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mc:AlternateContent xmlns:mc="http://schemas.openxmlformats.org/markup-compatibility/2006">
    <mc:Choice Requires="x15">
      <x15ac:absPath xmlns:x15ac="http://schemas.microsoft.com/office/spreadsheetml/2010/11/ac" url="https://dgprd.sharepoint.com/sites/Depto.deEstudiosEconmicos/Shared Documents/Reportes Semanales/2025/Febrero/Reporte 21 de febrero/"/>
    </mc:Choice>
  </mc:AlternateContent>
  <xr:revisionPtr revIDLastSave="74" documentId="8_{913FDA34-8CEE-4611-BBAB-50EF38D538CB}" xr6:coauthVersionLast="47" xr6:coauthVersionMax="47" xr10:uidLastSave="{B3B017A2-D026-4BAB-93E3-79B8E96ADB85}"/>
  <bookViews>
    <workbookView xWindow="-120" yWindow="-120" windowWidth="29040" windowHeight="15720" tabRatio="875" activeTab="4" xr2:uid="{00000000-000D-0000-FFFF-FFFF00000000}"/>
  </bookViews>
  <sheets>
    <sheet name="Dinámica" sheetId="135" r:id="rId1"/>
    <sheet name="Fiscal Mes" sheetId="71" r:id="rId2"/>
    <sheet name="Económica" sheetId="3" r:id="rId3"/>
    <sheet name="Institucional" sheetId="4" r:id="rId4"/>
    <sheet name="Funcional" sheetId="130" r:id="rId5"/>
    <sheet name="Objetal" sheetId="131" r:id="rId6"/>
    <sheet name="Género" sheetId="91" r:id="rId7"/>
    <sheet name="Cambio climático" sheetId="92" r:id="rId8"/>
    <sheet name="Proyectos de Inversión" sheetId="13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Mes'!$C$31:$D$35</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6" hidden="1">{#N/A,#N/A,FALSE,"DEPO"}</definedName>
    <definedName name="wrn.DEPO." hidden="1">{#N/A,#N/A,FALSE,"DEPO"}</definedName>
    <definedName name="wrn.EntpsPIB." localSheetId="7"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6" hidden="1">{#N/A,#N/A,FALSE,"GGOVT"}</definedName>
    <definedName name="wrn.GGOVT." hidden="1">{#N/A,#N/A,FALSE,"GGOVT"}</definedName>
    <definedName name="wrn.GGOVT2." localSheetId="7"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6" hidden="1">{#N/A,#N/A,FALSE,"MS"}</definedName>
    <definedName name="wrn.MS." hidden="1">{#N/A,#N/A,FALSE,"MS"}</definedName>
    <definedName name="wrn.NBG." localSheetId="7" hidden="1">{#N/A,#N/A,FALSE,"NBG"}</definedName>
    <definedName name="wrn.NBG." localSheetId="6" hidden="1">{#N/A,#N/A,FALSE,"NBG"}</definedName>
    <definedName name="wrn.NBG." hidden="1">{#N/A,#N/A,FALSE,"NBG"}</definedName>
    <definedName name="wrn.NFPS._.GDP." localSheetId="7"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6" hidden="1">{#N/A,#N/A,FALSE,"PCPI"}</definedName>
    <definedName name="wrn.PCPI." hidden="1">{#N/A,#N/A,FALSE,"PCPI"}</definedName>
    <definedName name="wrn.PENSION." localSheetId="7"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6" hidden="1">{#N/A,#N/A,FALSE,"WAGES"}</definedName>
    <definedName name="wrn.WAGES." hidden="1">{#N/A,#N/A,FALSE,"WAGES"}</definedName>
    <definedName name="wrn.WEO." localSheetId="7"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130" l="1"/>
  <c r="D15" i="130"/>
  <c r="D14" i="130" s="1"/>
  <c r="C15" i="130"/>
  <c r="E70" i="131"/>
  <c r="D70" i="131"/>
  <c r="C51" i="130"/>
  <c r="D51" i="130"/>
  <c r="E14" i="131" l="1"/>
  <c r="E20" i="131" l="1"/>
  <c r="G18" i="92"/>
  <c r="G21" i="92"/>
  <c r="G22" i="92"/>
  <c r="G24" i="92"/>
  <c r="G25" i="92"/>
  <c r="G26" i="92"/>
  <c r="G27" i="92"/>
  <c r="G29" i="92"/>
  <c r="G31" i="92"/>
  <c r="G34" i="92"/>
  <c r="G35" i="92"/>
  <c r="G37" i="92"/>
  <c r="G38" i="92"/>
  <c r="G39" i="92"/>
  <c r="G40" i="92"/>
  <c r="G41" i="92"/>
  <c r="G42" i="92"/>
  <c r="G43" i="92"/>
  <c r="G44" i="92"/>
  <c r="G45" i="92"/>
  <c r="G46" i="92"/>
  <c r="G48" i="92"/>
  <c r="G49" i="92"/>
  <c r="G50" i="92"/>
  <c r="G51" i="92"/>
  <c r="G52" i="92"/>
  <c r="G53" i="92"/>
  <c r="G54" i="92"/>
  <c r="G55" i="92"/>
  <c r="D13" i="71"/>
  <c r="E13" i="71"/>
  <c r="F13" i="71" s="1"/>
  <c r="G13" i="71" l="1"/>
  <c r="D155" i="130"/>
  <c r="D154" i="130" s="1"/>
  <c r="D153" i="130" s="1"/>
  <c r="D14" i="3"/>
  <c r="D21" i="3"/>
  <c r="D29" i="3"/>
  <c r="D28" i="3" l="1"/>
  <c r="D13" i="3"/>
  <c r="G14" i="71"/>
  <c r="F14" i="71"/>
  <c r="G29" i="71" l="1"/>
  <c r="G31" i="71"/>
  <c r="F19" i="71"/>
  <c r="F20" i="71"/>
  <c r="F31" i="71"/>
  <c r="E18" i="71"/>
  <c r="E28" i="91" l="1"/>
  <c r="E26" i="91"/>
  <c r="E24" i="91"/>
  <c r="E21" i="91"/>
  <c r="E20" i="91" s="1"/>
  <c r="E18" i="91"/>
  <c r="E16" i="91"/>
  <c r="F44" i="92"/>
  <c r="F29" i="92"/>
  <c r="F25" i="92"/>
  <c r="F24" i="92"/>
  <c r="E52" i="92"/>
  <c r="E53" i="92"/>
  <c r="E54" i="92"/>
  <c r="E55" i="92"/>
  <c r="E49" i="92"/>
  <c r="E50" i="92"/>
  <c r="E51" i="92"/>
  <c r="E48" i="92"/>
  <c r="E46" i="92"/>
  <c r="E45" i="92"/>
  <c r="E40" i="92"/>
  <c r="E41" i="92"/>
  <c r="E42" i="92"/>
  <c r="E43" i="92"/>
  <c r="E39" i="92"/>
  <c r="E38" i="92"/>
  <c r="E37" i="92"/>
  <c r="E35" i="92"/>
  <c r="E34" i="92"/>
  <c r="E31" i="92"/>
  <c r="E27" i="92"/>
  <c r="E26" i="92"/>
  <c r="E22" i="92"/>
  <c r="E21" i="92"/>
  <c r="E18" i="92"/>
  <c r="D23" i="92"/>
  <c r="G23" i="92" s="1"/>
  <c r="D20" i="92"/>
  <c r="G20" i="92" s="1"/>
  <c r="D17" i="92"/>
  <c r="D16" i="92" l="1"/>
  <c r="G16" i="92" s="1"/>
  <c r="G17" i="92"/>
  <c r="E23" i="91"/>
  <c r="E47" i="92"/>
  <c r="E15" i="91"/>
  <c r="E78" i="131"/>
  <c r="E76" i="131"/>
  <c r="E66" i="131"/>
  <c r="E56" i="131"/>
  <c r="E49" i="131"/>
  <c r="E40" i="131"/>
  <c r="E30" i="131"/>
  <c r="D22" i="130"/>
  <c r="D25" i="130"/>
  <c r="D30" i="130"/>
  <c r="D39" i="130"/>
  <c r="D43" i="130"/>
  <c r="D49" i="130"/>
  <c r="D56" i="130"/>
  <c r="D59" i="130"/>
  <c r="D65" i="130"/>
  <c r="D67" i="130"/>
  <c r="D69" i="130"/>
  <c r="D75" i="130"/>
  <c r="D80" i="130"/>
  <c r="D95" i="130"/>
  <c r="D105" i="130"/>
  <c r="D110" i="130"/>
  <c r="D117" i="130"/>
  <c r="D124" i="130"/>
  <c r="D136" i="130"/>
  <c r="D145" i="130"/>
  <c r="D151" i="130"/>
  <c r="D150" i="130" s="1"/>
  <c r="D58" i="4"/>
  <c r="D17" i="4"/>
  <c r="D14" i="4"/>
  <c r="E75" i="131" l="1"/>
  <c r="E33" i="91"/>
  <c r="D104" i="130"/>
  <c r="D74" i="130"/>
  <c r="D38" i="130"/>
  <c r="E13" i="131"/>
  <c r="E80" i="131" l="1"/>
  <c r="D13" i="130"/>
  <c r="D157" i="130" s="1"/>
  <c r="D47" i="92"/>
  <c r="G47" i="92" s="1"/>
  <c r="D36" i="92"/>
  <c r="G36" i="92" s="1"/>
  <c r="D33" i="92"/>
  <c r="G33" i="92" s="1"/>
  <c r="D30" i="92"/>
  <c r="G30" i="92" s="1"/>
  <c r="D28" i="92"/>
  <c r="G28" i="92" s="1"/>
  <c r="D45" i="4"/>
  <c r="D32" i="92" l="1"/>
  <c r="G32" i="92" s="1"/>
  <c r="D19" i="92"/>
  <c r="G19" i="92" s="1"/>
  <c r="D57" i="4"/>
  <c r="D55" i="4"/>
  <c r="D53" i="4"/>
  <c r="D51" i="4"/>
  <c r="D49" i="4"/>
  <c r="D47" i="4"/>
  <c r="D43" i="4"/>
  <c r="G27" i="71"/>
  <c r="G21" i="71"/>
  <c r="G20" i="71"/>
  <c r="G19" i="71"/>
  <c r="G17" i="71"/>
  <c r="G16" i="71"/>
  <c r="G15" i="71"/>
  <c r="F29" i="71"/>
  <c r="F21" i="71"/>
  <c r="F17" i="71"/>
  <c r="F16" i="71"/>
  <c r="F15" i="71"/>
  <c r="E24" i="71"/>
  <c r="G24" i="71" s="1"/>
  <c r="E23" i="71"/>
  <c r="G23" i="71" s="1"/>
  <c r="D13" i="4" l="1"/>
  <c r="D64" i="4" s="1"/>
  <c r="D56" i="92"/>
  <c r="G56" i="92" s="1"/>
  <c r="G18" i="71"/>
  <c r="E25" i="71"/>
  <c r="E26" i="71"/>
  <c r="D33" i="3"/>
  <c r="G26" i="71" l="1"/>
  <c r="G25" i="71"/>
  <c r="F30" i="92" l="1"/>
  <c r="E17" i="92"/>
  <c r="F47" i="92"/>
  <c r="E36" i="92"/>
  <c r="F36" i="92"/>
  <c r="E33" i="92"/>
  <c r="F33" i="92"/>
  <c r="E30" i="92"/>
  <c r="E28" i="92"/>
  <c r="F28" i="92"/>
  <c r="E23" i="92"/>
  <c r="F23" i="92"/>
  <c r="E20" i="92"/>
  <c r="F20" i="92"/>
  <c r="F16" i="92"/>
  <c r="D23" i="71"/>
  <c r="F23" i="71" s="1"/>
  <c r="D56" i="131"/>
  <c r="D78" i="131"/>
  <c r="D76" i="131"/>
  <c r="D75" i="131" s="1"/>
  <c r="D66" i="131"/>
  <c r="D49" i="131"/>
  <c r="D40" i="131"/>
  <c r="D30" i="131"/>
  <c r="D20" i="131"/>
  <c r="D14" i="131"/>
  <c r="C20" i="92"/>
  <c r="C23" i="92"/>
  <c r="C28" i="92"/>
  <c r="C30" i="92"/>
  <c r="C33" i="92"/>
  <c r="C36" i="92"/>
  <c r="C47" i="92"/>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D13" i="131" l="1"/>
  <c r="F32" i="92"/>
  <c r="F19" i="92"/>
  <c r="E32" i="92"/>
  <c r="E19" i="92"/>
  <c r="E16" i="92"/>
  <c r="C104" i="130"/>
  <c r="C38" i="130"/>
  <c r="C74" i="130"/>
  <c r="C19" i="92"/>
  <c r="F56" i="92" l="1"/>
  <c r="D80" i="131"/>
  <c r="C13" i="130"/>
  <c r="C157" i="130" s="1"/>
  <c r="E56" i="92"/>
  <c r="C17" i="92" l="1"/>
  <c r="C16" i="92" l="1"/>
  <c r="C58" i="4"/>
  <c r="C29" i="3" l="1"/>
  <c r="D16" i="91" l="1"/>
  <c r="D18" i="91"/>
  <c r="D21" i="91"/>
  <c r="D20" i="91" s="1"/>
  <c r="D28" i="91"/>
  <c r="D26" i="91" l="1"/>
  <c r="D24" i="91"/>
  <c r="D23" i="91" l="1"/>
  <c r="C32" i="92"/>
  <c r="C56" i="92" s="1"/>
  <c r="D15" i="91"/>
  <c r="D33" i="91" l="1"/>
  <c r="D18" i="71" l="1"/>
  <c r="F18" i="71" s="1"/>
  <c r="D24" i="71" l="1"/>
  <c r="F24" i="71" s="1"/>
  <c r="C28" i="3" l="1"/>
  <c r="C21" i="3" l="1"/>
  <c r="C55" i="4" l="1"/>
  <c r="C17" i="4"/>
  <c r="C45" i="4"/>
  <c r="D27" i="71" l="1"/>
  <c r="F27" i="71" s="1"/>
  <c r="D25" i="71" l="1"/>
  <c r="F25" i="71" s="1"/>
  <c r="D26" i="71"/>
  <c r="F26" i="71" s="1"/>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<sst xmlns="http://schemas.openxmlformats.org/spreadsheetml/2006/main" count="3538" uniqueCount="3134">
  <si>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</si>
  <si>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</si>
  <si>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</si>
  <si>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</si>
  <si>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</si>
  <si>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</si>
  <si>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</si>
  <si>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</si>
  <si>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</si>
  <si>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</si>
  <si>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</si>
  <si>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</si>
  <si>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</si>
  <si>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</si>
  <si>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</si>
  <si>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</si>
  <si>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</si>
  <si>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</si>
  <si>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</si>
  <si>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</si>
  <si>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</si>
  <si>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</si>
  <si>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</si>
  <si>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</si>
  <si>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</si>
  <si>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</si>
  <si>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</si>
  <si>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</si>
  <si>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</si>
  <si>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</si>
  <si>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</si>
  <si>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</si>
  <si>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</si>
  <si>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</si>
  <si>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</si>
  <si>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</si>
  <si>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</si>
  <si>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</si>
  <si>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</si>
  <si>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</si>
  <si>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</si>
  <si>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</si>
  <si>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</si>
  <si>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</si>
  <si>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</si>
  <si>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</si>
  <si>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</si>
  <si>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</si>
  <si>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</si>
  <si>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</si>
  <si>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</si>
  <si>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</si>
  <si>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</si>
  <si>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</si>
  <si>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</si>
  <si>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</si>
  <si>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</si>
  <si>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</si>
  <si>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</si>
  <si>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</si>
  <si>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</si>
  <si>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</si>
  <si>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</si>
  <si>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</si>
  <si>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</si>
  <si>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</si>
  <si>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</si>
  <si>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</si>
  <si>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</si>
  <si>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</si>
  <si>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</si>
  <si>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</si>
  <si>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</si>
  <si>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</si>
  <si>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</si>
  <si>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</si>
  <si>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</si>
  <si>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</si>
  <si>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</si>
  <si>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</si>
  <si>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</si>
  <si>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</si>
  <si>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</si>
  <si>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</si>
  <si>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</si>
  <si>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</si>
  <si>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</si>
  <si>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</si>
  <si>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</si>
  <si>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</si>
  <si>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</si>
  <si>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</si>
  <si>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</si>
  <si>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</si>
  <si>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</si>
  <si>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</si>
  <si>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</si>
  <si>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</si>
  <si>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</si>
  <si>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</si>
  <si>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</si>
  <si>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</si>
  <si>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</si>
  <si>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</si>
  <si>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</si>
  <si>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</si>
  <si>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</si>
  <si>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</si>
  <si>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</si>
  <si>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</si>
  <si>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</si>
  <si>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</si>
  <si>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</si>
  <si>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</si>
  <si>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</si>
  <si>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</si>
  <si>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</si>
  <si>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</si>
  <si>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</si>
  <si>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</si>
  <si>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</si>
  <si>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</si>
  <si>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</si>
  <si>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</si>
  <si>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</si>
  <si>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</si>
  <si>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</si>
  <si>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</si>
  <si>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</si>
  <si>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</si>
  <si>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</si>
  <si>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</si>
  <si>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</si>
  <si>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</si>
  <si>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</si>
  <si>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</si>
  <si>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</si>
  <si>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</si>
  <si>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</si>
  <si>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</si>
  <si>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</si>
  <si>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</si>
  <si>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</si>
  <si>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</si>
  <si>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</si>
  <si>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</si>
  <si>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</si>
  <si>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</si>
  <si>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</si>
  <si>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</si>
  <si>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</si>
  <si>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</si>
  <si>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</si>
  <si>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</si>
  <si>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</si>
  <si>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</si>
  <si>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</si>
  <si>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</si>
  <si>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</si>
  <si>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</si>
  <si>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</si>
  <si>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</si>
  <si>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</si>
  <si>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</si>
  <si>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</si>
  <si>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</si>
  <si>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</si>
  <si>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</si>
  <si>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</si>
  <si>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</si>
  <si>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</si>
  <si>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</si>
  <si>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</si>
  <si>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</si>
  <si>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</si>
  <si>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</si>
  <si>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</si>
  <si>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</si>
  <si>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</si>
  <si>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</si>
  <si>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</si>
  <si>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</si>
  <si>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</si>
  <si>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</si>
  <si>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</si>
  <si>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</si>
  <si>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</si>
  <si>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</si>
  <si>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</si>
  <si>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</si>
  <si>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</si>
  <si>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</si>
  <si>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</si>
  <si>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</si>
  <si>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</si>
  <si>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</si>
  <si>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</si>
  <si>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</si>
  <si>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</si>
  <si>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</si>
  <si>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</si>
  <si>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</si>
  <si>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</si>
  <si>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</si>
  <si>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</si>
  <si>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</si>
  <si>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</si>
  <si>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</si>
  <si>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</si>
  <si>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</si>
  <si>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</si>
  <si>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</si>
  <si>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</si>
  <si>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</si>
  <si>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</si>
  <si>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</si>
  <si>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</si>
  <si>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</si>
  <si>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</si>
  <si>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</si>
  <si>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</si>
  <si>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</si>
  <si>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</si>
  <si>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</si>
  <si>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</si>
  <si>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</si>
  <si>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</si>
  <si>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</si>
  <si>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</si>
  <si>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</si>
  <si>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</si>
  <si>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</si>
  <si>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</si>
  <si>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</si>
  <si>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</si>
  <si>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</si>
  <si>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</si>
  <si>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</si>
  <si>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</si>
  <si>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</si>
  <si>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</si>
  <si>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</si>
  <si>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</si>
  <si>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</si>
  <si>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</si>
  <si>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</si>
  <si>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</si>
  <si>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</si>
  <si>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</si>
  <si>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</si>
  <si>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</si>
  <si>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</si>
  <si>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</si>
  <si>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</si>
  <si>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</si>
  <si>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</si>
  <si>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</si>
  <si>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</si>
  <si>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</si>
  <si>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</si>
  <si>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</si>
  <si>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</si>
  <si>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</si>
  <si>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</si>
  <si>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</si>
  <si>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</si>
  <si>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</si>
  <si>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</si>
  <si>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</si>
  <si>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</si>
  <si>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</si>
  <si>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</si>
  <si>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</si>
  <si>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</si>
  <si>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</si>
  <si>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</si>
  <si>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</si>
  <si>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</si>
  <si>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</si>
  <si>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</si>
  <si>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</si>
  <si>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</si>
  <si>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</si>
  <si>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</si>
  <si>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</si>
  <si>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</si>
  <si>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</si>
  <si>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</si>
  <si>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</si>
  <si>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</si>
  <si>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</si>
  <si>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</si>
  <si>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</si>
  <si>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</si>
  <si>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</si>
  <si>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</si>
  <si>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</si>
  <si>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</si>
  <si>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</si>
  <si>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</si>
  <si>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</si>
  <si>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</si>
  <si>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</si>
  <si>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</si>
  <si>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</si>
  <si>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</si>
  <si>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</si>
  <si>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</si>
  <si>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</si>
  <si>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</si>
  <si>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</si>
  <si>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</si>
  <si>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</si>
  <si>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</si>
  <si>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</si>
  <si>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</si>
  <si>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</si>
  <si>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</si>
  <si>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</si>
  <si>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</si>
  <si>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</si>
  <si>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</si>
  <si>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</si>
  <si>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</si>
  <si>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</si>
  <si>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</si>
  <si>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</si>
  <si>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</si>
  <si>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</si>
  <si>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</si>
  <si>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</si>
  <si>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</si>
  <si>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</si>
  <si>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</si>
  <si>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</si>
  <si>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</si>
  <si>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</si>
  <si>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</si>
  <si>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</si>
  <si>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</si>
  <si>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</si>
  <si>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</si>
  <si>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</si>
  <si>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</si>
  <si>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</si>
  <si>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</si>
  <si>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</si>
  <si>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</si>
  <si>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</si>
  <si>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</si>
  <si>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</si>
  <si>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</si>
  <si>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</si>
  <si>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</si>
  <si>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</si>
  <si>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</si>
  <si>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</si>
  <si>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</si>
  <si>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</si>
  <si>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</si>
  <si>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</si>
  <si>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</si>
  <si>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</si>
  <si>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</si>
  <si>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</si>
  <si>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</si>
  <si>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</si>
  <si>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</si>
  <si>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</si>
  <si>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</si>
  <si>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</si>
  <si>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</si>
  <si>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</si>
  <si>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</si>
  <si>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</si>
  <si>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</si>
  <si>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</si>
  <si>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</si>
  <si>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</si>
  <si>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</si>
  <si>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</si>
  <si>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</si>
  <si>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</si>
  <si>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</si>
  <si>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</si>
  <si>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</si>
  <si>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</si>
  <si>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</si>
  <si>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</si>
  <si>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</si>
  <si>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</si>
  <si>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</si>
  <si>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</si>
  <si>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</si>
  <si>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</si>
  <si>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</si>
  <si>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</si>
  <si>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</si>
  <si>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</si>
  <si>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</si>
  <si>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</si>
  <si>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</si>
  <si>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</si>
  <si>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</si>
  <si>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</si>
  <si>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</si>
  <si>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</si>
  <si>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</si>
  <si>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</si>
  <si>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</si>
  <si>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</si>
  <si>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</si>
  <si>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</si>
  <si>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</si>
  <si>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</si>
  <si>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</si>
  <si>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</si>
  <si>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</si>
  <si>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</si>
  <si>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</si>
  <si>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</si>
  <si>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</si>
  <si>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</si>
  <si>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</si>
  <si>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</si>
  <si>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</si>
  <si>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</si>
  <si>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</si>
  <si>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</si>
  <si>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</si>
  <si>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</si>
  <si>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</si>
  <si>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</si>
  <si>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</si>
  <si>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</si>
  <si>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</si>
  <si>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</si>
  <si>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</si>
  <si>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</si>
  <si>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</si>
  <si>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</si>
  <si>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</si>
  <si>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</si>
  <si>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</si>
  <si>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</si>
  <si>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</si>
  <si>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</si>
  <si>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</si>
  <si>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</si>
  <si>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</si>
  <si>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</si>
  <si>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</si>
  <si>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</si>
  <si>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</si>
  <si>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</si>
  <si>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</si>
  <si>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</si>
  <si>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</si>
  <si>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</si>
  <si>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</si>
  <si>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</si>
  <si>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</si>
  <si>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13868-FORTALECIMIENTO-INSTITUCIONAL DEL MH PARA  MEJORAR LA EFICACIA EN LA ADMINISTRACIÓN TRIBUTARIA Y DEL CONTROL DEL GASTO PUBLICO,D.N.</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</si>
  <si>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</si>
  <si>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</si>
  <si>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</si>
  <si>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</si>
  <si>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</si>
  <si>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</si>
  <si>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</si>
  <si>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</si>
  <si>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</si>
  <si>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</si>
  <si>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</si>
  <si>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</si>
  <si>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</si>
  <si>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</si>
  <si>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</si>
  <si>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</si>
  <si>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</si>
  <si>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</si>
  <si>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</si>
  <si>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</si>
  <si>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</si>
  <si>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</si>
  <si>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</si>
  <si>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</si>
  <si>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</si>
  <si>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</si>
  <si>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</si>
  <si>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</si>
  <si>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</si>
  <si>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</si>
  <si>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</si>
  <si>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</si>
  <si>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</si>
  <si>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</si>
  <si>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</si>
  <si>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</si>
  <si>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</si>
  <si>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</si>
  <si>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</si>
  <si>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</si>
  <si>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</si>
  <si>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</si>
  <si>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</si>
  <si>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</si>
  <si>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</si>
  <si>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</si>
  <si>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</si>
  <si>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</si>
  <si>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</si>
  <si>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</si>
  <si>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</si>
  <si>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</si>
  <si>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</si>
  <si>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</si>
  <si>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</si>
  <si>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</si>
  <si>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</si>
  <si>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</si>
  <si>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</si>
  <si>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</si>
  <si>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</si>
  <si>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</si>
  <si>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</si>
  <si>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</si>
  <si>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</si>
  <si>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</si>
  <si>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</si>
  <si>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</si>
  <si>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</si>
  <si>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</si>
  <si>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</si>
  <si>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</si>
  <si>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</si>
  <si>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</si>
  <si>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</si>
  <si>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</si>
  <si>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</si>
  <si>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</si>
  <si>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</si>
  <si>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</si>
  <si>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</si>
  <si>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</si>
  <si>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</si>
  <si>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</si>
  <si>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</si>
  <si>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</si>
  <si>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</si>
  <si>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</si>
  <si>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</si>
  <si>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</si>
  <si>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</si>
  <si>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</si>
  <si>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</si>
  <si>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</si>
  <si>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</si>
  <si>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</si>
  <si>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</si>
  <si>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</si>
  <si>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</si>
  <si>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</si>
  <si>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</si>
  <si>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</si>
  <si>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</si>
  <si>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</si>
  <si>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</si>
  <si>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</si>
  <si>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</si>
  <si>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</si>
  <si>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</si>
  <si>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</si>
  <si>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</si>
  <si>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</si>
  <si>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</si>
  <si>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</si>
  <si>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</si>
  <si>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</si>
  <si>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</si>
  <si>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</si>
  <si>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</si>
  <si>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</si>
  <si>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</si>
  <si>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</si>
  <si>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</si>
  <si>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</si>
  <si>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</si>
  <si>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</si>
  <si>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</si>
  <si>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</si>
  <si>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</si>
  <si>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</si>
  <si>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</si>
  <si>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</si>
  <si>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</si>
  <si>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</si>
  <si>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</si>
  <si>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</si>
  <si>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</si>
  <si>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</si>
  <si>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</si>
  <si>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</si>
  <si>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</si>
  <si>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</si>
  <si>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</si>
  <si>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</si>
  <si>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</si>
  <si>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</si>
  <si>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</si>
  <si>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</si>
  <si>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</si>
  <si>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</si>
  <si>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</si>
  <si>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</si>
  <si>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</si>
  <si>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</si>
  <si>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</si>
  <si>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</si>
  <si>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</si>
  <si>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</si>
  <si>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</si>
  <si>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</si>
  <si>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</si>
  <si>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</si>
  <si>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</si>
  <si>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</si>
  <si>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</si>
  <si>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</si>
  <si>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14606-APOYO AL SISTEMA DE EMPLEO FLEXIBLE EN 10 PROVINCIAS (RD TRABAJA).</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</si>
  <si>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</si>
  <si>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</si>
  <si>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</si>
  <si>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</si>
  <si>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</si>
  <si>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</si>
  <si>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</si>
  <si>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</si>
  <si>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</si>
  <si>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</si>
  <si>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</si>
  <si>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</si>
  <si>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</si>
  <si>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</si>
  <si>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</si>
  <si>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</si>
  <si>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</si>
  <si>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</si>
  <si>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</si>
  <si>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</si>
  <si>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</si>
  <si>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</si>
  <si>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</si>
  <si>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</si>
  <si>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</si>
  <si>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</si>
  <si>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</si>
  <si>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</si>
  <si>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</si>
  <si>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</si>
  <si>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</si>
  <si>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</si>
  <si>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</si>
  <si>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</si>
  <si>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</si>
  <si>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</si>
  <si>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</si>
  <si>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</si>
  <si>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</si>
  <si>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</si>
  <si>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</si>
  <si>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</si>
  <si>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</si>
  <si>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</si>
  <si>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</si>
  <si>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</si>
  <si>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</si>
  <si>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</si>
  <si>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</si>
  <si>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</si>
  <si>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</si>
  <si>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</si>
  <si>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</si>
  <si>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</si>
  <si>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</si>
  <si>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</si>
  <si>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</si>
  <si>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</si>
  <si>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</si>
  <si>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</si>
  <si>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</si>
  <si>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</si>
  <si>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</si>
  <si>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</si>
  <si>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</si>
  <si>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</si>
  <si>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</si>
  <si>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</si>
  <si>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</si>
  <si>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</si>
  <si>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</si>
  <si>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</si>
  <si>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</si>
  <si>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</si>
  <si>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</si>
  <si>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</si>
  <si>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</si>
  <si>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</si>
  <si>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</si>
  <si>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</si>
  <si>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</si>
  <si>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</si>
  <si>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</si>
  <si>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</si>
  <si>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</si>
  <si>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</si>
  <si>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</si>
  <si>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</si>
  <si>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</si>
  <si>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</si>
  <si>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</si>
  <si>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</si>
  <si>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</si>
  <si>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</si>
  <si>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</si>
  <si>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</si>
  <si>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</si>
  <si>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</si>
  <si>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</si>
  <si>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</si>
  <si>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</si>
  <si>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</si>
  <si>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</si>
  <si>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</si>
  <si>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</si>
  <si>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</si>
  <si>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</si>
  <si>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</si>
  <si>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</si>
  <si>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</si>
  <si>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</si>
  <si>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</si>
  <si>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</si>
  <si>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</si>
  <si>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</si>
  <si>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</si>
  <si>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</si>
  <si>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</si>
  <si>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</si>
  <si>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</si>
  <si>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</si>
  <si>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</si>
  <si>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</si>
  <si>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</si>
  <si>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</si>
  <si>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</si>
  <si>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</si>
  <si>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</si>
  <si>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</si>
  <si>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</si>
  <si>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</si>
  <si>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</si>
  <si>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</si>
  <si>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</si>
  <si>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</si>
  <si>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</si>
  <si>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</si>
  <si>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</si>
  <si>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</si>
  <si>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</si>
  <si>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</si>
  <si>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</si>
  <si>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</si>
  <si>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</si>
  <si>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</si>
  <si>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</si>
  <si>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</si>
  <si>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</si>
  <si>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</si>
  <si>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</si>
  <si>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</si>
  <si>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</si>
  <si>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</si>
  <si>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</si>
  <si>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</si>
  <si>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</si>
  <si>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</si>
  <si>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</si>
  <si>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</si>
  <si>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</si>
  <si>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</si>
  <si>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</si>
  <si>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</si>
  <si>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</si>
  <si>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</si>
  <si>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</si>
  <si>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</si>
  <si>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</si>
  <si>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</si>
  <si>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</si>
  <si>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</si>
  <si>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</si>
  <si>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</si>
  <si>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</si>
  <si>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</si>
  <si>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</si>
  <si>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</si>
  <si>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</si>
  <si>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</si>
  <si>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</si>
  <si>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</si>
  <si>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</si>
  <si>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</si>
  <si>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</si>
  <si>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</si>
  <si>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</si>
  <si>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</si>
  <si>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</si>
  <si>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</si>
  <si>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</si>
  <si>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</si>
  <si>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</si>
  <si>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</si>
  <si>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</si>
  <si>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</si>
  <si>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</si>
  <si>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</si>
  <si>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</si>
  <si>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</si>
  <si>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</si>
  <si>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</si>
  <si>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</si>
  <si>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</si>
  <si>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</si>
  <si>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</si>
  <si>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</si>
  <si>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</si>
  <si>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</si>
  <si>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</si>
  <si>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</si>
  <si>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</si>
  <si>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</si>
  <si>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</si>
  <si>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</si>
  <si>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</si>
  <si>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</si>
  <si>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</si>
  <si>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</si>
  <si>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</si>
  <si>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</si>
  <si>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</si>
  <si>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</si>
  <si>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</si>
  <si>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</si>
  <si>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</si>
  <si>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</si>
  <si>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</si>
  <si>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</si>
  <si>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</si>
  <si>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</si>
  <si>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</si>
  <si>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</si>
  <si>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</si>
  <si>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</si>
  <si>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</si>
  <si>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</si>
  <si>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</si>
  <si>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</si>
  <si>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</si>
  <si>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</si>
  <si>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</si>
  <si>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</si>
  <si>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</si>
  <si>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</si>
  <si>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</si>
  <si>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</si>
  <si>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</si>
  <si>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</si>
  <si>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</si>
  <si>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</si>
  <si>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</si>
  <si>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</si>
  <si>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</si>
  <si>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</si>
  <si>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</si>
  <si>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</si>
  <si>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</si>
  <si>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</si>
  <si>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</si>
  <si>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</si>
  <si>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</si>
  <si>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</si>
  <si>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</si>
  <si>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</si>
  <si>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</si>
  <si>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</si>
  <si>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</si>
  <si>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</si>
  <si>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</si>
  <si>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</si>
  <si>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</si>
  <si>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</si>
  <si>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</si>
  <si>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</si>
  <si>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</si>
  <si>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</si>
  <si>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</si>
  <si>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</si>
  <si>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</si>
  <si>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</si>
  <si>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</si>
  <si>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</si>
  <si>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</si>
  <si>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</si>
  <si>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</si>
  <si>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</si>
  <si>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</si>
  <si>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</si>
  <si>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</si>
  <si>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</si>
  <si>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</si>
  <si>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</si>
  <si>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</si>
  <si>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</si>
  <si>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</si>
  <si>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</si>
  <si>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</si>
  <si>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</si>
  <si>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</si>
  <si>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</si>
  <si>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</si>
  <si>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</si>
  <si>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</si>
  <si>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</si>
  <si>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</si>
  <si>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</si>
  <si>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</si>
  <si>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</si>
  <si>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</si>
  <si>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</si>
  <si>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</si>
  <si>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</si>
  <si>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</si>
  <si>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</si>
  <si>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</si>
  <si>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</si>
  <si>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</si>
  <si>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</si>
  <si>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</si>
  <si>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</si>
  <si>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</si>
  <si>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</si>
  <si>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</si>
  <si>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</si>
  <si>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</si>
  <si>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</si>
  <si>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</si>
  <si>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</si>
  <si>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</si>
  <si>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</si>
  <si>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</si>
  <si>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</si>
  <si>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</si>
  <si>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</si>
  <si>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</si>
  <si>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</si>
  <si>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</si>
  <si>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</si>
  <si>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</si>
  <si>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</si>
  <si>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</si>
  <si>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</si>
  <si>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</si>
  <si>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</si>
  <si>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</si>
  <si>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</si>
  <si>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</si>
  <si>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</si>
  <si>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</si>
  <si>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</si>
  <si>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</si>
  <si>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</si>
  <si>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</si>
  <si>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</si>
  <si>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</si>
  <si>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</si>
  <si>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</si>
  <si>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</si>
  <si>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</si>
  <si>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</si>
  <si>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</si>
  <si>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</si>
  <si>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</si>
  <si>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</si>
  <si>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</si>
  <si>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</si>
  <si>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</si>
  <si>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</si>
  <si>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</si>
  <si>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</si>
  <si>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</si>
  <si>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</si>
  <si>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</si>
  <si>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</si>
  <si>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</si>
  <si>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</si>
  <si>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</si>
  <si>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</si>
  <si>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</si>
  <si>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</si>
  <si>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</si>
  <si>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</si>
  <si>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</si>
  <si>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</si>
  <si>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</si>
  <si>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</si>
  <si>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</si>
  <si>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</si>
  <si>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</si>
  <si>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</si>
  <si>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</si>
  <si>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</si>
  <si>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</si>
  <si>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</si>
  <si>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</si>
  <si>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</si>
  <si>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</si>
  <si>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</si>
  <si>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</si>
  <si>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</si>
  <si>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</si>
  <si>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</si>
  <si>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</si>
  <si>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</si>
  <si>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</si>
  <si>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</si>
  <si>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</si>
  <si>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</si>
  <si>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</si>
  <si>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</si>
  <si>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</si>
  <si>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</si>
  <si>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</si>
  <si>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</si>
  <si>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</si>
  <si>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</si>
  <si>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</si>
  <si>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</si>
  <si>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</si>
  <si>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</si>
  <si>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</si>
  <si>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</si>
  <si>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</si>
  <si>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</si>
  <si>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</si>
  <si>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</si>
  <si>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</si>
  <si>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</si>
  <si>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</si>
  <si>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</si>
  <si>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</si>
  <si>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</si>
  <si>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</si>
  <si>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</si>
  <si>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</si>
  <si>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</si>
  <si>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</si>
  <si>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</si>
  <si>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</si>
  <si>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</si>
  <si>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</si>
  <si>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</si>
  <si>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</si>
  <si>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</si>
  <si>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</si>
  <si>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</si>
  <si>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</si>
  <si>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</si>
  <si>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</si>
  <si>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</si>
  <si>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</si>
  <si>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</si>
  <si>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</si>
  <si>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</si>
  <si>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</si>
  <si>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</si>
  <si>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</si>
  <si>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</si>
  <si>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</si>
  <si>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</si>
  <si>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</si>
  <si>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</si>
  <si>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</si>
  <si>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</si>
  <si>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</si>
  <si>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</si>
  <si>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</si>
  <si>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</si>
  <si>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</si>
  <si>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</si>
  <si>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</si>
  <si>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</si>
  <si>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</si>
  <si>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</si>
  <si>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</si>
  <si>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</si>
  <si>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</si>
  <si>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</si>
  <si>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</si>
  <si>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</si>
  <si>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</si>
  <si>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</si>
  <si>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</si>
  <si>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</si>
  <si>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</si>
  <si>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</si>
  <si>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</si>
  <si>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</si>
  <si>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</si>
  <si>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</si>
  <si>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</si>
  <si>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</si>
  <si>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</si>
  <si>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</si>
  <si>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</si>
  <si>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</si>
  <si>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</si>
  <si>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</si>
  <si>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</si>
  <si>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</si>
  <si>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</si>
  <si>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</si>
  <si>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</si>
  <si>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</si>
  <si>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</si>
  <si>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</si>
  <si>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</si>
  <si>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</si>
  <si>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</si>
  <si>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</si>
  <si>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</si>
  <si>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</si>
  <si>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</si>
  <si>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</si>
  <si>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</si>
  <si>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</si>
  <si>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</si>
  <si>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</si>
  <si>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</si>
  <si>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</si>
  <si>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</si>
  <si>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</si>
  <si>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</si>
  <si>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</si>
  <si>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</si>
  <si>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</si>
  <si>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</si>
  <si>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</si>
  <si>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</si>
  <si>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</si>
  <si>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</si>
  <si>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</si>
  <si>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</si>
  <si>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</si>
  <si>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</si>
  <si>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</si>
  <si>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</si>
  <si>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</si>
  <si>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</si>
  <si>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</si>
  <si>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</si>
  <si>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</si>
  <si>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</si>
  <si>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</si>
  <si>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</si>
  <si>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</si>
  <si>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</si>
  <si>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</si>
  <si>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</si>
  <si>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</si>
  <si>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</si>
  <si>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</si>
  <si>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</si>
  <si>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</si>
  <si>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</si>
  <si>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</si>
  <si>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</si>
  <si>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</si>
  <si>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</si>
  <si>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</si>
  <si>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</si>
  <si>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</si>
  <si>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</si>
  <si>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</si>
  <si>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</si>
  <si>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</si>
  <si>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</si>
  <si>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</si>
  <si>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</si>
  <si>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</si>
  <si>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</si>
  <si>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</si>
  <si>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</si>
  <si>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</si>
  <si>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</si>
  <si>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</si>
  <si>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</si>
  <si>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</si>
  <si>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</si>
  <si>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</si>
  <si>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</si>
  <si>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</si>
  <si>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</si>
  <si>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</si>
  <si>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</si>
  <si>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</si>
  <si>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</si>
  <si>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</si>
  <si>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</si>
  <si>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</si>
  <si>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</si>
  <si>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</si>
  <si>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</si>
  <si>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</si>
  <si>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</si>
  <si>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</si>
  <si>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</si>
  <si>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</si>
  <si>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</si>
  <si>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</si>
  <si>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</si>
  <si>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</si>
  <si>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</si>
  <si>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</si>
  <si>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</si>
  <si>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</si>
  <si>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</si>
  <si>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</si>
  <si>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</si>
  <si>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</si>
  <si>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</si>
  <si>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</si>
  <si>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</si>
  <si>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</si>
  <si>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</si>
  <si>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</si>
  <si>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</si>
  <si>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</si>
  <si>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</si>
  <si>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</si>
  <si>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</si>
  <si>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</si>
  <si>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</si>
  <si>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</si>
  <si>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</si>
  <si>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</si>
  <si>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</si>
  <si>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</si>
  <si>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</si>
  <si>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</si>
  <si>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</si>
  <si>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</si>
  <si>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</si>
  <si>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</si>
  <si>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</si>
  <si>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</si>
  <si>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</si>
  <si>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</si>
  <si>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</si>
  <si>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</si>
  <si>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</si>
  <si>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</si>
  <si>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</si>
  <si>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</si>
  <si>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</si>
  <si>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</si>
  <si>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</si>
  <si>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</si>
  <si>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</si>
  <si>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</si>
  <si>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</si>
  <si>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</si>
  <si>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</si>
  <si>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</si>
  <si>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</si>
  <si>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</si>
  <si>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</si>
  <si>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</si>
  <si>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</si>
  <si>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</si>
  <si>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</si>
  <si>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</si>
  <si>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</si>
  <si>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</si>
  <si>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</si>
  <si>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</si>
  <si>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</si>
  <si>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</si>
  <si>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</si>
  <si>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</si>
  <si>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</si>
  <si>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</si>
  <si>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</si>
  <si>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</si>
  <si>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</si>
  <si>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</si>
  <si>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</si>
  <si>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</si>
  <si>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</si>
  <si>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</si>
  <si>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</si>
  <si>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</si>
  <si>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</si>
  <si>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</si>
  <si>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</si>
  <si>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</si>
  <si>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</si>
  <si>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</si>
  <si>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</si>
  <si>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</si>
  <si>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</si>
  <si>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</si>
  <si>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</si>
  <si>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</si>
  <si>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</si>
  <si>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</si>
  <si>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</si>
  <si>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</si>
  <si>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</si>
  <si>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</si>
  <si>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</si>
  <si>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</si>
  <si>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</si>
  <si>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</si>
  <si>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</si>
  <si>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</si>
  <si>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</si>
  <si>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</si>
  <si>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</si>
  <si>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</si>
  <si>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</si>
  <si>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</si>
  <si>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</si>
  <si>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</si>
  <si>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</si>
  <si>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</si>
  <si>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</si>
  <si>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</si>
  <si>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</si>
  <si>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</si>
  <si>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</si>
  <si>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</si>
  <si>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</si>
  <si>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</si>
  <si>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</si>
  <si>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</si>
  <si>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</si>
  <si>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</si>
  <si>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</si>
  <si>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</si>
  <si>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</si>
  <si>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</si>
  <si>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</si>
  <si>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</si>
  <si>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</si>
  <si>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</si>
  <si>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</si>
  <si>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</si>
  <si>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</si>
  <si>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</si>
  <si>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</si>
  <si>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</si>
  <si>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</si>
  <si>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</si>
  <si>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</si>
  <si>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</si>
  <si>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</si>
  <si>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</si>
  <si>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</si>
  <si>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</si>
  <si>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</si>
  <si>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</si>
  <si>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</si>
  <si>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</si>
  <si>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</si>
  <si>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</si>
  <si>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</si>
  <si>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</si>
  <si>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</si>
  <si>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</si>
  <si>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</si>
  <si>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</si>
  <si>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</si>
  <si>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</si>
  <si>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</si>
  <si>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</si>
  <si>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</si>
  <si>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</si>
  <si>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</si>
  <si>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</si>
  <si>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</si>
  <si>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</si>
  <si>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</si>
  <si>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</si>
  <si>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</si>
  <si>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</si>
  <si>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</si>
  <si>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</si>
  <si>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</si>
  <si>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</si>
  <si>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</si>
  <si>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</si>
  <si>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</si>
  <si>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</si>
  <si>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</si>
  <si>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</si>
  <si>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</si>
  <si>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</si>
  <si>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</si>
  <si>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</si>
  <si>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</si>
  <si>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</si>
  <si>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</si>
  <si>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</si>
  <si>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</si>
  <si>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</si>
  <si>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</si>
  <si>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</si>
  <si>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</si>
  <si>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</si>
  <si>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</si>
  <si>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</si>
  <si>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</si>
  <si>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</si>
  <si>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</si>
  <si>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</si>
  <si>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</si>
  <si>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</si>
  <si>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</si>
  <si>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</si>
  <si>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</si>
  <si>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</si>
  <si>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</si>
  <si>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</si>
  <si>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</si>
  <si>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</si>
  <si>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</si>
  <si>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</si>
  <si>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</si>
  <si>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</si>
  <si>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</si>
  <si>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</si>
  <si>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</si>
  <si>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</si>
  <si>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</si>
  <si>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</si>
  <si>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</si>
  <si>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</si>
  <si>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</si>
  <si>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</si>
  <si>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</si>
  <si>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</si>
  <si>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</si>
  <si>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</si>
  <si>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</si>
  <si>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</si>
  <si>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</si>
  <si>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</si>
  <si>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</si>
  <si>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</si>
  <si>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</si>
  <si>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</si>
  <si>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</si>
  <si>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</si>
  <si>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</si>
  <si>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</si>
  <si>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</si>
  <si>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</si>
  <si>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</si>
  <si>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</si>
  <si>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</si>
  <si>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</si>
  <si>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</si>
  <si>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</si>
  <si>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</si>
  <si>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</si>
  <si>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</si>
  <si>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</si>
  <si>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</si>
  <si>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</si>
  <si>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</si>
  <si>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</si>
  <si>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</si>
  <si>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</si>
  <si>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</si>
  <si>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</si>
  <si>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</si>
  <si>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</si>
  <si>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</si>
  <si>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</si>
  <si>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</si>
  <si>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</si>
  <si>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</si>
  <si>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</si>
  <si>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</si>
  <si>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</si>
  <si>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</si>
  <si>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</si>
  <si>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</si>
  <si>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</si>
  <si>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</si>
  <si>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</si>
  <si>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</si>
  <si>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</si>
  <si>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</si>
  <si>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</si>
  <si>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</si>
  <si>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</si>
  <si>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</si>
  <si>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</si>
  <si>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</si>
  <si>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</si>
  <si>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</si>
  <si>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</si>
  <si>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</si>
  <si>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</si>
  <si>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</si>
  <si>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</si>
  <si>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</si>
  <si>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</si>
  <si>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</si>
  <si>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</si>
  <si>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</si>
  <si>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</si>
  <si>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</si>
  <si>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</si>
  <si>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</si>
  <si>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</si>
  <si>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</si>
  <si>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</si>
  <si>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</si>
  <si>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</si>
  <si>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</si>
  <si>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</si>
  <si>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</si>
  <si>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</si>
  <si>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</si>
  <si>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</si>
  <si>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</si>
  <si>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</si>
  <si>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</si>
  <si>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</si>
  <si>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</si>
  <si>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</si>
  <si>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</si>
  <si>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</si>
  <si>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</si>
  <si>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</si>
  <si>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</si>
  <si>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</si>
  <si>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</si>
  <si>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</si>
  <si>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</si>
  <si>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</si>
  <si>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</si>
  <si>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</si>
  <si>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</si>
  <si>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</si>
  <si>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</si>
  <si>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</si>
  <si>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</si>
  <si>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</si>
  <si>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</si>
  <si>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</si>
  <si>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</si>
  <si>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</si>
  <si>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</si>
  <si>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</si>
  <si>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</si>
  <si>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</si>
  <si>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</si>
  <si>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</si>
  <si>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</si>
  <si>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</si>
  <si>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</si>
  <si>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</si>
  <si>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</si>
  <si>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</si>
  <si>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</si>
  <si>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</si>
  <si>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</si>
  <si>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</si>
  <si>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</si>
  <si>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</si>
  <si>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</si>
  <si>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</si>
  <si>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</si>
  <si>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</si>
  <si>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</si>
  <si>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</si>
  <si>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</si>
  <si>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</si>
  <si>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</si>
  <si>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</si>
  <si>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</si>
  <si>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</si>
  <si>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</si>
  <si>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</si>
  <si>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</si>
  <si>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</si>
  <si>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</si>
  <si>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</si>
  <si>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</si>
  <si>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</si>
  <si>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</si>
  <si>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</si>
  <si>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</si>
  <si>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</si>
  <si>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</si>
  <si>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</si>
  <si>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</si>
  <si>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</si>
  <si>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</si>
  <si>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</si>
  <si>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</si>
  <si>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</si>
  <si>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</si>
  <si>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</si>
  <si>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</si>
  <si>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</si>
  <si>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</si>
  <si>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</si>
  <si>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</si>
  <si>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</si>
  <si>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</si>
  <si>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</si>
  <si>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</si>
  <si>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</si>
  <si>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</si>
  <si>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</si>
  <si>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</si>
  <si>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</si>
  <si>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</si>
  <si>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</si>
  <si>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</si>
  <si>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</si>
  <si>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</si>
  <si>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</si>
  <si>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</si>
  <si>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</si>
  <si>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</si>
  <si>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</si>
  <si>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</si>
  <si>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</si>
  <si>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</si>
  <si>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</si>
  <si>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</si>
  <si>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</si>
  <si>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</si>
  <si>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</si>
  <si>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</si>
  <si>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</si>
  <si>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</si>
  <si>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</si>
  <si>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</si>
  <si>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</si>
  <si>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</si>
  <si>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</si>
  <si>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</si>
  <si>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</si>
  <si>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</si>
  <si>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</si>
  <si>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</si>
  <si>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</si>
  <si>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</si>
  <si>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</si>
  <si>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</si>
  <si>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</si>
  <si>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</si>
  <si>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</si>
  <si>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</si>
  <si>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</si>
  <si>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</si>
  <si>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</si>
  <si>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</si>
  <si>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</si>
  <si>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</si>
  <si>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</si>
  <si>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</si>
  <si>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</si>
  <si>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</si>
  <si>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</si>
  <si>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</si>
  <si>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</si>
  <si>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</si>
  <si>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</si>
  <si>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</si>
  <si>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</si>
  <si>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</si>
  <si>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</si>
  <si>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</si>
  <si>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</si>
  <si>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</si>
  <si>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</si>
  <si>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</si>
  <si>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</si>
  <si>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</si>
  <si>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</si>
  <si>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</si>
  <si>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</si>
  <si>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</si>
  <si>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</si>
  <si>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</si>
  <si>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</si>
  <si>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</si>
  <si>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</si>
  <si>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</si>
  <si>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</si>
  <si>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</si>
  <si>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</si>
  <si>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</si>
  <si>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</si>
  <si>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</si>
  <si>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</si>
  <si>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</si>
  <si>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</si>
  <si>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</si>
  <si>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</si>
  <si>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</si>
  <si>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</si>
  <si>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</si>
  <si>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</si>
  <si>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</si>
  <si>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</si>
  <si>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</si>
  <si>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</si>
  <si>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</si>
  <si>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</si>
  <si>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</si>
  <si>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</si>
  <si>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</si>
  <si>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</si>
  <si>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</si>
  <si>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</si>
  <si>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</si>
  <si>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</si>
  <si>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</si>
  <si>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</si>
  <si>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</si>
  <si>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</si>
  <si>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</si>
  <si>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</si>
  <si>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</si>
  <si>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</si>
  <si>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</si>
  <si>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</si>
  <si>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</si>
  <si>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</si>
  <si>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</si>
  <si>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</si>
  <si>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</si>
  <si>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</si>
  <si>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</si>
  <si>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</si>
  <si>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</si>
  <si>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</si>
  <si>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</si>
  <si>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</si>
  <si>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</si>
  <si>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</si>
  <si>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</si>
  <si>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</si>
  <si>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</si>
  <si>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</si>
  <si>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</si>
  <si>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</si>
  <si>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</si>
  <si>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</si>
  <si>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</si>
  <si>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</si>
  <si>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</si>
  <si>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</si>
  <si>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</si>
  <si>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</si>
  <si>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</si>
  <si>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</si>
  <si>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</si>
  <si>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</si>
  <si>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</si>
  <si>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</si>
  <si>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</si>
  <si>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</si>
  <si>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</si>
  <si>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</si>
  <si>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</si>
  <si>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</si>
  <si>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</si>
  <si>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</si>
  <si>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</si>
  <si>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</si>
  <si>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</si>
  <si>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</si>
  <si>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</si>
  <si>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</si>
  <si>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</si>
  <si>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</si>
  <si>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</si>
  <si>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</si>
  <si>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</si>
  <si>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</si>
  <si>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</si>
  <si>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</si>
  <si>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</si>
  <si>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</si>
  <si>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</si>
  <si>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</si>
  <si>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</si>
  <si>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</si>
  <si>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</si>
  <si>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</si>
  <si>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</si>
  <si>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</si>
  <si>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</si>
  <si>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</si>
  <si>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</si>
  <si>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</si>
  <si>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</si>
  <si>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</si>
  <si>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</si>
  <si>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</si>
  <si>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</si>
  <si>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</si>
  <si>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</si>
  <si>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</si>
  <si>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</si>
  <si>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</si>
  <si>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</si>
  <si>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</si>
  <si>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</si>
  <si>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</si>
  <si>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</si>
  <si>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</si>
  <si>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</si>
  <si>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</si>
  <si>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</si>
  <si>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</si>
  <si>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</si>
  <si>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</si>
  <si>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</si>
  <si>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</si>
  <si>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</si>
  <si>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</si>
  <si>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</si>
  <si>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</si>
  <si>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</si>
  <si>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</si>
  <si>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</si>
  <si>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</si>
  <si>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</si>
  <si>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</si>
  <si>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</si>
  <si>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</si>
  <si>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</si>
  <si>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</si>
  <si>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</si>
  <si>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</si>
  <si>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</si>
  <si>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</si>
  <si>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</si>
  <si>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</si>
  <si>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</si>
  <si>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</si>
  <si>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</si>
  <si>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</si>
  <si>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</si>
  <si>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</si>
  <si>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</si>
  <si>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</si>
  <si>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</si>
  <si>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</si>
  <si>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</si>
  <si>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</si>
  <si>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</si>
  <si>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</si>
  <si>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</si>
  <si>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</si>
  <si>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</si>
  <si>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</si>
  <si>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</si>
  <si>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</si>
  <si>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</si>
  <si>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</si>
  <si>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</si>
  <si>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</si>
  <si>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</si>
  <si>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</si>
  <si>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</si>
  <si>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</si>
  <si>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</si>
  <si>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</si>
  <si>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</si>
  <si>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</si>
  <si>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</si>
  <si>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</si>
  <si>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</si>
  <si>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</si>
  <si>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</si>
  <si>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</si>
  <si>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</si>
  <si>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</si>
  <si>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</si>
  <si>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</si>
  <si>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</si>
  <si>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</si>
  <si>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</si>
  <si>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</si>
  <si>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</si>
  <si>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</si>
  <si>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</si>
  <si>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</si>
  <si>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</si>
  <si>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</si>
  <si>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</si>
  <si>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</si>
  <si>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</si>
  <si>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</si>
  <si>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</si>
  <si>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</si>
  <si>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</si>
  <si>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</si>
  <si>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</si>
  <si>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</si>
  <si>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</si>
  <si>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</si>
  <si>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</si>
  <si>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</si>
  <si>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</si>
  <si>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</si>
  <si>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</si>
  <si>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</si>
  <si>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</si>
  <si>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</si>
  <si>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</si>
  <si>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</si>
  <si>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</si>
  <si>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</si>
  <si>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</si>
  <si>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</si>
  <si>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</si>
  <si>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</si>
  <si>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</si>
  <si>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</si>
  <si>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</si>
  <si>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</si>
  <si>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</si>
  <si>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</si>
  <si>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</si>
  <si>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</si>
  <si>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</si>
  <si>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</si>
  <si>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</si>
  <si>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</si>
  <si>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</si>
  <si>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</si>
  <si>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</si>
  <si>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</si>
  <si>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</si>
  <si>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</si>
  <si>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</si>
  <si>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</si>
  <si>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</si>
  <si>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</si>
  <si>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</si>
  <si>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</si>
  <si>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</si>
  <si>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</si>
  <si>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</si>
  <si>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</si>
  <si>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</si>
  <si>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</si>
  <si>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</si>
  <si>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</si>
  <si>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</si>
  <si>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</si>
  <si>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</si>
  <si>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</si>
  <si>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</si>
  <si>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</si>
  <si>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</si>
  <si>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</si>
  <si>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</si>
  <si>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</si>
  <si>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</si>
  <si>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</si>
  <si>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</si>
  <si>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</si>
  <si>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</si>
  <si>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</si>
  <si>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</si>
  <si>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</si>
  <si>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</si>
  <si>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</si>
  <si>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</si>
  <si>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</si>
  <si>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</si>
  <si>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</si>
  <si>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</si>
  <si>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</si>
  <si>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</si>
  <si>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</si>
  <si>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</si>
  <si>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</si>
  <si>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</si>
  <si>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</si>
  <si>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</si>
  <si>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</si>
  <si>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</si>
  <si>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</si>
  <si>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</si>
  <si>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</si>
  <si>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</si>
  <si>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</si>
  <si>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</si>
  <si>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</si>
  <si>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</si>
  <si>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</si>
  <si>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</si>
  <si>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</si>
  <si>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</si>
  <si>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</si>
  <si>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</si>
  <si>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</si>
  <si>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</si>
  <si>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</si>
  <si>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</si>
  <si>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</si>
  <si>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</si>
  <si>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</si>
  <si>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</si>
  <si>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</si>
  <si>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</si>
  <si>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</si>
  <si>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</si>
  <si>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</si>
  <si>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</si>
  <si>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</si>
  <si>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</si>
  <si>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</si>
  <si>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</si>
  <si>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</si>
  <si>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</si>
  <si>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</si>
  <si>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</si>
  <si>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</si>
  <si>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</si>
  <si>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</si>
  <si>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</si>
  <si>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</si>
  <si>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</si>
  <si>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</si>
  <si>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</si>
  <si>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</si>
  <si>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</si>
  <si>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</si>
  <si>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</si>
  <si>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</si>
  <si>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</si>
  <si>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</si>
  <si>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</si>
  <si>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</si>
  <si>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</si>
  <si>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</si>
  <si>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</si>
  <si>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</si>
  <si>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</si>
  <si>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</si>
  <si>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</si>
  <si>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</si>
  <si>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</si>
  <si>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</si>
  <si>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</si>
  <si>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</si>
  <si>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</si>
  <si>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</si>
  <si>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</si>
  <si>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</si>
  <si>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</si>
  <si>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</si>
  <si>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</si>
  <si>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</si>
  <si>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</si>
  <si>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</si>
  <si>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</si>
  <si>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</si>
  <si>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</si>
  <si>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</si>
  <si>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</si>
  <si>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</si>
  <si>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</si>
  <si>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</si>
  <si>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</si>
  <si>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</si>
  <si>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</si>
  <si>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</si>
  <si>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</si>
  <si>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</si>
  <si>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</si>
  <si>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</si>
  <si>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</si>
  <si>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</si>
  <si>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</si>
  <si>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</si>
  <si>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</si>
  <si>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</si>
  <si>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</si>
  <si>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</si>
  <si>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</si>
  <si>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</si>
  <si>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</si>
  <si>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</si>
  <si>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</si>
  <si>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</si>
  <si>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</si>
  <si>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</si>
  <si>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</si>
  <si>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</si>
  <si>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</si>
  <si>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</si>
  <si>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</si>
  <si>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</si>
  <si>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</si>
  <si>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</si>
  <si>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</si>
  <si>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</si>
  <si>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</si>
  <si>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</si>
  <si>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</si>
  <si>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</si>
  <si>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</si>
  <si>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</si>
  <si>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</si>
  <si>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</si>
  <si>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</si>
  <si>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</si>
  <si>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</si>
  <si>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</si>
  <si>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</si>
  <si>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</si>
  <si>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</si>
  <si>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</si>
  <si>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</si>
  <si>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</si>
  <si>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</si>
  <si>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</si>
  <si>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</si>
  <si>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</si>
  <si>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</si>
  <si>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</si>
  <si>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</si>
  <si>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</si>
  <si>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</si>
  <si>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</si>
  <si>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</si>
  <si>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</si>
  <si>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</si>
  <si>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</si>
  <si>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</si>
  <si>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</si>
  <si>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</si>
  <si>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</si>
  <si>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</si>
  <si>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</si>
  <si>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</si>
  <si>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</si>
  <si>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</si>
  <si>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</si>
  <si>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</si>
  <si>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</si>
  <si>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</si>
  <si>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</si>
  <si>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</si>
  <si>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</si>
  <si>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</si>
  <si>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</si>
  <si>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</si>
  <si>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</si>
  <si>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</si>
  <si>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</si>
  <si>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</si>
  <si>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</si>
  <si>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</si>
  <si>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</si>
  <si>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</si>
  <si>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</si>
  <si>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</si>
  <si>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</si>
  <si>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</si>
  <si>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</si>
  <si>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</si>
  <si>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</si>
  <si>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</si>
  <si>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</si>
  <si>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</si>
  <si>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</si>
  <si>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</si>
  <si>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</si>
  <si>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</si>
  <si>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</si>
  <si>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</si>
  <si>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</si>
  <si>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</si>
  <si>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</si>
  <si>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</si>
  <si>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</si>
  <si>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</si>
  <si>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</si>
  <si>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</si>
  <si>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</si>
  <si>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</si>
  <si>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</si>
  <si>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</si>
  <si>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</si>
  <si>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</si>
  <si>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</si>
  <si>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</si>
  <si>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</si>
  <si>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</si>
  <si>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</si>
  <si>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</si>
  <si>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</si>
  <si>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</si>
  <si>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</si>
  <si>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</si>
  <si>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</si>
  <si>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</si>
  <si>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</si>
  <si>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</si>
  <si>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</si>
  <si>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</si>
  <si>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</si>
  <si>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</si>
  <si>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</si>
  <si>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</si>
  <si>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</si>
  <si>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</si>
  <si>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</si>
  <si>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</si>
  <si>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</si>
  <si>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</si>
  <si>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</si>
  <si>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</si>
  <si>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</si>
  <si>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</si>
  <si>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</si>
  <si>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</si>
  <si>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</si>
  <si>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</si>
  <si>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</si>
  <si>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</si>
  <si>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</si>
  <si>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</si>
  <si>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</si>
  <si>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</si>
  <si>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</si>
  <si>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</si>
  <si>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</si>
  <si>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</si>
  <si>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</si>
  <si>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</si>
  <si>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</si>
  <si>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</si>
  <si>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</si>
  <si>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</si>
  <si>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</si>
  <si>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</si>
  <si>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</si>
  <si>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</si>
  <si>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</si>
  <si>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</si>
  <si>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</si>
  <si>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</si>
  <si>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</si>
  <si>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</si>
  <si>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</si>
  <si>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</si>
  <si>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</si>
  <si>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</si>
  <si>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</si>
  <si>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</si>
  <si>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</si>
  <si>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</si>
  <si>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</si>
  <si>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</si>
  <si>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</si>
  <si>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</si>
  <si>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</si>
  <si>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</si>
  <si>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</si>
  <si>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</si>
  <si>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</si>
  <si>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</si>
  <si>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</si>
  <si>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</si>
  <si>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</si>
  <si>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</si>
  <si>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</si>
  <si>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</si>
  <si>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</si>
  <si>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</si>
  <si>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</si>
  <si>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</si>
  <si>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</si>
  <si>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</si>
  <si>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</si>
  <si>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</si>
  <si>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</si>
  <si>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</si>
  <si>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</si>
  <si>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</si>
  <si>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</si>
  <si>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</si>
  <si>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</si>
  <si>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</si>
  <si>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</si>
  <si>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</si>
  <si>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</si>
  <si>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</si>
  <si>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</si>
  <si>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</si>
  <si>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</si>
  <si>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</si>
  <si>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</si>
  <si>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</si>
  <si>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</si>
  <si>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</si>
  <si>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</si>
  <si>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</si>
  <si>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</si>
  <si>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</si>
  <si>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</si>
  <si>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</si>
  <si>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</si>
  <si>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</si>
  <si>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</si>
  <si>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</si>
  <si>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</si>
  <si>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</si>
  <si>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</si>
  <si>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</si>
  <si>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</si>
  <si>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</si>
  <si>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</si>
  <si>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</si>
  <si>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</si>
  <si>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</si>
  <si>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</si>
  <si>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</si>
  <si>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</si>
  <si>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</si>
  <si>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</si>
  <si>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</si>
  <si>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</si>
  <si>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</si>
  <si>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</si>
  <si>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</si>
  <si>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</si>
  <si>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</si>
  <si>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</si>
  <si>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</si>
  <si>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</si>
  <si>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</si>
  <si>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</si>
  <si>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</si>
  <si>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</si>
  <si>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</si>
  <si>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</si>
  <si>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</si>
  <si>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</si>
  <si>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</si>
  <si>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</si>
  <si>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</si>
  <si>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</si>
  <si>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</si>
  <si>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</si>
  <si>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</si>
  <si>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</si>
  <si>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</si>
  <si>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</si>
  <si>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</si>
  <si>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</si>
  <si>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</si>
  <si>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</si>
  <si>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</si>
  <si>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</si>
  <si>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</si>
  <si>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</si>
  <si>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</si>
  <si>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</si>
  <si>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</si>
  <si>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</si>
  <si>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</si>
  <si>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</si>
  <si>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</si>
  <si>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</si>
  <si>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</si>
  <si>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</si>
  <si>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</si>
  <si>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</si>
  <si>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</si>
  <si>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</si>
  <si>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</si>
  <si>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</si>
  <si>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</si>
  <si>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</si>
  <si>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</si>
  <si>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</si>
  <si>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</si>
  <si>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</si>
  <si>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</si>
  <si>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</si>
  <si>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</si>
  <si>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</si>
  <si>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</si>
  <si>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</si>
  <si>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</si>
  <si>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</si>
  <si>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</si>
  <si>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</si>
  <si>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</si>
  <si>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</si>
  <si>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</si>
  <si>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</si>
  <si>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</si>
  <si>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</si>
  <si>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</si>
  <si>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</si>
  <si>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</si>
  <si>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</si>
  <si>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</si>
  <si>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</si>
  <si>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</si>
  <si>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</si>
  <si>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</si>
  <si>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</si>
  <si>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</si>
  <si>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</si>
  <si>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</si>
  <si>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</si>
  <si>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</si>
  <si>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</si>
  <si>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</si>
  <si>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</si>
  <si>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</si>
  <si>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</si>
  <si>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</si>
  <si>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</si>
  <si>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</si>
  <si>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</si>
  <si>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</si>
  <si>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</si>
  <si>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</si>
  <si>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</si>
  <si>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</si>
  <si>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</si>
  <si>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</si>
  <si>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</si>
  <si>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</si>
  <si>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</si>
  <si>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</si>
  <si>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</si>
  <si>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</si>
  <si>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</si>
  <si>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</si>
  <si>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</si>
  <si>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</si>
  <si>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</si>
  <si>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</si>
  <si>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</si>
  <si>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</si>
  <si>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</si>
  <si>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</si>
  <si>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</si>
  <si>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</si>
  <si>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</si>
  <si>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</si>
  <si>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</si>
  <si>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</si>
  <si>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</si>
  <si>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</si>
  <si>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</si>
  <si>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</si>
  <si>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</si>
  <si>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</si>
  <si>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</si>
  <si>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</si>
  <si>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</si>
  <si>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</si>
  <si>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</si>
  <si>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</si>
  <si>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</si>
  <si>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</si>
  <si>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</si>
  <si>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</si>
  <si>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</si>
  <si>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</si>
  <si>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</si>
  <si>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</si>
  <si>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</si>
  <si>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</si>
  <si>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</si>
  <si>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</si>
  <si>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</si>
  <si>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</si>
  <si>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</si>
  <si>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</si>
  <si>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</si>
  <si>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</si>
  <si>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</si>
  <si>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</si>
  <si>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</si>
  <si>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</si>
  <si>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</si>
  <si>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</si>
  <si>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</si>
  <si>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</si>
  <si>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</si>
  <si>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</si>
  <si>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</si>
  <si>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</si>
  <si>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</si>
  <si>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</si>
  <si>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</si>
  <si>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</si>
  <si>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</si>
  <si>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</si>
  <si>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</si>
  <si>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</si>
  <si>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</si>
  <si>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</si>
  <si>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</si>
  <si>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</si>
  <si>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</si>
  <si>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</si>
  <si>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</si>
  <si>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</si>
  <si>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</si>
  <si>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</si>
  <si>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</si>
  <si>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</si>
  <si>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</si>
  <si>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</si>
  <si>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</si>
  <si>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</si>
  <si>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</si>
  <si>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</si>
  <si>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</si>
  <si>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</si>
  <si>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</si>
  <si>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</si>
  <si>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</si>
  <si>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</si>
  <si>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</si>
  <si>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</si>
  <si>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</si>
  <si>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</si>
  <si>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</si>
  <si>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</si>
  <si>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</si>
  <si>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</si>
  <si>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</si>
  <si>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</si>
  <si>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</si>
  <si>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</si>
  <si>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</si>
  <si>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</si>
  <si>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</si>
  <si>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</si>
  <si>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</si>
  <si>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</si>
  <si>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</si>
  <si>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</si>
  <si>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</si>
  <si>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</si>
  <si>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</si>
  <si>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</si>
  <si>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</si>
  <si>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</si>
  <si>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</si>
  <si>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</si>
  <si>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</si>
  <si>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</si>
  <si>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</si>
  <si>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</si>
  <si>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</si>
  <si>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</si>
  <si>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</si>
  <si>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</si>
  <si>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</si>
  <si>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</si>
  <si>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</si>
  <si>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</si>
  <si>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</si>
  <si>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</si>
  <si>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</si>
  <si>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</si>
  <si>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</si>
  <si>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</si>
  <si>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</si>
  <si>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</si>
  <si>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</si>
  <si>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</si>
  <si>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</si>
  <si>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</si>
  <si>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</si>
  <si>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</si>
  <si>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</si>
  <si>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</si>
  <si>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</si>
  <si>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</si>
  <si>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</si>
  <si>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</si>
  <si>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</si>
  <si>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</si>
  <si>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</si>
  <si>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</si>
  <si>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</si>
  <si>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</si>
  <si>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</si>
  <si>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</si>
  <si>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</si>
  <si>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</si>
  <si>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</si>
  <si>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</si>
  <si>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</si>
  <si>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</si>
  <si>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</si>
  <si>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</si>
  <si>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</si>
  <si>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</si>
  <si>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</si>
  <si>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</si>
  <si>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</si>
  <si>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</si>
  <si>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</si>
  <si>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</si>
  <si>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</si>
  <si>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</si>
  <si>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</si>
  <si>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</si>
  <si>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</si>
  <si>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</si>
  <si>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</si>
  <si>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</si>
  <si>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</si>
  <si>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</si>
  <si>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</si>
  <si>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</si>
  <si>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</si>
  <si>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</si>
  <si>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</si>
  <si>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</si>
  <si>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</si>
  <si>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</si>
  <si>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</si>
  <si>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</si>
  <si>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</si>
  <si>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</si>
  <si>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</si>
  <si>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</si>
  <si>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</si>
  <si>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</si>
  <si>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</si>
  <si>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</si>
  <si>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</si>
  <si>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</si>
  <si>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</si>
  <si>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</si>
  <si>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</si>
  <si>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</si>
  <si>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</si>
  <si>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</si>
  <si>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</si>
  <si>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</si>
  <si>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</si>
  <si>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</si>
  <si>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</si>
  <si>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</si>
  <si>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</si>
  <si>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</si>
  <si>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</si>
  <si>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</si>
  <si>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</si>
  <si>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</si>
  <si>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</si>
  <si>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</si>
  <si>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</si>
  <si>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</si>
  <si>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</si>
  <si>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</si>
  <si>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</si>
  <si>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</si>
  <si>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</si>
  <si>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</si>
  <si>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</si>
  <si>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</si>
  <si>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</si>
  <si>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</si>
  <si>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</si>
  <si>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</si>
  <si>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</si>
  <si>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</si>
  <si>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</si>
  <si>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</si>
  <si>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</si>
  <si>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</si>
  <si>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</si>
  <si>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</si>
  <si>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</si>
  <si>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</si>
  <si>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</si>
  <si>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</si>
  <si>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</si>
  <si>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</si>
  <si>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</si>
  <si>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</si>
  <si>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</si>
  <si>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</si>
  <si>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</si>
  <si>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</si>
  <si>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</si>
  <si>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</si>
  <si>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</si>
  <si>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</si>
  <si>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</si>
  <si>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</si>
  <si>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</si>
  <si>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</si>
  <si>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</si>
  <si>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</si>
  <si>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</si>
  <si>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</si>
  <si>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</si>
  <si>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</si>
  <si>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</si>
  <si>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</si>
  <si>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</si>
  <si>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</si>
  <si>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</si>
  <si>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</si>
  <si>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</si>
  <si>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</si>
  <si>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</si>
  <si>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</si>
  <si>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</si>
  <si>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</si>
  <si>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</si>
  <si>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</si>
  <si>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</si>
  <si>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</si>
  <si>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</si>
  <si>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</si>
  <si>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</si>
  <si>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</si>
  <si>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</si>
  <si>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</si>
  <si>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</si>
  <si>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</si>
  <si>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</si>
  <si>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</si>
  <si>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</si>
  <si>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</si>
  <si>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</si>
  <si>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</si>
  <si>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</si>
  <si>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</si>
  <si>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</si>
  <si>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</si>
  <si>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</si>
  <si>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</si>
  <si>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</si>
  <si>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</si>
  <si>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</si>
  <si>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</si>
  <si>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</si>
  <si>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</si>
  <si>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</si>
  <si>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</si>
  <si>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</si>
  <si>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</si>
  <si>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</si>
  <si>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</si>
  <si>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</si>
  <si>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</si>
  <si>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</si>
  <si>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</si>
  <si>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</si>
  <si>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</si>
  <si>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</si>
  <si>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</si>
  <si>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</si>
  <si>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</si>
  <si>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</si>
  <si>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</si>
  <si>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</si>
  <si>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</si>
  <si>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</si>
  <si>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</si>
  <si>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</si>
  <si>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</si>
  <si>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</si>
  <si>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</si>
  <si>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</si>
  <si>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</si>
  <si>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</si>
  <si>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</si>
  <si>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</si>
  <si>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</si>
  <si>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</si>
  <si>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</si>
  <si>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</si>
  <si>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</si>
  <si>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</si>
  <si>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</si>
  <si>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</si>
  <si>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</si>
  <si>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</si>
  <si>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</si>
  <si>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</si>
  <si>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</si>
  <si>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</si>
  <si>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</si>
  <si>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</si>
  <si>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</si>
  <si>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</si>
  <si>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</si>
  <si>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</si>
  <si>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</si>
  <si>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</si>
  <si>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</si>
  <si>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</si>
  <si>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</si>
  <si>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</si>
  <si>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</si>
  <si>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</si>
  <si>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</si>
  <si>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</si>
  <si>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</si>
  <si>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</si>
  <si>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</si>
  <si>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</si>
  <si>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</si>
  <si>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</si>
  <si>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</si>
  <si>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</si>
  <si>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</si>
  <si>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</si>
  <si>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</si>
  <si>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</si>
  <si>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</si>
  <si>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</si>
  <si>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</si>
  <si>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</si>
  <si>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</si>
  <si>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</si>
  <si>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</si>
  <si>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</si>
  <si>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</si>
  <si>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</si>
  <si>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</si>
  <si>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</si>
  <si>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</si>
  <si>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</si>
  <si>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</si>
  <si>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</si>
  <si>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</si>
  <si>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</si>
  <si>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</si>
  <si>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</si>
  <si>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</si>
  <si>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</si>
  <si>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</si>
  <si>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</si>
  <si>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</si>
  <si>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</si>
  <si>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</si>
  <si>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</si>
  <si>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</si>
  <si>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</si>
  <si>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</si>
  <si>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</si>
  <si>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</si>
  <si>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</si>
  <si>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</si>
  <si>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</si>
  <si>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</si>
  <si>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</si>
  <si>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</si>
  <si>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</si>
  <si>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</si>
  <si>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</si>
  <si>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</si>
  <si>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</si>
  <si>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</si>
  <si>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</si>
  <si>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</si>
  <si>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</si>
  <si>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</si>
  <si>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</si>
  <si>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</si>
  <si>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</si>
  <si>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</si>
  <si>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</si>
  <si>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</si>
  <si>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</si>
  <si>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</si>
  <si>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</si>
  <si>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</si>
  <si>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</si>
  <si>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</si>
  <si>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</si>
  <si>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</si>
  <si>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</si>
  <si>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</si>
  <si>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</si>
  <si>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</si>
  <si>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</si>
  <si>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</si>
  <si>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</si>
  <si>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</si>
  <si>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</si>
  <si>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</si>
  <si>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</si>
  <si>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</si>
  <si>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</si>
  <si>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</si>
  <si>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</si>
  <si>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</si>
  <si>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</si>
  <si>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</si>
  <si>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</si>
  <si>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</si>
  <si>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</si>
  <si>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</si>
  <si>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</si>
  <si>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</si>
  <si>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</si>
  <si>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</si>
  <si>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</si>
  <si>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</si>
  <si>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</si>
  <si>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</si>
  <si>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</si>
  <si>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</si>
  <si>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</si>
  <si>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</si>
  <si>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</si>
  <si>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</si>
  <si>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</si>
  <si>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</si>
  <si>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</si>
  <si>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</si>
  <si>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</si>
  <si>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</si>
  <si>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</si>
  <si>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</si>
  <si>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</si>
  <si>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</si>
  <si>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</si>
  <si>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</si>
  <si>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</si>
  <si>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</si>
  <si>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</si>
  <si>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</si>
  <si>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</si>
  <si>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</si>
  <si>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</si>
  <si>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</si>
  <si>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</si>
  <si>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</si>
  <si>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</si>
  <si>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</si>
  <si>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</si>
  <si>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</si>
  <si>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</si>
  <si>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</si>
  <si>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</si>
  <si>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</si>
  <si>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</si>
  <si>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</si>
  <si>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</si>
  <si>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</si>
  <si>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</si>
  <si>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</si>
  <si>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</si>
  <si>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</si>
  <si>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</si>
  <si>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</si>
  <si>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</si>
  <si>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</si>
  <si>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</si>
  <si>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</si>
  <si>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</si>
  <si>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</si>
  <si>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</si>
  <si>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</si>
  <si>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</si>
  <si>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</si>
  <si>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</si>
  <si>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</si>
  <si>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</si>
  <si>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</si>
  <si>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</si>
  <si>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</si>
  <si>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</si>
  <si>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</si>
  <si>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</si>
  <si>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</si>
  <si>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</si>
  <si>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</si>
  <si>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</si>
  <si>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</si>
  <si>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</si>
  <si>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</si>
  <si>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</si>
  <si>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</si>
  <si>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</si>
  <si>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</si>
  <si>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</si>
  <si>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</si>
  <si>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</si>
  <si>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</si>
  <si>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</si>
  <si>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</si>
  <si>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</si>
  <si>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</si>
  <si>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</si>
  <si>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</si>
  <si>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</si>
  <si>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</si>
  <si>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</si>
  <si>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</si>
  <si>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</si>
  <si>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</si>
  <si>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</si>
  <si>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</si>
  <si>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</si>
  <si>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</si>
  <si>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</si>
  <si>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</si>
  <si>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</si>
  <si>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</si>
  <si>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</si>
  <si>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</si>
  <si>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</si>
  <si>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</si>
  <si>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</si>
  <si>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</si>
  <si>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</si>
  <si>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</si>
  <si>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</si>
  <si>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</si>
  <si>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</si>
  <si>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</si>
  <si>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</si>
  <si>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</si>
  <si>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</si>
  <si>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</si>
  <si>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</si>
  <si>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</si>
  <si>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</si>
  <si>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</si>
  <si>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</si>
  <si>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</si>
  <si>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</si>
  <si>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</si>
  <si>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</si>
  <si>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</si>
  <si>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</si>
  <si>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</si>
  <si>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</si>
  <si>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</si>
  <si>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</si>
  <si>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</si>
  <si>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</si>
  <si>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</si>
  <si>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</si>
  <si>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</si>
  <si>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16316-ACTUALIZACIÓN DE LA ENCUESTA DE INDICADORES MÚLTIPLES POR CONGLOMERADOS EN LA REPÚBLICA DOMINICANA  (MICS-2024)</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</si>
  <si>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</si>
  <si>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</si>
  <si>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</si>
  <si>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16333-APOYO A LA IMPLEMENTACION DEL PLAN DE REFORMA Y MODERNIZACION DE LA ADMINISTRACION PUBLICA</t>
  </si>
  <si>
    <t>16587-APOYO A LA IMPLEMENTACIÓN DE LA ESTRATEGIA PARA LA PROTECCIÓN SOCIAL, INCLUSIÓN Y RESILIENCIA INTEGRADA EN LA REPUBLICA DOMINICANA</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</si>
  <si>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</si>
  <si>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</si>
  <si>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</si>
  <si>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14671-FORTALECIMIENTO DE LA CAPACIDAD DE RESPUESTA DEL SISTEMA PENITENCIARIO DE REPUBLICA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</si>
  <si>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</si>
  <si>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</si>
  <si>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</si>
  <si>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</si>
  <si>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</si>
  <si>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</si>
  <si>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</si>
  <si>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</si>
  <si>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</si>
  <si>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</si>
  <si>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</si>
  <si>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</si>
  <si>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</si>
  <si>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</si>
  <si>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</si>
  <si>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</si>
  <si>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</si>
  <si>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</si>
  <si>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</si>
  <si>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</si>
  <si>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</si>
  <si>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</si>
  <si>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</si>
  <si>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</si>
  <si>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</si>
  <si>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t>
  </si>
  <si>
    <t>Si es inversión pública</t>
  </si>
  <si>
    <t>No es inversión pública</t>
  </si>
  <si>
    <t>Ejecución 1ro de enero - 21 de febrero de 2025*</t>
  </si>
  <si>
    <t>* Fecha de imputación al 21 de febrero de 2025 y fecha de registro al 24 de febrero de 2025. La fecha de imputación representa los gastos o ingresos en el momento de su ejecución, mientras que la fecha de registro representa el momento de su registro en el sistema, en la medida que se van regularizando los pagos.</t>
  </si>
  <si>
    <t>2.9.5-GASTOS DE INTERESES, RECARGOS MULTAS Y SANCIONES DE IMPUESTOS Y CONTRIBUCIONES SOCIALES</t>
  </si>
  <si>
    <t>No Informado-</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</si>
  <si>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</si>
  <si>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</si>
  <si>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 xml:space="preserve">      Ejecución 1ro de enero - 21 de febrero  2025 (fecha de imputación)</t>
  </si>
  <si>
    <t>Ejecución 1ro de enero - 24 de febrero  2025 (fecha de registro)</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</si>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</sst>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8"/>
      <name val="Avenir Next LT Pro"/>
      <family val="2"/>
    </font>
    <font>
      <b/>
      <sz val="11"/>
      <color theme="1"/>
      <name val="Calibri"/>
      <family val="2"/>
      <scheme val="minor"/>
    </font>
    <font>
      <sz val="22"/>
      <color rgb="FF000000"/>
      <name val="Calibri"/>
      <family val="2"/>
      <scheme val="minor"/>
    </font>
    <font>
      <sz val="16"/>
      <color rgb="FF000000"/>
      <name val="Calibri"/>
      <family val="2"/>
      <scheme val="minor"/>
    </font>
    <font>
      <sz val="10"/>
      <color rgb="FF000000"/>
      <name val="Calibri"/>
      <family val="2"/>
      <scheme val="minor"/>
    </font>
    <font>
      <b/>
      <sz val="14"/>
      <color theme="1"/>
      <name val="Calibri"/>
      <family val="2"/>
      <scheme val="minor"/>
    </font>
    <font>
      <sz val="10"/>
      <color theme="1"/>
      <name val="Calibri"/>
      <family val="2"/>
      <scheme val="minor"/>
    </font>
    <font>
      <sz val="12"/>
      <color theme="1"/>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07">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166" fontId="56" fillId="2" borderId="0" xfId="1" applyNumberFormat="1" applyFont="1" applyFill="1" applyBorder="1" applyAlignment="1">
      <alignment horizontal="center" vertical="center" wrapText="1"/>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9" fillId="2" borderId="0" xfId="1" applyNumberFormat="1" applyFont="1" applyFill="1" applyBorder="1" applyAlignment="1">
      <alignment horizontal="right" vertical="center" indent="2"/>
    </xf>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165" fontId="59" fillId="2" borderId="0" xfId="1" applyNumberFormat="1" applyFont="1" applyFill="1" applyBorder="1" applyAlignment="1">
      <alignment horizontal="left" vertical="center" indent="3"/>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0" fontId="0" fillId="0" borderId="0" xfId="0" applyAlignment="1">
      <alignment horizontal="left"/>
    </xf>
    <xf numFmtId="17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43" borderId="0" xfId="749" applyNumberFormat="1" applyFont="1" applyFill="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0" fillId="5" borderId="0" xfId="436" applyFont="1" applyFill="1" applyAlignment="1">
      <alignment horizontal="left" vertical="center"/>
    </xf>
    <xf numFmtId="0" fontId="52" fillId="42" borderId="0" xfId="864" applyFont="1" applyFill="1" applyAlignment="1">
      <alignment horizontal="left" vertical="center"/>
    </xf>
    <xf numFmtId="176" fontId="52" fillId="42" borderId="0" xfId="864" applyNumberFormat="1" applyFont="1" applyFill="1" applyAlignment="1">
      <alignmen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76" fontId="62" fillId="0" borderId="0" xfId="0" applyNumberFormat="1" applyFont="1"/>
    <xf numFmtId="176" fontId="0" fillId="0" borderId="0" xfId="0" applyNumberFormat="1" applyAlignment="1">
      <alignment horizontal="left" indent="2"/>
    </xf>
    <xf numFmtId="176" fontId="62" fillId="0" borderId="0" xfId="0" applyNumberFormat="1" applyFont="1" applyAlignment="1">
      <alignment horizontal="left" indent="3"/>
    </xf>
    <xf numFmtId="176" fontId="0" fillId="0" borderId="0" xfId="0" applyNumberFormat="1" applyAlignment="1">
      <alignment horizontal="left" indent="4"/>
    </xf>
    <xf numFmtId="176" fontId="0" fillId="0" borderId="0" xfId="0" applyNumberFormat="1" applyAlignment="1">
      <alignment horizontal="left" indent="5"/>
    </xf>
    <xf numFmtId="49" fontId="67" fillId="2" borderId="0" xfId="0" applyNumberFormat="1" applyFont="1" applyFill="1" applyAlignment="1">
      <alignment horizontal="center" vertical="center"/>
    </xf>
    <xf numFmtId="0" fontId="68" fillId="2" borderId="0" xfId="0" applyFont="1" applyFill="1" applyAlignment="1">
      <alignment horizontal="center"/>
    </xf>
    <xf numFmtId="0" fontId="63" fillId="0" borderId="0" xfId="0" applyFont="1" applyAlignment="1">
      <alignment horizontal="center" vertical="center" wrapText="1" readingOrder="1"/>
    </xf>
    <xf numFmtId="0" fontId="64" fillId="0" borderId="0" xfId="0" applyFont="1" applyAlignment="1">
      <alignment horizontal="center" vertical="top" wrapText="1" readingOrder="1"/>
    </xf>
    <xf numFmtId="0" fontId="65" fillId="0" borderId="0" xfId="0" applyFont="1" applyAlignment="1">
      <alignment horizontal="center" vertical="top" wrapText="1" readingOrder="1"/>
    </xf>
    <xf numFmtId="0" fontId="66" fillId="2" borderId="0" xfId="0" applyFont="1" applyFill="1" applyAlignment="1">
      <alignment horizontal="center" wrapText="1"/>
    </xf>
    <xf numFmtId="0" fontId="56" fillId="0" borderId="0" xfId="0" applyFont="1" applyAlignment="1">
      <alignment horizontal="left" vertical="center" wrapText="1"/>
    </xf>
    <xf numFmtId="0" fontId="48" fillId="2" borderId="0" xfId="0" applyFont="1" applyFill="1" applyAlignment="1">
      <alignment horizontal="center" vertical="center"/>
    </xf>
    <xf numFmtId="0" fontId="56" fillId="0" borderId="0" xfId="0" applyFont="1" applyAlignment="1">
      <alignment horizontal="left" vertical="top"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9" fillId="3" borderId="18"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19" xfId="0" applyFont="1" applyFill="1" applyBorder="1" applyAlignment="1">
      <alignment horizontal="center" vertical="center" wrapText="1"/>
    </xf>
    <xf numFmtId="49" fontId="46"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top" wrapText="1" readingOrder="1"/>
    </xf>
    <xf numFmtId="0" fontId="46" fillId="2" borderId="0" xfId="0" applyFont="1" applyFill="1" applyAlignment="1">
      <alignment horizontal="center"/>
    </xf>
    <xf numFmtId="0" fontId="46" fillId="2" borderId="0" xfId="0" applyFont="1" applyFill="1" applyAlignment="1">
      <alignment horizontal="center" wrapText="1"/>
    </xf>
    <xf numFmtId="0" fontId="58" fillId="3" borderId="0" xfId="0" applyFont="1" applyFill="1" applyAlignment="1">
      <alignment horizontal="center" vertical="center"/>
    </xf>
    <xf numFmtId="0" fontId="48" fillId="2" borderId="0" xfId="0" applyFont="1" applyFill="1" applyAlignment="1">
      <alignment horizont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5" xfId="919" applyFont="1" applyFill="1" applyBorder="1" applyAlignment="1">
      <alignment horizontal="center" vertical="center" wrapText="1"/>
    </xf>
    <xf numFmtId="0" fontId="58" fillId="42" borderId="0" xfId="439" applyFont="1" applyFill="1" applyAlignment="1">
      <alignment horizontal="center" vertical="center"/>
    </xf>
    <xf numFmtId="0" fontId="58" fillId="42" borderId="27" xfId="919" applyFont="1" applyFill="1" applyBorder="1" applyAlignment="1">
      <alignment horizontal="center" vertical="center" wrapText="1"/>
    </xf>
    <xf numFmtId="0" fontId="61" fillId="0" borderId="0" xfId="2" applyFont="1" applyAlignment="1">
      <alignment horizontal="left" vertical="center" wrapText="1"/>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4780"/>
          <a:ext cx="1616025" cy="85761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212816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3569" y="885599"/>
          <a:ext cx="1654030"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1237502</xdr:colOff>
      <xdr:row>7</xdr:row>
      <xdr:rowOff>2752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1468935</xdr:colOff>
      <xdr:row>7</xdr:row>
      <xdr:rowOff>20532</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173355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1161514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9" name="Imagen 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stretch>
          <a:fillRect/>
        </a:stretch>
      </xdr:blipFill>
      <xdr:spPr>
        <a:xfrm>
          <a:off x="8861213" y="906781"/>
          <a:ext cx="1738209" cy="98022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10" name="Imagen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stretch>
          <a:fillRect/>
        </a:stretch>
      </xdr:blipFill>
      <xdr:spPr>
        <a:xfrm>
          <a:off x="536366" y="999281"/>
          <a:ext cx="1501984" cy="808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778359" y="999883"/>
          <a:ext cx="1765126" cy="91666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2" name="Imagen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
        <a:stretch>
          <a:fillRect/>
        </a:stretch>
      </xdr:blipFill>
      <xdr:spPr>
        <a:xfrm>
          <a:off x="11152928" y="893688"/>
          <a:ext cx="1683394" cy="10481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1</xdr:col>
      <xdr:colOff>0</xdr:colOff>
      <xdr:row>2</xdr:row>
      <xdr:rowOff>171450</xdr:rowOff>
    </xdr:from>
    <xdr:to>
      <xdr:col>1</xdr:col>
      <xdr:colOff>1878330</xdr:colOff>
      <xdr:row>7</xdr:row>
      <xdr:rowOff>55171</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417320" y="800100"/>
          <a:ext cx="1878330" cy="925756"/>
        </a:xfrm>
        <a:prstGeom prst="rect">
          <a:avLst/>
        </a:prstGeom>
      </xdr:spPr>
    </xdr:pic>
    <xdr:clientData/>
  </xdr:twoCellAnchor>
  <xdr:twoCellAnchor editAs="oneCell">
    <xdr:from>
      <xdr:col>1</xdr:col>
      <xdr:colOff>8420100</xdr:colOff>
      <xdr:row>2</xdr:row>
      <xdr:rowOff>85727</xdr:rowOff>
    </xdr:from>
    <xdr:to>
      <xdr:col>2</xdr:col>
      <xdr:colOff>932208</xdr:colOff>
      <xdr:row>7</xdr:row>
      <xdr:rowOff>20955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9944100" y="714377"/>
          <a:ext cx="1583718" cy="10382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713.500552199075" createdVersion="8" refreshedVersion="8" minRefreshableVersion="3" recordCount="13085" xr:uid="{1207C87C-178C-4952-A073-B838B9DF8861}">
  <cacheSource type="worksheet">
    <worksheetSource ref="A1:T13086"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8">
        <s v="1.1.01 - Órganos ejecutivos y legislativos"/>
        <s v="1.4.03 - Administración y servicios de justicia"/>
        <s v="1.1.02 - Gestión administrativa, financiera, fiscal, económica y planificación"/>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3.3.06 - Respuesta y recuperación de desastres climáticos"/>
        <s v="1.1.05 - Gestión de la administración general para transversalizar el enfoque de género"/>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2.1.03 - Asuntos laborales para fortalecer la autonomía económica de las mujeres"/>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3.3.01 - Mixtos"/>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4.03 - Combustible"/>
        <s v="3.2.08 - Gestión de la contaminación"/>
        <s v="3.2.12 - Prevención de la producción de residuos por modificación de procesos"/>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10 - Restauración"/>
        <s v="3.2.14 - Tratamiento y eliminación de residuos no peligrosos en vertederos"/>
        <s v="3.2.99 - Planificación, gestión y supervisión de la protección del medio ambiente"/>
        <s v="3.3.05 - Reducción del riesgo de desastres climáticos"/>
        <s v="2.7.01 - Comunicaciones"/>
        <s v="2.4.08 - Energía eléctrica de fuentes nucleares"/>
        <s v="2.4.09 - Conservación, aprovechamiento y explotación racionalizada de fuentes de electricidad"/>
        <s v="4.5.07 - Vivienda social"/>
        <s v="1.1.04 - Órganos electorales y promoción de la participación ciudadana"/>
        <s v="5.1.01 - Intereses y comisiones de deuda pública"/>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1.1.98 - Investigación y desarrollo relacionado con la administración general"/>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6.02 - Transporte por agua"/>
        <s v="3.1.03 - Ordenación de aguas residuales, drenaje y alcantarillado"/>
        <s v="2.5.02 - Manufacturas"/>
        <s v="2.9.01 - Comercio de distribución almacenamiento y depósito"/>
        <s v="2.9.02 - Hoteles y restaurantes"/>
        <s v="4.3.04 - Servicios de radio, televisión y servicios editoriales"/>
        <s v="4.5.05 - Familia e hijos"/>
        <s v="0.0.00 - N/A"/>
        <s v="2.8.01 - Regulación, control y diseño de políticas"/>
        <s v="1.3.04 - Conocimiento del riesgo de desastres no climáticos"/>
        <s v="4.5.03 - Invalidez"/>
        <s v="2.4.05 - Energía eléctrica de fuentes hidroeléctricas"/>
        <s v="4.5.02 - Enfermedad"/>
        <s v="4.3.98 - Investigación y desarrollo relacionados con el esparcimiento, el deporte, la cultura y la religión"/>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2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39514547405.1599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85">
  <r>
    <s v="2025"/>
    <x v="0"/>
    <x v="0"/>
    <x v="0"/>
    <x v="0"/>
    <s v="1 - Poder Legislativo"/>
    <s v="0101 - SENADO DE LA REPÚBLICA"/>
    <s v="0001 - SENADO DE LA REPÚBLICA DOMINICANA"/>
    <x v="0"/>
    <x v="0"/>
    <x v="0"/>
    <s v="2.1 - REMUNERACIONES Y CONTRIBUCIONES"/>
    <s v="2.1.1 - REMUNERACIONES"/>
    <s v="N"/>
    <s v="00 - N/A"/>
    <s v="10 - FONDO GENERAL"/>
    <s v="(en blanco)"/>
    <s v="99 - MULTIPROVINCIAL"/>
    <n v="1333108528"/>
    <n v="222184758"/>
  </r>
  <r>
    <s v="2025"/>
    <x v="0"/>
    <x v="0"/>
    <x v="0"/>
    <x v="0"/>
    <s v="1 - Poder Legislativo"/>
    <s v="0101 - SENADO DE LA REPÚBLICA"/>
    <s v="0001 - SENADO DE LA REPÚBLICA DOMINICANA"/>
    <x v="0"/>
    <x v="0"/>
    <x v="0"/>
    <s v="2.1 - REMUNERACIONES Y CONTRIBUCIONES"/>
    <s v="2.1.2 - SOBRESUELDOS"/>
    <s v="N"/>
    <s v="00 - N/A"/>
    <s v="10 - FONDO GENERAL"/>
    <s v="(en blanco)"/>
    <s v="99 - MULTIPROVINCIAL"/>
    <n v="122200000"/>
    <n v="20366666"/>
  </r>
  <r>
    <s v="2025"/>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1226000"/>
    <n v="5204332"/>
  </r>
  <r>
    <s v="2025"/>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3000000"/>
    <n v="500000"/>
  </r>
  <r>
    <s v="2025"/>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410945786"/>
    <n v="68490960"/>
  </r>
  <r>
    <s v="2025"/>
    <x v="0"/>
    <x v="0"/>
    <x v="0"/>
    <x v="0"/>
    <s v="1 - Poder Legislativo"/>
    <s v="0101 - SENADO DE LA REPÚBLICA"/>
    <s v="0001 - SENADO DE LA REPÚBLICA DOMINICANA"/>
    <x v="0"/>
    <x v="0"/>
    <x v="0"/>
    <s v="2.2 - CONTRATACIÓN DE SERVICIOS"/>
    <s v="2.2.1 - SERVICIOS BÁSICOS"/>
    <s v="N"/>
    <s v="00 - N/A"/>
    <s v="10 - FONDO GENERAL"/>
    <s v="(en blanco)"/>
    <s v="99 - MULTIPROVINCIAL"/>
    <n v="38190000"/>
    <n v="6281668"/>
  </r>
  <r>
    <s v="2025"/>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8833334"/>
  </r>
  <r>
    <s v="2025"/>
    <x v="0"/>
    <x v="0"/>
    <x v="0"/>
    <x v="0"/>
    <s v="1 - Poder Legislativo"/>
    <s v="0101 - SENADO DE LA REPÚBLICA"/>
    <s v="0001 - SENADO DE LA REPÚBLICA DOMINICANA"/>
    <x v="0"/>
    <x v="0"/>
    <x v="0"/>
    <s v="2.2 - CONTRATACIÓN DE SERVICIOS"/>
    <s v="2.2.3 - VIÁTICOS"/>
    <s v="N"/>
    <s v="00 - N/A"/>
    <s v="10 - FONDO GENERAL"/>
    <s v="(en blanco)"/>
    <s v="99 - MULTIPROVINCIAL"/>
    <n v="34076000"/>
    <n v="5679334"/>
  </r>
  <r>
    <s v="2025"/>
    <x v="0"/>
    <x v="0"/>
    <x v="0"/>
    <x v="0"/>
    <s v="1 - Poder Legislativo"/>
    <s v="0101 - SENADO DE LA REPÚBLICA"/>
    <s v="0001 - SENADO DE LA REPÚBLICA DOMINICANA"/>
    <x v="0"/>
    <x v="0"/>
    <x v="0"/>
    <s v="2.2 - CONTRATACIÓN DE SERVICIOS"/>
    <s v="2.2.4 - TRANSPORTE Y ALMACENAJE"/>
    <s v="N"/>
    <s v="00 - N/A"/>
    <s v="10 - FONDO GENERAL"/>
    <s v="(en blanco)"/>
    <s v="99 - MULTIPROVINCIAL"/>
    <n v="6700000"/>
    <n v="1116666"/>
  </r>
  <r>
    <s v="2025"/>
    <x v="0"/>
    <x v="0"/>
    <x v="0"/>
    <x v="0"/>
    <s v="1 - Poder Legislativo"/>
    <s v="0101 - SENADO DE LA REPÚBLICA"/>
    <s v="0001 - SENADO DE LA REPÚBLICA DOMINICANA"/>
    <x v="0"/>
    <x v="0"/>
    <x v="0"/>
    <s v="2.2 - CONTRATACIÓN DE SERVICIOS"/>
    <s v="2.2.5 - ALQUILERES Y RENTAS"/>
    <s v="N"/>
    <s v="00 - N/A"/>
    <s v="10 - FONDO GENERAL"/>
    <s v="(en blanco)"/>
    <s v="99 - MULTIPROVINCIAL"/>
    <n v="35287374"/>
    <n v="5881226"/>
  </r>
  <r>
    <s v="2025"/>
    <x v="0"/>
    <x v="0"/>
    <x v="0"/>
    <x v="0"/>
    <s v="1 - Poder Legislativo"/>
    <s v="0101 - SENADO DE LA REPÚBLICA"/>
    <s v="0001 - SENADO DE LA REPÚBLICA DOMINICANA"/>
    <x v="0"/>
    <x v="0"/>
    <x v="0"/>
    <s v="2.2 - CONTRATACIÓN DE SERVICIOS"/>
    <s v="2.2.6 - SEGUROS"/>
    <s v="N"/>
    <s v="00 - N/A"/>
    <s v="10 - FONDO GENERAL"/>
    <s v="(en blanco)"/>
    <s v="99 - MULTIPROVINCIAL"/>
    <n v="107650000"/>
    <n v="17941668"/>
  </r>
  <r>
    <s v="2025"/>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44900000"/>
    <n v="7483334"/>
  </r>
  <r>
    <s v="2025"/>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8675000"/>
    <n v="5600010"/>
  </r>
  <r>
    <s v="2025"/>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6512498"/>
  </r>
  <r>
    <s v="2025"/>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1433334"/>
  </r>
  <r>
    <s v="2025"/>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416666"/>
  </r>
  <r>
    <s v="2025"/>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1500002"/>
  </r>
  <r>
    <s v="2025"/>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100000"/>
  </r>
  <r>
    <s v="2025"/>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641668"/>
  </r>
  <r>
    <s v="2025"/>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504168"/>
  </r>
  <r>
    <s v="2025"/>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40795436"/>
    <n v="6799238"/>
  </r>
  <r>
    <s v="2025"/>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2700000"/>
    <n v="2116670"/>
  </r>
  <r>
    <s v="2025"/>
    <x v="0"/>
    <x v="0"/>
    <x v="0"/>
    <x v="0"/>
    <s v="1 - Poder Legislativo"/>
    <s v="0102 - CÁMARA DE DIPUTADOS"/>
    <s v="0001 - CÁMARA DE DIPUTADOS"/>
    <x v="0"/>
    <x v="0"/>
    <x v="0"/>
    <s v="2.1 - REMUNERACIONES Y CONTRIBUCIONES"/>
    <s v="2.1.1 - REMUNERACIONES"/>
    <s v="N"/>
    <s v="00 - N/A"/>
    <s v="10 - FONDO GENERAL"/>
    <s v="(en blanco)"/>
    <s v="99 - MULTIPROVINCIAL"/>
    <n v="2139712301"/>
    <n v="354379300.90999997"/>
  </r>
  <r>
    <s v="2025"/>
    <x v="0"/>
    <x v="0"/>
    <x v="0"/>
    <x v="0"/>
    <s v="1 - Poder Legislativo"/>
    <s v="0102 - CÁMARA DE DIPUTADOS"/>
    <s v="0001 - CÁMARA DE DIPUTADOS"/>
    <x v="0"/>
    <x v="0"/>
    <x v="0"/>
    <s v="2.1 - REMUNERACIONES Y CONTRIBUCIONES"/>
    <s v="2.1.2 - SOBRESUELDOS"/>
    <s v="N"/>
    <s v="00 - N/A"/>
    <s v="10 - FONDO GENERAL"/>
    <s v="(en blanco)"/>
    <s v="99 - MULTIPROVINCIAL"/>
    <n v="127424355"/>
    <n v="18725004"/>
  </r>
  <r>
    <s v="2025"/>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723990"/>
    <n v="40627165.840000004"/>
  </r>
  <r>
    <s v="2025"/>
    <x v="0"/>
    <x v="0"/>
    <x v="0"/>
    <x v="0"/>
    <s v="1 - Poder Legislativo"/>
    <s v="0102 - CÁMARA DE DIPUTADOS"/>
    <s v="0001 - CÁMARA DE DIPUTADOS"/>
    <x v="0"/>
    <x v="0"/>
    <x v="0"/>
    <s v="2.1 - REMUNERACIONES Y CONTRIBUCIONES"/>
    <s v="2.1.4 - GRATIFICACIONES Y BONIFICACIONES"/>
    <s v="N"/>
    <s v="00 - N/A"/>
    <s v="10 - FONDO GENERAL"/>
    <s v="(en blanco)"/>
    <s v="99 - MULTIPROVINCIAL"/>
    <n v="432302000"/>
    <n v="36703401.829999998"/>
  </r>
  <r>
    <s v="2025"/>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92089113"/>
    <n v="98500411.120000005"/>
  </r>
  <r>
    <s v="2025"/>
    <x v="0"/>
    <x v="0"/>
    <x v="0"/>
    <x v="0"/>
    <s v="1 - Poder Legislativo"/>
    <s v="0102 - CÁMARA DE DIPUTADOS"/>
    <s v="0001 - CÁMARA DE DIPUTADOS"/>
    <x v="0"/>
    <x v="0"/>
    <x v="0"/>
    <s v="2.2 - CONTRATACIÓN DE SERVICIOS"/>
    <s v="2.2.1 - SERVICIOS BÁSICOS"/>
    <s v="N"/>
    <s v="00 - N/A"/>
    <s v="10 - FONDO GENERAL"/>
    <s v="(en blanco)"/>
    <s v="99 - MULTIPROVINCIAL"/>
    <n v="69594859"/>
    <n v="14361420.419999998"/>
  </r>
  <r>
    <s v="2025"/>
    <x v="0"/>
    <x v="0"/>
    <x v="0"/>
    <x v="0"/>
    <s v="1 - Poder Legislativo"/>
    <s v="0102 - CÁMARA DE DIPUTADOS"/>
    <s v="0001 - CÁMARA DE DIPUTADOS"/>
    <x v="0"/>
    <x v="0"/>
    <x v="0"/>
    <s v="2.2 - CONTRATACIÓN DE SERVICIOS"/>
    <s v="2.2.2 - PUBLICIDAD, IMPRESIÓN Y ENCUADERNACIÓN"/>
    <s v="N"/>
    <s v="00 - N/A"/>
    <s v="10 - FONDO GENERAL"/>
    <s v="(en blanco)"/>
    <s v="99 - MULTIPROVINCIAL"/>
    <n v="185365938"/>
    <n v="37556435.810000002"/>
  </r>
  <r>
    <s v="2025"/>
    <x v="0"/>
    <x v="0"/>
    <x v="0"/>
    <x v="0"/>
    <s v="1 - Poder Legislativo"/>
    <s v="0102 - CÁMARA DE DIPUTADOS"/>
    <s v="0001 - CÁMARA DE DIPUTADOS"/>
    <x v="0"/>
    <x v="0"/>
    <x v="0"/>
    <s v="2.2 - CONTRATACIÓN DE SERVICIOS"/>
    <s v="2.2.3 - VIÁTICOS"/>
    <s v="N"/>
    <s v="00 - N/A"/>
    <s v="10 - FONDO GENERAL"/>
    <s v="(en blanco)"/>
    <s v="99 - MULTIPROVINCIAL"/>
    <n v="218000000"/>
    <n v="40288260.469999991"/>
  </r>
  <r>
    <s v="2025"/>
    <x v="0"/>
    <x v="0"/>
    <x v="0"/>
    <x v="0"/>
    <s v="1 - Poder Legislativo"/>
    <s v="0102 - CÁMARA DE DIPUTADOS"/>
    <s v="0001 - CÁMARA DE DIPUTADOS"/>
    <x v="0"/>
    <x v="0"/>
    <x v="0"/>
    <s v="2.2 - CONTRATACIÓN DE SERVICIOS"/>
    <s v="2.2.4 - TRANSPORTE Y ALMACENAJE"/>
    <s v="N"/>
    <s v="00 - N/A"/>
    <s v="10 - FONDO GENERAL"/>
    <s v="(en blanco)"/>
    <s v="99 - MULTIPROVINCIAL"/>
    <n v="19197060"/>
    <n v="1876403.32"/>
  </r>
  <r>
    <s v="2025"/>
    <x v="0"/>
    <x v="0"/>
    <x v="0"/>
    <x v="0"/>
    <s v="1 - Poder Legislativo"/>
    <s v="0102 - CÁMARA DE DIPUTADOS"/>
    <s v="0001 - CÁMARA DE DIPUTADOS"/>
    <x v="0"/>
    <x v="0"/>
    <x v="0"/>
    <s v="2.2 - CONTRATACIÓN DE SERVICIOS"/>
    <s v="2.2.5 - ALQUILERES Y RENTAS"/>
    <s v="N"/>
    <s v="00 - N/A"/>
    <s v="10 - FONDO GENERAL"/>
    <s v="(en blanco)"/>
    <s v="99 - MULTIPROVINCIAL"/>
    <n v="45620855"/>
    <n v="7027849.2599999998"/>
  </r>
  <r>
    <s v="2025"/>
    <x v="0"/>
    <x v="0"/>
    <x v="0"/>
    <x v="0"/>
    <s v="1 - Poder Legislativo"/>
    <s v="0102 - CÁMARA DE DIPUTADOS"/>
    <s v="0001 - CÁMARA DE DIPUTADOS"/>
    <x v="0"/>
    <x v="0"/>
    <x v="0"/>
    <s v="2.2 - CONTRATACIÓN DE SERVICIOS"/>
    <s v="2.2.6 - SEGUROS"/>
    <s v="N"/>
    <s v="00 - N/A"/>
    <s v="10 - FONDO GENERAL"/>
    <s v="(en blanco)"/>
    <s v="99 - MULTIPROVINCIAL"/>
    <n v="333125468"/>
    <n v="60057657.489999995"/>
  </r>
  <r>
    <s v="2025"/>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64218202"/>
    <n v="6967304.8499999996"/>
  </r>
  <r>
    <s v="2025"/>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00804543"/>
    <n v="95888047.049999997"/>
  </r>
  <r>
    <s v="2025"/>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12186286.220000001"/>
  </r>
  <r>
    <s v="2025"/>
    <x v="0"/>
    <x v="0"/>
    <x v="0"/>
    <x v="0"/>
    <s v="1 - Poder Legislativo"/>
    <s v="0102 - CÁMARA DE DIPUTADOS"/>
    <s v="0001 - CÁMARA DE DIPUTADOS"/>
    <x v="0"/>
    <x v="0"/>
    <x v="0"/>
    <s v="2.3 - MATERIALES Y SUMINISTROS"/>
    <s v="2.3.2 - TEXTILES Y VESTUARIOS"/>
    <s v="N"/>
    <s v="00 - N/A"/>
    <s v="10 - FONDO GENERAL"/>
    <s v="(en blanco)"/>
    <s v="99 - MULTIPROVINCIAL"/>
    <n v="2300000"/>
    <n v="276478.78999999998"/>
  </r>
  <r>
    <s v="2025"/>
    <x v="0"/>
    <x v="0"/>
    <x v="0"/>
    <x v="0"/>
    <s v="1 - Poder Legislativo"/>
    <s v="0102 - CÁMARA DE DIPUTADOS"/>
    <s v="0001 - CÁMARA DE DIPUTADOS"/>
    <x v="0"/>
    <x v="0"/>
    <x v="0"/>
    <s v="2.3 - MATERIALES Y SUMINISTROS"/>
    <s v="2.3.3 - PAPEL, CARTÓN E IMPRESOS"/>
    <s v="N"/>
    <s v="00 - N/A"/>
    <s v="10 - FONDO GENERAL"/>
    <s v="(en blanco)"/>
    <s v="99 - MULTIPROVINCIAL"/>
    <n v="10823000"/>
    <n v="1131144.57"/>
  </r>
  <r>
    <s v="2025"/>
    <x v="0"/>
    <x v="0"/>
    <x v="0"/>
    <x v="0"/>
    <s v="1 - Poder Legislativo"/>
    <s v="0102 - CÁMARA DE DIPUTADOS"/>
    <s v="0001 - CÁMARA DE DIPUTADOS"/>
    <x v="0"/>
    <x v="0"/>
    <x v="0"/>
    <s v="2.3 - MATERIALES Y SUMINISTROS"/>
    <s v="2.3.4 - PRODUCTOS FARMACÉUTICOS"/>
    <s v="N"/>
    <s v="00 - N/A"/>
    <s v="10 - FONDO GENERAL"/>
    <s v="(en blanco)"/>
    <s v="99 - MULTIPROVINCIAL"/>
    <n v="10000000"/>
    <n v="833333.33"/>
  </r>
  <r>
    <s v="2025"/>
    <x v="0"/>
    <x v="0"/>
    <x v="0"/>
    <x v="0"/>
    <s v="1 - Poder Legislativo"/>
    <s v="0102 - CÁMARA DE DIPUTADOS"/>
    <s v="0001 - CÁMARA DE DIPUTADOS"/>
    <x v="0"/>
    <x v="0"/>
    <x v="0"/>
    <s v="2.3 - MATERIALES Y SUMINISTROS"/>
    <s v="2.3.5 - CUERO, CAUCHO Y PLÁSTICO"/>
    <s v="N"/>
    <s v="00 - N/A"/>
    <s v="10 - FONDO GENERAL"/>
    <s v="(en blanco)"/>
    <s v="99 - MULTIPROVINCIAL"/>
    <n v="10600000"/>
    <n v="976045.21"/>
  </r>
  <r>
    <s v="2025"/>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239311.83999999997"/>
  </r>
  <r>
    <s v="2025"/>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6324750"/>
    <n v="19163876.48"/>
  </r>
  <r>
    <s v="2025"/>
    <x v="0"/>
    <x v="0"/>
    <x v="0"/>
    <x v="0"/>
    <s v="1 - Poder Legislativo"/>
    <s v="0102 - CÁMARA DE DIPUTADOS"/>
    <s v="0001 - CÁMARA DE DIPUTADOS"/>
    <x v="0"/>
    <x v="0"/>
    <x v="0"/>
    <s v="2.3 - MATERIALES Y SUMINISTROS"/>
    <s v="2.3.9 - PRODUCTOS Y ÚTILES VARIOS"/>
    <s v="N"/>
    <s v="00 - N/A"/>
    <s v="10 - FONDO GENERAL"/>
    <s v="(en blanco)"/>
    <s v="99 - MULTIPROVINCIAL"/>
    <n v="25600000"/>
    <n v="2658171.84"/>
  </r>
  <r>
    <s v="2025"/>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62197947"/>
    <n v="84627031.13000001"/>
  </r>
  <r>
    <s v="2025"/>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23000000"/>
    <n v="3276024.05"/>
  </r>
  <r>
    <s v="2025"/>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400000"/>
    <n v="271369"/>
  </r>
  <r>
    <s v="2025"/>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40000000"/>
    <n v="4227107.55"/>
  </r>
  <r>
    <s v="2025"/>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5328536"/>
    <n v="12730845.440000001"/>
  </r>
  <r>
    <s v="2025"/>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9060000"/>
    <n v="1528091.4800000002"/>
  </r>
  <r>
    <s v="2025"/>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2000000"/>
    <n v="80000"/>
  </r>
  <r>
    <s v="2025"/>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50000"/>
    <n v="194274.31"/>
  </r>
  <r>
    <s v="2025"/>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40030000"/>
    <n v="5779582.7200000007"/>
  </r>
  <r>
    <s v="2025"/>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3553000"/>
    <n v="1853632.7"/>
  </r>
  <r>
    <s v="2025"/>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7550000"/>
    <n v="1710214.91"/>
  </r>
  <r>
    <s v="2025"/>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40000"/>
    <n v="1035048.0800000001"/>
  </r>
  <r>
    <s v="2025"/>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00"/>
    <n v="59000.07"/>
  </r>
  <r>
    <s v="2025"/>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850000"/>
    <n v="419342.99"/>
  </r>
  <r>
    <s v="2025"/>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590000"/>
    <n v="0"/>
  </r>
  <r>
    <s v="2025"/>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700000"/>
    <n v="0"/>
  </r>
  <r>
    <s v="2025"/>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600000"/>
    <n v="0"/>
  </r>
  <r>
    <s v="2025"/>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665000"/>
    <n v="0"/>
  </r>
  <r>
    <s v="2025"/>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405000"/>
    <n v="0"/>
  </r>
  <r>
    <s v="2025"/>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65000"/>
    <n v="475532.62"/>
  </r>
  <r>
    <s v="2025"/>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4710000"/>
    <n v="1032190.4800000001"/>
  </r>
  <r>
    <s v="2025"/>
    <x v="0"/>
    <x v="0"/>
    <x v="0"/>
    <x v="0"/>
    <s v="2 - Poder Ejecutivo"/>
    <s v="0201 - PRESIDENCIA DE LA REPÚBLICA"/>
    <s v="0001 - CONTRALORIA GENERAL DE LA REPUBLICA"/>
    <x v="0"/>
    <x v="0"/>
    <x v="2"/>
    <s v="2.1 - REMUNERACIONES Y CONTRIBUCIONES"/>
    <s v="2.1.1 - REMUNERACIONES"/>
    <s v="N"/>
    <s v="00 - N/A"/>
    <s v="10 - FONDO GENERAL"/>
    <s v="(en blanco)"/>
    <s v="99 - MULTIPROVINCIAL"/>
    <n v="1722893014"/>
    <n v="248049410.56999999"/>
  </r>
  <r>
    <s v="2025"/>
    <x v="0"/>
    <x v="0"/>
    <x v="0"/>
    <x v="0"/>
    <s v="2 - Poder Ejecutivo"/>
    <s v="0201 - PRESIDENCIA DE LA REPÚBLICA"/>
    <s v="0001 - CONTRALORIA GENERAL DE LA REPUBLICA"/>
    <x v="0"/>
    <x v="0"/>
    <x v="2"/>
    <s v="2.1 - REMUNERACIONES Y CONTRIBUCIONES"/>
    <s v="2.1.2 - SOBRESUELDOS"/>
    <s v="N"/>
    <s v="00 - N/A"/>
    <s v="10 - FONDO GENERAL"/>
    <s v="(en blanco)"/>
    <s v="99 - MULTIPROVINCIAL"/>
    <n v="645138837"/>
    <n v="5328000"/>
  </r>
  <r>
    <s v="2025"/>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32974626"/>
    <n v="37556839.300000004"/>
  </r>
  <r>
    <s v="2025"/>
    <x v="0"/>
    <x v="0"/>
    <x v="0"/>
    <x v="0"/>
    <s v="2 - Poder Ejecutivo"/>
    <s v="0201 - PRESIDENCIA DE LA REPÚBLICA"/>
    <s v="0001 - CONTRALORIA GENERAL DE LA REPUBLICA"/>
    <x v="0"/>
    <x v="0"/>
    <x v="2"/>
    <s v="2.2 - CONTRATACIÓN DE SERVICIOS"/>
    <s v="2.2.1 - SERVICIOS BÁSICOS"/>
    <s v="N"/>
    <s v="00 - N/A"/>
    <s v="10 - FONDO GENERAL"/>
    <s v="(en blanco)"/>
    <s v="99 - MULTIPROVINCIAL"/>
    <n v="25275008"/>
    <n v="3377517.49"/>
  </r>
  <r>
    <s v="2025"/>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1606243"/>
    <n v="482999.99"/>
  </r>
  <r>
    <s v="2025"/>
    <x v="0"/>
    <x v="0"/>
    <x v="0"/>
    <x v="0"/>
    <s v="2 - Poder Ejecutivo"/>
    <s v="0201 - PRESIDENCIA DE LA REPÚBLICA"/>
    <s v="0001 - CONTRALORIA GENERAL DE LA REPUBLICA"/>
    <x v="0"/>
    <x v="0"/>
    <x v="2"/>
    <s v="2.2 - CONTRATACIÓN DE SERVICIOS"/>
    <s v="2.2.3 - VIÁTICOS"/>
    <s v="N"/>
    <s v="00 - N/A"/>
    <s v="10 - FONDO GENERAL"/>
    <s v="(en blanco)"/>
    <s v="99 - MULTIPROVINCIAL"/>
    <n v="27000000"/>
    <n v="2310585"/>
  </r>
  <r>
    <s v="2025"/>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150000"/>
    <n v="0"/>
  </r>
  <r>
    <s v="2025"/>
    <x v="0"/>
    <x v="0"/>
    <x v="0"/>
    <x v="0"/>
    <s v="2 - Poder Ejecutivo"/>
    <s v="0201 - PRESIDENCIA DE LA REPÚBLICA"/>
    <s v="0001 - CONTRALORIA GENERAL DE LA REPUBLICA"/>
    <x v="0"/>
    <x v="0"/>
    <x v="2"/>
    <s v="2.2 - CONTRATACIÓN DE SERVICIOS"/>
    <s v="2.2.5 - ALQUILERES Y RENTAS"/>
    <s v="N"/>
    <s v="00 - N/A"/>
    <s v="10 - FONDO GENERAL"/>
    <s v="(en blanco)"/>
    <s v="99 - MULTIPROVINCIAL"/>
    <n v="81687572"/>
    <n v="608623.80000000005"/>
  </r>
  <r>
    <s v="2025"/>
    <x v="0"/>
    <x v="0"/>
    <x v="0"/>
    <x v="0"/>
    <s v="2 - Poder Ejecutivo"/>
    <s v="0201 - PRESIDENCIA DE LA REPÚBLICA"/>
    <s v="0001 - CONTRALORIA GENERAL DE LA REPUBLICA"/>
    <x v="0"/>
    <x v="0"/>
    <x v="2"/>
    <s v="2.2 - CONTRATACIÓN DE SERVICIOS"/>
    <s v="2.2.6 - SEGUROS"/>
    <s v="N"/>
    <s v="00 - N/A"/>
    <s v="10 - FONDO GENERAL"/>
    <s v="(en blanco)"/>
    <s v="99 - MULTIPROVINCIAL"/>
    <n v="32615694"/>
    <n v="1912436.1"/>
  </r>
  <r>
    <s v="2025"/>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6458000"/>
    <n v="0"/>
  </r>
  <r>
    <s v="2025"/>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7408953"/>
    <n v="1611787.83"/>
  </r>
  <r>
    <s v="2025"/>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40267359"/>
    <n v="4611174.01"/>
  </r>
  <r>
    <s v="2025"/>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804000"/>
    <n v="12846.17"/>
  </r>
  <r>
    <s v="2025"/>
    <x v="0"/>
    <x v="0"/>
    <x v="0"/>
    <x v="0"/>
    <s v="2 - Poder Ejecutivo"/>
    <s v="0201 - PRESIDENCIA DE LA REPÚBLICA"/>
    <s v="0001 - CONTRALORIA GENERAL DE LA REPUBLICA"/>
    <x v="0"/>
    <x v="0"/>
    <x v="2"/>
    <s v="2.3 - MATERIALES Y SUMINISTROS"/>
    <s v="2.3.2 - TEXTILES Y VESTUARIOS"/>
    <s v="N"/>
    <s v="00 - N/A"/>
    <s v="10 - FONDO GENERAL"/>
    <s v="(en blanco)"/>
    <s v="99 - MULTIPROVINCIAL"/>
    <n v="1595200"/>
    <n v="0"/>
  </r>
  <r>
    <s v="2025"/>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4983733"/>
    <n v="6050"/>
  </r>
  <r>
    <s v="2025"/>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1487565"/>
    <n v="0"/>
  </r>
  <r>
    <s v="2025"/>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350968"/>
    <n v="0"/>
  </r>
  <r>
    <s v="2025"/>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391014"/>
    <n v="0"/>
  </r>
  <r>
    <s v="2025"/>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6923002"/>
    <n v="2100000"/>
  </r>
  <r>
    <s v="2025"/>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4030357"/>
    <n v="317877.8"/>
  </r>
  <r>
    <s v="2025"/>
    <x v="0"/>
    <x v="0"/>
    <x v="0"/>
    <x v="0"/>
    <s v="2 - Poder Ejecutivo"/>
    <s v="0201 - PRESIDENCIA DE LA REPÚBLICA"/>
    <s v="0001 - GABINETE SOCIAL DE LA PRESIDENCIA"/>
    <x v="1"/>
    <x v="2"/>
    <x v="3"/>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x v="1"/>
    <x v="3"/>
    <x v="4"/>
    <s v="2.1 - REMUNERACIONES Y CONTRIBUCIONES"/>
    <s v="2.1.1 - REMUNERACIONES"/>
    <s v="N"/>
    <s v="00 - N/A"/>
    <s v="10 - FONDO GENERAL"/>
    <s v="(en blanco)"/>
    <s v="99 - MULTIPROVINCIAL"/>
    <n v="361977745"/>
    <n v="52980943.469999999"/>
  </r>
  <r>
    <s v="2025"/>
    <x v="0"/>
    <x v="0"/>
    <x v="0"/>
    <x v="0"/>
    <s v="2 - Poder Ejecutivo"/>
    <s v="0201 - PRESIDENCIA DE LA REPÚBLICA"/>
    <s v="0001 - GABINETE SOCIAL DE LA PRESIDENCIA"/>
    <x v="1"/>
    <x v="3"/>
    <x v="4"/>
    <s v="2.1 - REMUNERACIONES Y CONTRIBUCIONES"/>
    <s v="2.1.2 - SOBRESUELDOS"/>
    <s v="N"/>
    <s v="00 - N/A"/>
    <s v="10 - FONDO GENERAL"/>
    <s v="(en blanco)"/>
    <s v="99 - MULTIPROVINCIAL"/>
    <n v="87624730"/>
    <n v="4958000"/>
  </r>
  <r>
    <s v="2025"/>
    <x v="0"/>
    <x v="0"/>
    <x v="0"/>
    <x v="0"/>
    <s v="2 - Poder Ejecutivo"/>
    <s v="0201 - PRESIDENCIA DE LA REPÚBLICA"/>
    <s v="0001 - GABINETE SOCIAL DE LA PRESIDENCIA"/>
    <x v="1"/>
    <x v="3"/>
    <x v="4"/>
    <s v="2.1 - REMUNERACIONES Y CONTRIBUCIONES"/>
    <s v="2.1.5 - CONTRIBUCIONES A LA SEGURIDAD SOCIAL"/>
    <s v="N"/>
    <s v="00 - N/A"/>
    <s v="10 - FONDO GENERAL"/>
    <s v="(en blanco)"/>
    <s v="99 - MULTIPROVINCIAL"/>
    <n v="52252357"/>
    <n v="8076627.4199999971"/>
  </r>
  <r>
    <s v="2025"/>
    <x v="0"/>
    <x v="0"/>
    <x v="0"/>
    <x v="0"/>
    <s v="2 - Poder Ejecutivo"/>
    <s v="0201 - PRESIDENCIA DE LA REPÚBLICA"/>
    <s v="0001 - GABINETE SOCIAL DE LA PRESIDENCIA"/>
    <x v="1"/>
    <x v="3"/>
    <x v="4"/>
    <s v="2.2 - CONTRATACIÓN DE SERVICIOS"/>
    <s v="2.2.1 - SERVICIOS BÁSICOS"/>
    <s v="N"/>
    <s v="00 - N/A"/>
    <s v="10 - FONDO GENERAL"/>
    <s v="(en blanco)"/>
    <s v="99 - MULTIPROVINCIAL"/>
    <n v="13275001"/>
    <n v="2484496.7000000002"/>
  </r>
  <r>
    <s v="2025"/>
    <x v="0"/>
    <x v="0"/>
    <x v="0"/>
    <x v="0"/>
    <s v="2 - Poder Ejecutivo"/>
    <s v="0201 - PRESIDENCIA DE LA REPÚBLICA"/>
    <s v="0001 - GABINETE SOCIAL DE LA PRESIDENCIA"/>
    <x v="1"/>
    <x v="3"/>
    <x v="4"/>
    <s v="2.2 - CONTRATACIÓN DE SERVICIOS"/>
    <s v="2.2.2 - PUBLICIDAD, IMPRESIÓN Y ENCUADERNACIÓN"/>
    <s v="N"/>
    <s v="00 - N/A"/>
    <s v="10 - FONDO GENERAL"/>
    <s v="(en blanco)"/>
    <s v="99 - MULTIPROVINCIAL"/>
    <n v="19899724"/>
    <n v="75000"/>
  </r>
  <r>
    <s v="2025"/>
    <x v="0"/>
    <x v="0"/>
    <x v="0"/>
    <x v="0"/>
    <s v="2 - Poder Ejecutivo"/>
    <s v="0201 - PRESIDENCIA DE LA REPÚBLICA"/>
    <s v="0001 - GABINETE SOCIAL DE LA PRESIDENCIA"/>
    <x v="1"/>
    <x v="3"/>
    <x v="4"/>
    <s v="2.2 - CONTRATACIÓN DE SERVICIOS"/>
    <s v="2.2.3 - VIÁTICOS"/>
    <s v="N"/>
    <s v="00 - N/A"/>
    <s v="10 - FONDO GENERAL"/>
    <s v="(en blanco)"/>
    <s v="99 - MULTIPROVINCIAL"/>
    <n v="3204860"/>
    <n v="305500"/>
  </r>
  <r>
    <s v="2025"/>
    <x v="0"/>
    <x v="0"/>
    <x v="0"/>
    <x v="0"/>
    <s v="2 - Poder Ejecutivo"/>
    <s v="0201 - PRESIDENCIA DE LA REPÚBLICA"/>
    <s v="0001 - GABINETE SOCIAL DE LA PRESIDENCIA"/>
    <x v="1"/>
    <x v="3"/>
    <x v="4"/>
    <s v="2.2 - CONTRATACIÓN DE SERVICIOS"/>
    <s v="2.2.4 - TRANSPORTE Y ALMACENAJE"/>
    <s v="N"/>
    <s v="00 - N/A"/>
    <s v="10 - FONDO GENERAL"/>
    <s v="(en blanco)"/>
    <s v="99 - MULTIPROVINCIAL"/>
    <n v="10247000"/>
    <n v="0"/>
  </r>
  <r>
    <s v="2025"/>
    <x v="0"/>
    <x v="0"/>
    <x v="0"/>
    <x v="0"/>
    <s v="2 - Poder Ejecutivo"/>
    <s v="0201 - PRESIDENCIA DE LA REPÚBLICA"/>
    <s v="0001 - GABINETE SOCIAL DE LA PRESIDENCIA"/>
    <x v="1"/>
    <x v="3"/>
    <x v="4"/>
    <s v="2.2 - CONTRATACIÓN DE SERVICIOS"/>
    <s v="2.2.5 - ALQUILERES Y RENTAS"/>
    <s v="N"/>
    <s v="00 - N/A"/>
    <s v="10 - FONDO GENERAL"/>
    <s v="(en blanco)"/>
    <s v="99 - MULTIPROVINCIAL"/>
    <n v="26910000"/>
    <n v="0"/>
  </r>
  <r>
    <s v="2025"/>
    <x v="0"/>
    <x v="0"/>
    <x v="0"/>
    <x v="0"/>
    <s v="2 - Poder Ejecutivo"/>
    <s v="0201 - PRESIDENCIA DE LA REPÚBLICA"/>
    <s v="0001 - GABINETE SOCIAL DE LA PRESIDENCIA"/>
    <x v="1"/>
    <x v="3"/>
    <x v="4"/>
    <s v="2.2 - CONTRATACIÓN DE SERVICIOS"/>
    <s v="2.2.6 - SEGUROS"/>
    <s v="N"/>
    <s v="00 - N/A"/>
    <s v="10 - FONDO GENERAL"/>
    <s v="(en blanco)"/>
    <s v="99 - MULTIPROVINCIAL"/>
    <n v="7200000"/>
    <n v="6185742.7299999995"/>
  </r>
  <r>
    <s v="2025"/>
    <x v="0"/>
    <x v="0"/>
    <x v="0"/>
    <x v="0"/>
    <s v="2 - Poder Ejecutivo"/>
    <s v="0201 - PRESIDENCIA DE LA REPÚBLICA"/>
    <s v="0001 - GABINETE SOCIAL DE LA PRESIDENCIA"/>
    <x v="1"/>
    <x v="3"/>
    <x v="4"/>
    <s v="2.2 - CONTRATACIÓN DE SERVICIOS"/>
    <s v="2.2.7 - SERVICIOS DE CONSERVACIÓN, REPARACIONES MENORES E INSTALACIONES TEMPORALES"/>
    <s v="N"/>
    <s v="00 - N/A"/>
    <s v="10 - FONDO GENERAL"/>
    <s v="(en blanco)"/>
    <s v="99 - MULTIPROVINCIAL"/>
    <n v="6500000"/>
    <n v="0"/>
  </r>
  <r>
    <s v="2025"/>
    <x v="0"/>
    <x v="0"/>
    <x v="0"/>
    <x v="0"/>
    <s v="2 - Poder Ejecutivo"/>
    <s v="0201 - PRESIDENCIA DE LA REPÚBLICA"/>
    <s v="0001 - GABINETE SOCIAL DE LA PRESIDENCIA"/>
    <x v="1"/>
    <x v="3"/>
    <x v="4"/>
    <s v="2.2 - CONTRATACIÓN DE SERVICIOS"/>
    <s v="2.2.8 - OTROS SERVICIOS NO INCLUIDOS EN CONCEPTOS ANTERIORES"/>
    <s v="N"/>
    <s v="00 - N/A"/>
    <s v="10 - FONDO GENERAL"/>
    <s v="(en blanco)"/>
    <s v="99 - MULTIPROVINCIAL"/>
    <n v="34161000"/>
    <n v="0"/>
  </r>
  <r>
    <s v="2025"/>
    <x v="0"/>
    <x v="0"/>
    <x v="0"/>
    <x v="0"/>
    <s v="2 - Poder Ejecutivo"/>
    <s v="0201 - PRESIDENCIA DE LA REPÚBLICA"/>
    <s v="0001 - GABINETE SOCIAL DE LA PRESIDENCIA"/>
    <x v="1"/>
    <x v="3"/>
    <x v="4"/>
    <s v="2.2 - CONTRATACIÓN DE SERVICIOS"/>
    <s v="2.2.9 - OTRAS CONTRATACIONES DE SERVICIOS"/>
    <s v="N"/>
    <s v="00 - N/A"/>
    <s v="10 - FONDO GENERAL"/>
    <s v="(en blanco)"/>
    <s v="99 - MULTIPROVINCIAL"/>
    <n v="8286250"/>
    <n v="0"/>
  </r>
  <r>
    <s v="2025"/>
    <x v="0"/>
    <x v="0"/>
    <x v="0"/>
    <x v="0"/>
    <s v="2 - Poder Ejecutivo"/>
    <s v="0201 - PRESIDENCIA DE LA REPÚBLICA"/>
    <s v="0001 - GABINETE SOCIAL DE LA PRESIDENCIA"/>
    <x v="1"/>
    <x v="3"/>
    <x v="4"/>
    <s v="2.3 - MATERIALES Y SUMINISTROS"/>
    <s v="2.3.1 - ALIMENTOS Y PRODUCTOS AGROFORESTALES"/>
    <s v="N"/>
    <s v="00 - N/A"/>
    <s v="10 - FONDO GENERAL"/>
    <s v="(en blanco)"/>
    <s v="99 - MULTIPROVINCIAL"/>
    <n v="6967648"/>
    <n v="0"/>
  </r>
  <r>
    <s v="2025"/>
    <x v="0"/>
    <x v="0"/>
    <x v="0"/>
    <x v="0"/>
    <s v="2 - Poder Ejecutivo"/>
    <s v="0201 - PRESIDENCIA DE LA REPÚBLICA"/>
    <s v="0001 - GABINETE SOCIAL DE LA PRESIDENCIA"/>
    <x v="1"/>
    <x v="3"/>
    <x v="4"/>
    <s v="2.3 - MATERIALES Y SUMINISTROS"/>
    <s v="2.3.2 - TEXTILES Y VESTUARIOS"/>
    <s v="N"/>
    <s v="00 - N/A"/>
    <s v="10 - FONDO GENERAL"/>
    <s v="(en blanco)"/>
    <s v="99 - MULTIPROVINCIAL"/>
    <n v="19007180"/>
    <n v="67803.839999999997"/>
  </r>
  <r>
    <s v="2025"/>
    <x v="0"/>
    <x v="0"/>
    <x v="0"/>
    <x v="0"/>
    <s v="2 - Poder Ejecutivo"/>
    <s v="0201 - PRESIDENCIA DE LA REPÚBLICA"/>
    <s v="0001 - GABINETE SOCIAL DE LA PRESIDENCIA"/>
    <x v="1"/>
    <x v="3"/>
    <x v="4"/>
    <s v="2.3 - MATERIALES Y SUMINISTROS"/>
    <s v="2.3.3 - PAPEL, CARTÓN E IMPRESOS"/>
    <s v="N"/>
    <s v="00 - N/A"/>
    <s v="10 - FONDO GENERAL"/>
    <s v="(en blanco)"/>
    <s v="99 - MULTIPROVINCIAL"/>
    <n v="6163300"/>
    <n v="11563.18"/>
  </r>
  <r>
    <s v="2025"/>
    <x v="0"/>
    <x v="0"/>
    <x v="0"/>
    <x v="0"/>
    <s v="2 - Poder Ejecutivo"/>
    <s v="0201 - PRESIDENCIA DE LA REPÚBLICA"/>
    <s v="0001 - GABINETE SOCIAL DE LA PRESIDENCIA"/>
    <x v="1"/>
    <x v="3"/>
    <x v="4"/>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x v="1"/>
    <x v="3"/>
    <x v="4"/>
    <s v="2.3 - MATERIALES Y SUMINISTROS"/>
    <s v="2.3.5 - CUERO, CAUCHO Y PLÁSTICO"/>
    <s v="N"/>
    <s v="00 - N/A"/>
    <s v="10 - FONDO GENERAL"/>
    <s v="(en blanco)"/>
    <s v="99 - MULTIPROVINCIAL"/>
    <n v="315000"/>
    <n v="0"/>
  </r>
  <r>
    <s v="2025"/>
    <x v="0"/>
    <x v="0"/>
    <x v="0"/>
    <x v="0"/>
    <s v="2 - Poder Ejecutivo"/>
    <s v="0201 - PRESIDENCIA DE LA REPÚBLICA"/>
    <s v="0001 - GABINETE SOCIAL DE LA PRESIDENCIA"/>
    <x v="1"/>
    <x v="3"/>
    <x v="4"/>
    <s v="2.3 - MATERIALES Y SUMINISTROS"/>
    <s v="2.3.6 - PRODUCTOS DE MINERALES, METÁLICOS Y NO METÁLICOS"/>
    <s v="N"/>
    <s v="00 - N/A"/>
    <s v="10 - FONDO GENERAL"/>
    <s v="(en blanco)"/>
    <s v="99 - MULTIPROVINCIAL"/>
    <n v="3387000"/>
    <n v="93989.24"/>
  </r>
  <r>
    <s v="2025"/>
    <x v="0"/>
    <x v="0"/>
    <x v="0"/>
    <x v="0"/>
    <s v="2 - Poder Ejecutivo"/>
    <s v="0201 - PRESIDENCIA DE LA REPÚBLICA"/>
    <s v="0001 - GABINETE SOCIAL DE LA PRESIDENCIA"/>
    <x v="1"/>
    <x v="3"/>
    <x v="4"/>
    <s v="2.3 - MATERIALES Y SUMINISTROS"/>
    <s v="2.3.7 - COMBUSTIBLES, LUBRICANTES, PRODUCTOS QUÍMICOS Y CONEXOS"/>
    <s v="N"/>
    <s v="00 - N/A"/>
    <s v="10 - FONDO GENERAL"/>
    <s v="(en blanco)"/>
    <s v="99 - MULTIPROVINCIAL"/>
    <n v="16838810"/>
    <n v="178126.21000000002"/>
  </r>
  <r>
    <s v="2025"/>
    <x v="0"/>
    <x v="0"/>
    <x v="0"/>
    <x v="0"/>
    <s v="2 - Poder Ejecutivo"/>
    <s v="0201 - PRESIDENCIA DE LA REPÚBLICA"/>
    <s v="0001 - GABINETE SOCIAL DE LA PRESIDENCIA"/>
    <x v="1"/>
    <x v="3"/>
    <x v="4"/>
    <s v="2.3 - MATERIALES Y SUMINISTROS"/>
    <s v="2.3.9 - PRODUCTOS Y ÚTILES VARIOS"/>
    <s v="N"/>
    <s v="00 - N/A"/>
    <s v="10 - FONDO GENERAL"/>
    <s v="(en blanco)"/>
    <s v="99 - MULTIPROVINCIAL"/>
    <n v="20403255"/>
    <n v="60074.99"/>
  </r>
  <r>
    <s v="2025"/>
    <x v="0"/>
    <x v="0"/>
    <x v="0"/>
    <x v="0"/>
    <s v="2 - Poder Ejecutivo"/>
    <s v="0201 - PRESIDENCIA DE LA REPÚBLICA"/>
    <s v="0001 - GABINETE SOCIAL DE LA PRESIDENCIA"/>
    <x v="1"/>
    <x v="3"/>
    <x v="5"/>
    <s v="2.1 - REMUNERACIONES Y CONTRIBUCIONES"/>
    <s v="2.1.1 - REMUNERACIONES"/>
    <s v="N"/>
    <s v="00 - N/A"/>
    <s v="10 - FONDO GENERAL"/>
    <s v="(en blanco)"/>
    <s v="99 - MULTIPROVINCIAL"/>
    <n v="508651386"/>
    <n v="75197418.710000008"/>
  </r>
  <r>
    <s v="2025"/>
    <x v="0"/>
    <x v="0"/>
    <x v="0"/>
    <x v="0"/>
    <s v="2 - Poder Ejecutivo"/>
    <s v="0201 - PRESIDENCIA DE LA REPÚBLICA"/>
    <s v="0001 - GABINETE SOCIAL DE LA PRESIDENCIA"/>
    <x v="1"/>
    <x v="3"/>
    <x v="5"/>
    <s v="2.1 - REMUNERACIONES Y CONTRIBUCIONES"/>
    <s v="2.1.2 - SOBRESUELDOS"/>
    <s v="N"/>
    <s v="00 - N/A"/>
    <s v="10 - FONDO GENERAL"/>
    <s v="(en blanco)"/>
    <s v="99 - MULTIPROVINCIAL"/>
    <n v="143057400"/>
    <n v="9096000"/>
  </r>
  <r>
    <s v="2025"/>
    <x v="0"/>
    <x v="0"/>
    <x v="0"/>
    <x v="0"/>
    <s v="2 - Poder Ejecutivo"/>
    <s v="0201 - PRESIDENCIA DE LA REPÚBLICA"/>
    <s v="0001 - GABINETE SOCIAL DE LA PRESIDENCIA"/>
    <x v="1"/>
    <x v="3"/>
    <x v="5"/>
    <s v="2.1 - REMUNERACIONES Y CONTRIBUCIONES"/>
    <s v="2.1.5 - CONTRIBUCIONES A LA SEGURIDAD SOCIAL"/>
    <s v="N"/>
    <s v="00 - N/A"/>
    <s v="10 - FONDO GENERAL"/>
    <s v="(en blanco)"/>
    <s v="99 - MULTIPROVINCIAL"/>
    <n v="69227340"/>
    <n v="11350938.440000001"/>
  </r>
  <r>
    <s v="2025"/>
    <x v="0"/>
    <x v="0"/>
    <x v="0"/>
    <x v="0"/>
    <s v="2 - Poder Ejecutivo"/>
    <s v="0201 - PRESIDENCIA DE LA REPÚBLICA"/>
    <s v="0001 - GABINETE SOCIAL DE LA PRESIDENCIA"/>
    <x v="1"/>
    <x v="3"/>
    <x v="5"/>
    <s v="2.2 - CONTRATACIÓN DE SERVICIOS"/>
    <s v="2.2.1 - SERVICIOS BÁSICOS"/>
    <s v="N"/>
    <s v="00 - N/A"/>
    <s v="10 - FONDO GENERAL"/>
    <s v="(en blanco)"/>
    <s v="99 - MULTIPROVINCIAL"/>
    <n v="68271954"/>
    <n v="12072365.470000001"/>
  </r>
  <r>
    <s v="2025"/>
    <x v="0"/>
    <x v="0"/>
    <x v="0"/>
    <x v="0"/>
    <s v="2 - Poder Ejecutivo"/>
    <s v="0201 - PRESIDENCIA DE LA REPÚBLICA"/>
    <s v="0001 - GABINETE SOCIAL DE LA PRESIDENCIA"/>
    <x v="1"/>
    <x v="3"/>
    <x v="5"/>
    <s v="2.2 - CONTRATACIÓN DE SERVICIOS"/>
    <s v="2.2.2 - PUBLICIDAD, IMPRESIÓN Y ENCUADERNACIÓN"/>
    <s v="N"/>
    <s v="00 - N/A"/>
    <s v="10 - FONDO GENERAL"/>
    <s v="(en blanco)"/>
    <s v="99 - MULTIPROVINCIAL"/>
    <n v="13266899"/>
    <n v="0"/>
  </r>
  <r>
    <s v="2025"/>
    <x v="0"/>
    <x v="0"/>
    <x v="0"/>
    <x v="0"/>
    <s v="2 - Poder Ejecutivo"/>
    <s v="0201 - PRESIDENCIA DE LA REPÚBLICA"/>
    <s v="0001 - GABINETE SOCIAL DE LA PRESIDENCIA"/>
    <x v="1"/>
    <x v="3"/>
    <x v="5"/>
    <s v="2.2 - CONTRATACIÓN DE SERVICIOS"/>
    <s v="2.2.3 - VIÁTICOS"/>
    <s v="N"/>
    <s v="00 - N/A"/>
    <s v="10 - FONDO GENERAL"/>
    <s v="(en blanco)"/>
    <s v="99 - MULTIPROVINCIAL"/>
    <n v="17766560"/>
    <n v="944050"/>
  </r>
  <r>
    <s v="2025"/>
    <x v="0"/>
    <x v="0"/>
    <x v="0"/>
    <x v="0"/>
    <s v="2 - Poder Ejecutivo"/>
    <s v="0201 - PRESIDENCIA DE LA REPÚBLICA"/>
    <s v="0001 - GABINETE SOCIAL DE LA PRESIDENCIA"/>
    <x v="1"/>
    <x v="3"/>
    <x v="5"/>
    <s v="2.2 - CONTRATACIÓN DE SERVICIOS"/>
    <s v="2.2.4 - TRANSPORTE Y ALMACENAJE"/>
    <s v="N"/>
    <s v="00 - N/A"/>
    <s v="10 - FONDO GENERAL"/>
    <s v="(en blanco)"/>
    <s v="99 - MULTIPROVINCIAL"/>
    <n v="4527500"/>
    <n v="0"/>
  </r>
  <r>
    <s v="2025"/>
    <x v="0"/>
    <x v="0"/>
    <x v="0"/>
    <x v="0"/>
    <s v="2 - Poder Ejecutivo"/>
    <s v="0201 - PRESIDENCIA DE LA REPÚBLICA"/>
    <s v="0001 - GABINETE SOCIAL DE LA PRESIDENCIA"/>
    <x v="1"/>
    <x v="3"/>
    <x v="5"/>
    <s v="2.2 - CONTRATACIÓN DE SERVICIOS"/>
    <s v="2.2.5 - ALQUILERES Y RENTAS"/>
    <s v="N"/>
    <s v="00 - N/A"/>
    <s v="10 - FONDO GENERAL"/>
    <s v="(en blanco)"/>
    <s v="99 - MULTIPROVINCIAL"/>
    <n v="30630790"/>
    <n v="1351100"/>
  </r>
  <r>
    <s v="2025"/>
    <x v="0"/>
    <x v="0"/>
    <x v="0"/>
    <x v="0"/>
    <s v="2 - Poder Ejecutivo"/>
    <s v="0201 - PRESIDENCIA DE LA REPÚBLICA"/>
    <s v="0001 - GABINETE SOCIAL DE LA PRESIDENCIA"/>
    <x v="1"/>
    <x v="3"/>
    <x v="5"/>
    <s v="2.2 - CONTRATACIÓN DE SERVICIOS"/>
    <s v="2.2.6 - SEGUROS"/>
    <s v="N"/>
    <s v="00 - N/A"/>
    <s v="10 - FONDO GENERAL"/>
    <s v="(en blanco)"/>
    <s v="99 - MULTIPROVINCIAL"/>
    <n v="13720000"/>
    <n v="4282233.9799999995"/>
  </r>
  <r>
    <s v="2025"/>
    <x v="0"/>
    <x v="0"/>
    <x v="0"/>
    <x v="0"/>
    <s v="2 - Poder Ejecutivo"/>
    <s v="0201 - PRESIDENCIA DE LA REPÚBLICA"/>
    <s v="0001 - GABINETE SOCIAL DE LA PRESIDENCIA"/>
    <x v="1"/>
    <x v="3"/>
    <x v="5"/>
    <s v="2.2 - CONTRATACIÓN DE SERVICIOS"/>
    <s v="2.2.7 - SERVICIOS DE CONSERVACIÓN, REPARACIONES MENORES E INSTALACIONES TEMPORALES"/>
    <s v="N"/>
    <s v="00 - N/A"/>
    <s v="10 - FONDO GENERAL"/>
    <s v="(en blanco)"/>
    <s v="99 - MULTIPROVINCIAL"/>
    <n v="28133771"/>
    <n v="780776.1"/>
  </r>
  <r>
    <s v="2025"/>
    <x v="0"/>
    <x v="0"/>
    <x v="0"/>
    <x v="0"/>
    <s v="2 - Poder Ejecutivo"/>
    <s v="0201 - PRESIDENCIA DE LA REPÚBLICA"/>
    <s v="0001 - GABINETE SOCIAL DE LA PRESIDENCIA"/>
    <x v="1"/>
    <x v="3"/>
    <x v="5"/>
    <s v="2.2 - CONTRATACIÓN DE SERVICIOS"/>
    <s v="2.2.8 - OTROS SERVICIOS NO INCLUIDOS EN CONCEPTOS ANTERIORES"/>
    <s v="N"/>
    <s v="00 - N/A"/>
    <s v="10 - FONDO GENERAL"/>
    <s v="(en blanco)"/>
    <s v="99 - MULTIPROVINCIAL"/>
    <n v="49508428"/>
    <n v="309330"/>
  </r>
  <r>
    <s v="2025"/>
    <x v="0"/>
    <x v="0"/>
    <x v="0"/>
    <x v="0"/>
    <s v="2 - Poder Ejecutivo"/>
    <s v="0201 - PRESIDENCIA DE LA REPÚBLICA"/>
    <s v="0001 - GABINETE SOCIAL DE LA PRESIDENCIA"/>
    <x v="1"/>
    <x v="3"/>
    <x v="5"/>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x v="1"/>
    <x v="3"/>
    <x v="5"/>
    <s v="2.2 - CONTRATACIÓN DE SERVICIOS"/>
    <s v="2.2.9 - OTRAS CONTRATACIONES DE SERVICIOS"/>
    <s v="N"/>
    <s v="00 - N/A"/>
    <s v="10 - FONDO GENERAL"/>
    <s v="(en blanco)"/>
    <s v="99 - MULTIPROVINCIAL"/>
    <n v="9797600"/>
    <n v="0"/>
  </r>
  <r>
    <s v="2025"/>
    <x v="0"/>
    <x v="0"/>
    <x v="0"/>
    <x v="0"/>
    <s v="2 - Poder Ejecutivo"/>
    <s v="0201 - PRESIDENCIA DE LA REPÚBLICA"/>
    <s v="0001 - GABINETE SOCIAL DE LA PRESIDENCIA"/>
    <x v="1"/>
    <x v="3"/>
    <x v="5"/>
    <s v="2.3 - MATERIALES Y SUMINISTROS"/>
    <s v="2.3.1 - ALIMENTOS Y PRODUCTOS AGROFORESTALES"/>
    <s v="N"/>
    <s v="00 - N/A"/>
    <s v="10 - FONDO GENERAL"/>
    <s v="(en blanco)"/>
    <s v="99 - MULTIPROVINCIAL"/>
    <n v="5324250"/>
    <n v="73449"/>
  </r>
  <r>
    <s v="2025"/>
    <x v="0"/>
    <x v="0"/>
    <x v="0"/>
    <x v="0"/>
    <s v="2 - Poder Ejecutivo"/>
    <s v="0201 - PRESIDENCIA DE LA REPÚBLICA"/>
    <s v="0001 - GABINETE SOCIAL DE LA PRESIDENCIA"/>
    <x v="1"/>
    <x v="3"/>
    <x v="5"/>
    <s v="2.3 - MATERIALES Y SUMINISTROS"/>
    <s v="2.3.2 - TEXTILES Y VESTUARIOS"/>
    <s v="N"/>
    <s v="00 - N/A"/>
    <s v="10 - FONDO GENERAL"/>
    <s v="(en blanco)"/>
    <s v="99 - MULTIPROVINCIAL"/>
    <n v="3895530"/>
    <n v="0"/>
  </r>
  <r>
    <s v="2025"/>
    <x v="0"/>
    <x v="0"/>
    <x v="0"/>
    <x v="0"/>
    <s v="2 - Poder Ejecutivo"/>
    <s v="0201 - PRESIDENCIA DE LA REPÚBLICA"/>
    <s v="0001 - GABINETE SOCIAL DE LA PRESIDENCIA"/>
    <x v="1"/>
    <x v="3"/>
    <x v="5"/>
    <s v="2.3 - MATERIALES Y SUMINISTROS"/>
    <s v="2.3.3 - PAPEL, CARTÓN E IMPRESOS"/>
    <s v="N"/>
    <s v="00 - N/A"/>
    <s v="10 - FONDO GENERAL"/>
    <s v="(en blanco)"/>
    <s v="99 - MULTIPROVINCIAL"/>
    <n v="2431400"/>
    <n v="0"/>
  </r>
  <r>
    <s v="2025"/>
    <x v="0"/>
    <x v="0"/>
    <x v="0"/>
    <x v="0"/>
    <s v="2 - Poder Ejecutivo"/>
    <s v="0201 - PRESIDENCIA DE LA REPÚBLICA"/>
    <s v="0001 - GABINETE SOCIAL DE LA PRESIDENCIA"/>
    <x v="1"/>
    <x v="3"/>
    <x v="5"/>
    <s v="2.3 - MATERIALES Y SUMINISTROS"/>
    <s v="2.3.4 - PRODUCTOS FARMACÉUTICOS"/>
    <s v="N"/>
    <s v="00 - N/A"/>
    <s v="10 - FONDO GENERAL"/>
    <s v="(en blanco)"/>
    <s v="99 - MULTIPROVINCIAL"/>
    <n v="390000"/>
    <n v="0"/>
  </r>
  <r>
    <s v="2025"/>
    <x v="0"/>
    <x v="0"/>
    <x v="0"/>
    <x v="0"/>
    <s v="2 - Poder Ejecutivo"/>
    <s v="0201 - PRESIDENCIA DE LA REPÚBLICA"/>
    <s v="0001 - GABINETE SOCIAL DE LA PRESIDENCIA"/>
    <x v="1"/>
    <x v="3"/>
    <x v="5"/>
    <s v="2.3 - MATERIALES Y SUMINISTROS"/>
    <s v="2.3.5 - CUERO, CAUCHO Y PLÁSTICO"/>
    <s v="N"/>
    <s v="00 - N/A"/>
    <s v="10 - FONDO GENERAL"/>
    <s v="(en blanco)"/>
    <s v="99 - MULTIPROVINCIAL"/>
    <n v="1983800"/>
    <n v="0"/>
  </r>
  <r>
    <s v="2025"/>
    <x v="0"/>
    <x v="0"/>
    <x v="0"/>
    <x v="0"/>
    <s v="2 - Poder Ejecutivo"/>
    <s v="0201 - PRESIDENCIA DE LA REPÚBLICA"/>
    <s v="0001 - GABINETE SOCIAL DE LA PRESIDENCIA"/>
    <x v="1"/>
    <x v="3"/>
    <x v="5"/>
    <s v="2.3 - MATERIALES Y SUMINISTROS"/>
    <s v="2.3.6 - PRODUCTOS DE MINERALES, METÁLICOS Y NO METÁLICOS"/>
    <s v="N"/>
    <s v="00 - N/A"/>
    <s v="10 - FONDO GENERAL"/>
    <s v="(en blanco)"/>
    <s v="99 - MULTIPROVINCIAL"/>
    <n v="4703757"/>
    <n v="0"/>
  </r>
  <r>
    <s v="2025"/>
    <x v="0"/>
    <x v="0"/>
    <x v="0"/>
    <x v="0"/>
    <s v="2 - Poder Ejecutivo"/>
    <s v="0201 - PRESIDENCIA DE LA REPÚBLICA"/>
    <s v="0001 - GABINETE SOCIAL DE LA PRESIDENCIA"/>
    <x v="1"/>
    <x v="3"/>
    <x v="5"/>
    <s v="2.3 - MATERIALES Y SUMINISTROS"/>
    <s v="2.3.7 - COMBUSTIBLES, LUBRICANTES, PRODUCTOS QUÍMICOS Y CONEXOS"/>
    <s v="N"/>
    <s v="00 - N/A"/>
    <s v="10 - FONDO GENERAL"/>
    <s v="(en blanco)"/>
    <s v="99 - MULTIPROVINCIAL"/>
    <n v="18701931"/>
    <n v="0"/>
  </r>
  <r>
    <s v="2025"/>
    <x v="0"/>
    <x v="0"/>
    <x v="0"/>
    <x v="0"/>
    <s v="2 - Poder Ejecutivo"/>
    <s v="0201 - PRESIDENCIA DE LA REPÚBLICA"/>
    <s v="0001 - GABINETE SOCIAL DE LA PRESIDENCIA"/>
    <x v="1"/>
    <x v="3"/>
    <x v="5"/>
    <s v="2.3 - MATERIALES Y SUMINISTROS"/>
    <s v="2.3.9 - PRODUCTOS Y ÚTILES VARIOS"/>
    <s v="N"/>
    <s v="00 - N/A"/>
    <s v="10 - FONDO GENERAL"/>
    <s v="(en blanco)"/>
    <s v="99 - MULTIPROVINCIAL"/>
    <n v="33830808"/>
    <n v="0"/>
  </r>
  <r>
    <s v="2025"/>
    <x v="0"/>
    <x v="0"/>
    <x v="0"/>
    <x v="0"/>
    <s v="2 - Poder Ejecutivo"/>
    <s v="0201 - PRESIDENCIA DE LA REPÚBLICA"/>
    <s v="0001 - GABINETE SOCIAL DE LA PRESIDENCIA"/>
    <x v="1"/>
    <x v="4"/>
    <x v="6"/>
    <s v="2.1 - REMUNERACIONES Y CONTRIBUCIONES"/>
    <s v="2.1.1 - REMUNERACIONES"/>
    <s v="N"/>
    <s v="00 - N/A"/>
    <s v="10 - FONDO GENERAL"/>
    <s v="(en blanco)"/>
    <s v="25 - SANTIAGO"/>
    <n v="14625000"/>
    <n v="3924000"/>
  </r>
  <r>
    <s v="2025"/>
    <x v="0"/>
    <x v="0"/>
    <x v="0"/>
    <x v="0"/>
    <s v="2 - Poder Ejecutivo"/>
    <s v="0201 - PRESIDENCIA DE LA REPÚBLICA"/>
    <s v="0001 - GABINETE SOCIAL DE LA PRESIDENCIA"/>
    <x v="1"/>
    <x v="4"/>
    <x v="6"/>
    <s v="2.1 - REMUNERACIONES Y CONTRIBUCIONES"/>
    <s v="2.1.1 - REMUNERACIONES"/>
    <s v="N"/>
    <s v="00 - N/A"/>
    <s v="10 - FONDO GENERAL"/>
    <s v="(en blanco)"/>
    <s v="32 - SANTO DOMINGO"/>
    <n v="43875000"/>
    <n v="3349000"/>
  </r>
  <r>
    <s v="2025"/>
    <x v="0"/>
    <x v="0"/>
    <x v="0"/>
    <x v="0"/>
    <s v="2 - Poder Ejecutivo"/>
    <s v="0201 - PRESIDENCIA DE LA REPÚBLICA"/>
    <s v="0001 - GABINETE SOCIAL DE LA PRESIDENCIA"/>
    <x v="1"/>
    <x v="4"/>
    <x v="6"/>
    <s v="2.1 - REMUNERACIONES Y CONTRIBUCIONES"/>
    <s v="2.1.2 - SOBRESUELDOS"/>
    <s v="N"/>
    <s v="00 - N/A"/>
    <s v="10 - FONDO GENERAL"/>
    <s v="(en blanco)"/>
    <s v="25 - SANTIAGO"/>
    <n v="9250000"/>
    <n v="404000"/>
  </r>
  <r>
    <s v="2025"/>
    <x v="0"/>
    <x v="0"/>
    <x v="0"/>
    <x v="0"/>
    <s v="2 - Poder Ejecutivo"/>
    <s v="0201 - PRESIDENCIA DE LA REPÚBLICA"/>
    <s v="0001 - GABINETE SOCIAL DE LA PRESIDENCIA"/>
    <x v="1"/>
    <x v="4"/>
    <x v="6"/>
    <s v="2.1 - REMUNERACIONES Y CONTRIBUCIONES"/>
    <s v="2.1.2 - SOBRESUELDOS"/>
    <s v="N"/>
    <s v="00 - N/A"/>
    <s v="10 - FONDO GENERAL"/>
    <s v="(en blanco)"/>
    <s v="32 - SANTO DOMINGO"/>
    <n v="13750000"/>
    <n v="585000"/>
  </r>
  <r>
    <s v="2025"/>
    <x v="0"/>
    <x v="0"/>
    <x v="0"/>
    <x v="0"/>
    <s v="2 - Poder Ejecutivo"/>
    <s v="0201 - PRESIDENCIA DE LA REPÚBLICA"/>
    <s v="0001 - GABINETE SOCIAL DE LA PRESIDENCIA"/>
    <x v="1"/>
    <x v="4"/>
    <x v="6"/>
    <s v="2.1 - REMUNERACIONES Y CONTRIBUCIONES"/>
    <s v="2.1.5 - CONTRIBUCIONES A LA SEGURIDAD SOCIAL"/>
    <s v="N"/>
    <s v="00 - N/A"/>
    <s v="10 - FONDO GENERAL"/>
    <s v="(en blanco)"/>
    <s v="25 - SANTIAGO"/>
    <n v="2019850"/>
    <n v="597824.69999999995"/>
  </r>
  <r>
    <s v="2025"/>
    <x v="0"/>
    <x v="0"/>
    <x v="0"/>
    <x v="0"/>
    <s v="2 - Poder Ejecutivo"/>
    <s v="0201 - PRESIDENCIA DE LA REPÚBLICA"/>
    <s v="0001 - GABINETE SOCIAL DE LA PRESIDENCIA"/>
    <x v="1"/>
    <x v="4"/>
    <x v="6"/>
    <s v="2.1 - REMUNERACIONES Y CONTRIBUCIONES"/>
    <s v="2.1.5 - CONTRIBUCIONES A LA SEGURIDAD SOCIAL"/>
    <s v="N"/>
    <s v="00 - N/A"/>
    <s v="10 - FONDO GENERAL"/>
    <s v="(en blanco)"/>
    <s v="32 - SANTO DOMINGO"/>
    <n v="6059553"/>
    <n v="504444.61"/>
  </r>
  <r>
    <s v="2025"/>
    <x v="0"/>
    <x v="0"/>
    <x v="0"/>
    <x v="0"/>
    <s v="2 - Poder Ejecutivo"/>
    <s v="0201 - PRESIDENCIA DE LA REPÚBLICA"/>
    <s v="0001 - GABINETE SOCIAL DE LA PRESIDENCIA"/>
    <x v="1"/>
    <x v="4"/>
    <x v="6"/>
    <s v="2.2 - CONTRATACIÓN DE SERVICIOS"/>
    <s v="2.2.1 - SERVICIOS BÁSICOS"/>
    <s v="N"/>
    <s v="00 - N/A"/>
    <s v="10 - FONDO GENERAL"/>
    <s v="(en blanco)"/>
    <s v="25 - SANTIAGO"/>
    <n v="13210299"/>
    <n v="4489680.71"/>
  </r>
  <r>
    <s v="2025"/>
    <x v="0"/>
    <x v="0"/>
    <x v="0"/>
    <x v="0"/>
    <s v="2 - Poder Ejecutivo"/>
    <s v="0201 - PRESIDENCIA DE LA REPÚBLICA"/>
    <s v="0001 - GABINETE SOCIAL DE LA PRESIDENCIA"/>
    <x v="1"/>
    <x v="4"/>
    <x v="6"/>
    <s v="2.2 - CONTRATACIÓN DE SERVICIOS"/>
    <s v="2.2.1 - SERVICIOS BÁSICOS"/>
    <s v="N"/>
    <s v="00 - N/A"/>
    <s v="10 - FONDO GENERAL"/>
    <s v="(en blanco)"/>
    <s v="32 - SANTO DOMINGO"/>
    <n v="13210299"/>
    <n v="900745.13"/>
  </r>
  <r>
    <s v="2025"/>
    <x v="0"/>
    <x v="0"/>
    <x v="0"/>
    <x v="0"/>
    <s v="2 - Poder Ejecutivo"/>
    <s v="0201 - PRESIDENCIA DE LA REPÚBLICA"/>
    <s v="0001 - GABINETE SOCIAL DE LA PRESIDENCIA"/>
    <x v="1"/>
    <x v="4"/>
    <x v="6"/>
    <s v="2.2 - CONTRATACIÓN DE SERVICIOS"/>
    <s v="2.2.3 - VIÁTICOS"/>
    <s v="N"/>
    <s v="00 - N/A"/>
    <s v="10 - FONDO GENERAL"/>
    <s v="(en blanco)"/>
    <s v="25 - SANTIAGO"/>
    <n v="0"/>
    <n v="0"/>
  </r>
  <r>
    <s v="2025"/>
    <x v="0"/>
    <x v="0"/>
    <x v="0"/>
    <x v="0"/>
    <s v="2 - Poder Ejecutivo"/>
    <s v="0201 - PRESIDENCIA DE LA REPÚBLICA"/>
    <s v="0001 - GABINETE SOCIAL DE LA PRESIDENCIA"/>
    <x v="1"/>
    <x v="4"/>
    <x v="6"/>
    <s v="2.2 - CONTRATACIÓN DE SERVICIOS"/>
    <s v="2.2.3 - VIÁTICOS"/>
    <s v="N"/>
    <s v="00 - N/A"/>
    <s v="10 - FONDO GENERAL"/>
    <s v="(en blanco)"/>
    <s v="32 - SANTO DOMINGO"/>
    <n v="0"/>
    <n v="296600"/>
  </r>
  <r>
    <s v="2025"/>
    <x v="0"/>
    <x v="0"/>
    <x v="0"/>
    <x v="0"/>
    <s v="2 - Poder Ejecutivo"/>
    <s v="0201 - PRESIDENCIA DE LA REPÚBLICA"/>
    <s v="0001 - GABINETE SOCIAL DE LA PRESIDENCIA"/>
    <x v="1"/>
    <x v="4"/>
    <x v="6"/>
    <s v="2.2 - CONTRATACIÓN DE SERVICIOS"/>
    <s v="2.2.6 - SEGUROS"/>
    <s v="N"/>
    <s v="00 - N/A"/>
    <s v="10 - FONDO GENERAL"/>
    <s v="(en blanco)"/>
    <s v="25 - SANTIAGO"/>
    <n v="0"/>
    <n v="30276"/>
  </r>
  <r>
    <s v="2025"/>
    <x v="0"/>
    <x v="0"/>
    <x v="0"/>
    <x v="0"/>
    <s v="2 - Poder Ejecutivo"/>
    <s v="0201 - PRESIDENCIA DE LA REPÚBLICA"/>
    <s v="0001 - GABINETE SOCIAL DE LA PRESIDENCIA"/>
    <x v="1"/>
    <x v="4"/>
    <x v="6"/>
    <s v="2.2 - CONTRATACIÓN DE SERVICIOS"/>
    <s v="2.2.6 - SEGUROS"/>
    <s v="N"/>
    <s v="00 - N/A"/>
    <s v="10 - FONDO GENERAL"/>
    <s v="(en blanco)"/>
    <s v="32 - SANTO DOMINGO"/>
    <n v="0"/>
    <n v="0"/>
  </r>
  <r>
    <s v="2025"/>
    <x v="0"/>
    <x v="0"/>
    <x v="0"/>
    <x v="0"/>
    <s v="2 - Poder Ejecutivo"/>
    <s v="0201 - PRESIDENCIA DE LA REPÚBLICA"/>
    <s v="0001 - GABINETE SOCIAL DE LA PRESIDENCIA"/>
    <x v="1"/>
    <x v="4"/>
    <x v="6"/>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x v="1"/>
    <x v="4"/>
    <x v="6"/>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x v="1"/>
    <x v="4"/>
    <x v="6"/>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x v="1"/>
    <x v="4"/>
    <x v="6"/>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x v="1"/>
    <x v="4"/>
    <x v="6"/>
    <s v="2.3 - MATERIALES Y SUMINISTROS"/>
    <s v="2.3.2 - TEXTILES Y VESTUARIOS"/>
    <s v="N"/>
    <s v="00 - N/A"/>
    <s v="10 - FONDO GENERAL"/>
    <s v="(en blanco)"/>
    <s v="32 - SANTO DOMINGO"/>
    <n v="0"/>
    <n v="0"/>
  </r>
  <r>
    <s v="2025"/>
    <x v="0"/>
    <x v="0"/>
    <x v="0"/>
    <x v="0"/>
    <s v="2 - Poder Ejecutivo"/>
    <s v="0201 - PRESIDENCIA DE LA REPÚBLICA"/>
    <s v="0001 - GABINETE SOCIAL DE LA PRESIDENCIA"/>
    <x v="1"/>
    <x v="4"/>
    <x v="6"/>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x v="1"/>
    <x v="4"/>
    <x v="6"/>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x v="1"/>
    <x v="4"/>
    <x v="6"/>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x v="1"/>
    <x v="4"/>
    <x v="6"/>
    <s v="2.3 - MATERIALES Y SUMINISTROS"/>
    <s v="2.3.7 - COMBUSTIBLES, LUBRICANTES, PRODUCTOS QUÍMICOS Y CONEXOS"/>
    <s v="N"/>
    <s v="00 - N/A"/>
    <s v="10 - FONDO GENERAL"/>
    <s v="(en blanco)"/>
    <s v="32 - SANTO DOMINGO"/>
    <n v="0"/>
    <n v="0"/>
  </r>
  <r>
    <s v="2025"/>
    <x v="0"/>
    <x v="0"/>
    <x v="0"/>
    <x v="0"/>
    <s v="2 - Poder Ejecutivo"/>
    <s v="0201 - PRESIDENCIA DE LA REPÚBLICA"/>
    <s v="0001 - GABINETE SOCIAL DE LA PRESIDENCIA"/>
    <x v="1"/>
    <x v="4"/>
    <x v="6"/>
    <s v="2.3 - MATERIALES Y SUMINISTROS"/>
    <s v="2.3.9 - PRODUCTOS Y ÚTILES VARIOS"/>
    <s v="N"/>
    <s v="00 - N/A"/>
    <s v="10 - FONDO GENERAL"/>
    <s v="(en blanco)"/>
    <s v="32 - SANTO DOMINGO"/>
    <n v="50000000"/>
    <n v="0"/>
  </r>
  <r>
    <s v="2025"/>
    <x v="0"/>
    <x v="0"/>
    <x v="0"/>
    <x v="0"/>
    <s v="2 - Poder Ejecutivo"/>
    <s v="0201 - PRESIDENCIA DE LA REPÚBLICA"/>
    <s v="0001 - GABINETE SOCIAL DE LA PRESIDENCIA"/>
    <x v="1"/>
    <x v="4"/>
    <x v="7"/>
    <s v="2.2 - CONTRATACIÓN DE SERVICIOS"/>
    <s v="2.2.4 - TRANSPORTE Y ALMACENAJE"/>
    <s v="N"/>
    <s v="00 - N/A"/>
    <s v="10 - FONDO GENERAL"/>
    <s v="(en blanco)"/>
    <s v="25 - SANTIAGO"/>
    <n v="0"/>
    <n v="0"/>
  </r>
  <r>
    <s v="2025"/>
    <x v="0"/>
    <x v="0"/>
    <x v="0"/>
    <x v="0"/>
    <s v="2 - Poder Ejecutivo"/>
    <s v="0201 - PRESIDENCIA DE LA REPÚBLICA"/>
    <s v="0001 - GABINETE SOCIAL DE LA PRESIDENCIA"/>
    <x v="1"/>
    <x v="4"/>
    <x v="7"/>
    <s v="2.2 - CONTRATACIÓN DE SERVICIOS"/>
    <s v="2.2.5 - ALQUILERES Y RENTAS"/>
    <s v="N"/>
    <s v="00 - N/A"/>
    <s v="10 - FONDO GENERAL"/>
    <s v="(en blanco)"/>
    <s v="25 - SANTIAGO"/>
    <n v="2867303"/>
    <n v="0"/>
  </r>
  <r>
    <s v="2025"/>
    <x v="0"/>
    <x v="0"/>
    <x v="0"/>
    <x v="0"/>
    <s v="2 - Poder Ejecutivo"/>
    <s v="0201 - PRESIDENCIA DE LA REPÚBLICA"/>
    <s v="0001 - GABINETE SOCIAL DE LA PRESIDENCIA"/>
    <x v="1"/>
    <x v="4"/>
    <x v="7"/>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x v="1"/>
    <x v="4"/>
    <x v="8"/>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x v="1"/>
    <x v="4"/>
    <x v="8"/>
    <s v="2.2 - CONTRATACIÓN DE SERVICIOS"/>
    <s v="2.2.5 - ALQUILERES Y RENTAS"/>
    <s v="N"/>
    <s v="00 - N/A"/>
    <s v="10 - FONDO GENERAL"/>
    <s v="(en blanco)"/>
    <s v="99 - MULTIPROVINCIAL"/>
    <n v="4713232"/>
    <n v="0"/>
  </r>
  <r>
    <s v="2025"/>
    <x v="0"/>
    <x v="0"/>
    <x v="0"/>
    <x v="0"/>
    <s v="2 - Poder Ejecutivo"/>
    <s v="0201 - PRESIDENCIA DE LA REPÚBLICA"/>
    <s v="0001 - MINISTERIO DE LA PRESIDENCIA"/>
    <x v="0"/>
    <x v="0"/>
    <x v="2"/>
    <s v="2.1 - REMUNERACIONES Y CONTRIBUCIONES"/>
    <s v="2.1.1 - REMUNERACIONES"/>
    <s v="N"/>
    <s v="00 - N/A"/>
    <s v="10 - FONDO GENERAL"/>
    <s v="(en blanco)"/>
    <s v="99 - MULTIPROVINCIAL"/>
    <n v="376480981"/>
    <n v="44264210.060000002"/>
  </r>
  <r>
    <s v="2025"/>
    <x v="0"/>
    <x v="0"/>
    <x v="0"/>
    <x v="0"/>
    <s v="2 - Poder Ejecutivo"/>
    <s v="0201 - PRESIDENCIA DE LA REPÚBLICA"/>
    <s v="0001 - MINISTERIO DE LA PRESIDENCIA"/>
    <x v="0"/>
    <x v="0"/>
    <x v="2"/>
    <s v="2.1 - REMUNERACIONES Y CONTRIBUCIONES"/>
    <s v="2.1.1 - REMUNERACIONES"/>
    <s v="N"/>
    <s v="00 - N/A"/>
    <s v="70 - DONACION EXTERNA"/>
    <s v="(en blanco)"/>
    <s v="99 - MULTIPROVINCIAL"/>
    <n v="0"/>
    <n v="2039972.31"/>
  </r>
  <r>
    <s v="2025"/>
    <x v="0"/>
    <x v="0"/>
    <x v="0"/>
    <x v="0"/>
    <s v="2 - Poder Ejecutivo"/>
    <s v="0201 - PRESIDENCIA DE LA REPÚBLICA"/>
    <s v="0001 - MINISTERIO DE LA PRESIDENCIA"/>
    <x v="0"/>
    <x v="0"/>
    <x v="2"/>
    <s v="2.1 - REMUNERACIONES Y CONTRIBUCIONES"/>
    <s v="2.1.2 - SOBRESUELDOS"/>
    <s v="N"/>
    <s v="00 - N/A"/>
    <s v="10 - FONDO GENERAL"/>
    <s v="(en blanco)"/>
    <s v="99 - MULTIPROVINCIAL"/>
    <n v="90714446"/>
    <n v="4788339.3499999996"/>
  </r>
  <r>
    <s v="2025"/>
    <x v="0"/>
    <x v="0"/>
    <x v="0"/>
    <x v="0"/>
    <s v="2 - Poder Ejecutivo"/>
    <s v="0201 - PRESIDENCIA DE LA REPÚBLICA"/>
    <s v="0001 - MINISTERIO DE LA PRESIDENCIA"/>
    <x v="0"/>
    <x v="0"/>
    <x v="2"/>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54841000"/>
    <n v="6091248.3199999994"/>
  </r>
  <r>
    <s v="2025"/>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262598.95999999996"/>
  </r>
  <r>
    <s v="2025"/>
    <x v="0"/>
    <x v="0"/>
    <x v="0"/>
    <x v="0"/>
    <s v="2 - Poder Ejecutivo"/>
    <s v="0201 - PRESIDENCIA DE LA REPÚBLICA"/>
    <s v="0001 - MINISTERIO DE LA PRESIDENCIA"/>
    <x v="0"/>
    <x v="0"/>
    <x v="2"/>
    <s v="2.2 - CONTRATACIÓN DE SERVICIOS"/>
    <s v="2.2.1 - SERVICIOS BÁSICOS"/>
    <s v="N"/>
    <s v="00 - N/A"/>
    <s v="10 - FONDO GENERAL"/>
    <s v="(en blanco)"/>
    <s v="99 - MULTIPROVINCIAL"/>
    <n v="24897743"/>
    <n v="2783966.44"/>
  </r>
  <r>
    <s v="2025"/>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5100000"/>
    <n v="0"/>
  </r>
  <r>
    <s v="2025"/>
    <x v="0"/>
    <x v="0"/>
    <x v="0"/>
    <x v="0"/>
    <s v="2 - Poder Ejecutivo"/>
    <s v="0201 - PRESIDENCIA DE LA REPÚBLICA"/>
    <s v="0001 - MINISTERIO DE LA PRESIDENCIA"/>
    <x v="0"/>
    <x v="0"/>
    <x v="2"/>
    <s v="2.2 - CONTRATACIÓN DE SERVICIOS"/>
    <s v="2.2.3 - VIÁTICOS"/>
    <s v="N"/>
    <s v="00 - N/A"/>
    <s v="10 - FONDO GENERAL"/>
    <s v="(en blanco)"/>
    <s v="99 - MULTIPROVINCIAL"/>
    <n v="8700000"/>
    <n v="423066.16"/>
  </r>
  <r>
    <s v="2025"/>
    <x v="0"/>
    <x v="0"/>
    <x v="0"/>
    <x v="0"/>
    <s v="2 - Poder Ejecutivo"/>
    <s v="0201 - PRESIDENCIA DE LA REPÚBLICA"/>
    <s v="0001 - MINISTERIO DE LA PRESIDENCIA"/>
    <x v="0"/>
    <x v="0"/>
    <x v="2"/>
    <s v="2.2 - CONTRATACIÓN DE SERVICIOS"/>
    <s v="2.2.4 - TRANSPORTE Y ALMACENAJE"/>
    <s v="N"/>
    <s v="00 - N/A"/>
    <s v="10 - FONDO GENERAL"/>
    <s v="(en blanco)"/>
    <s v="99 - MULTIPROVINCIAL"/>
    <n v="2850000"/>
    <n v="0"/>
  </r>
  <r>
    <s v="2025"/>
    <x v="0"/>
    <x v="0"/>
    <x v="0"/>
    <x v="0"/>
    <s v="2 - Poder Ejecutivo"/>
    <s v="0201 - PRESIDENCIA DE LA REPÚBLICA"/>
    <s v="0001 - MINISTERIO DE LA PRESIDENCIA"/>
    <x v="0"/>
    <x v="0"/>
    <x v="2"/>
    <s v="2.2 - CONTRATACIÓN DE SERVICIOS"/>
    <s v="2.2.5 - ALQUILERES Y RENTAS"/>
    <s v="N"/>
    <s v="00 - N/A"/>
    <s v="10 - FONDO GENERAL"/>
    <s v="(en blanco)"/>
    <s v="99 - MULTIPROVINCIAL"/>
    <n v="48048000"/>
    <n v="1969995.69"/>
  </r>
  <r>
    <s v="2025"/>
    <x v="0"/>
    <x v="0"/>
    <x v="0"/>
    <x v="0"/>
    <s v="2 - Poder Ejecutivo"/>
    <s v="0201 - PRESIDENCIA DE LA REPÚBLICA"/>
    <s v="0001 - MINISTERIO DE LA PRESIDENCIA"/>
    <x v="0"/>
    <x v="0"/>
    <x v="2"/>
    <s v="2.2 - CONTRATACIÓN DE SERVICIOS"/>
    <s v="2.2.6 - SEGUROS"/>
    <s v="N"/>
    <s v="00 - N/A"/>
    <s v="10 - FONDO GENERAL"/>
    <s v="(en blanco)"/>
    <s v="99 - MULTIPROVINCIAL"/>
    <n v="19247200"/>
    <n v="9324024.2300000004"/>
  </r>
  <r>
    <s v="2025"/>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5757200"/>
    <n v="868785.65999999992"/>
  </r>
  <r>
    <s v="2025"/>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66183490"/>
    <n v="1602636.65"/>
  </r>
  <r>
    <s v="2025"/>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6580000"/>
    <n v="1434410.3599999999"/>
  </r>
  <r>
    <s v="2025"/>
    <x v="0"/>
    <x v="0"/>
    <x v="0"/>
    <x v="0"/>
    <s v="2 - Poder Ejecutivo"/>
    <s v="0201 - PRESIDENCIA DE LA REPÚBLICA"/>
    <s v="0001 - MINISTERIO DE LA PRESIDENCIA"/>
    <x v="0"/>
    <x v="0"/>
    <x v="2"/>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2594285"/>
    <n v="45960"/>
  </r>
  <r>
    <s v="2025"/>
    <x v="0"/>
    <x v="0"/>
    <x v="0"/>
    <x v="0"/>
    <s v="2 - Poder Ejecutivo"/>
    <s v="0201 - PRESIDENCIA DE LA REPÚBLICA"/>
    <s v="0001 - MINISTERIO DE LA PRESIDENCIA"/>
    <x v="0"/>
    <x v="0"/>
    <x v="2"/>
    <s v="2.3 - MATERIALES Y SUMINISTROS"/>
    <s v="2.3.2 - TEXTILES Y VESTUARIOS"/>
    <s v="N"/>
    <s v="00 - N/A"/>
    <s v="10 - FONDO GENERAL"/>
    <s v="(en blanco)"/>
    <s v="99 - MULTIPROVINCIAL"/>
    <n v="2800000"/>
    <n v="2100"/>
  </r>
  <r>
    <s v="2025"/>
    <x v="0"/>
    <x v="0"/>
    <x v="0"/>
    <x v="0"/>
    <s v="2 - Poder Ejecutivo"/>
    <s v="0201 - PRESIDENCIA DE LA REPÚBLICA"/>
    <s v="0001 - MINISTERIO DE LA PRESIDENCIA"/>
    <x v="0"/>
    <x v="0"/>
    <x v="2"/>
    <s v="2.3 - MATERIALES Y SUMINISTROS"/>
    <s v="2.3.3 - PAPEL, CARTÓN E IMPRESOS"/>
    <s v="N"/>
    <s v="00 - N/A"/>
    <s v="10 - FONDO GENERAL"/>
    <s v="(en blanco)"/>
    <s v="99 - MULTIPROVINCIAL"/>
    <n v="4450000"/>
    <n v="0"/>
  </r>
  <r>
    <s v="2025"/>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x v="0"/>
    <x v="0"/>
    <x v="2"/>
    <s v="2.3 - MATERIALES Y SUMINISTROS"/>
    <s v="2.3.5 - CUERO, CAUCHO Y PLÁSTICO"/>
    <s v="N"/>
    <s v="00 - N/A"/>
    <s v="10 - FONDO GENERAL"/>
    <s v="(en blanco)"/>
    <s v="99 - MULTIPROVINCIAL"/>
    <n v="1500000"/>
    <n v="0"/>
  </r>
  <r>
    <s v="2025"/>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8519964"/>
    <n v="3065919.5599999996"/>
  </r>
  <r>
    <s v="2025"/>
    <x v="0"/>
    <x v="0"/>
    <x v="0"/>
    <x v="0"/>
    <s v="2 - Poder Ejecutivo"/>
    <s v="0201 - PRESIDENCIA DE LA REPÚBLICA"/>
    <s v="0001 - MINISTERIO DE LA PRESIDENCIA"/>
    <x v="0"/>
    <x v="0"/>
    <x v="2"/>
    <s v="2.3 - MATERIALES Y SUMINISTROS"/>
    <s v="2.3.9 - PRODUCTOS Y ÚTILES VARIOS"/>
    <s v="N"/>
    <s v="00 - N/A"/>
    <s v="10 - FONDO GENERAL"/>
    <s v="(en blanco)"/>
    <s v="99 - MULTIPROVINCIAL"/>
    <n v="23798622"/>
    <n v="123548"/>
  </r>
  <r>
    <s v="2025"/>
    <x v="0"/>
    <x v="0"/>
    <x v="0"/>
    <x v="0"/>
    <s v="2 - Poder Ejecutivo"/>
    <s v="0201 - PRESIDENCIA DE LA REPÚBLICA"/>
    <s v="0001 - MINISTERIO DE LA PRESIDENCIA"/>
    <x v="0"/>
    <x v="0"/>
    <x v="2"/>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x v="2"/>
    <x v="5"/>
    <x v="9"/>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x v="2"/>
    <x v="5"/>
    <x v="9"/>
    <s v="2.1 - REMUNERACIONES Y CONTRIBUCIONES"/>
    <s v="2.1.2 - SOBRESUELDOS"/>
    <s v="N"/>
    <s v="00 - N/A"/>
    <s v="10 - FONDO GENERAL"/>
    <s v="(en blanco)"/>
    <s v="99 - MULTIPROVINCIAL"/>
    <n v="900000"/>
    <n v="0"/>
  </r>
  <r>
    <s v="2025"/>
    <x v="0"/>
    <x v="0"/>
    <x v="0"/>
    <x v="0"/>
    <s v="2 - Poder Ejecutivo"/>
    <s v="0201 - PRESIDENCIA DE LA REPÚBLICA"/>
    <s v="0001 - MINISTERIO DE LA PRESIDENCIA"/>
    <x v="2"/>
    <x v="5"/>
    <x v="9"/>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x v="2"/>
    <x v="5"/>
    <x v="9"/>
    <s v="2.2 - CONTRATACIÓN DE SERVICIOS"/>
    <s v="2.2.1 - SERVICIOS BÁSICOS"/>
    <s v="N"/>
    <s v="00 - N/A"/>
    <s v="10 - FONDO GENERAL"/>
    <s v="(en blanco)"/>
    <s v="99 - MULTIPROVINCIAL"/>
    <n v="200000"/>
    <n v="0"/>
  </r>
  <r>
    <s v="2025"/>
    <x v="0"/>
    <x v="0"/>
    <x v="0"/>
    <x v="0"/>
    <s v="2 - Poder Ejecutivo"/>
    <s v="0201 - PRESIDENCIA DE LA REPÚBLICA"/>
    <s v="0001 - MINISTERIO DE LA PRESIDENCIA"/>
    <x v="2"/>
    <x v="5"/>
    <x v="9"/>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x v="2"/>
    <x v="5"/>
    <x v="9"/>
    <s v="2.2 - CONTRATACIÓN DE SERVICIOS"/>
    <s v="2.2.3 - VIÁTICOS"/>
    <s v="N"/>
    <s v="00 - N/A"/>
    <s v="10 - FONDO GENERAL"/>
    <s v="(en blanco)"/>
    <s v="99 - MULTIPROVINCIAL"/>
    <n v="300000"/>
    <n v="0"/>
  </r>
  <r>
    <s v="2025"/>
    <x v="0"/>
    <x v="0"/>
    <x v="0"/>
    <x v="0"/>
    <s v="2 - Poder Ejecutivo"/>
    <s v="0201 - PRESIDENCIA DE LA REPÚBLICA"/>
    <s v="0001 - MINISTERIO DE LA PRESIDENCIA"/>
    <x v="2"/>
    <x v="5"/>
    <x v="9"/>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x v="2"/>
    <x v="5"/>
    <x v="9"/>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x v="2"/>
    <x v="5"/>
    <x v="9"/>
    <s v="2.2 - CONTRATACIÓN DE SERVICIOS"/>
    <s v="2.2.6 - SEGUROS"/>
    <s v="N"/>
    <s v="00 - N/A"/>
    <s v="10 - FONDO GENERAL"/>
    <s v="(en blanco)"/>
    <s v="99 - MULTIPROVINCIAL"/>
    <n v="600000"/>
    <n v="0"/>
  </r>
  <r>
    <s v="2025"/>
    <x v="0"/>
    <x v="0"/>
    <x v="0"/>
    <x v="0"/>
    <s v="2 - Poder Ejecutivo"/>
    <s v="0201 - PRESIDENCIA DE LA REPÚBLICA"/>
    <s v="0001 - MINISTERIO DE LA PRESIDENCIA"/>
    <x v="2"/>
    <x v="5"/>
    <x v="9"/>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x v="2"/>
    <x v="5"/>
    <x v="9"/>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x v="2"/>
    <x v="5"/>
    <x v="9"/>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x v="2"/>
    <x v="5"/>
    <x v="9"/>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x v="2"/>
    <x v="5"/>
    <x v="9"/>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x v="2"/>
    <x v="5"/>
    <x v="9"/>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x v="2"/>
    <x v="5"/>
    <x v="9"/>
    <s v="2.3 - MATERIALES Y SUMINISTROS"/>
    <s v="2.3.9 - PRODUCTOS Y ÚTILES VARIOS"/>
    <s v="N"/>
    <s v="00 - N/A"/>
    <s v="10 - FONDO GENERAL"/>
    <s v="(en blanco)"/>
    <s v="99 - MULTIPROVINCIAL"/>
    <n v="2343080"/>
    <n v="0"/>
  </r>
  <r>
    <s v="2025"/>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24732189"/>
    <n v="95875258.100000009"/>
  </r>
  <r>
    <s v="2025"/>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38022420"/>
    <n v="4340685.5999999996"/>
  </r>
  <r>
    <s v="2025"/>
    <x v="0"/>
    <x v="0"/>
    <x v="0"/>
    <x v="0"/>
    <s v="2 - Poder Ejecutivo"/>
    <s v="0201 - PRESIDENCIA DE LA REPÚBLICA"/>
    <s v="0001 - SECRETARIADO ADMINISTRATIVO DE LA PRESIDENCIA"/>
    <x v="0"/>
    <x v="0"/>
    <x v="2"/>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8936400"/>
    <n v="14089920.050000001"/>
  </r>
  <r>
    <s v="2025"/>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03210000"/>
    <n v="16491150.010000002"/>
  </r>
  <r>
    <s v="2025"/>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9200000"/>
    <n v="3049000"/>
  </r>
  <r>
    <s v="2025"/>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16000000"/>
  </r>
  <r>
    <s v="2025"/>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1750000"/>
    <n v="9475300"/>
  </r>
  <r>
    <s v="2025"/>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5688240"/>
    <n v="6009511.7200000007"/>
  </r>
  <r>
    <s v="2025"/>
    <x v="0"/>
    <x v="0"/>
    <x v="0"/>
    <x v="0"/>
    <s v="2 - Poder Ejecutivo"/>
    <s v="0201 - PRESIDENCIA DE LA REPÚBLICA"/>
    <s v="0001 - SECRETARIADO ADMINISTRATIVO DE LA PRESIDENCIA"/>
    <x v="0"/>
    <x v="0"/>
    <x v="2"/>
    <s v="2.2 - CONTRATACIÓN DE SERVICIOS"/>
    <s v="2.2.6 - SEGUROS"/>
    <s v="N"/>
    <s v="00 - N/A"/>
    <s v="10 - FONDO GENERAL"/>
    <s v="(en blanco)"/>
    <s v="99 - MULTIPROVINCIAL"/>
    <n v="53500000"/>
    <n v="15548326.389999999"/>
  </r>
  <r>
    <s v="2025"/>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9750000"/>
    <n v="4579193.1099999994"/>
  </r>
  <r>
    <s v="2025"/>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97357189"/>
    <n v="55239007.850000001"/>
  </r>
  <r>
    <s v="2025"/>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1017968"/>
    <n v="9163943.9600000009"/>
  </r>
  <r>
    <s v="2025"/>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3610000"/>
    <n v="11993114.17"/>
  </r>
  <r>
    <s v="2025"/>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5500000"/>
    <n v="827675.91999999993"/>
  </r>
  <r>
    <s v="2025"/>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8300000"/>
    <n v="202228.4"/>
  </r>
  <r>
    <s v="2025"/>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2500000"/>
    <n v="25000000"/>
  </r>
  <r>
    <s v="2025"/>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3000000"/>
    <n v="4065555.0300000003"/>
  </r>
  <r>
    <s v="2025"/>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4430000"/>
    <n v="5278477.66"/>
  </r>
  <r>
    <s v="2025"/>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050000"/>
    <n v="17843112.399999999"/>
  </r>
  <r>
    <s v="2025"/>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9937349"/>
    <n v="43543194.340000004"/>
  </r>
  <r>
    <s v="2025"/>
    <x v="0"/>
    <x v="0"/>
    <x v="0"/>
    <x v="0"/>
    <s v="2 - Poder Ejecutivo"/>
    <s v="0201 - PRESIDENCIA DE LA REPÚBLICA"/>
    <s v="0001 - SECRETARIADO ADMINISTRATIVO DE LA PRESIDENCIA"/>
    <x v="1"/>
    <x v="3"/>
    <x v="5"/>
    <s v="2.1 - REMUNERACIONES Y CONTRIBUCIONES"/>
    <s v="2.1.1 - REMUNERACIONES"/>
    <s v="N"/>
    <s v="00 - N/A"/>
    <s v="10 - FONDO GENERAL"/>
    <s v="(en blanco)"/>
    <s v="99 - MULTIPROVINCIAL"/>
    <n v="32937054"/>
    <n v="4474500"/>
  </r>
  <r>
    <s v="2025"/>
    <x v="0"/>
    <x v="0"/>
    <x v="0"/>
    <x v="0"/>
    <s v="2 - Poder Ejecutivo"/>
    <s v="0201 - PRESIDENCIA DE LA REPÚBLICA"/>
    <s v="0001 - SECRETARIADO ADMINISTRATIVO DE LA PRESIDENCIA"/>
    <x v="1"/>
    <x v="3"/>
    <x v="5"/>
    <s v="2.1 - REMUNERACIONES Y CONTRIBUCIONES"/>
    <s v="2.1.2 - SOBRESUELDOS"/>
    <s v="N"/>
    <s v="00 - N/A"/>
    <s v="10 - FONDO GENERAL"/>
    <s v="(en blanco)"/>
    <s v="99 - MULTIPROVINCIAL"/>
    <n v="5300000"/>
    <n v="0"/>
  </r>
  <r>
    <s v="2025"/>
    <x v="0"/>
    <x v="0"/>
    <x v="0"/>
    <x v="0"/>
    <s v="2 - Poder Ejecutivo"/>
    <s v="0201 - PRESIDENCIA DE LA REPÚBLICA"/>
    <s v="0001 - SECRETARIADO ADMINISTRATIVO DE LA PRESIDENCIA"/>
    <x v="1"/>
    <x v="3"/>
    <x v="5"/>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x v="1"/>
    <x v="3"/>
    <x v="5"/>
    <s v="2.1 - REMUNERACIONES Y CONTRIBUCIONES"/>
    <s v="2.1.5 - CONTRIBUCIONES A LA SEGURIDAD SOCIAL"/>
    <s v="N"/>
    <s v="00 - N/A"/>
    <s v="10 - FONDO GENERAL"/>
    <s v="(en blanco)"/>
    <s v="99 - MULTIPROVINCIAL"/>
    <n v="3737947"/>
    <n v="665836.06000000006"/>
  </r>
  <r>
    <s v="2025"/>
    <x v="0"/>
    <x v="0"/>
    <x v="0"/>
    <x v="0"/>
    <s v="2 - Poder Ejecutivo"/>
    <s v="0201 - PRESIDENCIA DE LA REPÚBLICA"/>
    <s v="0001 - SECRETARIADO ADMINISTRATIVO DE LA PRESIDENCIA"/>
    <x v="1"/>
    <x v="3"/>
    <x v="5"/>
    <s v="2.2 - CONTRATACIÓN DE SERVICIOS"/>
    <s v="2.2.1 - SERVICIOS BÁSICOS"/>
    <s v="N"/>
    <s v="00 - N/A"/>
    <s v="10 - FONDO GENERAL"/>
    <s v="(en blanco)"/>
    <s v="99 - MULTIPROVINCIAL"/>
    <n v="9550000"/>
    <n v="1291565.1900000002"/>
  </r>
  <r>
    <s v="2025"/>
    <x v="0"/>
    <x v="0"/>
    <x v="0"/>
    <x v="0"/>
    <s v="2 - Poder Ejecutivo"/>
    <s v="0201 - PRESIDENCIA DE LA REPÚBLICA"/>
    <s v="0001 - SECRETARIADO ADMINISTRATIVO DE LA PRESIDENCIA"/>
    <x v="1"/>
    <x v="3"/>
    <x v="5"/>
    <s v="2.2 - CONTRATACIÓN DE SERVICIOS"/>
    <s v="2.2.4 - TRANSPORTE Y ALMACENAJE"/>
    <s v="N"/>
    <s v="00 - N/A"/>
    <s v="10 - FONDO GENERAL"/>
    <s v="(en blanco)"/>
    <s v="99 - MULTIPROVINCIAL"/>
    <n v="0"/>
    <n v="24000"/>
  </r>
  <r>
    <s v="2025"/>
    <x v="0"/>
    <x v="0"/>
    <x v="0"/>
    <x v="0"/>
    <s v="2 - Poder Ejecutivo"/>
    <s v="0201 - PRESIDENCIA DE LA REPÚBLICA"/>
    <s v="0001 - SECRETARIADO ADMINISTRATIVO DE LA PRESIDENCIA"/>
    <x v="1"/>
    <x v="3"/>
    <x v="5"/>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x v="1"/>
    <x v="3"/>
    <x v="5"/>
    <s v="2.2 - CONTRATACIÓN DE SERVICIOS"/>
    <s v="2.2.7 - SERVICIOS DE CONSERVACIÓN, REPARACIONES MENORES E INSTALACIONES TEMPORALES"/>
    <s v="N"/>
    <s v="00 - N/A"/>
    <s v="10 - FONDO GENERAL"/>
    <s v="(en blanco)"/>
    <s v="99 - MULTIPROVINCIAL"/>
    <n v="2200000"/>
    <n v="0"/>
  </r>
  <r>
    <s v="2025"/>
    <x v="0"/>
    <x v="0"/>
    <x v="0"/>
    <x v="0"/>
    <s v="2 - Poder Ejecutivo"/>
    <s v="0201 - PRESIDENCIA DE LA REPÚBLICA"/>
    <s v="0001 - SECRETARIADO ADMINISTRATIVO DE LA PRESIDENCIA"/>
    <x v="1"/>
    <x v="3"/>
    <x v="5"/>
    <s v="2.2 - CONTRATACIÓN DE SERVICIOS"/>
    <s v="2.2.8 - OTROS SERVICIOS NO INCLUIDOS EN CONCEPTOS ANTERIORES"/>
    <s v="N"/>
    <s v="00 - N/A"/>
    <s v="10 - FONDO GENERAL"/>
    <s v="(en blanco)"/>
    <s v="99 - MULTIPROVINCIAL"/>
    <n v="600000"/>
    <n v="173000"/>
  </r>
  <r>
    <s v="2025"/>
    <x v="0"/>
    <x v="0"/>
    <x v="0"/>
    <x v="0"/>
    <s v="2 - Poder Ejecutivo"/>
    <s v="0201 - PRESIDENCIA DE LA REPÚBLICA"/>
    <s v="0001 - SECRETARIADO ADMINISTRATIVO DE LA PRESIDENCIA"/>
    <x v="1"/>
    <x v="3"/>
    <x v="5"/>
    <s v="2.2 - CONTRATACIÓN DE SERVICIOS"/>
    <s v="2.2.9 - OTRAS CONTRATACIONES DE SERVICIOS"/>
    <s v="N"/>
    <s v="00 - N/A"/>
    <s v="10 - FONDO GENERAL"/>
    <s v="(en blanco)"/>
    <s v="99 - MULTIPROVINCIAL"/>
    <n v="3000000"/>
    <n v="100890"/>
  </r>
  <r>
    <s v="2025"/>
    <x v="0"/>
    <x v="0"/>
    <x v="0"/>
    <x v="0"/>
    <s v="2 - Poder Ejecutivo"/>
    <s v="0201 - PRESIDENCIA DE LA REPÚBLICA"/>
    <s v="0001 - SECRETARIADO ADMINISTRATIVO DE LA PRESIDENCIA"/>
    <x v="1"/>
    <x v="3"/>
    <x v="5"/>
    <s v="2.3 - MATERIALES Y SUMINISTROS"/>
    <s v="2.3.1 - ALIMENTOS Y PRODUCTOS AGROFORESTALES"/>
    <s v="N"/>
    <s v="00 - N/A"/>
    <s v="10 - FONDO GENERAL"/>
    <s v="(en blanco)"/>
    <s v="99 - MULTIPROVINCIAL"/>
    <n v="300000"/>
    <n v="0"/>
  </r>
  <r>
    <s v="2025"/>
    <x v="0"/>
    <x v="0"/>
    <x v="0"/>
    <x v="0"/>
    <s v="2 - Poder Ejecutivo"/>
    <s v="0201 - PRESIDENCIA DE LA REPÚBLICA"/>
    <s v="0001 - SECRETARIADO ADMINISTRATIVO DE LA PRESIDENCIA"/>
    <x v="1"/>
    <x v="3"/>
    <x v="5"/>
    <s v="2.3 - MATERIALES Y SUMINISTROS"/>
    <s v="2.3.2 - TEXTILES Y VESTUARIOS"/>
    <s v="N"/>
    <s v="00 - N/A"/>
    <s v="10 - FONDO GENERAL"/>
    <s v="(en blanco)"/>
    <s v="99 - MULTIPROVINCIAL"/>
    <n v="325000"/>
    <n v="0"/>
  </r>
  <r>
    <s v="2025"/>
    <x v="0"/>
    <x v="0"/>
    <x v="0"/>
    <x v="0"/>
    <s v="2 - Poder Ejecutivo"/>
    <s v="0201 - PRESIDENCIA DE LA REPÚBLICA"/>
    <s v="0001 - SECRETARIADO ADMINISTRATIVO DE LA PRESIDENCIA"/>
    <x v="1"/>
    <x v="3"/>
    <x v="5"/>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x v="1"/>
    <x v="3"/>
    <x v="5"/>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x v="1"/>
    <x v="3"/>
    <x v="5"/>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x v="1"/>
    <x v="3"/>
    <x v="5"/>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x v="1"/>
    <x v="3"/>
    <x v="5"/>
    <s v="2.3 - MATERIALES Y SUMINISTROS"/>
    <s v="2.3.9 - PRODUCTOS Y ÚTILES VARIOS"/>
    <s v="N"/>
    <s v="00 - N/A"/>
    <s v="10 - FONDO GENERAL"/>
    <s v="(en blanco)"/>
    <s v="99 - MULTIPROVINCIAL"/>
    <n v="1095000"/>
    <n v="0"/>
  </r>
  <r>
    <s v="2025"/>
    <x v="0"/>
    <x v="0"/>
    <x v="0"/>
    <x v="0"/>
    <s v="2 - Poder Ejecutivo"/>
    <s v="0201 - PRESIDENCIA DE LA REPÚBLICA"/>
    <s v="0003 - PLAN PRESIDENCIAL CONTRA LA POBREZA"/>
    <x v="1"/>
    <x v="3"/>
    <x v="5"/>
    <s v="2.1 - REMUNERACIONES Y CONTRIBUCIONES"/>
    <s v="2.1.1 - REMUNERACIONES"/>
    <s v="N"/>
    <s v="00 - N/A"/>
    <s v="10 - FONDO GENERAL"/>
    <s v="(en blanco)"/>
    <s v="99 - MULTIPROVINCIAL"/>
    <n v="321153667"/>
    <n v="43016651.279999994"/>
  </r>
  <r>
    <s v="2025"/>
    <x v="0"/>
    <x v="0"/>
    <x v="0"/>
    <x v="0"/>
    <s v="2 - Poder Ejecutivo"/>
    <s v="0201 - PRESIDENCIA DE LA REPÚBLICA"/>
    <s v="0003 - PLAN PRESIDENCIAL CONTRA LA POBREZA"/>
    <x v="1"/>
    <x v="3"/>
    <x v="5"/>
    <s v="2.1 - REMUNERACIONES Y CONTRIBUCIONES"/>
    <s v="2.1.2 - SOBRESUELDOS"/>
    <s v="N"/>
    <s v="00 - N/A"/>
    <s v="10 - FONDO GENERAL"/>
    <s v="(en blanco)"/>
    <s v="99 - MULTIPROVINCIAL"/>
    <n v="60223366"/>
    <n v="2641001.6"/>
  </r>
  <r>
    <s v="2025"/>
    <x v="0"/>
    <x v="0"/>
    <x v="0"/>
    <x v="0"/>
    <s v="2 - Poder Ejecutivo"/>
    <s v="0201 - PRESIDENCIA DE LA REPÚBLICA"/>
    <s v="0003 - PLAN PRESIDENCIAL CONTRA LA POBREZA"/>
    <x v="1"/>
    <x v="3"/>
    <x v="5"/>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x v="1"/>
    <x v="3"/>
    <x v="5"/>
    <s v="2.1 - REMUNERACIONES Y CONTRIBUCIONES"/>
    <s v="2.1.5 - CONTRIBUCIONES A LA SEGURIDAD SOCIAL"/>
    <s v="N"/>
    <s v="00 - N/A"/>
    <s v="10 - FONDO GENERAL"/>
    <s v="(en blanco)"/>
    <s v="99 - MULTIPROVINCIAL"/>
    <n v="38472654"/>
    <n v="5963087.3699999973"/>
  </r>
  <r>
    <s v="2025"/>
    <x v="0"/>
    <x v="0"/>
    <x v="0"/>
    <x v="0"/>
    <s v="2 - Poder Ejecutivo"/>
    <s v="0201 - PRESIDENCIA DE LA REPÚBLICA"/>
    <s v="0003 - PLAN PRESIDENCIAL CONTRA LA POBREZA"/>
    <x v="1"/>
    <x v="3"/>
    <x v="5"/>
    <s v="2.2 - CONTRATACIÓN DE SERVICIOS"/>
    <s v="2.2.1 - SERVICIOS BÁSICOS"/>
    <s v="N"/>
    <s v="00 - N/A"/>
    <s v="10 - FONDO GENERAL"/>
    <s v="(en blanco)"/>
    <s v="99 - MULTIPROVINCIAL"/>
    <n v="26560000"/>
    <n v="3799217.5799999996"/>
  </r>
  <r>
    <s v="2025"/>
    <x v="0"/>
    <x v="0"/>
    <x v="0"/>
    <x v="0"/>
    <s v="2 - Poder Ejecutivo"/>
    <s v="0201 - PRESIDENCIA DE LA REPÚBLICA"/>
    <s v="0003 - PLAN PRESIDENCIAL CONTRA LA POBREZA"/>
    <x v="1"/>
    <x v="3"/>
    <x v="5"/>
    <s v="2.2 - CONTRATACIÓN DE SERVICIOS"/>
    <s v="2.2.2 - PUBLICIDAD, IMPRESIÓN Y ENCUADERNACIÓN"/>
    <s v="N"/>
    <s v="00 - N/A"/>
    <s v="10 - FONDO GENERAL"/>
    <s v="(en blanco)"/>
    <s v="99 - MULTIPROVINCIAL"/>
    <n v="8350000"/>
    <n v="0"/>
  </r>
  <r>
    <s v="2025"/>
    <x v="0"/>
    <x v="0"/>
    <x v="0"/>
    <x v="0"/>
    <s v="2 - Poder Ejecutivo"/>
    <s v="0201 - PRESIDENCIA DE LA REPÚBLICA"/>
    <s v="0003 - PLAN PRESIDENCIAL CONTRA LA POBREZA"/>
    <x v="1"/>
    <x v="3"/>
    <x v="5"/>
    <s v="2.2 - CONTRATACIÓN DE SERVICIOS"/>
    <s v="2.2.3 - VIÁTICOS"/>
    <s v="N"/>
    <s v="00 - N/A"/>
    <s v="10 - FONDO GENERAL"/>
    <s v="(en blanco)"/>
    <s v="99 - MULTIPROVINCIAL"/>
    <n v="20000000"/>
    <n v="0"/>
  </r>
  <r>
    <s v="2025"/>
    <x v="0"/>
    <x v="0"/>
    <x v="0"/>
    <x v="0"/>
    <s v="2 - Poder Ejecutivo"/>
    <s v="0201 - PRESIDENCIA DE LA REPÚBLICA"/>
    <s v="0003 - PLAN PRESIDENCIAL CONTRA LA POBREZA"/>
    <x v="1"/>
    <x v="3"/>
    <x v="5"/>
    <s v="2.2 - CONTRATACIÓN DE SERVICIOS"/>
    <s v="2.2.4 - TRANSPORTE Y ALMACENAJE"/>
    <s v="N"/>
    <s v="00 - N/A"/>
    <s v="10 - FONDO GENERAL"/>
    <s v="(en blanco)"/>
    <s v="99 - MULTIPROVINCIAL"/>
    <n v="7420000"/>
    <n v="0"/>
  </r>
  <r>
    <s v="2025"/>
    <x v="0"/>
    <x v="0"/>
    <x v="0"/>
    <x v="0"/>
    <s v="2 - Poder Ejecutivo"/>
    <s v="0201 - PRESIDENCIA DE LA REPÚBLICA"/>
    <s v="0003 - PLAN PRESIDENCIAL CONTRA LA POBREZA"/>
    <x v="1"/>
    <x v="3"/>
    <x v="5"/>
    <s v="2.2 - CONTRATACIÓN DE SERVICIOS"/>
    <s v="2.2.5 - ALQUILERES Y RENTAS"/>
    <s v="N"/>
    <s v="00 - N/A"/>
    <s v="10 - FONDO GENERAL"/>
    <s v="(en blanco)"/>
    <s v="99 - MULTIPROVINCIAL"/>
    <n v="105309000"/>
    <n v="337623.29000000004"/>
  </r>
  <r>
    <s v="2025"/>
    <x v="0"/>
    <x v="0"/>
    <x v="0"/>
    <x v="0"/>
    <s v="2 - Poder Ejecutivo"/>
    <s v="0201 - PRESIDENCIA DE LA REPÚBLICA"/>
    <s v="0003 - PLAN PRESIDENCIAL CONTRA LA POBREZA"/>
    <x v="1"/>
    <x v="3"/>
    <x v="5"/>
    <s v="2.2 - CONTRATACIÓN DE SERVICIOS"/>
    <s v="2.2.6 - SEGUROS"/>
    <s v="N"/>
    <s v="00 - N/A"/>
    <s v="10 - FONDO GENERAL"/>
    <s v="(en blanco)"/>
    <s v="99 - MULTIPROVINCIAL"/>
    <n v="16800000"/>
    <n v="9198754.8100000005"/>
  </r>
  <r>
    <s v="2025"/>
    <x v="0"/>
    <x v="0"/>
    <x v="0"/>
    <x v="0"/>
    <s v="2 - Poder Ejecutivo"/>
    <s v="0201 - PRESIDENCIA DE LA REPÚBLICA"/>
    <s v="0003 - PLAN PRESIDENCIAL CONTRA LA POBREZA"/>
    <x v="1"/>
    <x v="3"/>
    <x v="5"/>
    <s v="2.2 - CONTRATACIÓN DE SERVICIOS"/>
    <s v="2.2.7 - SERVICIOS DE CONSERVACIÓN, REPARACIONES MENORES E INSTALACIONES TEMPORALES"/>
    <s v="N"/>
    <s v="00 - N/A"/>
    <s v="10 - FONDO GENERAL"/>
    <s v="(en blanco)"/>
    <s v="99 - MULTIPROVINCIAL"/>
    <n v="24170000"/>
    <n v="0"/>
  </r>
  <r>
    <s v="2025"/>
    <x v="0"/>
    <x v="0"/>
    <x v="0"/>
    <x v="0"/>
    <s v="2 - Poder Ejecutivo"/>
    <s v="0201 - PRESIDENCIA DE LA REPÚBLICA"/>
    <s v="0003 - PLAN PRESIDENCIAL CONTRA LA POBREZA"/>
    <x v="1"/>
    <x v="3"/>
    <x v="5"/>
    <s v="2.2 - CONTRATACIÓN DE SERVICIOS"/>
    <s v="2.2.8 - OTROS SERVICIOS NO INCLUIDOS EN CONCEPTOS ANTERIORES"/>
    <s v="N"/>
    <s v="00 - N/A"/>
    <s v="10 - FONDO GENERAL"/>
    <s v="(en blanco)"/>
    <s v="99 - MULTIPROVINCIAL"/>
    <n v="34100000"/>
    <n v="291286.63"/>
  </r>
  <r>
    <s v="2025"/>
    <x v="0"/>
    <x v="0"/>
    <x v="0"/>
    <x v="0"/>
    <s v="2 - Poder Ejecutivo"/>
    <s v="0201 - PRESIDENCIA DE LA REPÚBLICA"/>
    <s v="0003 - PLAN PRESIDENCIAL CONTRA LA POBREZA"/>
    <x v="1"/>
    <x v="3"/>
    <x v="5"/>
    <s v="2.2 - CONTRATACIÓN DE SERVICIOS"/>
    <s v="2.2.9 - OTRAS CONTRATACIONES DE SERVICIOS"/>
    <s v="N"/>
    <s v="00 - N/A"/>
    <s v="10 - FONDO GENERAL"/>
    <s v="(en blanco)"/>
    <s v="99 - MULTIPROVINCIAL"/>
    <n v="7960000"/>
    <n v="3095191.55"/>
  </r>
  <r>
    <s v="2025"/>
    <x v="0"/>
    <x v="0"/>
    <x v="0"/>
    <x v="0"/>
    <s v="2 - Poder Ejecutivo"/>
    <s v="0201 - PRESIDENCIA DE LA REPÚBLICA"/>
    <s v="0003 - PLAN PRESIDENCIAL CONTRA LA POBREZA"/>
    <x v="1"/>
    <x v="3"/>
    <x v="5"/>
    <s v="2.3 - MATERIALES Y SUMINISTROS"/>
    <s v="2.3.1 - ALIMENTOS Y PRODUCTOS AGROFORESTALES"/>
    <s v="N"/>
    <s v="00 - N/A"/>
    <s v="10 - FONDO GENERAL"/>
    <s v="(en blanco)"/>
    <s v="99 - MULTIPROVINCIAL"/>
    <n v="3652712135"/>
    <n v="92595000"/>
  </r>
  <r>
    <s v="2025"/>
    <x v="0"/>
    <x v="0"/>
    <x v="0"/>
    <x v="0"/>
    <s v="2 - Poder Ejecutivo"/>
    <s v="0201 - PRESIDENCIA DE LA REPÚBLICA"/>
    <s v="0003 - PLAN PRESIDENCIAL CONTRA LA POBREZA"/>
    <x v="1"/>
    <x v="3"/>
    <x v="5"/>
    <s v="2.3 - MATERIALES Y SUMINISTROS"/>
    <s v="2.3.2 - TEXTILES Y VESTUARIOS"/>
    <s v="N"/>
    <s v="00 - N/A"/>
    <s v="10 - FONDO GENERAL"/>
    <s v="(en blanco)"/>
    <s v="99 - MULTIPROVINCIAL"/>
    <n v="7200000"/>
    <n v="0"/>
  </r>
  <r>
    <s v="2025"/>
    <x v="0"/>
    <x v="0"/>
    <x v="0"/>
    <x v="0"/>
    <s v="2 - Poder Ejecutivo"/>
    <s v="0201 - PRESIDENCIA DE LA REPÚBLICA"/>
    <s v="0003 - PLAN PRESIDENCIAL CONTRA LA POBREZA"/>
    <x v="1"/>
    <x v="3"/>
    <x v="5"/>
    <s v="2.3 - MATERIALES Y SUMINISTROS"/>
    <s v="2.3.3 - PAPEL, CARTÓN E IMPRESOS"/>
    <s v="N"/>
    <s v="00 - N/A"/>
    <s v="10 - FONDO GENERAL"/>
    <s v="(en blanco)"/>
    <s v="99 - MULTIPROVINCIAL"/>
    <n v="3200000"/>
    <n v="0"/>
  </r>
  <r>
    <s v="2025"/>
    <x v="0"/>
    <x v="0"/>
    <x v="0"/>
    <x v="0"/>
    <s v="2 - Poder Ejecutivo"/>
    <s v="0201 - PRESIDENCIA DE LA REPÚBLICA"/>
    <s v="0003 - PLAN PRESIDENCIAL CONTRA LA POBREZA"/>
    <x v="1"/>
    <x v="3"/>
    <x v="5"/>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x v="1"/>
    <x v="3"/>
    <x v="5"/>
    <s v="2.3 - MATERIALES Y SUMINISTROS"/>
    <s v="2.3.5 - CUERO, CAUCHO Y PLÁSTICO"/>
    <s v="N"/>
    <s v="00 - N/A"/>
    <s v="10 - FONDO GENERAL"/>
    <s v="(en blanco)"/>
    <s v="99 - MULTIPROVINCIAL"/>
    <n v="9010000"/>
    <n v="0"/>
  </r>
  <r>
    <s v="2025"/>
    <x v="0"/>
    <x v="0"/>
    <x v="0"/>
    <x v="0"/>
    <s v="2 - Poder Ejecutivo"/>
    <s v="0201 - PRESIDENCIA DE LA REPÚBLICA"/>
    <s v="0003 - PLAN PRESIDENCIAL CONTRA LA POBREZA"/>
    <x v="1"/>
    <x v="3"/>
    <x v="5"/>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x v="1"/>
    <x v="3"/>
    <x v="5"/>
    <s v="2.3 - MATERIALES Y SUMINISTROS"/>
    <s v="2.3.7 - COMBUSTIBLES, LUBRICANTES, PRODUCTOS QUÍMICOS Y CONEXOS"/>
    <s v="N"/>
    <s v="00 - N/A"/>
    <s v="10 - FONDO GENERAL"/>
    <s v="(en blanco)"/>
    <s v="99 - MULTIPROVINCIAL"/>
    <n v="31700000"/>
    <n v="0"/>
  </r>
  <r>
    <s v="2025"/>
    <x v="0"/>
    <x v="0"/>
    <x v="0"/>
    <x v="0"/>
    <s v="2 - Poder Ejecutivo"/>
    <s v="0201 - PRESIDENCIA DE LA REPÚBLICA"/>
    <s v="0003 - PLAN PRESIDENCIAL CONTRA LA POBREZA"/>
    <x v="1"/>
    <x v="3"/>
    <x v="5"/>
    <s v="2.3 - MATERIALES Y SUMINISTROS"/>
    <s v="2.3.9 - PRODUCTOS Y ÚTILES VARIOS"/>
    <s v="N"/>
    <s v="00 - N/A"/>
    <s v="10 - FONDO GENERAL"/>
    <s v="(en blanco)"/>
    <s v="99 - MULTIPROVINCIAL"/>
    <n v="81589006"/>
    <n v="0"/>
  </r>
  <r>
    <s v="2025"/>
    <x v="0"/>
    <x v="0"/>
    <x v="0"/>
    <x v="0"/>
    <s v="2 - Poder Ejecutivo"/>
    <s v="0201 - PRESIDENCIA DE LA REPÚBLICA"/>
    <s v="0004 - COMISION PRESIDENCIAL DE APOYO AL DESARROLLO BARRIAL"/>
    <x v="1"/>
    <x v="3"/>
    <x v="5"/>
    <s v="2.1 - REMUNERACIONES Y CONTRIBUCIONES"/>
    <s v="2.1.1 - REMUNERACIONES"/>
    <s v="N"/>
    <s v="00 - N/A"/>
    <s v="10 - FONDO GENERAL"/>
    <s v="(en blanco)"/>
    <s v="99 - MULTIPROVINCIAL"/>
    <n v="357909040"/>
    <n v="39594897.839999996"/>
  </r>
  <r>
    <s v="2025"/>
    <x v="0"/>
    <x v="0"/>
    <x v="0"/>
    <x v="0"/>
    <s v="2 - Poder Ejecutivo"/>
    <s v="0201 - PRESIDENCIA DE LA REPÚBLICA"/>
    <s v="0004 - COMISION PRESIDENCIAL DE APOYO AL DESARROLLO BARRIAL"/>
    <x v="1"/>
    <x v="3"/>
    <x v="5"/>
    <s v="2.1 - REMUNERACIONES Y CONTRIBUCIONES"/>
    <s v="2.1.2 - SOBRESUELDOS"/>
    <s v="N"/>
    <s v="00 - N/A"/>
    <s v="10 - FONDO GENERAL"/>
    <s v="(en blanco)"/>
    <s v="99 - MULTIPROVINCIAL"/>
    <n v="49463978"/>
    <n v="1502600"/>
  </r>
  <r>
    <s v="2025"/>
    <x v="0"/>
    <x v="0"/>
    <x v="0"/>
    <x v="0"/>
    <s v="2 - Poder Ejecutivo"/>
    <s v="0201 - PRESIDENCIA DE LA REPÚBLICA"/>
    <s v="0004 - COMISION PRESIDENCIAL DE APOYO AL DESARROLLO BARRIAL"/>
    <x v="1"/>
    <x v="3"/>
    <x v="5"/>
    <s v="2.1 - REMUNERACIONES Y CONTRIBUCIONES"/>
    <s v="2.1.5 - CONTRIBUCIONES A LA SEGURIDAD SOCIAL"/>
    <s v="N"/>
    <s v="00 - N/A"/>
    <s v="10 - FONDO GENERAL"/>
    <s v="(en blanco)"/>
    <s v="99 - MULTIPROVINCIAL"/>
    <n v="36690374"/>
    <n v="6007124.9400000004"/>
  </r>
  <r>
    <s v="2025"/>
    <x v="0"/>
    <x v="0"/>
    <x v="0"/>
    <x v="0"/>
    <s v="2 - Poder Ejecutivo"/>
    <s v="0201 - PRESIDENCIA DE LA REPÚBLICA"/>
    <s v="0004 - COMISION PRESIDENCIAL DE APOYO AL DESARROLLO BARRIAL"/>
    <x v="1"/>
    <x v="3"/>
    <x v="5"/>
    <s v="2.2 - CONTRATACIÓN DE SERVICIOS"/>
    <s v="2.2.1 - SERVICIOS BÁSICOS"/>
    <s v="N"/>
    <s v="00 - N/A"/>
    <s v="10 - FONDO GENERAL"/>
    <s v="(en blanco)"/>
    <s v="99 - MULTIPROVINCIAL"/>
    <n v="10353156"/>
    <n v="1463645.33"/>
  </r>
  <r>
    <s v="2025"/>
    <x v="0"/>
    <x v="0"/>
    <x v="0"/>
    <x v="0"/>
    <s v="2 - Poder Ejecutivo"/>
    <s v="0201 - PRESIDENCIA DE LA REPÚBLICA"/>
    <s v="0004 - COMISION PRESIDENCIAL DE APOYO AL DESARROLLO BARRIAL"/>
    <x v="1"/>
    <x v="3"/>
    <x v="5"/>
    <s v="2.2 - CONTRATACIÓN DE SERVICIOS"/>
    <s v="2.2.2 - PUBLICIDAD, IMPRESIÓN Y ENCUADERNACIÓN"/>
    <s v="N"/>
    <s v="00 - N/A"/>
    <s v="10 - FONDO GENERAL"/>
    <s v="(en blanco)"/>
    <s v="99 - MULTIPROVINCIAL"/>
    <n v="1020183"/>
    <n v="0"/>
  </r>
  <r>
    <s v="2025"/>
    <x v="0"/>
    <x v="0"/>
    <x v="0"/>
    <x v="0"/>
    <s v="2 - Poder Ejecutivo"/>
    <s v="0201 - PRESIDENCIA DE LA REPÚBLICA"/>
    <s v="0004 - COMISION PRESIDENCIAL DE APOYO AL DESARROLLO BARRIAL"/>
    <x v="1"/>
    <x v="3"/>
    <x v="5"/>
    <s v="2.2 - CONTRATACIÓN DE SERVICIOS"/>
    <s v="2.2.3 - VIÁTICOS"/>
    <s v="N"/>
    <s v="00 - N/A"/>
    <s v="10 - FONDO GENERAL"/>
    <s v="(en blanco)"/>
    <s v="99 - MULTIPROVINCIAL"/>
    <n v="2160000"/>
    <n v="0"/>
  </r>
  <r>
    <s v="2025"/>
    <x v="0"/>
    <x v="0"/>
    <x v="0"/>
    <x v="0"/>
    <s v="2 - Poder Ejecutivo"/>
    <s v="0201 - PRESIDENCIA DE LA REPÚBLICA"/>
    <s v="0004 - COMISION PRESIDENCIAL DE APOYO AL DESARROLLO BARRIAL"/>
    <x v="1"/>
    <x v="3"/>
    <x v="5"/>
    <s v="2.2 - CONTRATACIÓN DE SERVICIOS"/>
    <s v="2.2.5 - ALQUILERES Y RENTAS"/>
    <s v="N"/>
    <s v="00 - N/A"/>
    <s v="10 - FONDO GENERAL"/>
    <s v="(en blanco)"/>
    <s v="99 - MULTIPROVINCIAL"/>
    <n v="23401419"/>
    <n v="2919494.13"/>
  </r>
  <r>
    <s v="2025"/>
    <x v="0"/>
    <x v="0"/>
    <x v="0"/>
    <x v="0"/>
    <s v="2 - Poder Ejecutivo"/>
    <s v="0201 - PRESIDENCIA DE LA REPÚBLICA"/>
    <s v="0004 - COMISION PRESIDENCIAL DE APOYO AL DESARROLLO BARRIAL"/>
    <x v="1"/>
    <x v="3"/>
    <x v="5"/>
    <s v="2.2 - CONTRATACIÓN DE SERVICIOS"/>
    <s v="2.2.6 - SEGUROS"/>
    <s v="N"/>
    <s v="00 - N/A"/>
    <s v="10 - FONDO GENERAL"/>
    <s v="(en blanco)"/>
    <s v="99 - MULTIPROVINCIAL"/>
    <n v="3041938"/>
    <n v="0"/>
  </r>
  <r>
    <s v="2025"/>
    <x v="0"/>
    <x v="0"/>
    <x v="0"/>
    <x v="0"/>
    <s v="2 - Poder Ejecutivo"/>
    <s v="0201 - PRESIDENCIA DE LA REPÚBLICA"/>
    <s v="0004 - COMISION PRESIDENCIAL DE APOYO AL DESARROLLO BARRIAL"/>
    <x v="1"/>
    <x v="3"/>
    <x v="5"/>
    <s v="2.2 - CONTRATACIÓN DE SERVICIOS"/>
    <s v="2.2.7 - SERVICIOS DE CONSERVACIÓN, REPARACIONES MENORES E INSTALACIONES TEMPORALES"/>
    <s v="N"/>
    <s v="00 - N/A"/>
    <s v="10 - FONDO GENERAL"/>
    <s v="(en blanco)"/>
    <s v="99 - MULTIPROVINCIAL"/>
    <n v="4121027"/>
    <n v="0"/>
  </r>
  <r>
    <s v="2025"/>
    <x v="0"/>
    <x v="0"/>
    <x v="0"/>
    <x v="0"/>
    <s v="2 - Poder Ejecutivo"/>
    <s v="0201 - PRESIDENCIA DE LA REPÚBLICA"/>
    <s v="0004 - COMISION PRESIDENCIAL DE APOYO AL DESARROLLO BARRIAL"/>
    <x v="1"/>
    <x v="3"/>
    <x v="5"/>
    <s v="2.2 - CONTRATACIÓN DE SERVICIOS"/>
    <s v="2.2.8 - OTROS SERVICIOS NO INCLUIDOS EN CONCEPTOS ANTERIORES"/>
    <s v="N"/>
    <s v="00 - N/A"/>
    <s v="10 - FONDO GENERAL"/>
    <s v="(en blanco)"/>
    <s v="99 - MULTIPROVINCIAL"/>
    <n v="24014830"/>
    <n v="362670"/>
  </r>
  <r>
    <s v="2025"/>
    <x v="0"/>
    <x v="0"/>
    <x v="0"/>
    <x v="0"/>
    <s v="2 - Poder Ejecutivo"/>
    <s v="0201 - PRESIDENCIA DE LA REPÚBLICA"/>
    <s v="0004 - COMISION PRESIDENCIAL DE APOYO AL DESARROLLO BARRIAL"/>
    <x v="1"/>
    <x v="3"/>
    <x v="5"/>
    <s v="2.2 - CONTRATACIÓN DE SERVICIOS"/>
    <s v="2.2.9 - OTRAS CONTRATACIONES DE SERVICIOS"/>
    <s v="N"/>
    <s v="00 - N/A"/>
    <s v="10 - FONDO GENERAL"/>
    <s v="(en blanco)"/>
    <s v="99 - MULTIPROVINCIAL"/>
    <n v="2700000"/>
    <n v="0"/>
  </r>
  <r>
    <s v="2025"/>
    <x v="0"/>
    <x v="0"/>
    <x v="0"/>
    <x v="0"/>
    <s v="2 - Poder Ejecutivo"/>
    <s v="0201 - PRESIDENCIA DE LA REPÚBLICA"/>
    <s v="0004 - COMISION PRESIDENCIAL DE APOYO AL DESARROLLO BARRIAL"/>
    <x v="1"/>
    <x v="3"/>
    <x v="5"/>
    <s v="2.3 - MATERIALES Y SUMINISTROS"/>
    <s v="2.3.1 - ALIMENTOS Y PRODUCTOS AGROFORESTALES"/>
    <s v="N"/>
    <s v="00 - N/A"/>
    <s v="10 - FONDO GENERAL"/>
    <s v="(en blanco)"/>
    <s v="99 - MULTIPROVINCIAL"/>
    <n v="70336804"/>
    <n v="0"/>
  </r>
  <r>
    <s v="2025"/>
    <x v="0"/>
    <x v="0"/>
    <x v="0"/>
    <x v="0"/>
    <s v="2 - Poder Ejecutivo"/>
    <s v="0201 - PRESIDENCIA DE LA REPÚBLICA"/>
    <s v="0004 - COMISION PRESIDENCIAL DE APOYO AL DESARROLLO BARRIAL"/>
    <x v="1"/>
    <x v="3"/>
    <x v="5"/>
    <s v="2.3 - MATERIALES Y SUMINISTROS"/>
    <s v="2.3.2 - TEXTILES Y VESTUARIOS"/>
    <s v="N"/>
    <s v="00 - N/A"/>
    <s v="10 - FONDO GENERAL"/>
    <s v="(en blanco)"/>
    <s v="99 - MULTIPROVINCIAL"/>
    <n v="11890742"/>
    <n v="0"/>
  </r>
  <r>
    <s v="2025"/>
    <x v="0"/>
    <x v="0"/>
    <x v="0"/>
    <x v="0"/>
    <s v="2 - Poder Ejecutivo"/>
    <s v="0201 - PRESIDENCIA DE LA REPÚBLICA"/>
    <s v="0004 - COMISION PRESIDENCIAL DE APOYO AL DESARROLLO BARRIAL"/>
    <x v="1"/>
    <x v="3"/>
    <x v="5"/>
    <s v="2.3 - MATERIALES Y SUMINISTROS"/>
    <s v="2.3.3 - PAPEL, CARTÓN E IMPRESOS"/>
    <s v="N"/>
    <s v="00 - N/A"/>
    <s v="10 - FONDO GENERAL"/>
    <s v="(en blanco)"/>
    <s v="99 - MULTIPROVINCIAL"/>
    <n v="744380"/>
    <n v="0"/>
  </r>
  <r>
    <s v="2025"/>
    <x v="0"/>
    <x v="0"/>
    <x v="0"/>
    <x v="0"/>
    <s v="2 - Poder Ejecutivo"/>
    <s v="0201 - PRESIDENCIA DE LA REPÚBLICA"/>
    <s v="0004 - COMISION PRESIDENCIAL DE APOYO AL DESARROLLO BARRIAL"/>
    <x v="1"/>
    <x v="3"/>
    <x v="5"/>
    <s v="2.3 - MATERIALES Y SUMINISTROS"/>
    <s v="2.3.5 - CUERO, CAUCHO Y PLÁSTICO"/>
    <s v="N"/>
    <s v="00 - N/A"/>
    <s v="10 - FONDO GENERAL"/>
    <s v="(en blanco)"/>
    <s v="99 - MULTIPROVINCIAL"/>
    <n v="593400"/>
    <n v="0"/>
  </r>
  <r>
    <s v="2025"/>
    <x v="0"/>
    <x v="0"/>
    <x v="0"/>
    <x v="0"/>
    <s v="2 - Poder Ejecutivo"/>
    <s v="0201 - PRESIDENCIA DE LA REPÚBLICA"/>
    <s v="0004 - COMISION PRESIDENCIAL DE APOYO AL DESARROLLO BARRIAL"/>
    <x v="1"/>
    <x v="3"/>
    <x v="5"/>
    <s v="2.3 - MATERIALES Y SUMINISTROS"/>
    <s v="2.3.6 - PRODUCTOS DE MINERALES, METÁLICOS Y NO METÁLICOS"/>
    <s v="N"/>
    <s v="00 - N/A"/>
    <s v="10 - FONDO GENERAL"/>
    <s v="(en blanco)"/>
    <s v="99 - MULTIPROVINCIAL"/>
    <n v="28302372"/>
    <n v="0"/>
  </r>
  <r>
    <s v="2025"/>
    <x v="0"/>
    <x v="0"/>
    <x v="0"/>
    <x v="0"/>
    <s v="2 - Poder Ejecutivo"/>
    <s v="0201 - PRESIDENCIA DE LA REPÚBLICA"/>
    <s v="0004 - COMISION PRESIDENCIAL DE APOYO AL DESARROLLO BARRIAL"/>
    <x v="1"/>
    <x v="3"/>
    <x v="5"/>
    <s v="2.3 - MATERIALES Y SUMINISTROS"/>
    <s v="2.3.7 - COMBUSTIBLES, LUBRICANTES, PRODUCTOS QUÍMICOS Y CONEXOS"/>
    <s v="N"/>
    <s v="00 - N/A"/>
    <s v="10 - FONDO GENERAL"/>
    <s v="(en blanco)"/>
    <s v="99 - MULTIPROVINCIAL"/>
    <n v="33806760"/>
    <n v="1947288.86"/>
  </r>
  <r>
    <s v="2025"/>
    <x v="0"/>
    <x v="0"/>
    <x v="0"/>
    <x v="0"/>
    <s v="2 - Poder Ejecutivo"/>
    <s v="0201 - PRESIDENCIA DE LA REPÚBLICA"/>
    <s v="0004 - COMISION PRESIDENCIAL DE APOYO AL DESARROLLO BARRIAL"/>
    <x v="1"/>
    <x v="3"/>
    <x v="5"/>
    <s v="2.3 - MATERIALES Y SUMINISTROS"/>
    <s v="2.3.9 - PRODUCTOS Y ÚTILES VARIOS"/>
    <s v="N"/>
    <s v="00 - N/A"/>
    <s v="10 - FONDO GENERAL"/>
    <s v="(en blanco)"/>
    <s v="99 - MULTIPROVINCIAL"/>
    <n v="73034615"/>
    <n v="0"/>
  </r>
  <r>
    <s v="2025"/>
    <x v="0"/>
    <x v="0"/>
    <x v="0"/>
    <x v="0"/>
    <s v="2 - Poder Ejecutivo"/>
    <s v="0201 - PRESIDENCIA DE LA REPÚBLICA"/>
    <s v="0004 - SERVICIO INTEGRAL DE EMERGENCIAS"/>
    <x v="0"/>
    <x v="6"/>
    <x v="10"/>
    <s v="2.1 - REMUNERACIONES Y CONTRIBUCIONES"/>
    <s v="2.1.1 - REMUNERACIONES"/>
    <s v="N"/>
    <s v="00 - N/A"/>
    <s v="10 - FONDO GENERAL"/>
    <s v="(en blanco)"/>
    <s v="99 - MULTIPROVINCIAL"/>
    <n v="879837000"/>
    <n v="127174110.72"/>
  </r>
  <r>
    <s v="2025"/>
    <x v="0"/>
    <x v="0"/>
    <x v="0"/>
    <x v="0"/>
    <s v="2 - Poder Ejecutivo"/>
    <s v="0201 - PRESIDENCIA DE LA REPÚBLICA"/>
    <s v="0004 - SERVICIO INTEGRAL DE EMERGENCIAS"/>
    <x v="0"/>
    <x v="6"/>
    <x v="10"/>
    <s v="2.1 - REMUNERACIONES Y CONTRIBUCIONES"/>
    <s v="2.1.2 - SOBRESUELDOS"/>
    <s v="N"/>
    <s v="00 - N/A"/>
    <s v="10 - FONDO GENERAL"/>
    <s v="(en blanco)"/>
    <s v="99 - MULTIPROVINCIAL"/>
    <n v="496982800"/>
    <n v="51031266.670000002"/>
  </r>
  <r>
    <s v="2025"/>
    <x v="0"/>
    <x v="0"/>
    <x v="0"/>
    <x v="0"/>
    <s v="2 - Poder Ejecutivo"/>
    <s v="0201 - PRESIDENCIA DE LA REPÚBLICA"/>
    <s v="0004 - SERVICIO INTEGRAL DE EMERGENCIAS"/>
    <x v="0"/>
    <x v="6"/>
    <x v="10"/>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x v="0"/>
    <x v="6"/>
    <x v="10"/>
    <s v="2.1 - REMUNERACIONES Y CONTRIBUCIONES"/>
    <s v="2.1.5 - CONTRIBUCIONES A LA SEGURIDAD SOCIAL"/>
    <s v="N"/>
    <s v="00 - N/A"/>
    <s v="10 - FONDO GENERAL"/>
    <s v="(en blanco)"/>
    <s v="99 - MULTIPROVINCIAL"/>
    <n v="117550000"/>
    <n v="19416700.840000004"/>
  </r>
  <r>
    <s v="2025"/>
    <x v="0"/>
    <x v="0"/>
    <x v="0"/>
    <x v="0"/>
    <s v="2 - Poder Ejecutivo"/>
    <s v="0201 - PRESIDENCIA DE LA REPÚBLICA"/>
    <s v="0004 - SERVICIO INTEGRAL DE EMERGENCIAS"/>
    <x v="0"/>
    <x v="6"/>
    <x v="10"/>
    <s v="2.2 - CONTRATACIÓN DE SERVICIOS"/>
    <s v="2.2.1 - SERVICIOS BÁSICOS"/>
    <s v="N"/>
    <s v="00 - N/A"/>
    <s v="10 - FONDO GENERAL"/>
    <s v="(en blanco)"/>
    <s v="99 - MULTIPROVINCIAL"/>
    <n v="248961000"/>
    <n v="33812748.110000007"/>
  </r>
  <r>
    <s v="2025"/>
    <x v="0"/>
    <x v="0"/>
    <x v="0"/>
    <x v="0"/>
    <s v="2 - Poder Ejecutivo"/>
    <s v="0201 - PRESIDENCIA DE LA REPÚBLICA"/>
    <s v="0004 - SERVICIO INTEGRAL DE EMERGENCIAS"/>
    <x v="0"/>
    <x v="6"/>
    <x v="10"/>
    <s v="2.2 - CONTRATACIÓN DE SERVICIOS"/>
    <s v="2.2.2 - PUBLICIDAD, IMPRESIÓN Y ENCUADERNACIÓN"/>
    <s v="N"/>
    <s v="00 - N/A"/>
    <s v="10 - FONDO GENERAL"/>
    <s v="(en blanco)"/>
    <s v="99 - MULTIPROVINCIAL"/>
    <n v="30500000"/>
    <n v="880000"/>
  </r>
  <r>
    <s v="2025"/>
    <x v="0"/>
    <x v="0"/>
    <x v="0"/>
    <x v="0"/>
    <s v="2 - Poder Ejecutivo"/>
    <s v="0201 - PRESIDENCIA DE LA REPÚBLICA"/>
    <s v="0004 - SERVICIO INTEGRAL DE EMERGENCIAS"/>
    <x v="0"/>
    <x v="6"/>
    <x v="10"/>
    <s v="2.2 - CONTRATACIÓN DE SERVICIOS"/>
    <s v="2.2.3 - VIÁTICOS"/>
    <s v="N"/>
    <s v="00 - N/A"/>
    <s v="10 - FONDO GENERAL"/>
    <s v="(en blanco)"/>
    <s v="99 - MULTIPROVINCIAL"/>
    <n v="15500000"/>
    <n v="0"/>
  </r>
  <r>
    <s v="2025"/>
    <x v="0"/>
    <x v="0"/>
    <x v="0"/>
    <x v="0"/>
    <s v="2 - Poder Ejecutivo"/>
    <s v="0201 - PRESIDENCIA DE LA REPÚBLICA"/>
    <s v="0004 - SERVICIO INTEGRAL DE EMERGENCIAS"/>
    <x v="0"/>
    <x v="6"/>
    <x v="10"/>
    <s v="2.2 - CONTRATACIÓN DE SERVICIOS"/>
    <s v="2.2.4 - TRANSPORTE Y ALMACENAJE"/>
    <s v="N"/>
    <s v="00 - N/A"/>
    <s v="10 - FONDO GENERAL"/>
    <s v="(en blanco)"/>
    <s v="99 - MULTIPROVINCIAL"/>
    <n v="200000"/>
    <n v="0"/>
  </r>
  <r>
    <s v="2025"/>
    <x v="0"/>
    <x v="0"/>
    <x v="0"/>
    <x v="0"/>
    <s v="2 - Poder Ejecutivo"/>
    <s v="0201 - PRESIDENCIA DE LA REPÚBLICA"/>
    <s v="0004 - SERVICIO INTEGRAL DE EMERGENCIAS"/>
    <x v="0"/>
    <x v="6"/>
    <x v="10"/>
    <s v="2.2 - CONTRATACIÓN DE SERVICIOS"/>
    <s v="2.2.5 - ALQUILERES Y RENTAS"/>
    <s v="N"/>
    <s v="00 - N/A"/>
    <s v="10 - FONDO GENERAL"/>
    <s v="(en blanco)"/>
    <s v="99 - MULTIPROVINCIAL"/>
    <n v="16100000"/>
    <n v="728706.94"/>
  </r>
  <r>
    <s v="2025"/>
    <x v="0"/>
    <x v="0"/>
    <x v="0"/>
    <x v="0"/>
    <s v="2 - Poder Ejecutivo"/>
    <s v="0201 - PRESIDENCIA DE LA REPÚBLICA"/>
    <s v="0004 - SERVICIO INTEGRAL DE EMERGENCIAS"/>
    <x v="0"/>
    <x v="6"/>
    <x v="10"/>
    <s v="2.2 - CONTRATACIÓN DE SERVICIOS"/>
    <s v="2.2.5 - ALQUILERES Y RENTAS"/>
    <s v="N"/>
    <s v="00 - N/A"/>
    <s v="20 - FONDOS CON DESTINO ESPECÍFICO"/>
    <s v="(en blanco)"/>
    <s v="99 - MULTIPROVINCIAL"/>
    <n v="135100000"/>
    <n v="13008.32"/>
  </r>
  <r>
    <s v="2025"/>
    <x v="0"/>
    <x v="0"/>
    <x v="0"/>
    <x v="0"/>
    <s v="2 - Poder Ejecutivo"/>
    <s v="0201 - PRESIDENCIA DE LA REPÚBLICA"/>
    <s v="0004 - SERVICIO INTEGRAL DE EMERGENCIAS"/>
    <x v="0"/>
    <x v="6"/>
    <x v="10"/>
    <s v="2.2 - CONTRATACIÓN DE SERVICIOS"/>
    <s v="2.2.6 - SEGUROS"/>
    <s v="N"/>
    <s v="00 - N/A"/>
    <s v="10 - FONDO GENERAL"/>
    <s v="(en blanco)"/>
    <s v="99 - MULTIPROVINCIAL"/>
    <n v="85000000"/>
    <n v="5339571.5200000005"/>
  </r>
  <r>
    <s v="2025"/>
    <x v="0"/>
    <x v="0"/>
    <x v="0"/>
    <x v="0"/>
    <s v="2 - Poder Ejecutivo"/>
    <s v="0201 - PRESIDENCIA DE LA REPÚBLICA"/>
    <s v="0004 - SERVICIO INTEGRAL DE EMERGENCIAS"/>
    <x v="0"/>
    <x v="6"/>
    <x v="10"/>
    <s v="2.2 - CONTRATACIÓN DE SERVICIOS"/>
    <s v="2.2.7 - SERVICIOS DE CONSERVACIÓN, REPARACIONES MENORES E INSTALACIONES TEMPORALES"/>
    <s v="N"/>
    <s v="00 - N/A"/>
    <s v="10 - FONDO GENERAL"/>
    <s v="(en blanco)"/>
    <s v="99 - MULTIPROVINCIAL"/>
    <n v="16950000"/>
    <n v="0"/>
  </r>
  <r>
    <s v="2025"/>
    <x v="0"/>
    <x v="0"/>
    <x v="0"/>
    <x v="0"/>
    <s v="2 - Poder Ejecutivo"/>
    <s v="0201 - PRESIDENCIA DE LA REPÚBLICA"/>
    <s v="0004 - SERVICIO INTEGRAL DE EMERGENCIAS"/>
    <x v="0"/>
    <x v="6"/>
    <x v="10"/>
    <s v="2.2 - CONTRATACIÓN DE SERVICIOS"/>
    <s v="2.2.7 - SERVICIOS DE CONSERVACIÓN, REPARACIONES MENORES E INSTALACIONES TEMPORALES"/>
    <s v="N"/>
    <s v="00 - N/A"/>
    <s v="20 - FONDOS CON DESTINO ESPECÍFICO"/>
    <s v="(en blanco)"/>
    <s v="99 - MULTIPROVINCIAL"/>
    <n v="69700000"/>
    <n v="81950"/>
  </r>
  <r>
    <s v="2025"/>
    <x v="0"/>
    <x v="0"/>
    <x v="0"/>
    <x v="0"/>
    <s v="2 - Poder Ejecutivo"/>
    <s v="0201 - PRESIDENCIA DE LA REPÚBLICA"/>
    <s v="0004 - SERVICIO INTEGRAL DE EMERGENCIAS"/>
    <x v="0"/>
    <x v="6"/>
    <x v="10"/>
    <s v="2.2 - CONTRATACIÓN DE SERVICIOS"/>
    <s v="2.2.8 - OTROS SERVICIOS NO INCLUIDOS EN CONCEPTOS ANTERIORES"/>
    <s v="N"/>
    <s v="00 - N/A"/>
    <s v="10 - FONDO GENERAL"/>
    <s v="(en blanco)"/>
    <s v="99 - MULTIPROVINCIAL"/>
    <n v="12950000"/>
    <n v="2453779.9900000002"/>
  </r>
  <r>
    <s v="2025"/>
    <x v="0"/>
    <x v="0"/>
    <x v="0"/>
    <x v="0"/>
    <s v="2 - Poder Ejecutivo"/>
    <s v="0201 - PRESIDENCIA DE LA REPÚBLICA"/>
    <s v="0004 - SERVICIO INTEGRAL DE EMERGENCIAS"/>
    <x v="0"/>
    <x v="6"/>
    <x v="10"/>
    <s v="2.2 - CONTRATACIÓN DE SERVICIOS"/>
    <s v="2.2.8 - OTROS SERVICIOS NO INCLUIDOS EN CONCEPTOS ANTERIORES"/>
    <s v="N"/>
    <s v="00 - N/A"/>
    <s v="20 - FONDOS CON DESTINO ESPECÍFICO"/>
    <s v="(en blanco)"/>
    <s v="99 - MULTIPROVINCIAL"/>
    <n v="38850000"/>
    <n v="5065630.49"/>
  </r>
  <r>
    <s v="2025"/>
    <x v="0"/>
    <x v="0"/>
    <x v="0"/>
    <x v="0"/>
    <s v="2 - Poder Ejecutivo"/>
    <s v="0201 - PRESIDENCIA DE LA REPÚBLICA"/>
    <s v="0004 - SERVICIO INTEGRAL DE EMERGENCIAS"/>
    <x v="0"/>
    <x v="6"/>
    <x v="10"/>
    <s v="2.2 - CONTRATACIÓN DE SERVICIOS"/>
    <s v="2.2.9 - OTRAS CONTRATACIONES DE SERVICIOS"/>
    <s v="N"/>
    <s v="00 - N/A"/>
    <s v="10 - FONDO GENERAL"/>
    <s v="(en blanco)"/>
    <s v="99 - MULTIPROVINCIAL"/>
    <n v="7000000"/>
    <n v="233640"/>
  </r>
  <r>
    <s v="2025"/>
    <x v="0"/>
    <x v="0"/>
    <x v="0"/>
    <x v="0"/>
    <s v="2 - Poder Ejecutivo"/>
    <s v="0201 - PRESIDENCIA DE LA REPÚBLICA"/>
    <s v="0004 - SERVICIO INTEGRAL DE EMERGENCIAS"/>
    <x v="0"/>
    <x v="6"/>
    <x v="10"/>
    <s v="2.2 - CONTRATACIÓN DE SERVICIOS"/>
    <s v="2.2.9 - OTRAS CONTRATACIONES DE SERVICIOS"/>
    <s v="N"/>
    <s v="00 - N/A"/>
    <s v="20 - FONDOS CON DESTINO ESPECÍFICO"/>
    <s v="(en blanco)"/>
    <s v="99 - MULTIPROVINCIAL"/>
    <n v="15000000"/>
    <n v="3238429.3600000003"/>
  </r>
  <r>
    <s v="2025"/>
    <x v="0"/>
    <x v="0"/>
    <x v="0"/>
    <x v="0"/>
    <s v="2 - Poder Ejecutivo"/>
    <s v="0201 - PRESIDENCIA DE LA REPÚBLICA"/>
    <s v="0004 - SERVICIO INTEGRAL DE EMERGENCIAS"/>
    <x v="0"/>
    <x v="6"/>
    <x v="10"/>
    <s v="2.3 - MATERIALES Y SUMINISTROS"/>
    <s v="2.3.1 - ALIMENTOS Y PRODUCTOS AGROFORESTALES"/>
    <s v="N"/>
    <s v="00 - N/A"/>
    <s v="10 - FONDO GENERAL"/>
    <s v="(en blanco)"/>
    <s v="99 - MULTIPROVINCIAL"/>
    <n v="340000"/>
    <n v="7080"/>
  </r>
  <r>
    <s v="2025"/>
    <x v="0"/>
    <x v="0"/>
    <x v="0"/>
    <x v="0"/>
    <s v="2 - Poder Ejecutivo"/>
    <s v="0201 - PRESIDENCIA DE LA REPÚBLICA"/>
    <s v="0004 - SERVICIO INTEGRAL DE EMERGENCIAS"/>
    <x v="0"/>
    <x v="6"/>
    <x v="10"/>
    <s v="2.3 - MATERIALES Y SUMINISTROS"/>
    <s v="2.3.1 - ALIMENTOS Y PRODUCTOS AGROFORESTALES"/>
    <s v="N"/>
    <s v="00 - N/A"/>
    <s v="20 - FONDOS CON DESTINO ESPECÍFICO"/>
    <s v="(en blanco)"/>
    <s v="99 - MULTIPROVINCIAL"/>
    <n v="1000000"/>
    <n v="656290.25"/>
  </r>
  <r>
    <s v="2025"/>
    <x v="0"/>
    <x v="0"/>
    <x v="0"/>
    <x v="0"/>
    <s v="2 - Poder Ejecutivo"/>
    <s v="0201 - PRESIDENCIA DE LA REPÚBLICA"/>
    <s v="0004 - SERVICIO INTEGRAL DE EMERGENCIAS"/>
    <x v="0"/>
    <x v="6"/>
    <x v="10"/>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x v="0"/>
    <x v="6"/>
    <x v="10"/>
    <s v="2.3 - MATERIALES Y SUMINISTROS"/>
    <s v="2.3.2 - TEXTILES Y VESTUARIOS"/>
    <s v="N"/>
    <s v="00 - N/A"/>
    <s v="20 - FONDOS CON DESTINO ESPECÍFICO"/>
    <s v="(en blanco)"/>
    <s v="99 - MULTIPROVINCIAL"/>
    <n v="5800000"/>
    <n v="0"/>
  </r>
  <r>
    <s v="2025"/>
    <x v="0"/>
    <x v="0"/>
    <x v="0"/>
    <x v="0"/>
    <s v="2 - Poder Ejecutivo"/>
    <s v="0201 - PRESIDENCIA DE LA REPÚBLICA"/>
    <s v="0004 - SERVICIO INTEGRAL DE EMERGENCIAS"/>
    <x v="0"/>
    <x v="6"/>
    <x v="10"/>
    <s v="2.3 - MATERIALES Y SUMINISTROS"/>
    <s v="2.3.3 - PAPEL, CARTÓN E IMPRESOS"/>
    <s v="N"/>
    <s v="00 - N/A"/>
    <s v="10 - FONDO GENERAL"/>
    <s v="(en blanco)"/>
    <s v="99 - MULTIPROVINCIAL"/>
    <n v="300000"/>
    <n v="0"/>
  </r>
  <r>
    <s v="2025"/>
    <x v="0"/>
    <x v="0"/>
    <x v="0"/>
    <x v="0"/>
    <s v="2 - Poder Ejecutivo"/>
    <s v="0201 - PRESIDENCIA DE LA REPÚBLICA"/>
    <s v="0004 - SERVICIO INTEGRAL DE EMERGENCIAS"/>
    <x v="0"/>
    <x v="6"/>
    <x v="10"/>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x v="0"/>
    <x v="6"/>
    <x v="10"/>
    <s v="2.3 - MATERIALES Y SUMINISTROS"/>
    <s v="2.3.4 - PRODUCTOS FARMACÉUTICOS"/>
    <s v="N"/>
    <s v="00 - N/A"/>
    <s v="10 - FONDO GENERAL"/>
    <s v="(en blanco)"/>
    <s v="99 - MULTIPROVINCIAL"/>
    <n v="100000"/>
    <n v="0"/>
  </r>
  <r>
    <s v="2025"/>
    <x v="0"/>
    <x v="0"/>
    <x v="0"/>
    <x v="0"/>
    <s v="2 - Poder Ejecutivo"/>
    <s v="0201 - PRESIDENCIA DE LA REPÚBLICA"/>
    <s v="0004 - SERVICIO INTEGRAL DE EMERGENCIAS"/>
    <x v="0"/>
    <x v="6"/>
    <x v="10"/>
    <s v="2.3 - MATERIALES Y SUMINISTROS"/>
    <s v="2.3.5 - CUERO, CAUCHO Y PLÁSTICO"/>
    <s v="N"/>
    <s v="00 - N/A"/>
    <s v="10 - FONDO GENERAL"/>
    <s v="(en blanco)"/>
    <s v="99 - MULTIPROVINCIAL"/>
    <n v="650000"/>
    <n v="0"/>
  </r>
  <r>
    <s v="2025"/>
    <x v="0"/>
    <x v="0"/>
    <x v="0"/>
    <x v="0"/>
    <s v="2 - Poder Ejecutivo"/>
    <s v="0201 - PRESIDENCIA DE LA REPÚBLICA"/>
    <s v="0004 - SERVICIO INTEGRAL DE EMERGENCIAS"/>
    <x v="0"/>
    <x v="6"/>
    <x v="10"/>
    <s v="2.3 - MATERIALES Y SUMINISTROS"/>
    <s v="2.3.5 - CUERO, CAUCHO Y PLÁSTICO"/>
    <s v="N"/>
    <s v="00 - N/A"/>
    <s v="20 - FONDOS CON DESTINO ESPECÍFICO"/>
    <s v="(en blanco)"/>
    <s v="99 - MULTIPROVINCIAL"/>
    <n v="5200000"/>
    <n v="0"/>
  </r>
  <r>
    <s v="2025"/>
    <x v="0"/>
    <x v="0"/>
    <x v="0"/>
    <x v="0"/>
    <s v="2 - Poder Ejecutivo"/>
    <s v="0201 - PRESIDENCIA DE LA REPÚBLICA"/>
    <s v="0004 - SERVICIO INTEGRAL DE EMERGENCIAS"/>
    <x v="0"/>
    <x v="6"/>
    <x v="10"/>
    <s v="2.3 - MATERIALES Y SUMINISTROS"/>
    <s v="2.3.6 - PRODUCTOS DE MINERALES, METÁLICOS Y NO METÁLICOS"/>
    <s v="N"/>
    <s v="00 - N/A"/>
    <s v="10 - FONDO GENERAL"/>
    <s v="(en blanco)"/>
    <s v="99 - MULTIPROVINCIAL"/>
    <n v="1480000"/>
    <n v="0"/>
  </r>
  <r>
    <s v="2025"/>
    <x v="0"/>
    <x v="0"/>
    <x v="0"/>
    <x v="0"/>
    <s v="2 - Poder Ejecutivo"/>
    <s v="0201 - PRESIDENCIA DE LA REPÚBLICA"/>
    <s v="0004 - SERVICIO INTEGRAL DE EMERGENCIAS"/>
    <x v="0"/>
    <x v="6"/>
    <x v="10"/>
    <s v="2.3 - MATERIALES Y SUMINISTROS"/>
    <s v="2.3.6 - PRODUCTOS DE MINERALES, METÁLICOS Y NO METÁLICOS"/>
    <s v="N"/>
    <s v="00 - N/A"/>
    <s v="20 - FONDOS CON DESTINO ESPECÍFICO"/>
    <s v="(en blanco)"/>
    <s v="99 - MULTIPROVINCIAL"/>
    <n v="8000000"/>
    <n v="0"/>
  </r>
  <r>
    <s v="2025"/>
    <x v="0"/>
    <x v="0"/>
    <x v="0"/>
    <x v="0"/>
    <s v="2 - Poder Ejecutivo"/>
    <s v="0201 - PRESIDENCIA DE LA REPÚBLICA"/>
    <s v="0004 - SERVICIO INTEGRAL DE EMERGENCIAS"/>
    <x v="0"/>
    <x v="6"/>
    <x v="10"/>
    <s v="2.3 - MATERIALES Y SUMINISTROS"/>
    <s v="2.3.7 - COMBUSTIBLES, LUBRICANTES, PRODUCTOS QUÍMICOS Y CONEXOS"/>
    <s v="N"/>
    <s v="00 - N/A"/>
    <s v="10 - FONDO GENERAL"/>
    <s v="(en blanco)"/>
    <s v="99 - MULTIPROVINCIAL"/>
    <n v="50030000"/>
    <n v="4342568.33"/>
  </r>
  <r>
    <s v="2025"/>
    <x v="0"/>
    <x v="0"/>
    <x v="0"/>
    <x v="0"/>
    <s v="2 - Poder Ejecutivo"/>
    <s v="0201 - PRESIDENCIA DE LA REPÚBLICA"/>
    <s v="0004 - SERVICIO INTEGRAL DE EMERGENCIAS"/>
    <x v="0"/>
    <x v="6"/>
    <x v="10"/>
    <s v="2.3 - MATERIALES Y SUMINISTROS"/>
    <s v="2.3.7 - COMBUSTIBLES, LUBRICANTES, PRODUCTOS QUÍMICOS Y CONEXOS"/>
    <s v="N"/>
    <s v="00 - N/A"/>
    <s v="20 - FONDOS CON DESTINO ESPECÍFICO"/>
    <s v="(en blanco)"/>
    <s v="99 - MULTIPROVINCIAL"/>
    <n v="2500000"/>
    <n v="0"/>
  </r>
  <r>
    <s v="2025"/>
    <x v="0"/>
    <x v="0"/>
    <x v="0"/>
    <x v="0"/>
    <s v="2 - Poder Ejecutivo"/>
    <s v="0201 - PRESIDENCIA DE LA REPÚBLICA"/>
    <s v="0004 - SERVICIO INTEGRAL DE EMERGENCIAS"/>
    <x v="0"/>
    <x v="6"/>
    <x v="10"/>
    <s v="2.3 - MATERIALES Y SUMINISTROS"/>
    <s v="2.3.9 - PRODUCTOS Y ÚTILES VARIOS"/>
    <s v="N"/>
    <s v="00 - N/A"/>
    <s v="10 - FONDO GENERAL"/>
    <s v="(en blanco)"/>
    <s v="99 - MULTIPROVINCIAL"/>
    <n v="7100000"/>
    <n v="96996"/>
  </r>
  <r>
    <s v="2025"/>
    <x v="0"/>
    <x v="0"/>
    <x v="0"/>
    <x v="0"/>
    <s v="2 - Poder Ejecutivo"/>
    <s v="0201 - PRESIDENCIA DE LA REPÚBLICA"/>
    <s v="0004 - SERVICIO INTEGRAL DE EMERGENCIAS"/>
    <x v="0"/>
    <x v="6"/>
    <x v="10"/>
    <s v="2.3 - MATERIALES Y SUMINISTROS"/>
    <s v="2.3.9 - PRODUCTOS Y ÚTILES VARIOS"/>
    <s v="N"/>
    <s v="00 - N/A"/>
    <s v="20 - FONDOS CON DESTINO ESPECÍFICO"/>
    <s v="(en blanco)"/>
    <s v="99 - MULTIPROVINCIAL"/>
    <n v="57229191"/>
    <n v="226560"/>
  </r>
  <r>
    <s v="2025"/>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9469758"/>
    <n v="7238552.9000000004"/>
  </r>
  <r>
    <s v="2025"/>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420000"/>
  </r>
  <r>
    <s v="2025"/>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273420"/>
    <n v="1105453.46"/>
  </r>
  <r>
    <s v="2025"/>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940000"/>
    <n v="385227.78"/>
  </r>
  <r>
    <s v="2025"/>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5"/>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2918315"/>
    <n v="3293164.53"/>
  </r>
  <r>
    <s v="2025"/>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251550"/>
  </r>
  <r>
    <s v="2025"/>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5"/>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5"/>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421695.93"/>
  </r>
  <r>
    <s v="2025"/>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660000"/>
    <n v="636513.72"/>
  </r>
  <r>
    <s v="2025"/>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137207368"/>
    <n v="16026443"/>
  </r>
  <r>
    <s v="2025"/>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23134214"/>
    <n v="425000"/>
  </r>
  <r>
    <s v="2025"/>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17245742"/>
    <n v="2409293.59"/>
  </r>
  <r>
    <s v="2025"/>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710000"/>
    <n v="1286509.49"/>
  </r>
  <r>
    <s v="2025"/>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500000"/>
    <n v="0"/>
  </r>
  <r>
    <s v="2025"/>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2500000"/>
    <n v="40950"/>
  </r>
  <r>
    <s v="2025"/>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8000000"/>
    <n v="119280"/>
  </r>
  <r>
    <s v="2025"/>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0"/>
  </r>
  <r>
    <s v="2025"/>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3233080"/>
    <n v="63117.72"/>
  </r>
  <r>
    <s v="2025"/>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6714000"/>
    <n v="1073133"/>
  </r>
  <r>
    <s v="2025"/>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4950000"/>
    <n v="499999.97"/>
  </r>
  <r>
    <s v="2025"/>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525398"/>
    <n v="3575"/>
  </r>
  <r>
    <s v="2025"/>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3000000"/>
    <n v="115852.4"/>
  </r>
  <r>
    <s v="2025"/>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700000"/>
    <n v="0"/>
  </r>
  <r>
    <s v="2025"/>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225670"/>
    <n v="354"/>
  </r>
  <r>
    <s v="2025"/>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654000"/>
    <n v="369800.48"/>
  </r>
  <r>
    <s v="2025"/>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6881304"/>
    <n v="1531.11"/>
  </r>
  <r>
    <s v="2025"/>
    <x v="0"/>
    <x v="0"/>
    <x v="0"/>
    <x v="0"/>
    <s v="2 - Poder Ejecutivo"/>
    <s v="0201 - PRESIDENCIA DE LA REPÚBLICA"/>
    <s v="0006 - CENTRO DE OPERACIONES DE EMERGENCIAS (COE)"/>
    <x v="2"/>
    <x v="5"/>
    <x v="11"/>
    <s v="2.1 - REMUNERACIONES Y CONTRIBUCIONES"/>
    <s v="2.1.1 - REMUNERACIONES"/>
    <s v="N"/>
    <s v="00 - N/A"/>
    <s v="10 - FONDO GENERAL"/>
    <s v="(en blanco)"/>
    <s v="99 - MULTIPROVINCIAL"/>
    <n v="45274275"/>
    <n v="7054821.7399999993"/>
  </r>
  <r>
    <s v="2025"/>
    <x v="0"/>
    <x v="0"/>
    <x v="0"/>
    <x v="0"/>
    <s v="2 - Poder Ejecutivo"/>
    <s v="0201 - PRESIDENCIA DE LA REPÚBLICA"/>
    <s v="0006 - CENTRO DE OPERACIONES DE EMERGENCIAS (COE)"/>
    <x v="2"/>
    <x v="5"/>
    <x v="11"/>
    <s v="2.1 - REMUNERACIONES Y CONTRIBUCIONES"/>
    <s v="2.1.2 - SOBRESUELDOS"/>
    <s v="N"/>
    <s v="00 - N/A"/>
    <s v="10 - FONDO GENERAL"/>
    <s v="(en blanco)"/>
    <s v="99 - MULTIPROVINCIAL"/>
    <n v="23804166"/>
    <n v="1530440"/>
  </r>
  <r>
    <s v="2025"/>
    <x v="0"/>
    <x v="0"/>
    <x v="0"/>
    <x v="0"/>
    <s v="2 - Poder Ejecutivo"/>
    <s v="0201 - PRESIDENCIA DE LA REPÚBLICA"/>
    <s v="0006 - CENTRO DE OPERACIONES DE EMERGENCIAS (COE)"/>
    <x v="2"/>
    <x v="5"/>
    <x v="11"/>
    <s v="2.1 - REMUNERACIONES Y CONTRIBUCIONES"/>
    <s v="2.1.5 - CONTRIBUCIONES A LA SEGURIDAD SOCIAL"/>
    <s v="N"/>
    <s v="00 - N/A"/>
    <s v="10 - FONDO GENERAL"/>
    <s v="(en blanco)"/>
    <s v="99 - MULTIPROVINCIAL"/>
    <n v="6027791"/>
    <n v="1066248.32"/>
  </r>
  <r>
    <s v="2025"/>
    <x v="0"/>
    <x v="0"/>
    <x v="0"/>
    <x v="0"/>
    <s v="2 - Poder Ejecutivo"/>
    <s v="0201 - PRESIDENCIA DE LA REPÚBLICA"/>
    <s v="0006 - CENTRO DE OPERACIONES DE EMERGENCIAS (COE)"/>
    <x v="2"/>
    <x v="5"/>
    <x v="11"/>
    <s v="2.2 - CONTRATACIÓN DE SERVICIOS"/>
    <s v="2.2.1 - SERVICIOS BÁSICOS"/>
    <s v="N"/>
    <s v="00 - N/A"/>
    <s v="10 - FONDO GENERAL"/>
    <s v="(en blanco)"/>
    <s v="99 - MULTIPROVINCIAL"/>
    <n v="6360000"/>
    <n v="850980.85"/>
  </r>
  <r>
    <s v="2025"/>
    <x v="0"/>
    <x v="0"/>
    <x v="0"/>
    <x v="0"/>
    <s v="2 - Poder Ejecutivo"/>
    <s v="0201 - PRESIDENCIA DE LA REPÚBLICA"/>
    <s v="0006 - CENTRO DE OPERACIONES DE EMERGENCIAS (COE)"/>
    <x v="2"/>
    <x v="5"/>
    <x v="11"/>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x v="2"/>
    <x v="5"/>
    <x v="11"/>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x v="2"/>
    <x v="5"/>
    <x v="11"/>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x v="2"/>
    <x v="5"/>
    <x v="11"/>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x v="2"/>
    <x v="5"/>
    <x v="11"/>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x v="2"/>
    <x v="5"/>
    <x v="11"/>
    <s v="2.3 - MATERIALES Y SUMINISTROS"/>
    <s v="2.3.1 - ALIMENTOS Y PRODUCTOS AGROFORESTALES"/>
    <s v="N"/>
    <s v="00 - N/A"/>
    <s v="10 - FONDO GENERAL"/>
    <s v="(en blanco)"/>
    <s v="99 - MULTIPROVINCIAL"/>
    <n v="10620000"/>
    <n v="1269995.3999999999"/>
  </r>
  <r>
    <s v="2025"/>
    <x v="0"/>
    <x v="0"/>
    <x v="0"/>
    <x v="0"/>
    <s v="2 - Poder Ejecutivo"/>
    <s v="0201 - PRESIDENCIA DE LA REPÚBLICA"/>
    <s v="0006 - CENTRO DE OPERACIONES DE EMERGENCIAS (COE)"/>
    <x v="2"/>
    <x v="5"/>
    <x v="11"/>
    <s v="2.3 - MATERIALES Y SUMINISTROS"/>
    <s v="2.3.2 - TEXTILES Y VESTUARIOS"/>
    <s v="N"/>
    <s v="00 - N/A"/>
    <s v="10 - FONDO GENERAL"/>
    <s v="(en blanco)"/>
    <s v="99 - MULTIPROVINCIAL"/>
    <n v="4162809"/>
    <n v="0"/>
  </r>
  <r>
    <s v="2025"/>
    <x v="0"/>
    <x v="0"/>
    <x v="0"/>
    <x v="0"/>
    <s v="2 - Poder Ejecutivo"/>
    <s v="0201 - PRESIDENCIA DE LA REPÚBLICA"/>
    <s v="0006 - CENTRO DE OPERACIONES DE EMERGENCIAS (COE)"/>
    <x v="2"/>
    <x v="5"/>
    <x v="11"/>
    <s v="2.3 - MATERIALES Y SUMINISTROS"/>
    <s v="2.3.3 - PAPEL, CARTÓN E IMPRESOS"/>
    <s v="N"/>
    <s v="00 - N/A"/>
    <s v="10 - FONDO GENERAL"/>
    <s v="(en blanco)"/>
    <s v="99 - MULTIPROVINCIAL"/>
    <n v="300000"/>
    <n v="0"/>
  </r>
  <r>
    <s v="2025"/>
    <x v="0"/>
    <x v="0"/>
    <x v="0"/>
    <x v="0"/>
    <s v="2 - Poder Ejecutivo"/>
    <s v="0201 - PRESIDENCIA DE LA REPÚBLICA"/>
    <s v="0006 - CENTRO DE OPERACIONES DE EMERGENCIAS (COE)"/>
    <x v="2"/>
    <x v="5"/>
    <x v="11"/>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x v="2"/>
    <x v="5"/>
    <x v="11"/>
    <s v="2.3 - MATERIALES Y SUMINISTROS"/>
    <s v="2.3.7 - COMBUSTIBLES, LUBRICANTES, PRODUCTOS QUÍMICOS Y CONEXOS"/>
    <s v="N"/>
    <s v="00 - N/A"/>
    <s v="10 - FONDO GENERAL"/>
    <s v="(en blanco)"/>
    <s v="99 - MULTIPROVINCIAL"/>
    <n v="2984000"/>
    <n v="0"/>
  </r>
  <r>
    <s v="2025"/>
    <x v="0"/>
    <x v="0"/>
    <x v="0"/>
    <x v="0"/>
    <s v="2 - Poder Ejecutivo"/>
    <s v="0201 - PRESIDENCIA DE LA REPÚBLICA"/>
    <s v="0006 - CENTRO DE OPERACIONES DE EMERGENCIAS (COE)"/>
    <x v="2"/>
    <x v="5"/>
    <x v="11"/>
    <s v="2.3 - MATERIALES Y SUMINISTROS"/>
    <s v="2.3.9 - PRODUCTOS Y ÚTILES VARIOS"/>
    <s v="N"/>
    <s v="00 - N/A"/>
    <s v="10 - FONDO GENERAL"/>
    <s v="(en blanco)"/>
    <s v="99 - MULTIPROVINCIAL"/>
    <n v="9750600"/>
    <n v="0"/>
  </r>
  <r>
    <s v="2025"/>
    <x v="0"/>
    <x v="0"/>
    <x v="0"/>
    <x v="0"/>
    <s v="2 - Poder Ejecutivo"/>
    <s v="0201 - PRESIDENCIA DE LA REPÚBLICA"/>
    <s v="0007 - PROGRAMA SUPÉRATE"/>
    <x v="1"/>
    <x v="3"/>
    <x v="5"/>
    <s v="2.1 - REMUNERACIONES Y CONTRIBUCIONES"/>
    <s v="2.1.1 - REMUNERACIONES"/>
    <s v="N"/>
    <s v="00 - N/A"/>
    <s v="10 - FONDO GENERAL"/>
    <s v="(en blanco)"/>
    <s v="99 - MULTIPROVINCIAL"/>
    <n v="2244950383"/>
    <n v="337451124.99000001"/>
  </r>
  <r>
    <s v="2025"/>
    <x v="0"/>
    <x v="0"/>
    <x v="0"/>
    <x v="0"/>
    <s v="2 - Poder Ejecutivo"/>
    <s v="0201 - PRESIDENCIA DE LA REPÚBLICA"/>
    <s v="0007 - PROGRAMA SUPÉRATE"/>
    <x v="1"/>
    <x v="3"/>
    <x v="5"/>
    <s v="2.1 - REMUNERACIONES Y CONTRIBUCIONES"/>
    <s v="2.1.2 - SOBRESUELDOS"/>
    <s v="N"/>
    <s v="00 - N/A"/>
    <s v="10 - FONDO GENERAL"/>
    <s v="(en blanco)"/>
    <s v="99 - MULTIPROVINCIAL"/>
    <n v="270138000"/>
    <n v="12065108.210000001"/>
  </r>
  <r>
    <s v="2025"/>
    <x v="0"/>
    <x v="0"/>
    <x v="0"/>
    <x v="0"/>
    <s v="2 - Poder Ejecutivo"/>
    <s v="0201 - PRESIDENCIA DE LA REPÚBLICA"/>
    <s v="0007 - PROGRAMA SUPÉRATE"/>
    <x v="1"/>
    <x v="3"/>
    <x v="5"/>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x v="1"/>
    <x v="3"/>
    <x v="5"/>
    <s v="2.1 - REMUNERACIONES Y CONTRIBUCIONES"/>
    <s v="2.1.5 - CONTRIBUCIONES A LA SEGURIDAD SOCIAL"/>
    <s v="N"/>
    <s v="00 - N/A"/>
    <s v="10 - FONDO GENERAL"/>
    <s v="(en blanco)"/>
    <s v="99 - MULTIPROVINCIAL"/>
    <n v="292777201"/>
    <n v="47885119.820000008"/>
  </r>
  <r>
    <s v="2025"/>
    <x v="0"/>
    <x v="0"/>
    <x v="0"/>
    <x v="0"/>
    <s v="2 - Poder Ejecutivo"/>
    <s v="0201 - PRESIDENCIA DE LA REPÚBLICA"/>
    <s v="0007 - PROGRAMA SUPÉRATE"/>
    <x v="1"/>
    <x v="3"/>
    <x v="5"/>
    <s v="2.2 - CONTRATACIÓN DE SERVICIOS"/>
    <s v="2.2.1 - SERVICIOS BÁSICOS"/>
    <s v="N"/>
    <s v="00 - N/A"/>
    <s v="10 - FONDO GENERAL"/>
    <s v="(en blanco)"/>
    <s v="99 - MULTIPROVINCIAL"/>
    <n v="221516724"/>
    <n v="19660493.720000006"/>
  </r>
  <r>
    <s v="2025"/>
    <x v="0"/>
    <x v="0"/>
    <x v="0"/>
    <x v="0"/>
    <s v="2 - Poder Ejecutivo"/>
    <s v="0201 - PRESIDENCIA DE LA REPÚBLICA"/>
    <s v="0007 - PROGRAMA SUPÉRATE"/>
    <x v="1"/>
    <x v="3"/>
    <x v="5"/>
    <s v="2.2 - CONTRATACIÓN DE SERVICIOS"/>
    <s v="2.2.2 - PUBLICIDAD, IMPRESIÓN Y ENCUADERNACIÓN"/>
    <s v="N"/>
    <s v="00 - N/A"/>
    <s v="10 - FONDO GENERAL"/>
    <s v="(en blanco)"/>
    <s v="99 - MULTIPROVINCIAL"/>
    <n v="13300000"/>
    <n v="200000"/>
  </r>
  <r>
    <s v="2025"/>
    <x v="0"/>
    <x v="0"/>
    <x v="0"/>
    <x v="0"/>
    <s v="2 - Poder Ejecutivo"/>
    <s v="0201 - PRESIDENCIA DE LA REPÚBLICA"/>
    <s v="0007 - PROGRAMA SUPÉRATE"/>
    <x v="1"/>
    <x v="3"/>
    <x v="5"/>
    <s v="2.2 - CONTRATACIÓN DE SERVICIOS"/>
    <s v="2.2.3 - VIÁTICOS"/>
    <s v="N"/>
    <s v="00 - N/A"/>
    <s v="10 - FONDO GENERAL"/>
    <s v="(en blanco)"/>
    <s v="99 - MULTIPROVINCIAL"/>
    <n v="55000000"/>
    <n v="3470608"/>
  </r>
  <r>
    <s v="2025"/>
    <x v="0"/>
    <x v="0"/>
    <x v="0"/>
    <x v="0"/>
    <s v="2 - Poder Ejecutivo"/>
    <s v="0201 - PRESIDENCIA DE LA REPÚBLICA"/>
    <s v="0007 - PROGRAMA SUPÉRATE"/>
    <x v="1"/>
    <x v="3"/>
    <x v="5"/>
    <s v="2.2 - CONTRATACIÓN DE SERVICIOS"/>
    <s v="2.2.4 - TRANSPORTE Y ALMACENAJE"/>
    <s v="N"/>
    <s v="00 - N/A"/>
    <s v="10 - FONDO GENERAL"/>
    <s v="(en blanco)"/>
    <s v="99 - MULTIPROVINCIAL"/>
    <n v="3900000"/>
    <n v="206485.85"/>
  </r>
  <r>
    <s v="2025"/>
    <x v="0"/>
    <x v="0"/>
    <x v="0"/>
    <x v="0"/>
    <s v="2 - Poder Ejecutivo"/>
    <s v="0201 - PRESIDENCIA DE LA REPÚBLICA"/>
    <s v="0007 - PROGRAMA SUPÉRATE"/>
    <x v="1"/>
    <x v="3"/>
    <x v="5"/>
    <s v="2.2 - CONTRATACIÓN DE SERVICIOS"/>
    <s v="2.2.5 - ALQUILERES Y RENTAS"/>
    <s v="N"/>
    <s v="00 - N/A"/>
    <s v="10 - FONDO GENERAL"/>
    <s v="(en blanco)"/>
    <s v="99 - MULTIPROVINCIAL"/>
    <n v="86900000"/>
    <n v="2566308.2400000002"/>
  </r>
  <r>
    <s v="2025"/>
    <x v="0"/>
    <x v="0"/>
    <x v="0"/>
    <x v="0"/>
    <s v="2 - Poder Ejecutivo"/>
    <s v="0201 - PRESIDENCIA DE LA REPÚBLICA"/>
    <s v="0007 - PROGRAMA SUPÉRATE"/>
    <x v="1"/>
    <x v="3"/>
    <x v="5"/>
    <s v="2.2 - CONTRATACIÓN DE SERVICIOS"/>
    <s v="2.2.6 - SEGUROS"/>
    <s v="N"/>
    <s v="00 - N/A"/>
    <s v="10 - FONDO GENERAL"/>
    <s v="(en blanco)"/>
    <s v="99 - MULTIPROVINCIAL"/>
    <n v="69000000"/>
    <n v="2653298.19"/>
  </r>
  <r>
    <s v="2025"/>
    <x v="0"/>
    <x v="0"/>
    <x v="0"/>
    <x v="0"/>
    <s v="2 - Poder Ejecutivo"/>
    <s v="0201 - PRESIDENCIA DE LA REPÚBLICA"/>
    <s v="0007 - PROGRAMA SUPÉRATE"/>
    <x v="1"/>
    <x v="3"/>
    <x v="5"/>
    <s v="2.2 - CONTRATACIÓN DE SERVICIOS"/>
    <s v="2.2.7 - SERVICIOS DE CONSERVACIÓN, REPARACIONES MENORES E INSTALACIONES TEMPORALES"/>
    <s v="N"/>
    <s v="00 - N/A"/>
    <s v="10 - FONDO GENERAL"/>
    <s v="(en blanco)"/>
    <s v="99 - MULTIPROVINCIAL"/>
    <n v="24550000"/>
    <n v="4928653.32"/>
  </r>
  <r>
    <s v="2025"/>
    <x v="0"/>
    <x v="0"/>
    <x v="0"/>
    <x v="0"/>
    <s v="2 - Poder Ejecutivo"/>
    <s v="0201 - PRESIDENCIA DE LA REPÚBLICA"/>
    <s v="0007 - PROGRAMA SUPÉRATE"/>
    <x v="1"/>
    <x v="3"/>
    <x v="5"/>
    <s v="2.2 - CONTRATACIÓN DE SERVICIOS"/>
    <s v="2.2.8 - OTROS SERVICIOS NO INCLUIDOS EN CONCEPTOS ANTERIORES"/>
    <s v="N"/>
    <s v="00 - N/A"/>
    <s v="10 - FONDO GENERAL"/>
    <s v="(en blanco)"/>
    <s v="99 - MULTIPROVINCIAL"/>
    <n v="138454223"/>
    <n v="2333331.2600000002"/>
  </r>
  <r>
    <s v="2025"/>
    <x v="0"/>
    <x v="0"/>
    <x v="0"/>
    <x v="0"/>
    <s v="2 - Poder Ejecutivo"/>
    <s v="0201 - PRESIDENCIA DE LA REPÚBLICA"/>
    <s v="0007 - PROGRAMA SUPÉRATE"/>
    <x v="1"/>
    <x v="3"/>
    <x v="5"/>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x v="1"/>
    <x v="3"/>
    <x v="5"/>
    <s v="2.2 - CONTRATACIÓN DE SERVICIOS"/>
    <s v="2.2.9 - OTRAS CONTRATACIONES DE SERVICIOS"/>
    <s v="N"/>
    <s v="00 - N/A"/>
    <s v="10 - FONDO GENERAL"/>
    <s v="(en blanco)"/>
    <s v="99 - MULTIPROVINCIAL"/>
    <n v="31100000"/>
    <n v="201178.19"/>
  </r>
  <r>
    <s v="2025"/>
    <x v="0"/>
    <x v="0"/>
    <x v="0"/>
    <x v="0"/>
    <s v="2 - Poder Ejecutivo"/>
    <s v="0201 - PRESIDENCIA DE LA REPÚBLICA"/>
    <s v="0007 - PROGRAMA SUPÉRATE"/>
    <x v="1"/>
    <x v="3"/>
    <x v="5"/>
    <s v="2.3 - MATERIALES Y SUMINISTROS"/>
    <s v="2.3.1 - ALIMENTOS Y PRODUCTOS AGROFORESTALES"/>
    <s v="N"/>
    <s v="00 - N/A"/>
    <s v="10 - FONDO GENERAL"/>
    <s v="(en blanco)"/>
    <s v="99 - MULTIPROVINCIAL"/>
    <n v="86602960"/>
    <n v="60937"/>
  </r>
  <r>
    <s v="2025"/>
    <x v="0"/>
    <x v="0"/>
    <x v="0"/>
    <x v="0"/>
    <s v="2 - Poder Ejecutivo"/>
    <s v="0201 - PRESIDENCIA DE LA REPÚBLICA"/>
    <s v="0007 - PROGRAMA SUPÉRATE"/>
    <x v="1"/>
    <x v="3"/>
    <x v="5"/>
    <s v="2.3 - MATERIALES Y SUMINISTROS"/>
    <s v="2.3.2 - TEXTILES Y VESTUARIOS"/>
    <s v="N"/>
    <s v="00 - N/A"/>
    <s v="10 - FONDO GENERAL"/>
    <s v="(en blanco)"/>
    <s v="99 - MULTIPROVINCIAL"/>
    <n v="4775800"/>
    <n v="0"/>
  </r>
  <r>
    <s v="2025"/>
    <x v="0"/>
    <x v="0"/>
    <x v="0"/>
    <x v="0"/>
    <s v="2 - Poder Ejecutivo"/>
    <s v="0201 - PRESIDENCIA DE LA REPÚBLICA"/>
    <s v="0007 - PROGRAMA SUPÉRATE"/>
    <x v="1"/>
    <x v="3"/>
    <x v="5"/>
    <s v="2.3 - MATERIALES Y SUMINISTROS"/>
    <s v="2.3.3 - PAPEL, CARTÓN E IMPRESOS"/>
    <s v="N"/>
    <s v="00 - N/A"/>
    <s v="10 - FONDO GENERAL"/>
    <s v="(en blanco)"/>
    <s v="99 - MULTIPROVINCIAL"/>
    <n v="5043082"/>
    <n v="22419.99"/>
  </r>
  <r>
    <s v="2025"/>
    <x v="0"/>
    <x v="0"/>
    <x v="0"/>
    <x v="0"/>
    <s v="2 - Poder Ejecutivo"/>
    <s v="0201 - PRESIDENCIA DE LA REPÚBLICA"/>
    <s v="0007 - PROGRAMA SUPÉRATE"/>
    <x v="1"/>
    <x v="3"/>
    <x v="5"/>
    <s v="2.3 - MATERIALES Y SUMINISTROS"/>
    <s v="2.3.4 - PRODUCTOS FARMACÉUTICOS"/>
    <s v="N"/>
    <s v="00 - N/A"/>
    <s v="10 - FONDO GENERAL"/>
    <s v="(en blanco)"/>
    <s v="99 - MULTIPROVINCIAL"/>
    <n v="4000000"/>
    <n v="88636.35"/>
  </r>
  <r>
    <s v="2025"/>
    <x v="0"/>
    <x v="0"/>
    <x v="0"/>
    <x v="0"/>
    <s v="2 - Poder Ejecutivo"/>
    <s v="0201 - PRESIDENCIA DE LA REPÚBLICA"/>
    <s v="0007 - PROGRAMA SUPÉRATE"/>
    <x v="1"/>
    <x v="3"/>
    <x v="5"/>
    <s v="2.3 - MATERIALES Y SUMINISTROS"/>
    <s v="2.3.5 - CUERO, CAUCHO Y PLÁSTICO"/>
    <s v="N"/>
    <s v="00 - N/A"/>
    <s v="10 - FONDO GENERAL"/>
    <s v="(en blanco)"/>
    <s v="99 - MULTIPROVINCIAL"/>
    <n v="4500000"/>
    <n v="0"/>
  </r>
  <r>
    <s v="2025"/>
    <x v="0"/>
    <x v="0"/>
    <x v="0"/>
    <x v="0"/>
    <s v="2 - Poder Ejecutivo"/>
    <s v="0201 - PRESIDENCIA DE LA REPÚBLICA"/>
    <s v="0007 - PROGRAMA SUPÉRATE"/>
    <x v="1"/>
    <x v="3"/>
    <x v="5"/>
    <s v="2.3 - MATERIALES Y SUMINISTROS"/>
    <s v="2.3.6 - PRODUCTOS DE MINERALES, METÁLICOS Y NO METÁLICOS"/>
    <s v="N"/>
    <s v="00 - N/A"/>
    <s v="10 - FONDO GENERAL"/>
    <s v="(en blanco)"/>
    <s v="99 - MULTIPROVINCIAL"/>
    <n v="7950000"/>
    <n v="0"/>
  </r>
  <r>
    <s v="2025"/>
    <x v="0"/>
    <x v="0"/>
    <x v="0"/>
    <x v="0"/>
    <s v="2 - Poder Ejecutivo"/>
    <s v="0201 - PRESIDENCIA DE LA REPÚBLICA"/>
    <s v="0007 - PROGRAMA SUPÉRATE"/>
    <x v="1"/>
    <x v="3"/>
    <x v="5"/>
    <s v="2.3 - MATERIALES Y SUMINISTROS"/>
    <s v="2.3.7 - COMBUSTIBLES, LUBRICANTES, PRODUCTOS QUÍMICOS Y CONEXOS"/>
    <s v="N"/>
    <s v="00 - N/A"/>
    <s v="10 - FONDO GENERAL"/>
    <s v="(en blanco)"/>
    <s v="99 - MULTIPROVINCIAL"/>
    <n v="73525000"/>
    <n v="1354979.22"/>
  </r>
  <r>
    <s v="2025"/>
    <x v="0"/>
    <x v="0"/>
    <x v="0"/>
    <x v="0"/>
    <s v="2 - Poder Ejecutivo"/>
    <s v="0201 - PRESIDENCIA DE LA REPÚBLICA"/>
    <s v="0007 - PROGRAMA SUPÉRATE"/>
    <x v="1"/>
    <x v="3"/>
    <x v="5"/>
    <s v="2.3 - MATERIALES Y SUMINISTROS"/>
    <s v="2.3.9 - PRODUCTOS Y ÚTILES VARIOS"/>
    <s v="N"/>
    <s v="00 - N/A"/>
    <s v="10 - FONDO GENERAL"/>
    <s v="(en blanco)"/>
    <s v="99 - MULTIPROVINCIAL"/>
    <n v="51150000"/>
    <n v="107575"/>
  </r>
  <r>
    <s v="2025"/>
    <x v="0"/>
    <x v="0"/>
    <x v="0"/>
    <x v="0"/>
    <s v="2 - Poder Ejecutivo"/>
    <s v="0201 - PRESIDENCIA DE LA REPÚBLICA"/>
    <s v="0007 - PROGRAMA SUPÉRATE"/>
    <x v="1"/>
    <x v="4"/>
    <x v="12"/>
    <s v="2.1 - REMUNERACIONES Y CONTRIBUCIONES"/>
    <s v="2.1.1 - REMUNERACIONES"/>
    <s v="N"/>
    <s v="00 - N/A"/>
    <s v="10 - FONDO GENERAL"/>
    <s v="(en blanco)"/>
    <s v="99 - MULTIPROVINCIAL"/>
    <n v="45703000"/>
    <n v="5826000"/>
  </r>
  <r>
    <s v="2025"/>
    <x v="0"/>
    <x v="0"/>
    <x v="0"/>
    <x v="0"/>
    <s v="2 - Poder Ejecutivo"/>
    <s v="0201 - PRESIDENCIA DE LA REPÚBLICA"/>
    <s v="0007 - PROGRAMA SUPÉRATE"/>
    <x v="1"/>
    <x v="4"/>
    <x v="12"/>
    <s v="2.1 - REMUNERACIONES Y CONTRIBUCIONES"/>
    <s v="2.1.2 - SOBRESUELDOS"/>
    <s v="N"/>
    <s v="00 - N/A"/>
    <s v="10 - FONDO GENERAL"/>
    <s v="(en blanco)"/>
    <s v="99 - MULTIPROVINCIAL"/>
    <n v="7462000"/>
    <n v="594847.72"/>
  </r>
  <r>
    <s v="2025"/>
    <x v="0"/>
    <x v="0"/>
    <x v="0"/>
    <x v="0"/>
    <s v="2 - Poder Ejecutivo"/>
    <s v="0201 - PRESIDENCIA DE LA REPÚBLICA"/>
    <s v="0007 - PROGRAMA SUPÉRATE"/>
    <x v="1"/>
    <x v="4"/>
    <x v="12"/>
    <s v="2.1 - REMUNERACIONES Y CONTRIBUCIONES"/>
    <s v="2.1.5 - CONTRIBUCIONES A LA SEGURIDAD SOCIAL"/>
    <s v="N"/>
    <s v="00 - N/A"/>
    <s v="10 - FONDO GENERAL"/>
    <s v="(en blanco)"/>
    <s v="99 - MULTIPROVINCIAL"/>
    <n v="6295198"/>
    <n v="883629.55999999994"/>
  </r>
  <r>
    <s v="2025"/>
    <x v="0"/>
    <x v="0"/>
    <x v="0"/>
    <x v="0"/>
    <s v="2 - Poder Ejecutivo"/>
    <s v="0201 - PRESIDENCIA DE LA REPÚBLICA"/>
    <s v="0007 - PROGRAMA SUPÉRATE"/>
    <x v="1"/>
    <x v="4"/>
    <x v="12"/>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x v="1"/>
    <x v="4"/>
    <x v="12"/>
    <s v="2.2 - CONTRATACIÓN DE SERVICIOS"/>
    <s v="2.2.2 - PUBLICIDAD, IMPRESIÓN Y ENCUADERNACIÓN"/>
    <s v="N"/>
    <s v="00 - N/A"/>
    <s v="10 - FONDO GENERAL"/>
    <s v="(en blanco)"/>
    <s v="99 - MULTIPROVINCIAL"/>
    <n v="12000000"/>
    <n v="235999.99"/>
  </r>
  <r>
    <s v="2025"/>
    <x v="0"/>
    <x v="0"/>
    <x v="0"/>
    <x v="0"/>
    <s v="2 - Poder Ejecutivo"/>
    <s v="0201 - PRESIDENCIA DE LA REPÚBLICA"/>
    <s v="0007 - PROGRAMA SUPÉRATE"/>
    <x v="1"/>
    <x v="4"/>
    <x v="12"/>
    <s v="2.2 - CONTRATACIÓN DE SERVICIOS"/>
    <s v="2.2.3 - VIÁTICOS"/>
    <s v="N"/>
    <s v="00 - N/A"/>
    <s v="10 - FONDO GENERAL"/>
    <s v="(en blanco)"/>
    <s v="99 - MULTIPROVINCIAL"/>
    <n v="5000000"/>
    <n v="0"/>
  </r>
  <r>
    <s v="2025"/>
    <x v="0"/>
    <x v="0"/>
    <x v="0"/>
    <x v="0"/>
    <s v="2 - Poder Ejecutivo"/>
    <s v="0201 - PRESIDENCIA DE LA REPÚBLICA"/>
    <s v="0007 - PROGRAMA SUPÉRATE"/>
    <x v="1"/>
    <x v="4"/>
    <x v="12"/>
    <s v="2.2 - CONTRATACIÓN DE SERVICIOS"/>
    <s v="2.2.5 - ALQUILERES Y RENTAS"/>
    <s v="N"/>
    <s v="00 - N/A"/>
    <s v="10 - FONDO GENERAL"/>
    <s v="(en blanco)"/>
    <s v="99 - MULTIPROVINCIAL"/>
    <n v="2799999"/>
    <n v="154101.98000000001"/>
  </r>
  <r>
    <s v="2025"/>
    <x v="0"/>
    <x v="0"/>
    <x v="0"/>
    <x v="0"/>
    <s v="2 - Poder Ejecutivo"/>
    <s v="0201 - PRESIDENCIA DE LA REPÚBLICA"/>
    <s v="0007 - PROGRAMA SUPÉRATE"/>
    <x v="1"/>
    <x v="4"/>
    <x v="12"/>
    <s v="2.2 - CONTRATACIÓN DE SERVICIOS"/>
    <s v="2.2.7 - SERVICIOS DE CONSERVACIÓN, REPARACIONES MENORES E INSTALACIONES TEMPORALES"/>
    <s v="N"/>
    <s v="00 - N/A"/>
    <s v="10 - FONDO GENERAL"/>
    <s v="(en blanco)"/>
    <s v="99 - MULTIPROVINCIAL"/>
    <n v="1900000"/>
    <n v="0"/>
  </r>
  <r>
    <s v="2025"/>
    <x v="0"/>
    <x v="0"/>
    <x v="0"/>
    <x v="0"/>
    <s v="2 - Poder Ejecutivo"/>
    <s v="0201 - PRESIDENCIA DE LA REPÚBLICA"/>
    <s v="0007 - PROGRAMA SUPÉRATE"/>
    <x v="1"/>
    <x v="4"/>
    <x v="12"/>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x v="1"/>
    <x v="4"/>
    <x v="12"/>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x v="1"/>
    <x v="4"/>
    <x v="12"/>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x v="1"/>
    <x v="4"/>
    <x v="12"/>
    <s v="2.3 - MATERIALES Y SUMINISTROS"/>
    <s v="2.3.3 - PAPEL, CARTÓN E IMPRESOS"/>
    <s v="N"/>
    <s v="00 - N/A"/>
    <s v="10 - FONDO GENERAL"/>
    <s v="(en blanco)"/>
    <s v="99 - MULTIPROVINCIAL"/>
    <n v="199330"/>
    <n v="0"/>
  </r>
  <r>
    <s v="2025"/>
    <x v="0"/>
    <x v="0"/>
    <x v="0"/>
    <x v="0"/>
    <s v="2 - Poder Ejecutivo"/>
    <s v="0201 - PRESIDENCIA DE LA REPÚBLICA"/>
    <s v="0007 - PROGRAMA SUPÉRATE"/>
    <x v="1"/>
    <x v="4"/>
    <x v="12"/>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x v="1"/>
    <x v="4"/>
    <x v="12"/>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x v="1"/>
    <x v="4"/>
    <x v="12"/>
    <s v="2.3 - MATERIALES Y SUMINISTROS"/>
    <s v="2.3.9 - PRODUCTOS Y ÚTILES VARIOS"/>
    <s v="N"/>
    <s v="00 - N/A"/>
    <s v="10 - FONDO GENERAL"/>
    <s v="(en blanco)"/>
    <s v="99 - MULTIPROVINCIAL"/>
    <n v="2165571"/>
    <n v="0"/>
  </r>
  <r>
    <s v="2025"/>
    <x v="0"/>
    <x v="0"/>
    <x v="0"/>
    <x v="0"/>
    <s v="2 - Poder Ejecutivo"/>
    <s v="0201 - PRESIDENCIA DE LA REPÚBLICA"/>
    <s v="0007 - PROGRAMA SUPÉRATE"/>
    <x v="1"/>
    <x v="4"/>
    <x v="7"/>
    <s v="2.1 - REMUNERACIONES Y CONTRIBUCIONES"/>
    <s v="2.1.1 - REMUNERACIONES"/>
    <s v="N"/>
    <s v="00 - N/A"/>
    <s v="10 - FONDO GENERAL"/>
    <s v="(en blanco)"/>
    <s v="99 - MULTIPROVINCIAL"/>
    <n v="15300000"/>
    <n v="0"/>
  </r>
  <r>
    <s v="2025"/>
    <x v="0"/>
    <x v="0"/>
    <x v="0"/>
    <x v="0"/>
    <s v="2 - Poder Ejecutivo"/>
    <s v="0201 - PRESIDENCIA DE LA REPÚBLICA"/>
    <s v="0007 - PROGRAMA SUPÉRATE"/>
    <x v="1"/>
    <x v="4"/>
    <x v="7"/>
    <s v="2.2 - CONTRATACIÓN DE SERVICIOS"/>
    <s v="2.2.5 - ALQUILERES Y RENTAS"/>
    <s v="N"/>
    <s v="00 - N/A"/>
    <s v="10 - FONDO GENERAL"/>
    <s v="(en blanco)"/>
    <s v="99 - MULTIPROVINCIAL"/>
    <n v="2000000"/>
    <n v="0"/>
  </r>
  <r>
    <s v="2025"/>
    <x v="0"/>
    <x v="0"/>
    <x v="0"/>
    <x v="0"/>
    <s v="2 - Poder Ejecutivo"/>
    <s v="0201 - PRESIDENCIA DE LA REPÚBLICA"/>
    <s v="0007 - PROGRAMA SUPÉRATE"/>
    <x v="1"/>
    <x v="4"/>
    <x v="7"/>
    <s v="2.2 - CONTRATACIÓN DE SERVICIOS"/>
    <s v="2.2.8 - OTROS SERVICIOS NO INCLUIDOS EN CONCEPTOS ANTERIORES"/>
    <s v="N"/>
    <s v="00 - N/A"/>
    <s v="10 - FONDO GENERAL"/>
    <s v="(en blanco)"/>
    <s v="99 - MULTIPROVINCIAL"/>
    <n v="8259670"/>
    <n v="0"/>
  </r>
  <r>
    <s v="2025"/>
    <x v="0"/>
    <x v="0"/>
    <x v="0"/>
    <x v="0"/>
    <s v="2 - Poder Ejecutivo"/>
    <s v="0201 - PRESIDENCIA DE LA REPÚBLICA"/>
    <s v="0007 - PROGRAMA SUPÉRATE"/>
    <x v="1"/>
    <x v="4"/>
    <x v="7"/>
    <s v="2.2 - CONTRATACIÓN DE SERVICIOS"/>
    <s v="2.2.9 - OTRAS CONTRATACIONES DE SERVICIOS"/>
    <s v="N"/>
    <s v="00 - N/A"/>
    <s v="10 - FONDO GENERAL"/>
    <s v="(en blanco)"/>
    <s v="99 - MULTIPROVINCIAL"/>
    <n v="3300000"/>
    <n v="0"/>
  </r>
  <r>
    <s v="2025"/>
    <x v="0"/>
    <x v="0"/>
    <x v="0"/>
    <x v="0"/>
    <s v="2 - Poder Ejecutivo"/>
    <s v="0201 - PRESIDENCIA DE LA REPÚBLICA"/>
    <s v="0007 - PROGRAMA SUPÉRATE"/>
    <x v="1"/>
    <x v="4"/>
    <x v="7"/>
    <s v="2.3 - MATERIALES Y SUMINISTROS"/>
    <s v="2.3.1 - ALIMENTOS Y PRODUCTOS AGROFORESTALES"/>
    <s v="N"/>
    <s v="00 - N/A"/>
    <s v="10 - FONDO GENERAL"/>
    <s v="(en blanco)"/>
    <s v="99 - MULTIPROVINCIAL"/>
    <n v="5094762"/>
    <n v="0"/>
  </r>
  <r>
    <s v="2025"/>
    <x v="0"/>
    <x v="0"/>
    <x v="0"/>
    <x v="0"/>
    <s v="2 - Poder Ejecutivo"/>
    <s v="0201 - PRESIDENCIA DE LA REPÚBLICA"/>
    <s v="0007 - PROGRAMA SUPÉRATE"/>
    <x v="1"/>
    <x v="4"/>
    <x v="7"/>
    <s v="2.3 - MATERIALES Y SUMINISTROS"/>
    <s v="2.3.2 - TEXTILES Y VESTUARIOS"/>
    <s v="N"/>
    <s v="00 - N/A"/>
    <s v="10 - FONDO GENERAL"/>
    <s v="(en blanco)"/>
    <s v="99 - MULTIPROVINCIAL"/>
    <n v="283157"/>
    <n v="0"/>
  </r>
  <r>
    <s v="2025"/>
    <x v="0"/>
    <x v="0"/>
    <x v="0"/>
    <x v="0"/>
    <s v="2 - Poder Ejecutivo"/>
    <s v="0201 - PRESIDENCIA DE LA REPÚBLICA"/>
    <s v="0007 - PROGRAMA SUPÉRATE"/>
    <x v="1"/>
    <x v="4"/>
    <x v="7"/>
    <s v="2.3 - MATERIALES Y SUMINISTROS"/>
    <s v="2.3.3 - PAPEL, CARTÓN E IMPRESOS"/>
    <s v="N"/>
    <s v="00 - N/A"/>
    <s v="10 - FONDO GENERAL"/>
    <s v="(en blanco)"/>
    <s v="99 - MULTIPROVINCIAL"/>
    <n v="346900"/>
    <n v="0"/>
  </r>
  <r>
    <s v="2025"/>
    <x v="0"/>
    <x v="0"/>
    <x v="0"/>
    <x v="0"/>
    <s v="2 - Poder Ejecutivo"/>
    <s v="0201 - PRESIDENCIA DE LA REPÚBLICA"/>
    <s v="0007 - PROGRAMA SUPÉRATE"/>
    <x v="1"/>
    <x v="4"/>
    <x v="7"/>
    <s v="2.3 - MATERIALES Y SUMINISTROS"/>
    <s v="2.3.4 - PRODUCTOS FARMACÉUTICOS"/>
    <s v="N"/>
    <s v="00 - N/A"/>
    <s v="10 - FONDO GENERAL"/>
    <s v="(en blanco)"/>
    <s v="99 - MULTIPROVINCIAL"/>
    <n v="21240"/>
    <n v="0"/>
  </r>
  <r>
    <s v="2025"/>
    <x v="0"/>
    <x v="0"/>
    <x v="0"/>
    <x v="0"/>
    <s v="2 - Poder Ejecutivo"/>
    <s v="0201 - PRESIDENCIA DE LA REPÚBLICA"/>
    <s v="0007 - PROGRAMA SUPÉRATE"/>
    <x v="1"/>
    <x v="4"/>
    <x v="7"/>
    <s v="2.3 - MATERIALES Y SUMINISTROS"/>
    <s v="2.3.9 - PRODUCTOS Y ÚTILES VARIOS"/>
    <s v="N"/>
    <s v="00 - N/A"/>
    <s v="10 - FONDO GENERAL"/>
    <s v="(en blanco)"/>
    <s v="99 - MULTIPROVINCIAL"/>
    <n v="5394271"/>
    <n v="0"/>
  </r>
  <r>
    <s v="2025"/>
    <x v="0"/>
    <x v="0"/>
    <x v="0"/>
    <x v="0"/>
    <s v="2 - Poder Ejecutivo"/>
    <s v="0201 - PRESIDENCIA DE LA REPÚBLICA"/>
    <s v="0008 - ADMINISTRADORA DE SUBSIDIOS SOCIALES"/>
    <x v="1"/>
    <x v="3"/>
    <x v="5"/>
    <s v="2.1 - REMUNERACIONES Y CONTRIBUCIONES"/>
    <s v="2.1.1 - REMUNERACIONES"/>
    <s v="N"/>
    <s v="00 - N/A"/>
    <s v="10 - FONDO GENERAL"/>
    <s v="(en blanco)"/>
    <s v="99 - MULTIPROVINCIAL"/>
    <n v="296897333"/>
    <n v="40569183.43"/>
  </r>
  <r>
    <s v="2025"/>
    <x v="0"/>
    <x v="0"/>
    <x v="0"/>
    <x v="0"/>
    <s v="2 - Poder Ejecutivo"/>
    <s v="0201 - PRESIDENCIA DE LA REPÚBLICA"/>
    <s v="0008 - ADMINISTRADORA DE SUBSIDIOS SOCIALES"/>
    <x v="1"/>
    <x v="3"/>
    <x v="5"/>
    <s v="2.1 - REMUNERACIONES Y CONTRIBUCIONES"/>
    <s v="2.1.2 - SOBRESUELDOS"/>
    <s v="N"/>
    <s v="00 - N/A"/>
    <s v="10 - FONDO GENERAL"/>
    <s v="(en blanco)"/>
    <s v="99 - MULTIPROVINCIAL"/>
    <n v="63195666"/>
    <n v="2882000"/>
  </r>
  <r>
    <s v="2025"/>
    <x v="0"/>
    <x v="0"/>
    <x v="0"/>
    <x v="0"/>
    <s v="2 - Poder Ejecutivo"/>
    <s v="0201 - PRESIDENCIA DE LA REPÚBLICA"/>
    <s v="0008 - ADMINISTRADORA DE SUBSIDIOS SOCIALES"/>
    <x v="1"/>
    <x v="3"/>
    <x v="5"/>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x v="1"/>
    <x v="3"/>
    <x v="5"/>
    <s v="2.1 - REMUNERACIONES Y CONTRIBUCIONES"/>
    <s v="2.1.5 - CONTRIBUCIONES A LA SEGURIDAD SOCIAL"/>
    <s v="N"/>
    <s v="00 - N/A"/>
    <s v="10 - FONDO GENERAL"/>
    <s v="(en blanco)"/>
    <s v="99 - MULTIPROVINCIAL"/>
    <n v="39958275"/>
    <n v="6148990.0599999996"/>
  </r>
  <r>
    <s v="2025"/>
    <x v="0"/>
    <x v="0"/>
    <x v="0"/>
    <x v="0"/>
    <s v="2 - Poder Ejecutivo"/>
    <s v="0201 - PRESIDENCIA DE LA REPÚBLICA"/>
    <s v="0008 - ADMINISTRADORA DE SUBSIDIOS SOCIALES"/>
    <x v="1"/>
    <x v="3"/>
    <x v="5"/>
    <s v="2.2 - CONTRATACIÓN DE SERVICIOS"/>
    <s v="2.2.1 - SERVICIOS BÁSICOS"/>
    <s v="N"/>
    <s v="00 - N/A"/>
    <s v="10 - FONDO GENERAL"/>
    <s v="(en blanco)"/>
    <s v="99 - MULTIPROVINCIAL"/>
    <n v="42785000"/>
    <n v="6136897.9100000001"/>
  </r>
  <r>
    <s v="2025"/>
    <x v="0"/>
    <x v="0"/>
    <x v="0"/>
    <x v="0"/>
    <s v="2 - Poder Ejecutivo"/>
    <s v="0201 - PRESIDENCIA DE LA REPÚBLICA"/>
    <s v="0008 - ADMINISTRADORA DE SUBSIDIOS SOCIALES"/>
    <x v="1"/>
    <x v="3"/>
    <x v="5"/>
    <s v="2.2 - CONTRATACIÓN DE SERVICIOS"/>
    <s v="2.2.2 - PUBLICIDAD, IMPRESIÓN Y ENCUADERNACIÓN"/>
    <s v="N"/>
    <s v="00 - N/A"/>
    <s v="10 - FONDO GENERAL"/>
    <s v="(en blanco)"/>
    <s v="99 - MULTIPROVINCIAL"/>
    <n v="5000000"/>
    <n v="0"/>
  </r>
  <r>
    <s v="2025"/>
    <x v="0"/>
    <x v="0"/>
    <x v="0"/>
    <x v="0"/>
    <s v="2 - Poder Ejecutivo"/>
    <s v="0201 - PRESIDENCIA DE LA REPÚBLICA"/>
    <s v="0008 - ADMINISTRADORA DE SUBSIDIOS SOCIALES"/>
    <x v="1"/>
    <x v="3"/>
    <x v="5"/>
    <s v="2.2 - CONTRATACIÓN DE SERVICIOS"/>
    <s v="2.2.3 - VIÁTICOS"/>
    <s v="N"/>
    <s v="00 - N/A"/>
    <s v="10 - FONDO GENERAL"/>
    <s v="(en blanco)"/>
    <s v="99 - MULTIPROVINCIAL"/>
    <n v="6933667"/>
    <n v="0"/>
  </r>
  <r>
    <s v="2025"/>
    <x v="0"/>
    <x v="0"/>
    <x v="0"/>
    <x v="0"/>
    <s v="2 - Poder Ejecutivo"/>
    <s v="0201 - PRESIDENCIA DE LA REPÚBLICA"/>
    <s v="0008 - ADMINISTRADORA DE SUBSIDIOS SOCIALES"/>
    <x v="1"/>
    <x v="3"/>
    <x v="5"/>
    <s v="2.2 - CONTRATACIÓN DE SERVICIOS"/>
    <s v="2.2.4 - TRANSPORTE Y ALMACENAJE"/>
    <s v="N"/>
    <s v="00 - N/A"/>
    <s v="10 - FONDO GENERAL"/>
    <s v="(en blanco)"/>
    <s v="99 - MULTIPROVINCIAL"/>
    <n v="1650000"/>
    <n v="84148"/>
  </r>
  <r>
    <s v="2025"/>
    <x v="0"/>
    <x v="0"/>
    <x v="0"/>
    <x v="0"/>
    <s v="2 - Poder Ejecutivo"/>
    <s v="0201 - PRESIDENCIA DE LA REPÚBLICA"/>
    <s v="0008 - ADMINISTRADORA DE SUBSIDIOS SOCIALES"/>
    <x v="1"/>
    <x v="3"/>
    <x v="5"/>
    <s v="2.2 - CONTRATACIÓN DE SERVICIOS"/>
    <s v="2.2.5 - ALQUILERES Y RENTAS"/>
    <s v="N"/>
    <s v="00 - N/A"/>
    <s v="10 - FONDO GENERAL"/>
    <s v="(en blanco)"/>
    <s v="99 - MULTIPROVINCIAL"/>
    <n v="37700000"/>
    <n v="436422.52"/>
  </r>
  <r>
    <s v="2025"/>
    <x v="0"/>
    <x v="0"/>
    <x v="0"/>
    <x v="0"/>
    <s v="2 - Poder Ejecutivo"/>
    <s v="0201 - PRESIDENCIA DE LA REPÚBLICA"/>
    <s v="0008 - ADMINISTRADORA DE SUBSIDIOS SOCIALES"/>
    <x v="1"/>
    <x v="3"/>
    <x v="5"/>
    <s v="2.2 - CONTRATACIÓN DE SERVICIOS"/>
    <s v="2.2.6 - SEGUROS"/>
    <s v="N"/>
    <s v="00 - N/A"/>
    <s v="10 - FONDO GENERAL"/>
    <s v="(en blanco)"/>
    <s v="99 - MULTIPROVINCIAL"/>
    <n v="8100000"/>
    <n v="535231"/>
  </r>
  <r>
    <s v="2025"/>
    <x v="0"/>
    <x v="0"/>
    <x v="0"/>
    <x v="0"/>
    <s v="2 - Poder Ejecutivo"/>
    <s v="0201 - PRESIDENCIA DE LA REPÚBLICA"/>
    <s v="0008 - ADMINISTRADORA DE SUBSIDIOS SOCIALES"/>
    <x v="1"/>
    <x v="3"/>
    <x v="5"/>
    <s v="2.2 - CONTRATACIÓN DE SERVICIOS"/>
    <s v="2.2.7 - SERVICIOS DE CONSERVACIÓN, REPARACIONES MENORES E INSTALACIONES TEMPORALES"/>
    <s v="N"/>
    <s v="00 - N/A"/>
    <s v="10 - FONDO GENERAL"/>
    <s v="(en blanco)"/>
    <s v="99 - MULTIPROVINCIAL"/>
    <n v="8182667"/>
    <n v="1838049.56"/>
  </r>
  <r>
    <s v="2025"/>
    <x v="0"/>
    <x v="0"/>
    <x v="0"/>
    <x v="0"/>
    <s v="2 - Poder Ejecutivo"/>
    <s v="0201 - PRESIDENCIA DE LA REPÚBLICA"/>
    <s v="0008 - ADMINISTRADORA DE SUBSIDIOS SOCIALES"/>
    <x v="1"/>
    <x v="3"/>
    <x v="5"/>
    <s v="2.2 - CONTRATACIÓN DE SERVICIOS"/>
    <s v="2.2.8 - OTROS SERVICIOS NO INCLUIDOS EN CONCEPTOS ANTERIORES"/>
    <s v="N"/>
    <s v="00 - N/A"/>
    <s v="10 - FONDO GENERAL"/>
    <s v="(en blanco)"/>
    <s v="99 - MULTIPROVINCIAL"/>
    <n v="12097667"/>
    <n v="428100"/>
  </r>
  <r>
    <s v="2025"/>
    <x v="0"/>
    <x v="0"/>
    <x v="0"/>
    <x v="0"/>
    <s v="2 - Poder Ejecutivo"/>
    <s v="0201 - PRESIDENCIA DE LA REPÚBLICA"/>
    <s v="0008 - ADMINISTRADORA DE SUBSIDIOS SOCIALES"/>
    <x v="1"/>
    <x v="3"/>
    <x v="5"/>
    <s v="2.2 - CONTRATACIÓN DE SERVICIOS"/>
    <s v="2.2.9 - OTRAS CONTRATACIONES DE SERVICIOS"/>
    <s v="N"/>
    <s v="00 - N/A"/>
    <s v="10 - FONDO GENERAL"/>
    <s v="(en blanco)"/>
    <s v="99 - MULTIPROVINCIAL"/>
    <n v="6200000"/>
    <n v="5900"/>
  </r>
  <r>
    <s v="2025"/>
    <x v="0"/>
    <x v="0"/>
    <x v="0"/>
    <x v="0"/>
    <s v="2 - Poder Ejecutivo"/>
    <s v="0201 - PRESIDENCIA DE LA REPÚBLICA"/>
    <s v="0008 - ADMINISTRADORA DE SUBSIDIOS SOCIALES"/>
    <x v="1"/>
    <x v="3"/>
    <x v="5"/>
    <s v="2.3 - MATERIALES Y SUMINISTROS"/>
    <s v="2.3.1 - ALIMENTOS Y PRODUCTOS AGROFORESTALES"/>
    <s v="N"/>
    <s v="00 - N/A"/>
    <s v="10 - FONDO GENERAL"/>
    <s v="(en blanco)"/>
    <s v="99 - MULTIPROVINCIAL"/>
    <n v="1600000"/>
    <n v="123535.75"/>
  </r>
  <r>
    <s v="2025"/>
    <x v="0"/>
    <x v="0"/>
    <x v="0"/>
    <x v="0"/>
    <s v="2 - Poder Ejecutivo"/>
    <s v="0201 - PRESIDENCIA DE LA REPÚBLICA"/>
    <s v="0008 - ADMINISTRADORA DE SUBSIDIOS SOCIALES"/>
    <x v="1"/>
    <x v="3"/>
    <x v="5"/>
    <s v="2.3 - MATERIALES Y SUMINISTROS"/>
    <s v="2.3.2 - TEXTILES Y VESTUARIOS"/>
    <s v="N"/>
    <s v="00 - N/A"/>
    <s v="10 - FONDO GENERAL"/>
    <s v="(en blanco)"/>
    <s v="99 - MULTIPROVINCIAL"/>
    <n v="1200000"/>
    <n v="0"/>
  </r>
  <r>
    <s v="2025"/>
    <x v="0"/>
    <x v="0"/>
    <x v="0"/>
    <x v="0"/>
    <s v="2 - Poder Ejecutivo"/>
    <s v="0201 - PRESIDENCIA DE LA REPÚBLICA"/>
    <s v="0008 - ADMINISTRADORA DE SUBSIDIOS SOCIALES"/>
    <x v="1"/>
    <x v="3"/>
    <x v="5"/>
    <s v="2.3 - MATERIALES Y SUMINISTROS"/>
    <s v="2.3.3 - PAPEL, CARTÓN E IMPRESOS"/>
    <s v="N"/>
    <s v="00 - N/A"/>
    <s v="10 - FONDO GENERAL"/>
    <s v="(en blanco)"/>
    <s v="99 - MULTIPROVINCIAL"/>
    <n v="1600000"/>
    <n v="0"/>
  </r>
  <r>
    <s v="2025"/>
    <x v="0"/>
    <x v="0"/>
    <x v="0"/>
    <x v="0"/>
    <s v="2 - Poder Ejecutivo"/>
    <s v="0201 - PRESIDENCIA DE LA REPÚBLICA"/>
    <s v="0008 - ADMINISTRADORA DE SUBSIDIOS SOCIALES"/>
    <x v="1"/>
    <x v="3"/>
    <x v="5"/>
    <s v="2.3 - MATERIALES Y SUMINISTROS"/>
    <s v="2.3.4 - PRODUCTOS FARMACÉUTICOS"/>
    <s v="N"/>
    <s v="00 - N/A"/>
    <s v="10 - FONDO GENERAL"/>
    <s v="(en blanco)"/>
    <s v="99 - MULTIPROVINCIAL"/>
    <n v="50000"/>
    <n v="0"/>
  </r>
  <r>
    <s v="2025"/>
    <x v="0"/>
    <x v="0"/>
    <x v="0"/>
    <x v="0"/>
    <s v="2 - Poder Ejecutivo"/>
    <s v="0201 - PRESIDENCIA DE LA REPÚBLICA"/>
    <s v="0008 - ADMINISTRADORA DE SUBSIDIOS SOCIALES"/>
    <x v="1"/>
    <x v="3"/>
    <x v="5"/>
    <s v="2.3 - MATERIALES Y SUMINISTROS"/>
    <s v="2.3.5 - CUERO, CAUCHO Y PLÁSTICO"/>
    <s v="N"/>
    <s v="00 - N/A"/>
    <s v="10 - FONDO GENERAL"/>
    <s v="(en blanco)"/>
    <s v="99 - MULTIPROVINCIAL"/>
    <n v="700000"/>
    <n v="0"/>
  </r>
  <r>
    <s v="2025"/>
    <x v="0"/>
    <x v="0"/>
    <x v="0"/>
    <x v="0"/>
    <s v="2 - Poder Ejecutivo"/>
    <s v="0201 - PRESIDENCIA DE LA REPÚBLICA"/>
    <s v="0008 - ADMINISTRADORA DE SUBSIDIOS SOCIALES"/>
    <x v="1"/>
    <x v="3"/>
    <x v="5"/>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x v="1"/>
    <x v="3"/>
    <x v="5"/>
    <s v="2.3 - MATERIALES Y SUMINISTROS"/>
    <s v="2.3.7 - COMBUSTIBLES, LUBRICANTES, PRODUCTOS QUÍMICOS Y CONEXOS"/>
    <s v="N"/>
    <s v="00 - N/A"/>
    <s v="10 - FONDO GENERAL"/>
    <s v="(en blanco)"/>
    <s v="99 - MULTIPROVINCIAL"/>
    <n v="10720000"/>
    <n v="436108"/>
  </r>
  <r>
    <s v="2025"/>
    <x v="0"/>
    <x v="0"/>
    <x v="0"/>
    <x v="0"/>
    <s v="2 - Poder Ejecutivo"/>
    <s v="0201 - PRESIDENCIA DE LA REPÚBLICA"/>
    <s v="0008 - ADMINISTRADORA DE SUBSIDIOS SOCIALES"/>
    <x v="1"/>
    <x v="3"/>
    <x v="5"/>
    <s v="2.3 - MATERIALES Y SUMINISTROS"/>
    <s v="2.3.9 - PRODUCTOS Y ÚTILES VARIOS"/>
    <s v="N"/>
    <s v="00 - N/A"/>
    <s v="10 - FONDO GENERAL"/>
    <s v="(en blanco)"/>
    <s v="99 - MULTIPROVINCIAL"/>
    <n v="5611725"/>
    <n v="64487"/>
  </r>
  <r>
    <s v="2025"/>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75482000"/>
    <n v="25363590.140000001"/>
  </r>
  <r>
    <s v="2025"/>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4538000"/>
    <n v="379500"/>
  </r>
  <r>
    <s v="2025"/>
    <x v="0"/>
    <x v="0"/>
    <x v="0"/>
    <x v="0"/>
    <s v="2 - Poder Ejecutivo"/>
    <s v="0201 - PRESIDENCIA DE LA REPÚBLICA"/>
    <s v="0008 - DIRECCION GENERAL DE ETICA E INTEGRIDAD GUBERNAMENTAL"/>
    <x v="0"/>
    <x v="0"/>
    <x v="2"/>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8891685"/>
    <n v="3798565.8500000006"/>
  </r>
  <r>
    <s v="2025"/>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11594000"/>
    <n v="687499.45"/>
  </r>
  <r>
    <s v="2025"/>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13115360"/>
    <n v="299731.8"/>
  </r>
  <r>
    <s v="2025"/>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18307556"/>
    <n v="586565.30000000005"/>
  </r>
  <r>
    <s v="2025"/>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12029990"/>
    <n v="0"/>
  </r>
  <r>
    <s v="2025"/>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30329684"/>
    <n v="83264.78"/>
  </r>
  <r>
    <s v="2025"/>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3000000"/>
    <n v="94398.1"/>
  </r>
  <r>
    <s v="2025"/>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5560000"/>
    <n v="0"/>
  </r>
  <r>
    <s v="2025"/>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35344300"/>
    <n v="765909.98"/>
  </r>
  <r>
    <s v="2025"/>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31954120"/>
    <n v="560612.1"/>
  </r>
  <r>
    <s v="2025"/>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470000"/>
    <n v="78786"/>
  </r>
  <r>
    <s v="2025"/>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760000"/>
    <n v="0"/>
  </r>
  <r>
    <s v="2025"/>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700000"/>
    <n v="0"/>
  </r>
  <r>
    <s v="2025"/>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7100000"/>
    <n v="4551"/>
  </r>
  <r>
    <s v="2025"/>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9506550"/>
    <n v="159425"/>
  </r>
  <r>
    <s v="2025"/>
    <x v="0"/>
    <x v="0"/>
    <x v="0"/>
    <x v="0"/>
    <s v="2 - Poder Ejecutivo"/>
    <s v="0201 - PRESIDENCIA DE LA REPÚBLICA"/>
    <s v="0008 - DIRECCION GENERAL DE ETICA E INTEGRIDAD GUBERNAMENTAL"/>
    <x v="0"/>
    <x v="0"/>
    <x v="2"/>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695706"/>
    <n v="52169800"/>
  </r>
  <r>
    <s v="2025"/>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597712"/>
  </r>
  <r>
    <s v="2025"/>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1094323"/>
    <n v="7964667.9199999999"/>
  </r>
  <r>
    <s v="2025"/>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202984"/>
    <n v="1173653.8"/>
  </r>
  <r>
    <s v="2025"/>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8318000"/>
    <n v="445073.39"/>
  </r>
  <r>
    <s v="2025"/>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3500000"/>
    <n v="0"/>
  </r>
  <r>
    <s v="2025"/>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496000"/>
    <n v="0"/>
  </r>
  <r>
    <s v="2025"/>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600000"/>
    <n v="181941.3"/>
  </r>
  <r>
    <s v="2025"/>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549378"/>
    <n v="192399"/>
  </r>
  <r>
    <s v="2025"/>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6800000"/>
    <n v="236118"/>
  </r>
  <r>
    <s v="2025"/>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080000"/>
    <n v="177634.87"/>
  </r>
  <r>
    <s v="2025"/>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44393045"/>
    <n v="107002797.67"/>
  </r>
  <r>
    <s v="2025"/>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63766865"/>
    <n v="6582500"/>
  </r>
  <r>
    <s v="2025"/>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2409718"/>
    <n v="16274882.310000002"/>
  </r>
  <r>
    <s v="2025"/>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7776800"/>
    <n v="1481001.4999999998"/>
  </r>
  <r>
    <s v="2025"/>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1000000"/>
    <n v="0"/>
  </r>
  <r>
    <s v="2025"/>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4178319.52"/>
  </r>
  <r>
    <s v="2025"/>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4054000"/>
    <n v="98477.06"/>
  </r>
  <r>
    <s v="2025"/>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310000"/>
    <n v="1607812.36"/>
  </r>
  <r>
    <s v="2025"/>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60000"/>
    <n v="1823863.09"/>
  </r>
  <r>
    <s v="2025"/>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3510000"/>
    <n v="648919.19999999995"/>
  </r>
  <r>
    <s v="2025"/>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66680153"/>
    <n v="10861422.449999999"/>
  </r>
  <r>
    <s v="2025"/>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9450000"/>
    <n v="3271200.7199999997"/>
  </r>
  <r>
    <s v="2025"/>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80450000"/>
    <n v="5632988.1799999997"/>
  </r>
  <r>
    <s v="2025"/>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292100"/>
    <n v="268863"/>
  </r>
  <r>
    <s v="2025"/>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3000000"/>
    <n v="0"/>
  </r>
  <r>
    <s v="2025"/>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5450124"/>
    <n v="0"/>
  </r>
  <r>
    <s v="2025"/>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3000000"/>
    <n v="0"/>
  </r>
  <r>
    <s v="2025"/>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2600000"/>
    <n v="0"/>
  </r>
  <r>
    <s v="2025"/>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5690000"/>
    <n v="0"/>
  </r>
  <r>
    <s v="2025"/>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6100000"/>
    <n v="2313382.92"/>
  </r>
  <r>
    <s v="2025"/>
    <x v="0"/>
    <x v="0"/>
    <x v="0"/>
    <x v="0"/>
    <s v="2 - Poder Ejecutivo"/>
    <s v="0201 - PRESIDENCIA DE LA REPÚBLICA"/>
    <s v="0010 - CONSEJO NACIONAL DE LA PERSONA ENVEJECIENTE"/>
    <x v="1"/>
    <x v="3"/>
    <x v="5"/>
    <s v="2.1 - REMUNERACIONES Y CONTRIBUCIONES"/>
    <s v="2.1.1 - REMUNERACIONES"/>
    <s v="N"/>
    <s v="00 - N/A"/>
    <s v="10 - FONDO GENERAL"/>
    <s v="(en blanco)"/>
    <s v="01 - DISTRITO NACIONAL"/>
    <n v="45721491"/>
    <n v="3707039.16"/>
  </r>
  <r>
    <s v="2025"/>
    <x v="0"/>
    <x v="0"/>
    <x v="0"/>
    <x v="0"/>
    <s v="2 - Poder Ejecutivo"/>
    <s v="0201 - PRESIDENCIA DE LA REPÚBLICA"/>
    <s v="0010 - CONSEJO NACIONAL DE LA PERSONA ENVEJECIENTE"/>
    <x v="1"/>
    <x v="3"/>
    <x v="5"/>
    <s v="2.1 - REMUNERACIONES Y CONTRIBUCIONES"/>
    <s v="2.1.1 - REMUNERACIONES"/>
    <s v="N"/>
    <s v="00 - N/A"/>
    <s v="10 - FONDO GENERAL"/>
    <s v="(en blanco)"/>
    <s v="02 - AZUA"/>
    <n v="18968510"/>
    <n v="2460344.58"/>
  </r>
  <r>
    <s v="2025"/>
    <x v="0"/>
    <x v="0"/>
    <x v="0"/>
    <x v="0"/>
    <s v="2 - Poder Ejecutivo"/>
    <s v="0201 - PRESIDENCIA DE LA REPÚBLICA"/>
    <s v="0010 - CONSEJO NACIONAL DE LA PERSONA ENVEJECIENTE"/>
    <x v="1"/>
    <x v="3"/>
    <x v="5"/>
    <s v="2.1 - REMUNERACIONES Y CONTRIBUCIONES"/>
    <s v="2.1.1 - REMUNERACIONES"/>
    <s v="N"/>
    <s v="00 - N/A"/>
    <s v="10 - FONDO GENERAL"/>
    <s v="(en blanco)"/>
    <s v="10 - INDEPENDENCIA"/>
    <n v="12485827"/>
    <n v="1677946.4000000001"/>
  </r>
  <r>
    <s v="2025"/>
    <x v="0"/>
    <x v="0"/>
    <x v="0"/>
    <x v="0"/>
    <s v="2 - Poder Ejecutivo"/>
    <s v="0201 - PRESIDENCIA DE LA REPÚBLICA"/>
    <s v="0010 - CONSEJO NACIONAL DE LA PERSONA ENVEJECIENTE"/>
    <x v="1"/>
    <x v="3"/>
    <x v="5"/>
    <s v="2.1 - REMUNERACIONES Y CONTRIBUCIONES"/>
    <s v="2.1.1 - REMUNERACIONES"/>
    <s v="N"/>
    <s v="00 - N/A"/>
    <s v="10 - FONDO GENERAL"/>
    <s v="(en blanco)"/>
    <s v="11 - LA ALTAGRACIA"/>
    <n v="11916263"/>
    <n v="2011441.02"/>
  </r>
  <r>
    <s v="2025"/>
    <x v="0"/>
    <x v="0"/>
    <x v="0"/>
    <x v="0"/>
    <s v="2 - Poder Ejecutivo"/>
    <s v="0201 - PRESIDENCIA DE LA REPÚBLICA"/>
    <s v="0010 - CONSEJO NACIONAL DE LA PERSONA ENVEJECIENTE"/>
    <x v="1"/>
    <x v="3"/>
    <x v="5"/>
    <s v="2.1 - REMUNERACIONES Y CONTRIBUCIONES"/>
    <s v="2.1.1 - REMUNERACIONES"/>
    <s v="N"/>
    <s v="00 - N/A"/>
    <s v="10 - FONDO GENERAL"/>
    <s v="(en blanco)"/>
    <s v="13 - LA VEGA"/>
    <n v="20038365"/>
    <n v="2610484.2799999998"/>
  </r>
  <r>
    <s v="2025"/>
    <x v="0"/>
    <x v="0"/>
    <x v="0"/>
    <x v="0"/>
    <s v="2 - Poder Ejecutivo"/>
    <s v="0201 - PRESIDENCIA DE LA REPÚBLICA"/>
    <s v="0010 - CONSEJO NACIONAL DE LA PERSONA ENVEJECIENTE"/>
    <x v="1"/>
    <x v="3"/>
    <x v="5"/>
    <s v="2.1 - REMUNERACIONES Y CONTRIBUCIONES"/>
    <s v="2.1.1 - REMUNERACIONES"/>
    <s v="N"/>
    <s v="00 - N/A"/>
    <s v="10 - FONDO GENERAL"/>
    <s v="(en blanco)"/>
    <s v="17 - PERAVIA"/>
    <n v="19921956"/>
    <n v="0"/>
  </r>
  <r>
    <s v="2025"/>
    <x v="0"/>
    <x v="0"/>
    <x v="0"/>
    <x v="0"/>
    <s v="2 - Poder Ejecutivo"/>
    <s v="0201 - PRESIDENCIA DE LA REPÚBLICA"/>
    <s v="0010 - CONSEJO NACIONAL DE LA PERSONA ENVEJECIENTE"/>
    <x v="1"/>
    <x v="3"/>
    <x v="5"/>
    <s v="2.1 - REMUNERACIONES Y CONTRIBUCIONES"/>
    <s v="2.1.1 - REMUNERACIONES"/>
    <s v="N"/>
    <s v="00 - N/A"/>
    <s v="10 - FONDO GENERAL"/>
    <s v="(en blanco)"/>
    <s v="22 - SAN JUAN"/>
    <n v="11889067"/>
    <n v="1764742.79"/>
  </r>
  <r>
    <s v="2025"/>
    <x v="0"/>
    <x v="0"/>
    <x v="0"/>
    <x v="0"/>
    <s v="2 - Poder Ejecutivo"/>
    <s v="0201 - PRESIDENCIA DE LA REPÚBLICA"/>
    <s v="0010 - CONSEJO NACIONAL DE LA PERSONA ENVEJECIENTE"/>
    <x v="1"/>
    <x v="3"/>
    <x v="5"/>
    <s v="2.1 - REMUNERACIONES Y CONTRIBUCIONES"/>
    <s v="2.1.1 - REMUNERACIONES"/>
    <s v="N"/>
    <s v="00 - N/A"/>
    <s v="10 - FONDO GENERAL"/>
    <s v="(en blanco)"/>
    <s v="27 - VALVERDE"/>
    <n v="11694848"/>
    <n v="1604371.6600000001"/>
  </r>
  <r>
    <s v="2025"/>
    <x v="0"/>
    <x v="0"/>
    <x v="0"/>
    <x v="0"/>
    <s v="2 - Poder Ejecutivo"/>
    <s v="0201 - PRESIDENCIA DE LA REPÚBLICA"/>
    <s v="0010 - CONSEJO NACIONAL DE LA PERSONA ENVEJECIENTE"/>
    <x v="1"/>
    <x v="3"/>
    <x v="5"/>
    <s v="2.1 - REMUNERACIONES Y CONTRIBUCIONES"/>
    <s v="2.1.1 - REMUNERACIONES"/>
    <s v="N"/>
    <s v="00 - N/A"/>
    <s v="10 - FONDO GENERAL"/>
    <s v="(en blanco)"/>
    <s v="30 - HATO MAYOR"/>
    <n v="20677219"/>
    <n v="0"/>
  </r>
  <r>
    <s v="2025"/>
    <x v="0"/>
    <x v="0"/>
    <x v="0"/>
    <x v="0"/>
    <s v="2 - Poder Ejecutivo"/>
    <s v="0201 - PRESIDENCIA DE LA REPÚBLICA"/>
    <s v="0010 - CONSEJO NACIONAL DE LA PERSONA ENVEJECIENTE"/>
    <x v="1"/>
    <x v="3"/>
    <x v="5"/>
    <s v="2.1 - REMUNERACIONES Y CONTRIBUCIONES"/>
    <s v="2.1.1 - REMUNERACIONES"/>
    <s v="N"/>
    <s v="00 - N/A"/>
    <s v="10 - FONDO GENERAL"/>
    <s v="(en blanco)"/>
    <s v="32 - SANTO DOMINGO"/>
    <n v="73662110"/>
    <n v="9458003.459999999"/>
  </r>
  <r>
    <s v="2025"/>
    <x v="0"/>
    <x v="0"/>
    <x v="0"/>
    <x v="0"/>
    <s v="2 - Poder Ejecutivo"/>
    <s v="0201 - PRESIDENCIA DE LA REPÚBLICA"/>
    <s v="0010 - CONSEJO NACIONAL DE LA PERSONA ENVEJECIENTE"/>
    <x v="1"/>
    <x v="3"/>
    <x v="5"/>
    <s v="2.1 - REMUNERACIONES Y CONTRIBUCIONES"/>
    <s v="2.1.1 - REMUNERACIONES"/>
    <s v="N"/>
    <s v="00 - N/A"/>
    <s v="10 - FONDO GENERAL"/>
    <s v="(en blanco)"/>
    <s v="99 - MULTIPROVINCIAL"/>
    <n v="496078012"/>
    <n v="69455148.00999999"/>
  </r>
  <r>
    <s v="2025"/>
    <x v="0"/>
    <x v="0"/>
    <x v="0"/>
    <x v="0"/>
    <s v="2 - Poder Ejecutivo"/>
    <s v="0201 - PRESIDENCIA DE LA REPÚBLICA"/>
    <s v="0010 - CONSEJO NACIONAL DE LA PERSONA ENVEJECIENTE"/>
    <x v="1"/>
    <x v="3"/>
    <x v="5"/>
    <s v="2.1 - REMUNERACIONES Y CONTRIBUCIONES"/>
    <s v="2.1.2 - SOBRESUELDOS"/>
    <s v="N"/>
    <s v="00 - N/A"/>
    <s v="10 - FONDO GENERAL"/>
    <s v="(en blanco)"/>
    <s v="01 - DISTRITO NACIONAL"/>
    <n v="4391281"/>
    <n v="221029.94"/>
  </r>
  <r>
    <s v="2025"/>
    <x v="0"/>
    <x v="0"/>
    <x v="0"/>
    <x v="0"/>
    <s v="2 - Poder Ejecutivo"/>
    <s v="0201 - PRESIDENCIA DE LA REPÚBLICA"/>
    <s v="0010 - CONSEJO NACIONAL DE LA PERSONA ENVEJECIENTE"/>
    <x v="1"/>
    <x v="3"/>
    <x v="5"/>
    <s v="2.1 - REMUNERACIONES Y CONTRIBUCIONES"/>
    <s v="2.1.2 - SOBRESUELDOS"/>
    <s v="N"/>
    <s v="00 - N/A"/>
    <s v="10 - FONDO GENERAL"/>
    <s v="(en blanco)"/>
    <s v="02 - AZUA"/>
    <n v="224412"/>
    <n v="0"/>
  </r>
  <r>
    <s v="2025"/>
    <x v="0"/>
    <x v="0"/>
    <x v="0"/>
    <x v="0"/>
    <s v="2 - Poder Ejecutivo"/>
    <s v="0201 - PRESIDENCIA DE LA REPÚBLICA"/>
    <s v="0010 - CONSEJO NACIONAL DE LA PERSONA ENVEJECIENTE"/>
    <x v="1"/>
    <x v="3"/>
    <x v="5"/>
    <s v="2.1 - REMUNERACIONES Y CONTRIBUCIONES"/>
    <s v="2.1.2 - SOBRESUELDOS"/>
    <s v="N"/>
    <s v="00 - N/A"/>
    <s v="10 - FONDO GENERAL"/>
    <s v="(en blanco)"/>
    <s v="10 - INDEPENDENCIA"/>
    <n v="1811028"/>
    <n v="0"/>
  </r>
  <r>
    <s v="2025"/>
    <x v="0"/>
    <x v="0"/>
    <x v="0"/>
    <x v="0"/>
    <s v="2 - Poder Ejecutivo"/>
    <s v="0201 - PRESIDENCIA DE LA REPÚBLICA"/>
    <s v="0010 - CONSEJO NACIONAL DE LA PERSONA ENVEJECIENTE"/>
    <x v="1"/>
    <x v="3"/>
    <x v="5"/>
    <s v="2.1 - REMUNERACIONES Y CONTRIBUCIONES"/>
    <s v="2.1.2 - SOBRESUELDOS"/>
    <s v="N"/>
    <s v="00 - N/A"/>
    <s v="10 - FONDO GENERAL"/>
    <s v="(en blanco)"/>
    <s v="11 - LA ALTAGRACIA"/>
    <n v="1813341"/>
    <n v="0"/>
  </r>
  <r>
    <s v="2025"/>
    <x v="0"/>
    <x v="0"/>
    <x v="0"/>
    <x v="0"/>
    <s v="2 - Poder Ejecutivo"/>
    <s v="0201 - PRESIDENCIA DE LA REPÚBLICA"/>
    <s v="0010 - CONSEJO NACIONAL DE LA PERSONA ENVEJECIENTE"/>
    <x v="1"/>
    <x v="3"/>
    <x v="5"/>
    <s v="2.1 - REMUNERACIONES Y CONTRIBUCIONES"/>
    <s v="2.1.2 - SOBRESUELDOS"/>
    <s v="N"/>
    <s v="00 - N/A"/>
    <s v="10 - FONDO GENERAL"/>
    <s v="(en blanco)"/>
    <s v="13 - LA VEGA"/>
    <n v="2445020"/>
    <n v="48578.7"/>
  </r>
  <r>
    <s v="2025"/>
    <x v="0"/>
    <x v="0"/>
    <x v="0"/>
    <x v="0"/>
    <s v="2 - Poder Ejecutivo"/>
    <s v="0201 - PRESIDENCIA DE LA REPÚBLICA"/>
    <s v="0010 - CONSEJO NACIONAL DE LA PERSONA ENVEJECIENTE"/>
    <x v="1"/>
    <x v="3"/>
    <x v="5"/>
    <s v="2.1 - REMUNERACIONES Y CONTRIBUCIONES"/>
    <s v="2.1.2 - SOBRESUELDOS"/>
    <s v="N"/>
    <s v="00 - N/A"/>
    <s v="10 - FONDO GENERAL"/>
    <s v="(en blanco)"/>
    <s v="17 - PERAVIA"/>
    <n v="224414"/>
    <n v="0"/>
  </r>
  <r>
    <s v="2025"/>
    <x v="0"/>
    <x v="0"/>
    <x v="0"/>
    <x v="0"/>
    <s v="2 - Poder Ejecutivo"/>
    <s v="0201 - PRESIDENCIA DE LA REPÚBLICA"/>
    <s v="0010 - CONSEJO NACIONAL DE LA PERSONA ENVEJECIENTE"/>
    <x v="1"/>
    <x v="3"/>
    <x v="5"/>
    <s v="2.1 - REMUNERACIONES Y CONTRIBUCIONES"/>
    <s v="2.1.2 - SOBRESUELDOS"/>
    <s v="N"/>
    <s v="00 - N/A"/>
    <s v="10 - FONDO GENERAL"/>
    <s v="(en blanco)"/>
    <s v="22 - SAN JUAN"/>
    <n v="1797498"/>
    <n v="26007.38"/>
  </r>
  <r>
    <s v="2025"/>
    <x v="0"/>
    <x v="0"/>
    <x v="0"/>
    <x v="0"/>
    <s v="2 - Poder Ejecutivo"/>
    <s v="0201 - PRESIDENCIA DE LA REPÚBLICA"/>
    <s v="0010 - CONSEJO NACIONAL DE LA PERSONA ENVEJECIENTE"/>
    <x v="1"/>
    <x v="3"/>
    <x v="5"/>
    <s v="2.1 - REMUNERACIONES Y CONTRIBUCIONES"/>
    <s v="2.1.2 - SOBRESUELDOS"/>
    <s v="N"/>
    <s v="00 - N/A"/>
    <s v="10 - FONDO GENERAL"/>
    <s v="(en blanco)"/>
    <s v="27 - VALVERDE"/>
    <n v="1386790"/>
    <n v="0"/>
  </r>
  <r>
    <s v="2025"/>
    <x v="0"/>
    <x v="0"/>
    <x v="0"/>
    <x v="0"/>
    <s v="2 - Poder Ejecutivo"/>
    <s v="0201 - PRESIDENCIA DE LA REPÚBLICA"/>
    <s v="0010 - CONSEJO NACIONAL DE LA PERSONA ENVEJECIENTE"/>
    <x v="1"/>
    <x v="3"/>
    <x v="5"/>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x v="1"/>
    <x v="3"/>
    <x v="5"/>
    <s v="2.1 - REMUNERACIONES Y CONTRIBUCIONES"/>
    <s v="2.1.2 - SOBRESUELDOS"/>
    <s v="N"/>
    <s v="00 - N/A"/>
    <s v="10 - FONDO GENERAL"/>
    <s v="(en blanco)"/>
    <s v="32 - SANTO DOMINGO"/>
    <n v="4939987"/>
    <n v="78022.14"/>
  </r>
  <r>
    <s v="2025"/>
    <x v="0"/>
    <x v="0"/>
    <x v="0"/>
    <x v="0"/>
    <s v="2 - Poder Ejecutivo"/>
    <s v="0201 - PRESIDENCIA DE LA REPÚBLICA"/>
    <s v="0010 - CONSEJO NACIONAL DE LA PERSONA ENVEJECIENTE"/>
    <x v="1"/>
    <x v="3"/>
    <x v="5"/>
    <s v="2.1 - REMUNERACIONES Y CONTRIBUCIONES"/>
    <s v="2.1.2 - SOBRESUELDOS"/>
    <s v="N"/>
    <s v="00 - N/A"/>
    <s v="10 - FONDO GENERAL"/>
    <s v="(en blanco)"/>
    <s v="99 - MULTIPROVINCIAL"/>
    <n v="77817142"/>
    <n v="1876878.6"/>
  </r>
  <r>
    <s v="2025"/>
    <x v="0"/>
    <x v="0"/>
    <x v="0"/>
    <x v="0"/>
    <s v="2 - Poder Ejecutivo"/>
    <s v="0201 - PRESIDENCIA DE LA REPÚBLICA"/>
    <s v="0010 - CONSEJO NACIONAL DE LA PERSONA ENVEJECIENTE"/>
    <x v="1"/>
    <x v="3"/>
    <x v="5"/>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01 - DISTRITO NACIONAL"/>
    <n v="6443072"/>
    <n v="566806.46000000008"/>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02 - AZUA"/>
    <n v="2677184"/>
    <n v="376186.76"/>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10 - INDEPENDENCIA"/>
    <n v="1750040"/>
    <n v="256558.02"/>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11 - LA ALTAGRACIA"/>
    <n v="1681842"/>
    <n v="307492.37999999995"/>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13 - LA VEGA"/>
    <n v="2812630"/>
    <n v="399143.22"/>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17 - PERAVIA"/>
    <n v="2811753"/>
    <n v="0"/>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22 - SAN JUAN"/>
    <n v="1652924"/>
    <n v="269829.21000000002"/>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27 - VALVERDE"/>
    <n v="1644990"/>
    <n v="245308.52"/>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30 - HATO MAYOR"/>
    <n v="2918350"/>
    <n v="0"/>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32 - SANTO DOMINGO"/>
    <n v="10388241"/>
    <n v="1446128.92"/>
  </r>
  <r>
    <s v="2025"/>
    <x v="0"/>
    <x v="0"/>
    <x v="0"/>
    <x v="0"/>
    <s v="2 - Poder Ejecutivo"/>
    <s v="0201 - PRESIDENCIA DE LA REPÚBLICA"/>
    <s v="0010 - CONSEJO NACIONAL DE LA PERSONA ENVEJECIENTE"/>
    <x v="1"/>
    <x v="3"/>
    <x v="5"/>
    <s v="2.1 - REMUNERACIONES Y CONTRIBUCIONES"/>
    <s v="2.1.5 - CONTRIBUCIONES A LA SEGURIDAD SOCIAL"/>
    <s v="N"/>
    <s v="00 - N/A"/>
    <s v="10 - FONDO GENERAL"/>
    <s v="(en blanco)"/>
    <s v="99 - MULTIPROVINCIAL"/>
    <n v="64381576"/>
    <n v="10546946.42"/>
  </r>
  <r>
    <s v="2025"/>
    <x v="0"/>
    <x v="0"/>
    <x v="0"/>
    <x v="0"/>
    <s v="2 - Poder Ejecutivo"/>
    <s v="0201 - PRESIDENCIA DE LA REPÚBLICA"/>
    <s v="0010 - CONSEJO NACIONAL DE LA PERSONA ENVEJECIENTE"/>
    <x v="1"/>
    <x v="3"/>
    <x v="5"/>
    <s v="2.2 - CONTRATACIÓN DE SERVICIOS"/>
    <s v="2.2.1 - SERVICIOS BÁSICOS"/>
    <s v="N"/>
    <s v="00 - N/A"/>
    <s v="10 - FONDO GENERAL"/>
    <s v="(en blanco)"/>
    <s v="99 - MULTIPROVINCIAL"/>
    <n v="19085792"/>
    <n v="2404304.9000000008"/>
  </r>
  <r>
    <s v="2025"/>
    <x v="0"/>
    <x v="0"/>
    <x v="0"/>
    <x v="0"/>
    <s v="2 - Poder Ejecutivo"/>
    <s v="0201 - PRESIDENCIA DE LA REPÚBLICA"/>
    <s v="0010 - CONSEJO NACIONAL DE LA PERSONA ENVEJECIENTE"/>
    <x v="1"/>
    <x v="3"/>
    <x v="5"/>
    <s v="2.2 - CONTRATACIÓN DE SERVICIOS"/>
    <s v="2.2.2 - PUBLICIDAD, IMPRESIÓN Y ENCUADERNACIÓN"/>
    <s v="N"/>
    <s v="00 - N/A"/>
    <s v="10 - FONDO GENERAL"/>
    <s v="(en blanco)"/>
    <s v="99 - MULTIPROVINCIAL"/>
    <n v="2930000"/>
    <n v="0"/>
  </r>
  <r>
    <s v="2025"/>
    <x v="0"/>
    <x v="0"/>
    <x v="0"/>
    <x v="0"/>
    <s v="2 - Poder Ejecutivo"/>
    <s v="0201 - PRESIDENCIA DE LA REPÚBLICA"/>
    <s v="0010 - CONSEJO NACIONAL DE LA PERSONA ENVEJECIENTE"/>
    <x v="1"/>
    <x v="3"/>
    <x v="5"/>
    <s v="2.2 - CONTRATACIÓN DE SERVICIOS"/>
    <s v="2.2.3 - VIÁTICOS"/>
    <s v="N"/>
    <s v="00 - N/A"/>
    <s v="10 - FONDO GENERAL"/>
    <s v="(en blanco)"/>
    <s v="99 - MULTIPROVINCIAL"/>
    <n v="5600000"/>
    <n v="151984.4"/>
  </r>
  <r>
    <s v="2025"/>
    <x v="0"/>
    <x v="0"/>
    <x v="0"/>
    <x v="0"/>
    <s v="2 - Poder Ejecutivo"/>
    <s v="0201 - PRESIDENCIA DE LA REPÚBLICA"/>
    <s v="0010 - CONSEJO NACIONAL DE LA PERSONA ENVEJECIENTE"/>
    <x v="1"/>
    <x v="3"/>
    <x v="5"/>
    <s v="2.2 - CONTRATACIÓN DE SERVICIOS"/>
    <s v="2.2.4 - TRANSPORTE Y ALMACENAJE"/>
    <s v="N"/>
    <s v="00 - N/A"/>
    <s v="10 - FONDO GENERAL"/>
    <s v="(en blanco)"/>
    <s v="99 - MULTIPROVINCIAL"/>
    <n v="700000"/>
    <n v="0"/>
  </r>
  <r>
    <s v="2025"/>
    <x v="0"/>
    <x v="0"/>
    <x v="0"/>
    <x v="0"/>
    <s v="2 - Poder Ejecutivo"/>
    <s v="0201 - PRESIDENCIA DE LA REPÚBLICA"/>
    <s v="0010 - CONSEJO NACIONAL DE LA PERSONA ENVEJECIENTE"/>
    <x v="1"/>
    <x v="3"/>
    <x v="5"/>
    <s v="2.2 - CONTRATACIÓN DE SERVICIOS"/>
    <s v="2.2.5 - ALQUILERES Y RENTAS"/>
    <s v="N"/>
    <s v="00 - N/A"/>
    <s v="10 - FONDO GENERAL"/>
    <s v="(en blanco)"/>
    <s v="99 - MULTIPROVINCIAL"/>
    <n v="19505784"/>
    <n v="1725744.1300000001"/>
  </r>
  <r>
    <s v="2025"/>
    <x v="0"/>
    <x v="0"/>
    <x v="0"/>
    <x v="0"/>
    <s v="2 - Poder Ejecutivo"/>
    <s v="0201 - PRESIDENCIA DE LA REPÚBLICA"/>
    <s v="0010 - CONSEJO NACIONAL DE LA PERSONA ENVEJECIENTE"/>
    <x v="1"/>
    <x v="3"/>
    <x v="5"/>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x v="1"/>
    <x v="3"/>
    <x v="5"/>
    <s v="2.2 - CONTRATACIÓN DE SERVICIOS"/>
    <s v="2.2.6 - SEGUROS"/>
    <s v="N"/>
    <s v="00 - N/A"/>
    <s v="10 - FONDO GENERAL"/>
    <s v="(en blanco)"/>
    <s v="02 - AZUA"/>
    <n v="250000"/>
    <n v="0"/>
  </r>
  <r>
    <s v="2025"/>
    <x v="0"/>
    <x v="0"/>
    <x v="0"/>
    <x v="0"/>
    <s v="2 - Poder Ejecutivo"/>
    <s v="0201 - PRESIDENCIA DE LA REPÚBLICA"/>
    <s v="0010 - CONSEJO NACIONAL DE LA PERSONA ENVEJECIENTE"/>
    <x v="1"/>
    <x v="3"/>
    <x v="5"/>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x v="1"/>
    <x v="3"/>
    <x v="5"/>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x v="1"/>
    <x v="3"/>
    <x v="5"/>
    <s v="2.2 - CONTRATACIÓN DE SERVICIOS"/>
    <s v="2.2.6 - SEGUROS"/>
    <s v="N"/>
    <s v="00 - N/A"/>
    <s v="10 - FONDO GENERAL"/>
    <s v="(en blanco)"/>
    <s v="17 - PERAVIA"/>
    <n v="250000"/>
    <n v="0"/>
  </r>
  <r>
    <s v="2025"/>
    <x v="0"/>
    <x v="0"/>
    <x v="0"/>
    <x v="0"/>
    <s v="2 - Poder Ejecutivo"/>
    <s v="0201 - PRESIDENCIA DE LA REPÚBLICA"/>
    <s v="0010 - CONSEJO NACIONAL DE LA PERSONA ENVEJECIENTE"/>
    <x v="1"/>
    <x v="3"/>
    <x v="5"/>
    <s v="2.2 - CONTRATACIÓN DE SERVICIOS"/>
    <s v="2.2.6 - SEGUROS"/>
    <s v="N"/>
    <s v="00 - N/A"/>
    <s v="10 - FONDO GENERAL"/>
    <s v="(en blanco)"/>
    <s v="22 - SAN JUAN"/>
    <n v="250000"/>
    <n v="0"/>
  </r>
  <r>
    <s v="2025"/>
    <x v="0"/>
    <x v="0"/>
    <x v="0"/>
    <x v="0"/>
    <s v="2 - Poder Ejecutivo"/>
    <s v="0201 - PRESIDENCIA DE LA REPÚBLICA"/>
    <s v="0010 - CONSEJO NACIONAL DE LA PERSONA ENVEJECIENTE"/>
    <x v="1"/>
    <x v="3"/>
    <x v="5"/>
    <s v="2.2 - CONTRATACIÓN DE SERVICIOS"/>
    <s v="2.2.6 - SEGUROS"/>
    <s v="N"/>
    <s v="00 - N/A"/>
    <s v="10 - FONDO GENERAL"/>
    <s v="(en blanco)"/>
    <s v="30 - HATO MAYOR"/>
    <n v="250000"/>
    <n v="0"/>
  </r>
  <r>
    <s v="2025"/>
    <x v="0"/>
    <x v="0"/>
    <x v="0"/>
    <x v="0"/>
    <s v="2 - Poder Ejecutivo"/>
    <s v="0201 - PRESIDENCIA DE LA REPÚBLICA"/>
    <s v="0010 - CONSEJO NACIONAL DE LA PERSONA ENVEJECIENTE"/>
    <x v="1"/>
    <x v="3"/>
    <x v="5"/>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x v="1"/>
    <x v="3"/>
    <x v="5"/>
    <s v="2.2 - CONTRATACIÓN DE SERVICIOS"/>
    <s v="2.2.6 - SEGUROS"/>
    <s v="N"/>
    <s v="00 - N/A"/>
    <s v="10 - FONDO GENERAL"/>
    <s v="(en blanco)"/>
    <s v="99 - MULTIPROVINCIAL"/>
    <n v="1900000"/>
    <n v="0"/>
  </r>
  <r>
    <s v="2025"/>
    <x v="0"/>
    <x v="0"/>
    <x v="0"/>
    <x v="0"/>
    <s v="2 - Poder Ejecutivo"/>
    <s v="0201 - PRESIDENCIA DE LA REPÚBLICA"/>
    <s v="0010 - CONSEJO NACIONAL DE LA PERSONA ENVEJECIENTE"/>
    <x v="1"/>
    <x v="3"/>
    <x v="5"/>
    <s v="2.2 - CONTRATACIÓN DE SERVICIOS"/>
    <s v="2.2.7 - SERVICIOS DE CONSERVACIÓN, REPARACIONES MENORES E INSTALACIONES TEMPORALES"/>
    <s v="N"/>
    <s v="00 - N/A"/>
    <s v="10 - FONDO GENERAL"/>
    <s v="(en blanco)"/>
    <s v="99 - MULTIPROVINCIAL"/>
    <n v="8124083"/>
    <n v="0"/>
  </r>
  <r>
    <s v="2025"/>
    <x v="0"/>
    <x v="0"/>
    <x v="0"/>
    <x v="0"/>
    <s v="2 - Poder Ejecutivo"/>
    <s v="0201 - PRESIDENCIA DE LA REPÚBLICA"/>
    <s v="0010 - CONSEJO NACIONAL DE LA PERSONA ENVEJECIENTE"/>
    <x v="1"/>
    <x v="3"/>
    <x v="5"/>
    <s v="2.2 - CONTRATACIÓN DE SERVICIOS"/>
    <s v="2.2.8 - OTROS SERVICIOS NO INCLUIDOS EN CONCEPTOS ANTERIORES"/>
    <s v="N"/>
    <s v="00 - N/A"/>
    <s v="10 - FONDO GENERAL"/>
    <s v="(en blanco)"/>
    <s v="99 - MULTIPROVINCIAL"/>
    <n v="18033602"/>
    <n v="460200"/>
  </r>
  <r>
    <s v="2025"/>
    <x v="0"/>
    <x v="0"/>
    <x v="0"/>
    <x v="0"/>
    <s v="2 - Poder Ejecutivo"/>
    <s v="0201 - PRESIDENCIA DE LA REPÚBLICA"/>
    <s v="0010 - CONSEJO NACIONAL DE LA PERSONA ENVEJECIENTE"/>
    <x v="1"/>
    <x v="3"/>
    <x v="5"/>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x v="1"/>
    <x v="3"/>
    <x v="5"/>
    <s v="2.3 - MATERIALES Y SUMINISTROS"/>
    <s v="2.3.1 - ALIMENTOS Y PRODUCTOS AGROFORESTALES"/>
    <s v="N"/>
    <s v="00 - N/A"/>
    <s v="10 - FONDO GENERAL"/>
    <s v="(en blanco)"/>
    <s v="99 - MULTIPROVINCIAL"/>
    <n v="12200000"/>
    <n v="0"/>
  </r>
  <r>
    <s v="2025"/>
    <x v="0"/>
    <x v="0"/>
    <x v="0"/>
    <x v="0"/>
    <s v="2 - Poder Ejecutivo"/>
    <s v="0201 - PRESIDENCIA DE LA REPÚBLICA"/>
    <s v="0010 - CONSEJO NACIONAL DE LA PERSONA ENVEJECIENTE"/>
    <x v="1"/>
    <x v="3"/>
    <x v="5"/>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x v="1"/>
    <x v="3"/>
    <x v="5"/>
    <s v="2.3 - MATERIALES Y SUMINISTROS"/>
    <s v="2.3.3 - PAPEL, CARTÓN E IMPRESOS"/>
    <s v="N"/>
    <s v="00 - N/A"/>
    <s v="10 - FONDO GENERAL"/>
    <s v="(en blanco)"/>
    <s v="99 - MULTIPROVINCIAL"/>
    <n v="982824"/>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x v="1"/>
    <x v="3"/>
    <x v="5"/>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x v="1"/>
    <x v="3"/>
    <x v="5"/>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x v="1"/>
    <x v="3"/>
    <x v="5"/>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x v="1"/>
    <x v="3"/>
    <x v="5"/>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x v="1"/>
    <x v="3"/>
    <x v="5"/>
    <s v="2.3 - MATERIALES Y SUMINISTROS"/>
    <s v="2.3.9 - PRODUCTOS Y ÚTILES VARIOS"/>
    <s v="N"/>
    <s v="00 - N/A"/>
    <s v="10 - FONDO GENERAL"/>
    <s v="(en blanco)"/>
    <s v="99 - MULTIPROVINCIAL"/>
    <n v="4484176"/>
    <n v="0"/>
  </r>
  <r>
    <s v="2025"/>
    <x v="0"/>
    <x v="0"/>
    <x v="0"/>
    <x v="0"/>
    <s v="2 - Poder Ejecutivo"/>
    <s v="0201 - PRESIDENCIA DE LA REPÚBLICA"/>
    <s v="0010 - CONSEJO NACIONAL PARA EL CAMBIO CLIMÁTICO Y MECANISMO DE DESARROLLO LIMPIO"/>
    <x v="2"/>
    <x v="5"/>
    <x v="13"/>
    <s v="2.1 - REMUNERACIONES Y CONTRIBUCIONES"/>
    <s v="2.1.1 - REMUNERACIONES"/>
    <s v="N"/>
    <s v="00 - N/A"/>
    <s v="10 - FONDO GENERAL"/>
    <s v="(en blanco)"/>
    <s v="99 - MULTIPROVINCIAL"/>
    <n v="4290000"/>
    <n v="660000"/>
  </r>
  <r>
    <s v="2025"/>
    <x v="0"/>
    <x v="0"/>
    <x v="0"/>
    <x v="0"/>
    <s v="2 - Poder Ejecutivo"/>
    <s v="0201 - PRESIDENCIA DE LA REPÚBLICA"/>
    <s v="0010 - CONSEJO NACIONAL PARA EL CAMBIO CLIMÁTICO Y MECANISMO DE DESARROLLO LIMPIO"/>
    <x v="2"/>
    <x v="5"/>
    <x v="13"/>
    <s v="2.1 - REMUNERACIONES Y CONTRIBUCIONES"/>
    <s v="2.1.2 - SOBRESUELDOS"/>
    <s v="N"/>
    <s v="00 - N/A"/>
    <s v="10 - FONDO GENERAL"/>
    <s v="(en blanco)"/>
    <s v="99 - MULTIPROVINCIAL"/>
    <n v="660000"/>
    <n v="0"/>
  </r>
  <r>
    <s v="2025"/>
    <x v="0"/>
    <x v="0"/>
    <x v="0"/>
    <x v="0"/>
    <s v="2 - Poder Ejecutivo"/>
    <s v="0201 - PRESIDENCIA DE LA REPÚBLICA"/>
    <s v="0010 - CONSEJO NACIONAL PARA EL CAMBIO CLIMÁTICO Y MECANISMO DE DESARROLLO LIMPIO"/>
    <x v="2"/>
    <x v="5"/>
    <x v="13"/>
    <s v="2.1 - REMUNERACIONES Y CONTRIBUCIONES"/>
    <s v="2.1.5 - CONTRIBUCIONES A LA SEGURIDAD SOCIAL"/>
    <s v="N"/>
    <s v="00 - N/A"/>
    <s v="10 - FONDO GENERAL"/>
    <s v="(en blanco)"/>
    <s v="99 - MULTIPROVINCIAL"/>
    <n v="598543"/>
    <n v="99757.02"/>
  </r>
  <r>
    <s v="2025"/>
    <x v="0"/>
    <x v="0"/>
    <x v="0"/>
    <x v="0"/>
    <s v="2 - Poder Ejecutivo"/>
    <s v="0201 - PRESIDENCIA DE LA REPÚBLICA"/>
    <s v="0010 - CONSEJO NACIONAL PARA EL CAMBIO CLIMÁTICO Y MECANISMO DE DESARROLLO LIMPIO"/>
    <x v="2"/>
    <x v="5"/>
    <x v="11"/>
    <s v="2.1 - REMUNERACIONES Y CONTRIBUCIONES"/>
    <s v="2.1.1 - REMUNERACIONES"/>
    <s v="N"/>
    <s v="00 - N/A"/>
    <s v="10 - FONDO GENERAL"/>
    <s v="(en blanco)"/>
    <s v="99 - MULTIPROVINCIAL"/>
    <n v="3510000"/>
    <n v="540000"/>
  </r>
  <r>
    <s v="2025"/>
    <x v="0"/>
    <x v="0"/>
    <x v="0"/>
    <x v="0"/>
    <s v="2 - Poder Ejecutivo"/>
    <s v="0201 - PRESIDENCIA DE LA REPÚBLICA"/>
    <s v="0010 - CONSEJO NACIONAL PARA EL CAMBIO CLIMÁTICO Y MECANISMO DE DESARROLLO LIMPIO"/>
    <x v="2"/>
    <x v="5"/>
    <x v="11"/>
    <s v="2.1 - REMUNERACIONES Y CONTRIBUCIONES"/>
    <s v="2.1.2 - SOBRESUELDOS"/>
    <s v="N"/>
    <s v="00 - N/A"/>
    <s v="10 - FONDO GENERAL"/>
    <s v="(en blanco)"/>
    <s v="99 - MULTIPROVINCIAL"/>
    <n v="540000"/>
    <n v="0"/>
  </r>
  <r>
    <s v="2025"/>
    <x v="0"/>
    <x v="0"/>
    <x v="0"/>
    <x v="0"/>
    <s v="2 - Poder Ejecutivo"/>
    <s v="0201 - PRESIDENCIA DE LA REPÚBLICA"/>
    <s v="0010 - CONSEJO NACIONAL PARA EL CAMBIO CLIMÁTICO Y MECANISMO DE DESARROLLO LIMPIO"/>
    <x v="2"/>
    <x v="5"/>
    <x v="11"/>
    <s v="2.1 - REMUNERACIONES Y CONTRIBUCIONES"/>
    <s v="2.1.5 - CONTRIBUCIONES A LA SEGURIDAD SOCIAL"/>
    <s v="N"/>
    <s v="00 - N/A"/>
    <s v="10 - FONDO GENERAL"/>
    <s v="(en blanco)"/>
    <s v="99 - MULTIPROVINCIAL"/>
    <n v="495396"/>
    <n v="82566"/>
  </r>
  <r>
    <s v="2025"/>
    <x v="0"/>
    <x v="0"/>
    <x v="0"/>
    <x v="0"/>
    <s v="2 - Poder Ejecutivo"/>
    <s v="0201 - PRESIDENCIA DE LA REPÚBLICA"/>
    <s v="0010 - CONSEJO NACIONAL PARA EL CAMBIO CLIMÁTICO Y MECANISMO DE DESARROLLO LIMPIO"/>
    <x v="2"/>
    <x v="5"/>
    <x v="14"/>
    <s v="2.1 - REMUNERACIONES Y CONTRIBUCIONES"/>
    <s v="2.1.1 - REMUNERACIONES"/>
    <s v="N"/>
    <s v="00 - N/A"/>
    <s v="10 - FONDO GENERAL"/>
    <s v="(en blanco)"/>
    <s v="99 - MULTIPROVINCIAL"/>
    <n v="5070000"/>
    <n v="660000"/>
  </r>
  <r>
    <s v="2025"/>
    <x v="0"/>
    <x v="0"/>
    <x v="0"/>
    <x v="0"/>
    <s v="2 - Poder Ejecutivo"/>
    <s v="0201 - PRESIDENCIA DE LA REPÚBLICA"/>
    <s v="0010 - CONSEJO NACIONAL PARA EL CAMBIO CLIMÁTICO Y MECANISMO DE DESARROLLO LIMPIO"/>
    <x v="2"/>
    <x v="5"/>
    <x v="14"/>
    <s v="2.1 - REMUNERACIONES Y CONTRIBUCIONES"/>
    <s v="2.1.2 - SOBRESUELDOS"/>
    <s v="N"/>
    <s v="00 - N/A"/>
    <s v="10 - FONDO GENERAL"/>
    <s v="(en blanco)"/>
    <s v="99 - MULTIPROVINCIAL"/>
    <n v="780000"/>
    <n v="0"/>
  </r>
  <r>
    <s v="2025"/>
    <x v="0"/>
    <x v="0"/>
    <x v="0"/>
    <x v="0"/>
    <s v="2 - Poder Ejecutivo"/>
    <s v="0201 - PRESIDENCIA DE LA REPÚBLICA"/>
    <s v="0010 - CONSEJO NACIONAL PARA EL CAMBIO CLIMÁTICO Y MECANISMO DE DESARROLLO LIMPIO"/>
    <x v="2"/>
    <x v="5"/>
    <x v="14"/>
    <s v="2.1 - REMUNERACIONES Y CONTRIBUCIONES"/>
    <s v="2.1.5 - CONTRIBUCIONES A LA SEGURIDAD SOCIAL"/>
    <s v="N"/>
    <s v="00 - N/A"/>
    <s v="10 - FONDO GENERAL"/>
    <s v="(en blanco)"/>
    <s v="99 - MULTIPROVINCIAL"/>
    <n v="703009"/>
    <n v="99288.530000000013"/>
  </r>
  <r>
    <s v="2025"/>
    <x v="0"/>
    <x v="0"/>
    <x v="0"/>
    <x v="0"/>
    <s v="2 - Poder Ejecutivo"/>
    <s v="0201 - PRESIDENCIA DE LA REPÚBLICA"/>
    <s v="0010 - CONSEJO NACIONAL PARA EL CAMBIO CLIMÁTICO Y MECANISMO DE DESARROLLO LIMPIO"/>
    <x v="2"/>
    <x v="5"/>
    <x v="15"/>
    <s v="2.1 - REMUNERACIONES Y CONTRIBUCIONES"/>
    <s v="2.1.1 - REMUNERACIONES"/>
    <s v="N"/>
    <s v="00 - N/A"/>
    <s v="10 - FONDO GENERAL"/>
    <s v="(en blanco)"/>
    <s v="99 - MULTIPROVINCIAL"/>
    <n v="53180733"/>
    <n v="7976200"/>
  </r>
  <r>
    <s v="2025"/>
    <x v="0"/>
    <x v="0"/>
    <x v="0"/>
    <x v="0"/>
    <s v="2 - Poder Ejecutivo"/>
    <s v="0201 - PRESIDENCIA DE LA REPÚBLICA"/>
    <s v="0010 - CONSEJO NACIONAL PARA EL CAMBIO CLIMÁTICO Y MECANISMO DE DESARROLLO LIMPIO"/>
    <x v="2"/>
    <x v="5"/>
    <x v="15"/>
    <s v="2.1 - REMUNERACIONES Y CONTRIBUCIONES"/>
    <s v="2.1.2 - SOBRESUELDOS"/>
    <s v="N"/>
    <s v="00 - N/A"/>
    <s v="10 - FONDO GENERAL"/>
    <s v="(en blanco)"/>
    <s v="99 - MULTIPROVINCIAL"/>
    <n v="8743000"/>
    <n v="78333.33"/>
  </r>
  <r>
    <s v="2025"/>
    <x v="0"/>
    <x v="0"/>
    <x v="0"/>
    <x v="0"/>
    <s v="2 - Poder Ejecutivo"/>
    <s v="0201 - PRESIDENCIA DE LA REPÚBLICA"/>
    <s v="0010 - CONSEJO NACIONAL PARA EL CAMBIO CLIMÁTICO Y MECANISMO DE DESARROLLO LIMPIO"/>
    <x v="2"/>
    <x v="5"/>
    <x v="15"/>
    <s v="2.1 - REMUNERACIONES Y CONTRIBUCIONES"/>
    <s v="2.1.5 - CONTRIBUCIONES A LA SEGURIDAD SOCIAL"/>
    <s v="N"/>
    <s v="00 - N/A"/>
    <s v="10 - FONDO GENERAL"/>
    <s v="(en blanco)"/>
    <s v="99 - MULTIPROVINCIAL"/>
    <n v="7185548"/>
    <n v="1189495.5099999998"/>
  </r>
  <r>
    <s v="2025"/>
    <x v="0"/>
    <x v="0"/>
    <x v="0"/>
    <x v="0"/>
    <s v="2 - Poder Ejecutivo"/>
    <s v="0201 - PRESIDENCIA DE LA REPÚBLICA"/>
    <s v="0010 - CONSEJO NACIONAL PARA EL CAMBIO CLIMÁTICO Y MECANISMO DE DESARROLLO LIMPIO"/>
    <x v="2"/>
    <x v="5"/>
    <x v="15"/>
    <s v="2.2 - CONTRATACIÓN DE SERVICIOS"/>
    <s v="2.2.1 - SERVICIOS BÁSICOS"/>
    <s v="N"/>
    <s v="00 - N/A"/>
    <s v="10 - FONDO GENERAL"/>
    <s v="(en blanco)"/>
    <s v="99 - MULTIPROVINCIAL"/>
    <n v="3756000"/>
    <n v="592995.24"/>
  </r>
  <r>
    <s v="2025"/>
    <x v="0"/>
    <x v="0"/>
    <x v="0"/>
    <x v="0"/>
    <s v="2 - Poder Ejecutivo"/>
    <s v="0201 - PRESIDENCIA DE LA REPÚBLICA"/>
    <s v="0010 - CONSEJO NACIONAL PARA EL CAMBIO CLIMÁTICO Y MECANISMO DE DESARROLLO LIMPIO"/>
    <x v="2"/>
    <x v="5"/>
    <x v="15"/>
    <s v="2.2 - CONTRATACIÓN DE SERVICIOS"/>
    <s v="2.2.3 - VIÁTICOS"/>
    <s v="N"/>
    <s v="00 - N/A"/>
    <s v="10 - FONDO GENERAL"/>
    <s v="(en blanco)"/>
    <s v="99 - MULTIPROVINCIAL"/>
    <n v="514908"/>
    <n v="235968"/>
  </r>
  <r>
    <s v="2025"/>
    <x v="0"/>
    <x v="0"/>
    <x v="0"/>
    <x v="0"/>
    <s v="2 - Poder Ejecutivo"/>
    <s v="0201 - PRESIDENCIA DE LA REPÚBLICA"/>
    <s v="0010 - CONSEJO NACIONAL PARA EL CAMBIO CLIMÁTICO Y MECANISMO DE DESARROLLO LIMPIO"/>
    <x v="2"/>
    <x v="5"/>
    <x v="15"/>
    <s v="2.2 - CONTRATACIÓN DE SERVICIOS"/>
    <s v="2.2.4 - TRANSPORTE Y ALMACENAJE"/>
    <s v="N"/>
    <s v="00 - N/A"/>
    <s v="10 - FONDO GENERAL"/>
    <s v="(en blanco)"/>
    <s v="99 - MULTIPROVINCIAL"/>
    <n v="200000"/>
    <n v="0"/>
  </r>
  <r>
    <s v="2025"/>
    <x v="0"/>
    <x v="0"/>
    <x v="0"/>
    <x v="0"/>
    <s v="2 - Poder Ejecutivo"/>
    <s v="0201 - PRESIDENCIA DE LA REPÚBLICA"/>
    <s v="0010 - CONSEJO NACIONAL PARA EL CAMBIO CLIMÁTICO Y MECANISMO DE DESARROLLO LIMPIO"/>
    <x v="2"/>
    <x v="5"/>
    <x v="15"/>
    <s v="2.2 - CONTRATACIÓN DE SERVICIOS"/>
    <s v="2.2.5 - ALQUILERES Y RENTAS"/>
    <s v="N"/>
    <s v="00 - N/A"/>
    <s v="10 - FONDO GENERAL"/>
    <s v="(en blanco)"/>
    <s v="99 - MULTIPROVINCIAL"/>
    <n v="13700000"/>
    <n v="0"/>
  </r>
  <r>
    <s v="2025"/>
    <x v="0"/>
    <x v="0"/>
    <x v="0"/>
    <x v="0"/>
    <s v="2 - Poder Ejecutivo"/>
    <s v="0201 - PRESIDENCIA DE LA REPÚBLICA"/>
    <s v="0010 - CONSEJO NACIONAL PARA EL CAMBIO CLIMÁTICO Y MECANISMO DE DESARROLLO LIMPIO"/>
    <x v="2"/>
    <x v="5"/>
    <x v="15"/>
    <s v="2.2 - CONTRATACIÓN DE SERVICIOS"/>
    <s v="2.2.6 - SEGUROS"/>
    <s v="N"/>
    <s v="00 - N/A"/>
    <s v="10 - FONDO GENERAL"/>
    <s v="(en blanco)"/>
    <s v="99 - MULTIPROVINCIAL"/>
    <n v="5359736"/>
    <n v="1112632.8900000001"/>
  </r>
  <r>
    <s v="2025"/>
    <x v="0"/>
    <x v="0"/>
    <x v="0"/>
    <x v="0"/>
    <s v="2 - Poder Ejecutivo"/>
    <s v="0201 - PRESIDENCIA DE LA REPÚBLICA"/>
    <s v="0010 - CONSEJO NACIONAL PARA EL CAMBIO CLIMÁTICO Y MECANISMO DE DESARROLLO LIMPIO"/>
    <x v="2"/>
    <x v="5"/>
    <x v="15"/>
    <s v="2.2 - CONTRATACIÓN DE SERVICIOS"/>
    <s v="2.2.7 - SERVICIOS DE CONSERVACIÓN, REPARACIONES MENORES E INSTALACIONES TEMPORALES"/>
    <s v="N"/>
    <s v="00 - N/A"/>
    <s v="10 - FONDO GENERAL"/>
    <s v="(en blanco)"/>
    <s v="99 - MULTIPROVINCIAL"/>
    <n v="696000"/>
    <n v="0"/>
  </r>
  <r>
    <s v="2025"/>
    <x v="0"/>
    <x v="0"/>
    <x v="0"/>
    <x v="0"/>
    <s v="2 - Poder Ejecutivo"/>
    <s v="0201 - PRESIDENCIA DE LA REPÚBLICA"/>
    <s v="0010 - CONSEJO NACIONAL PARA EL CAMBIO CLIMÁTICO Y MECANISMO DE DESARROLLO LIMPIO"/>
    <x v="2"/>
    <x v="5"/>
    <x v="15"/>
    <s v="2.2 - CONTRATACIÓN DE SERVICIOS"/>
    <s v="2.2.8 - OTROS SERVICIOS NO INCLUIDOS EN CONCEPTOS ANTERIORES"/>
    <s v="N"/>
    <s v="00 - N/A"/>
    <s v="10 - FONDO GENERAL"/>
    <s v="(en blanco)"/>
    <s v="99 - MULTIPROVINCIAL"/>
    <n v="1028900"/>
    <n v="0"/>
  </r>
  <r>
    <s v="2025"/>
    <x v="0"/>
    <x v="0"/>
    <x v="0"/>
    <x v="0"/>
    <s v="2 - Poder Ejecutivo"/>
    <s v="0201 - PRESIDENCIA DE LA REPÚBLICA"/>
    <s v="0010 - CONSEJO NACIONAL PARA EL CAMBIO CLIMÁTICO Y MECANISMO DE DESARROLLO LIMPIO"/>
    <x v="2"/>
    <x v="5"/>
    <x v="15"/>
    <s v="2.2 - CONTRATACIÓN DE SERVICIOS"/>
    <s v="2.2.8 - OTROS SERVICIOS NO INCLUIDOS EN CONCEPTOS ANTERIORES"/>
    <s v="N"/>
    <s v="00 - N/A"/>
    <s v="70 - DONACION EXTERNA"/>
    <s v="(en blanco)"/>
    <s v="99 - MULTIPROVINCIAL"/>
    <n v="1524886"/>
    <n v="0"/>
  </r>
  <r>
    <s v="2025"/>
    <x v="0"/>
    <x v="0"/>
    <x v="0"/>
    <x v="0"/>
    <s v="2 - Poder Ejecutivo"/>
    <s v="0201 - PRESIDENCIA DE LA REPÚBLICA"/>
    <s v="0010 - CONSEJO NACIONAL PARA EL CAMBIO CLIMÁTICO Y MECANISMO DE DESARROLLO LIMPIO"/>
    <x v="2"/>
    <x v="5"/>
    <x v="15"/>
    <s v="2.2 - CONTRATACIÓN DE SERVICIOS"/>
    <s v="2.2.9 - OTRAS CONTRATACIONES DE SERVICIOS"/>
    <s v="N"/>
    <s v="00 - N/A"/>
    <s v="10 - FONDO GENERAL"/>
    <s v="(en blanco)"/>
    <s v="99 - MULTIPROVINCIAL"/>
    <n v="6852000"/>
    <n v="610386.21"/>
  </r>
  <r>
    <s v="2025"/>
    <x v="0"/>
    <x v="0"/>
    <x v="0"/>
    <x v="0"/>
    <s v="2 - Poder Ejecutivo"/>
    <s v="0201 - PRESIDENCIA DE LA REPÚBLICA"/>
    <s v="0010 - CONSEJO NACIONAL PARA EL CAMBIO CLIMÁTICO Y MECANISMO DE DESARROLLO LIMPIO"/>
    <x v="2"/>
    <x v="5"/>
    <x v="15"/>
    <s v="2.3 - MATERIALES Y SUMINISTROS"/>
    <s v="2.3.1 - ALIMENTOS Y PRODUCTOS AGROFORESTALES"/>
    <s v="N"/>
    <s v="00 - N/A"/>
    <s v="10 - FONDO GENERAL"/>
    <s v="(en blanco)"/>
    <s v="99 - MULTIPROVINCIAL"/>
    <n v="180000"/>
    <n v="0"/>
  </r>
  <r>
    <s v="2025"/>
    <x v="0"/>
    <x v="0"/>
    <x v="0"/>
    <x v="0"/>
    <s v="2 - Poder Ejecutivo"/>
    <s v="0201 - PRESIDENCIA DE LA REPÚBLICA"/>
    <s v="0010 - CONSEJO NACIONAL PARA EL CAMBIO CLIMÁTICO Y MECANISMO DE DESARROLLO LIMPIO"/>
    <x v="2"/>
    <x v="5"/>
    <x v="15"/>
    <s v="2.3 - MATERIALES Y SUMINISTROS"/>
    <s v="2.3.2 - TEXTILES Y VESTUARIOS"/>
    <s v="N"/>
    <s v="00 - N/A"/>
    <s v="10 - FONDO GENERAL"/>
    <s v="(en blanco)"/>
    <s v="99 - MULTIPROVINCIAL"/>
    <n v="200000"/>
    <n v="0"/>
  </r>
  <r>
    <s v="2025"/>
    <x v="0"/>
    <x v="0"/>
    <x v="0"/>
    <x v="0"/>
    <s v="2 - Poder Ejecutivo"/>
    <s v="0201 - PRESIDENCIA DE LA REPÚBLICA"/>
    <s v="0010 - CONSEJO NACIONAL PARA EL CAMBIO CLIMÁTICO Y MECANISMO DE DESARROLLO LIMPIO"/>
    <x v="2"/>
    <x v="5"/>
    <x v="15"/>
    <s v="2.3 - MATERIALES Y SUMINISTROS"/>
    <s v="2.3.3 - PAPEL, CARTÓN E IMPRESOS"/>
    <s v="N"/>
    <s v="00 - N/A"/>
    <s v="10 - FONDO GENERAL"/>
    <s v="(en blanco)"/>
    <s v="99 - MULTIPROVINCIAL"/>
    <n v="190200"/>
    <n v="0"/>
  </r>
  <r>
    <s v="2025"/>
    <x v="0"/>
    <x v="0"/>
    <x v="0"/>
    <x v="0"/>
    <s v="2 - Poder Ejecutivo"/>
    <s v="0201 - PRESIDENCIA DE LA REPÚBLICA"/>
    <s v="0010 - CONSEJO NACIONAL PARA EL CAMBIO CLIMÁTICO Y MECANISMO DE DESARROLLO LIMPIO"/>
    <x v="2"/>
    <x v="5"/>
    <x v="15"/>
    <s v="2.3 - MATERIALES Y SUMINISTROS"/>
    <s v="2.3.7 - COMBUSTIBLES, LUBRICANTES, PRODUCTOS QUÍMICOS Y CONEXOS"/>
    <s v="N"/>
    <s v="00 - N/A"/>
    <s v="10 - FONDO GENERAL"/>
    <s v="(en blanco)"/>
    <s v="99 - MULTIPROVINCIAL"/>
    <n v="4250000"/>
    <n v="0"/>
  </r>
  <r>
    <s v="2025"/>
    <x v="0"/>
    <x v="0"/>
    <x v="0"/>
    <x v="0"/>
    <s v="2 - Poder Ejecutivo"/>
    <s v="0201 - PRESIDENCIA DE LA REPÚBLICA"/>
    <s v="0010 - CONSEJO NACIONAL PARA EL CAMBIO CLIMÁTICO Y MECANISMO DE DESARROLLO LIMPIO"/>
    <x v="2"/>
    <x v="5"/>
    <x v="15"/>
    <s v="2.3 - MATERIALES Y SUMINISTROS"/>
    <s v="2.3.9 - PRODUCTOS Y ÚTILES VARIOS"/>
    <s v="N"/>
    <s v="00 - N/A"/>
    <s v="10 - FONDO GENERAL"/>
    <s v="(en blanco)"/>
    <s v="99 - MULTIPROVINCIAL"/>
    <n v="531022"/>
    <n v="0"/>
  </r>
  <r>
    <s v="2025"/>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2068891"/>
    <n v="40074685.719999999"/>
  </r>
  <r>
    <s v="2025"/>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55922569"/>
    <n v="1178666.67"/>
  </r>
  <r>
    <s v="2025"/>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41602836"/>
    <n v="6028109.8000000007"/>
  </r>
  <r>
    <s v="2025"/>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7067231"/>
    <n v="2155912.12"/>
  </r>
  <r>
    <s v="2025"/>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857683"/>
    <n v="67695.600000000006"/>
  </r>
  <r>
    <s v="2025"/>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5352752"/>
    <n v="0"/>
  </r>
  <r>
    <s v="2025"/>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198248"/>
    <n v="0"/>
  </r>
  <r>
    <s v="2025"/>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3590555"/>
    <n v="701772.67"/>
  </r>
  <r>
    <s v="2025"/>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15487056"/>
    <n v="612492.98"/>
  </r>
  <r>
    <s v="2025"/>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0247658"/>
    <n v="1119822"/>
  </r>
  <r>
    <s v="2025"/>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10520335"/>
    <n v="9008000.9399999976"/>
  </r>
  <r>
    <s v="2025"/>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7963283"/>
    <n v="157530"/>
  </r>
  <r>
    <s v="2025"/>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131433"/>
    <n v="193593.2"/>
  </r>
  <r>
    <s v="2025"/>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7744507"/>
    <n v="0"/>
  </r>
  <r>
    <s v="2025"/>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0506500"/>
    <n v="205153.62"/>
  </r>
  <r>
    <s v="2025"/>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4952"/>
    <n v="0"/>
  </r>
  <r>
    <s v="2025"/>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368190"/>
    <n v="0"/>
  </r>
  <r>
    <s v="2025"/>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0518855"/>
    <n v="1011315.75"/>
  </r>
  <r>
    <s v="2025"/>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0405786"/>
    <n v="228326.92"/>
  </r>
  <r>
    <s v="2025"/>
    <x v="0"/>
    <x v="0"/>
    <x v="0"/>
    <x v="0"/>
    <s v="2 - Poder Ejecutivo"/>
    <s v="0201 - PRESIDENCIA DE LA REPÚBLICA"/>
    <s v="0012 - CONSEJO NACIONAL DE DROGAS"/>
    <x v="0"/>
    <x v="1"/>
    <x v="16"/>
    <s v="2.1 - REMUNERACIONES Y CONTRIBUCIONES"/>
    <s v="2.1.1 - REMUNERACIONES"/>
    <s v="N"/>
    <s v="00 - N/A"/>
    <s v="10 - FONDO GENERAL"/>
    <s v="(en blanco)"/>
    <s v="99 - MULTIPROVINCIAL"/>
    <n v="121727032"/>
    <n v="17304143.899999999"/>
  </r>
  <r>
    <s v="2025"/>
    <x v="0"/>
    <x v="0"/>
    <x v="0"/>
    <x v="0"/>
    <s v="2 - Poder Ejecutivo"/>
    <s v="0201 - PRESIDENCIA DE LA REPÚBLICA"/>
    <s v="0012 - CONSEJO NACIONAL DE DROGAS"/>
    <x v="0"/>
    <x v="1"/>
    <x v="16"/>
    <s v="2.1 - REMUNERACIONES Y CONTRIBUCIONES"/>
    <s v="2.1.2 - SOBRESUELDOS"/>
    <s v="N"/>
    <s v="00 - N/A"/>
    <s v="10 - FONDO GENERAL"/>
    <s v="(en blanco)"/>
    <s v="99 - MULTIPROVINCIAL"/>
    <n v="44612009"/>
    <n v="3604990.66"/>
  </r>
  <r>
    <s v="2025"/>
    <x v="0"/>
    <x v="0"/>
    <x v="0"/>
    <x v="0"/>
    <s v="2 - Poder Ejecutivo"/>
    <s v="0201 - PRESIDENCIA DE LA REPÚBLICA"/>
    <s v="0012 - CONSEJO NACIONAL DE DROGAS"/>
    <x v="0"/>
    <x v="1"/>
    <x v="16"/>
    <s v="2.1 - REMUNERACIONES Y CONTRIBUCIONES"/>
    <s v="2.1.5 - CONTRIBUCIONES A LA SEGURIDAD SOCIAL"/>
    <s v="N"/>
    <s v="00 - N/A"/>
    <s v="10 - FONDO GENERAL"/>
    <s v="(en blanco)"/>
    <s v="99 - MULTIPROVINCIAL"/>
    <n v="16781203"/>
    <n v="2617160.8899999997"/>
  </r>
  <r>
    <s v="2025"/>
    <x v="0"/>
    <x v="0"/>
    <x v="0"/>
    <x v="0"/>
    <s v="2 - Poder Ejecutivo"/>
    <s v="0201 - PRESIDENCIA DE LA REPÚBLICA"/>
    <s v="0012 - CONSEJO NACIONAL DE DROGAS"/>
    <x v="0"/>
    <x v="1"/>
    <x v="16"/>
    <s v="2.2 - CONTRATACIÓN DE SERVICIOS"/>
    <s v="2.2.1 - SERVICIOS BÁSICOS"/>
    <s v="N"/>
    <s v="00 - N/A"/>
    <s v="10 - FONDO GENERAL"/>
    <s v="(en blanco)"/>
    <s v="99 - MULTIPROVINCIAL"/>
    <n v="17958400"/>
    <n v="2328133.77"/>
  </r>
  <r>
    <s v="2025"/>
    <x v="0"/>
    <x v="0"/>
    <x v="0"/>
    <x v="0"/>
    <s v="2 - Poder Ejecutivo"/>
    <s v="0201 - PRESIDENCIA DE LA REPÚBLICA"/>
    <s v="0012 - CONSEJO NACIONAL DE DROGAS"/>
    <x v="0"/>
    <x v="1"/>
    <x v="16"/>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x v="0"/>
    <x v="1"/>
    <x v="16"/>
    <s v="2.2 - CONTRATACIÓN DE SERVICIOS"/>
    <s v="2.2.5 - ALQUILERES Y RENTAS"/>
    <s v="N"/>
    <s v="00 - N/A"/>
    <s v="10 - FONDO GENERAL"/>
    <s v="(en blanco)"/>
    <s v="99 - MULTIPROVINCIAL"/>
    <n v="937200"/>
    <n v="21000"/>
  </r>
  <r>
    <s v="2025"/>
    <x v="0"/>
    <x v="0"/>
    <x v="0"/>
    <x v="0"/>
    <s v="2 - Poder Ejecutivo"/>
    <s v="0201 - PRESIDENCIA DE LA REPÚBLICA"/>
    <s v="0012 - CONSEJO NACIONAL DE DROGAS"/>
    <x v="0"/>
    <x v="1"/>
    <x v="16"/>
    <s v="2.2 - CONTRATACIÓN DE SERVICIOS"/>
    <s v="2.2.5 - ALQUILERES Y RENTAS"/>
    <s v="N"/>
    <s v="00 - N/A"/>
    <s v="20 - FONDOS CON DESTINO ESPECÍFICO"/>
    <s v="(en blanco)"/>
    <s v="99 - MULTIPROVINCIAL"/>
    <n v="0"/>
    <n v="0"/>
  </r>
  <r>
    <s v="2025"/>
    <x v="0"/>
    <x v="0"/>
    <x v="0"/>
    <x v="0"/>
    <s v="2 - Poder Ejecutivo"/>
    <s v="0201 - PRESIDENCIA DE LA REPÚBLICA"/>
    <s v="0012 - CONSEJO NACIONAL DE DROGAS"/>
    <x v="0"/>
    <x v="1"/>
    <x v="16"/>
    <s v="2.2 - CONTRATACIÓN DE SERVICIOS"/>
    <s v="2.2.6 - SEGUROS"/>
    <s v="N"/>
    <s v="00 - N/A"/>
    <s v="10 - FONDO GENERAL"/>
    <s v="(en blanco)"/>
    <s v="99 - MULTIPROVINCIAL"/>
    <n v="2720000"/>
    <n v="996578.32"/>
  </r>
  <r>
    <s v="2025"/>
    <x v="0"/>
    <x v="0"/>
    <x v="0"/>
    <x v="0"/>
    <s v="2 - Poder Ejecutivo"/>
    <s v="0201 - PRESIDENCIA DE LA REPÚBLICA"/>
    <s v="0012 - CONSEJO NACIONAL DE DROGAS"/>
    <x v="0"/>
    <x v="1"/>
    <x v="16"/>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x v="0"/>
    <x v="1"/>
    <x v="16"/>
    <s v="2.2 - CONTRATACIÓN DE SERVICIOS"/>
    <s v="2.2.7 - SERVICIOS DE CONSERVACIÓN, REPARACIONES MENORES E INSTALACIONES TEMPORALES"/>
    <s v="N"/>
    <s v="00 - N/A"/>
    <s v="10 - FONDO GENERAL"/>
    <s v="(en blanco)"/>
    <s v="99 - MULTIPROVINCIAL"/>
    <n v="180000"/>
    <n v="0"/>
  </r>
  <r>
    <s v="2025"/>
    <x v="0"/>
    <x v="0"/>
    <x v="0"/>
    <x v="0"/>
    <s v="2 - Poder Ejecutivo"/>
    <s v="0201 - PRESIDENCIA DE LA REPÚBLICA"/>
    <s v="0012 - CONSEJO NACIONAL DE DROGAS"/>
    <x v="0"/>
    <x v="1"/>
    <x v="16"/>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x v="0"/>
    <x v="1"/>
    <x v="16"/>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x v="0"/>
    <x v="1"/>
    <x v="16"/>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x v="0"/>
    <x v="1"/>
    <x v="16"/>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x v="0"/>
    <x v="1"/>
    <x v="16"/>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x v="0"/>
    <x v="1"/>
    <x v="16"/>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x v="0"/>
    <x v="1"/>
    <x v="16"/>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x v="0"/>
    <x v="1"/>
    <x v="16"/>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x v="0"/>
    <x v="1"/>
    <x v="16"/>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x v="0"/>
    <x v="1"/>
    <x v="16"/>
    <s v="2.3 - MATERIALES Y SUMINISTROS"/>
    <s v="2.3.7 - COMBUSTIBLES, LUBRICANTES, PRODUCTOS QUÍMICOS Y CONEXOS"/>
    <s v="N"/>
    <s v="00 - N/A"/>
    <s v="10 - FONDO GENERAL"/>
    <s v="(en blanco)"/>
    <s v="99 - MULTIPROVINCIAL"/>
    <n v="4582435"/>
    <n v="0"/>
  </r>
  <r>
    <s v="2025"/>
    <x v="0"/>
    <x v="0"/>
    <x v="0"/>
    <x v="0"/>
    <s v="2 - Poder Ejecutivo"/>
    <s v="0201 - PRESIDENCIA DE LA REPÚBLICA"/>
    <s v="0012 - CONSEJO NACIONAL DE DROGAS"/>
    <x v="0"/>
    <x v="1"/>
    <x v="16"/>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x v="0"/>
    <x v="1"/>
    <x v="16"/>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x v="1"/>
    <x v="2"/>
    <x v="17"/>
    <s v="2.1 - REMUNERACIONES Y CONTRIBUCIONES"/>
    <s v="2.1.1 - REMUNERACIONES"/>
    <s v="N"/>
    <s v="00 - N/A"/>
    <s v="10 - FONDO GENERAL"/>
    <s v="(en blanco)"/>
    <s v="99 - MULTIPROVINCIAL"/>
    <n v="3090864"/>
    <n v="334740"/>
  </r>
  <r>
    <s v="2025"/>
    <x v="0"/>
    <x v="0"/>
    <x v="0"/>
    <x v="0"/>
    <s v="2 - Poder Ejecutivo"/>
    <s v="0201 - PRESIDENCIA DE LA REPÚBLICA"/>
    <s v="0012 - CONSEJO NACIONAL DE DROGAS"/>
    <x v="1"/>
    <x v="2"/>
    <x v="17"/>
    <s v="2.1 - REMUNERACIONES Y CONTRIBUCIONES"/>
    <s v="2.1.2 - SOBRESUELDOS"/>
    <s v="N"/>
    <s v="00 - N/A"/>
    <s v="10 - FONDO GENERAL"/>
    <s v="(en blanco)"/>
    <s v="99 - MULTIPROVINCIAL"/>
    <n v="304000"/>
    <n v="0"/>
  </r>
  <r>
    <s v="2025"/>
    <x v="0"/>
    <x v="0"/>
    <x v="0"/>
    <x v="0"/>
    <s v="2 - Poder Ejecutivo"/>
    <s v="0201 - PRESIDENCIA DE LA REPÚBLICA"/>
    <s v="0012 - CONSEJO NACIONAL DE DROGAS"/>
    <x v="1"/>
    <x v="2"/>
    <x v="17"/>
    <s v="2.1 - REMUNERACIONES Y CONTRIBUCIONES"/>
    <s v="2.1.5 - CONTRIBUCIONES A LA SEGURIDAD SOCIAL"/>
    <s v="N"/>
    <s v="00 - N/A"/>
    <s v="10 - FONDO GENERAL"/>
    <s v="(en blanco)"/>
    <s v="99 - MULTIPROVINCIAL"/>
    <n v="390574"/>
    <n v="51181.740000000005"/>
  </r>
  <r>
    <s v="2025"/>
    <x v="0"/>
    <x v="0"/>
    <x v="0"/>
    <x v="0"/>
    <s v="2 - Poder Ejecutivo"/>
    <s v="0201 - PRESIDENCIA DE LA REPÚBLICA"/>
    <s v="0012 - CONSEJO NACIONAL DE DROGAS"/>
    <x v="1"/>
    <x v="2"/>
    <x v="17"/>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x v="1"/>
    <x v="2"/>
    <x v="17"/>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x v="1"/>
    <x v="2"/>
    <x v="17"/>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x v="1"/>
    <x v="2"/>
    <x v="17"/>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x v="1"/>
    <x v="2"/>
    <x v="17"/>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x v="1"/>
    <x v="3"/>
    <x v="5"/>
    <s v="2.1 - REMUNERACIONES Y CONTRIBUCIONES"/>
    <s v="2.1.1 - REMUNERACIONES"/>
    <s v="N"/>
    <s v="00 - N/A"/>
    <s v="10 - FONDO GENERAL"/>
    <s v="(en blanco)"/>
    <s v="99 - MULTIPROVINCIAL"/>
    <n v="738984473"/>
    <n v="91459859.25999999"/>
  </r>
  <r>
    <s v="2025"/>
    <x v="0"/>
    <x v="0"/>
    <x v="0"/>
    <x v="0"/>
    <s v="2 - Poder Ejecutivo"/>
    <s v="0201 - PRESIDENCIA DE LA REPÚBLICA"/>
    <s v="0014 - COMEDORES ECONOMICOS DEL ESTADO"/>
    <x v="1"/>
    <x v="3"/>
    <x v="5"/>
    <s v="2.1 - REMUNERACIONES Y CONTRIBUCIONES"/>
    <s v="2.1.2 - SOBRESUELDOS"/>
    <s v="N"/>
    <s v="00 - N/A"/>
    <s v="10 - FONDO GENERAL"/>
    <s v="(en blanco)"/>
    <s v="99 - MULTIPROVINCIAL"/>
    <n v="134149067"/>
    <n v="4970100"/>
  </r>
  <r>
    <s v="2025"/>
    <x v="0"/>
    <x v="0"/>
    <x v="0"/>
    <x v="0"/>
    <s v="2 - Poder Ejecutivo"/>
    <s v="0201 - PRESIDENCIA DE LA REPÚBLICA"/>
    <s v="0014 - COMEDORES ECONOMICOS DEL ESTADO"/>
    <x v="1"/>
    <x v="3"/>
    <x v="5"/>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x v="1"/>
    <x v="3"/>
    <x v="5"/>
    <s v="2.1 - REMUNERACIONES Y CONTRIBUCIONES"/>
    <s v="2.1.5 - CONTRIBUCIONES A LA SEGURIDAD SOCIAL"/>
    <s v="N"/>
    <s v="00 - N/A"/>
    <s v="10 - FONDO GENERAL"/>
    <s v="(en blanco)"/>
    <s v="99 - MULTIPROVINCIAL"/>
    <n v="81791596"/>
    <n v="13923306.320000006"/>
  </r>
  <r>
    <s v="2025"/>
    <x v="0"/>
    <x v="0"/>
    <x v="0"/>
    <x v="0"/>
    <s v="2 - Poder Ejecutivo"/>
    <s v="0201 - PRESIDENCIA DE LA REPÚBLICA"/>
    <s v="0014 - COMEDORES ECONOMICOS DEL ESTADO"/>
    <x v="1"/>
    <x v="3"/>
    <x v="5"/>
    <s v="2.2 - CONTRATACIÓN DE SERVICIOS"/>
    <s v="2.2.1 - SERVICIOS BÁSICOS"/>
    <s v="N"/>
    <s v="00 - N/A"/>
    <s v="10 - FONDO GENERAL"/>
    <s v="(en blanco)"/>
    <s v="99 - MULTIPROVINCIAL"/>
    <n v="43672000"/>
    <n v="6919306.4300000006"/>
  </r>
  <r>
    <s v="2025"/>
    <x v="0"/>
    <x v="0"/>
    <x v="0"/>
    <x v="0"/>
    <s v="2 - Poder Ejecutivo"/>
    <s v="0201 - PRESIDENCIA DE LA REPÚBLICA"/>
    <s v="0014 - COMEDORES ECONOMICOS DEL ESTADO"/>
    <x v="1"/>
    <x v="3"/>
    <x v="5"/>
    <s v="2.2 - CONTRATACIÓN DE SERVICIOS"/>
    <s v="2.2.2 - PUBLICIDAD, IMPRESIÓN Y ENCUADERNACIÓN"/>
    <s v="N"/>
    <s v="00 - N/A"/>
    <s v="10 - FONDO GENERAL"/>
    <s v="(en blanco)"/>
    <s v="99 - MULTIPROVINCIAL"/>
    <n v="7000000"/>
    <n v="0"/>
  </r>
  <r>
    <s v="2025"/>
    <x v="0"/>
    <x v="0"/>
    <x v="0"/>
    <x v="0"/>
    <s v="2 - Poder Ejecutivo"/>
    <s v="0201 - PRESIDENCIA DE LA REPÚBLICA"/>
    <s v="0014 - COMEDORES ECONOMICOS DEL ESTADO"/>
    <x v="1"/>
    <x v="3"/>
    <x v="5"/>
    <s v="2.2 - CONTRATACIÓN DE SERVICIOS"/>
    <s v="2.2.3 - VIÁTICOS"/>
    <s v="N"/>
    <s v="00 - N/A"/>
    <s v="10 - FONDO GENERAL"/>
    <s v="(en blanco)"/>
    <s v="99 - MULTIPROVINCIAL"/>
    <n v="5000000"/>
    <n v="178706"/>
  </r>
  <r>
    <s v="2025"/>
    <x v="0"/>
    <x v="0"/>
    <x v="0"/>
    <x v="0"/>
    <s v="2 - Poder Ejecutivo"/>
    <s v="0201 - PRESIDENCIA DE LA REPÚBLICA"/>
    <s v="0014 - COMEDORES ECONOMICOS DEL ESTADO"/>
    <x v="1"/>
    <x v="3"/>
    <x v="5"/>
    <s v="2.2 - CONTRATACIÓN DE SERVICIOS"/>
    <s v="2.2.3 - VIÁTICOS"/>
    <s v="N"/>
    <s v="00 - N/A"/>
    <s v="20 - FONDOS CON DESTINO ESPECÍFICO"/>
    <s v="(en blanco)"/>
    <s v="99 - MULTIPROVINCIAL"/>
    <n v="50000000"/>
    <n v="0"/>
  </r>
  <r>
    <s v="2025"/>
    <x v="0"/>
    <x v="0"/>
    <x v="0"/>
    <x v="0"/>
    <s v="2 - Poder Ejecutivo"/>
    <s v="0201 - PRESIDENCIA DE LA REPÚBLICA"/>
    <s v="0014 - COMEDORES ECONOMICOS DEL ESTADO"/>
    <x v="1"/>
    <x v="3"/>
    <x v="5"/>
    <s v="2.2 - CONTRATACIÓN DE SERVICIOS"/>
    <s v="2.2.4 - TRANSPORTE Y ALMACENAJE"/>
    <s v="N"/>
    <s v="00 - N/A"/>
    <s v="10 - FONDO GENERAL"/>
    <s v="(en blanco)"/>
    <s v="99 - MULTIPROVINCIAL"/>
    <n v="3000000"/>
    <n v="0"/>
  </r>
  <r>
    <s v="2025"/>
    <x v="0"/>
    <x v="0"/>
    <x v="0"/>
    <x v="0"/>
    <s v="2 - Poder Ejecutivo"/>
    <s v="0201 - PRESIDENCIA DE LA REPÚBLICA"/>
    <s v="0014 - COMEDORES ECONOMICOS DEL ESTADO"/>
    <x v="1"/>
    <x v="3"/>
    <x v="5"/>
    <s v="2.2 - CONTRATACIÓN DE SERVICIOS"/>
    <s v="2.2.5 - ALQUILERES Y RENTAS"/>
    <s v="N"/>
    <s v="00 - N/A"/>
    <s v="10 - FONDO GENERAL"/>
    <s v="(en blanco)"/>
    <s v="99 - MULTIPROVINCIAL"/>
    <n v="41000000"/>
    <n v="1388766.67"/>
  </r>
  <r>
    <s v="2025"/>
    <x v="0"/>
    <x v="0"/>
    <x v="0"/>
    <x v="0"/>
    <s v="2 - Poder Ejecutivo"/>
    <s v="0201 - PRESIDENCIA DE LA REPÚBLICA"/>
    <s v="0014 - COMEDORES ECONOMICOS DEL ESTADO"/>
    <x v="1"/>
    <x v="3"/>
    <x v="5"/>
    <s v="2.2 - CONTRATACIÓN DE SERVICIOS"/>
    <s v="2.2.6 - SEGUROS"/>
    <s v="N"/>
    <s v="00 - N/A"/>
    <s v="10 - FONDO GENERAL"/>
    <s v="(en blanco)"/>
    <s v="99 - MULTIPROVINCIAL"/>
    <n v="6000000"/>
    <n v="0"/>
  </r>
  <r>
    <s v="2025"/>
    <x v="0"/>
    <x v="0"/>
    <x v="0"/>
    <x v="0"/>
    <s v="2 - Poder Ejecutivo"/>
    <s v="0201 - PRESIDENCIA DE LA REPÚBLICA"/>
    <s v="0014 - COMEDORES ECONOMICOS DEL ESTADO"/>
    <x v="1"/>
    <x v="3"/>
    <x v="5"/>
    <s v="2.2 - CONTRATACIÓN DE SERVICIOS"/>
    <s v="2.2.7 - SERVICIOS DE CONSERVACIÓN, REPARACIONES MENORES E INSTALACIONES TEMPORALES"/>
    <s v="N"/>
    <s v="00 - N/A"/>
    <s v="10 - FONDO GENERAL"/>
    <s v="(en blanco)"/>
    <s v="99 - MULTIPROVINCIAL"/>
    <n v="20599999"/>
    <n v="6000"/>
  </r>
  <r>
    <s v="2025"/>
    <x v="0"/>
    <x v="0"/>
    <x v="0"/>
    <x v="0"/>
    <s v="2 - Poder Ejecutivo"/>
    <s v="0201 - PRESIDENCIA DE LA REPÚBLICA"/>
    <s v="0014 - COMEDORES ECONOMICOS DEL ESTADO"/>
    <x v="1"/>
    <x v="3"/>
    <x v="5"/>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x v="1"/>
    <x v="3"/>
    <x v="5"/>
    <s v="2.2 - CONTRATACIÓN DE SERVICIOS"/>
    <s v="2.2.8 - OTROS SERVICIOS NO INCLUIDOS EN CONCEPTOS ANTERIORES"/>
    <s v="N"/>
    <s v="00 - N/A"/>
    <s v="10 - FONDO GENERAL"/>
    <s v="(en blanco)"/>
    <s v="99 - MULTIPROVINCIAL"/>
    <n v="19678000"/>
    <n v="0"/>
  </r>
  <r>
    <s v="2025"/>
    <x v="0"/>
    <x v="0"/>
    <x v="0"/>
    <x v="0"/>
    <s v="2 - Poder Ejecutivo"/>
    <s v="0201 - PRESIDENCIA DE LA REPÚBLICA"/>
    <s v="0014 - COMEDORES ECONOMICOS DEL ESTADO"/>
    <x v="1"/>
    <x v="3"/>
    <x v="5"/>
    <s v="2.3 - MATERIALES Y SUMINISTROS"/>
    <s v="2.3.1 - ALIMENTOS Y PRODUCTOS AGROFORESTALES"/>
    <s v="N"/>
    <s v="00 - N/A"/>
    <s v="10 - FONDO GENERAL"/>
    <s v="(en blanco)"/>
    <s v="99 - MULTIPROVINCIAL"/>
    <n v="1423274864"/>
    <n v="1606400"/>
  </r>
  <r>
    <s v="2025"/>
    <x v="0"/>
    <x v="0"/>
    <x v="0"/>
    <x v="0"/>
    <s v="2 - Poder Ejecutivo"/>
    <s v="0201 - PRESIDENCIA DE LA REPÚBLICA"/>
    <s v="0014 - COMEDORES ECONOMICOS DEL ESTADO"/>
    <x v="1"/>
    <x v="3"/>
    <x v="5"/>
    <s v="2.3 - MATERIALES Y SUMINISTROS"/>
    <s v="2.3.1 - ALIMENTOS Y PRODUCTOS AGROFORESTALES"/>
    <s v="N"/>
    <s v="00 - N/A"/>
    <s v="20 - FONDOS CON DESTINO ESPECÍFICO"/>
    <s v="(en blanco)"/>
    <s v="99 - MULTIPROVINCIAL"/>
    <n v="1440000000"/>
    <n v="4085500"/>
  </r>
  <r>
    <s v="2025"/>
    <x v="0"/>
    <x v="0"/>
    <x v="0"/>
    <x v="0"/>
    <s v="2 - Poder Ejecutivo"/>
    <s v="0201 - PRESIDENCIA DE LA REPÚBLICA"/>
    <s v="0014 - COMEDORES ECONOMICOS DEL ESTADO"/>
    <x v="1"/>
    <x v="3"/>
    <x v="5"/>
    <s v="2.3 - MATERIALES Y SUMINISTROS"/>
    <s v="2.3.2 - TEXTILES Y VESTUARIOS"/>
    <s v="N"/>
    <s v="00 - N/A"/>
    <s v="10 - FONDO GENERAL"/>
    <s v="(en blanco)"/>
    <s v="99 - MULTIPROVINCIAL"/>
    <n v="3650000"/>
    <n v="0"/>
  </r>
  <r>
    <s v="2025"/>
    <x v="0"/>
    <x v="0"/>
    <x v="0"/>
    <x v="0"/>
    <s v="2 - Poder Ejecutivo"/>
    <s v="0201 - PRESIDENCIA DE LA REPÚBLICA"/>
    <s v="0014 - COMEDORES ECONOMICOS DEL ESTADO"/>
    <x v="1"/>
    <x v="3"/>
    <x v="5"/>
    <s v="2.3 - MATERIALES Y SUMINISTROS"/>
    <s v="2.3.3 - PAPEL, CARTÓN E IMPRESOS"/>
    <s v="N"/>
    <s v="00 - N/A"/>
    <s v="10 - FONDO GENERAL"/>
    <s v="(en blanco)"/>
    <s v="99 - MULTIPROVINCIAL"/>
    <n v="10500000"/>
    <n v="0"/>
  </r>
  <r>
    <s v="2025"/>
    <x v="0"/>
    <x v="0"/>
    <x v="0"/>
    <x v="0"/>
    <s v="2 - Poder Ejecutivo"/>
    <s v="0201 - PRESIDENCIA DE LA REPÚBLICA"/>
    <s v="0014 - COMEDORES ECONOMICOS DEL ESTADO"/>
    <x v="1"/>
    <x v="3"/>
    <x v="5"/>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x v="1"/>
    <x v="3"/>
    <x v="5"/>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x v="1"/>
    <x v="3"/>
    <x v="5"/>
    <s v="2.3 - MATERIALES Y SUMINISTROS"/>
    <s v="2.3.5 - CUERO, CAUCHO Y PLÁSTICO"/>
    <s v="N"/>
    <s v="00 - N/A"/>
    <s v="10 - FONDO GENERAL"/>
    <s v="(en blanco)"/>
    <s v="99 - MULTIPROVINCIAL"/>
    <n v="5500000"/>
    <n v="0"/>
  </r>
  <r>
    <s v="2025"/>
    <x v="0"/>
    <x v="0"/>
    <x v="0"/>
    <x v="0"/>
    <s v="2 - Poder Ejecutivo"/>
    <s v="0201 - PRESIDENCIA DE LA REPÚBLICA"/>
    <s v="0014 - COMEDORES ECONOMICOS DEL ESTADO"/>
    <x v="1"/>
    <x v="3"/>
    <x v="5"/>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x v="1"/>
    <x v="3"/>
    <x v="5"/>
    <s v="2.3 - MATERIALES Y SUMINISTROS"/>
    <s v="2.3.6 - PRODUCTOS DE MINERALES, METÁLICOS Y NO METÁLICOS"/>
    <s v="N"/>
    <s v="00 - N/A"/>
    <s v="10 - FONDO GENERAL"/>
    <s v="(en blanco)"/>
    <s v="99 - MULTIPROVINCIAL"/>
    <n v="8450000"/>
    <n v="0"/>
  </r>
  <r>
    <s v="2025"/>
    <x v="0"/>
    <x v="0"/>
    <x v="0"/>
    <x v="0"/>
    <s v="2 - Poder Ejecutivo"/>
    <s v="0201 - PRESIDENCIA DE LA REPÚBLICA"/>
    <s v="0014 - COMEDORES ECONOMICOS DEL ESTADO"/>
    <x v="1"/>
    <x v="3"/>
    <x v="5"/>
    <s v="2.3 - MATERIALES Y SUMINISTROS"/>
    <s v="2.3.7 - COMBUSTIBLES, LUBRICANTES, PRODUCTOS QUÍMICOS Y CONEXOS"/>
    <s v="N"/>
    <s v="00 - N/A"/>
    <s v="10 - FONDO GENERAL"/>
    <s v="(en blanco)"/>
    <s v="99 - MULTIPROVINCIAL"/>
    <n v="115000000"/>
    <n v="4147023.76"/>
  </r>
  <r>
    <s v="2025"/>
    <x v="0"/>
    <x v="0"/>
    <x v="0"/>
    <x v="0"/>
    <s v="2 - Poder Ejecutivo"/>
    <s v="0201 - PRESIDENCIA DE LA REPÚBLICA"/>
    <s v="0014 - COMEDORES ECONOMICOS DEL ESTADO"/>
    <x v="1"/>
    <x v="3"/>
    <x v="5"/>
    <s v="2.3 - MATERIALES Y SUMINISTROS"/>
    <s v="2.3.9 - PRODUCTOS Y ÚTILES VARIOS"/>
    <s v="N"/>
    <s v="00 - N/A"/>
    <s v="10 - FONDO GENERAL"/>
    <s v="(en blanco)"/>
    <s v="99 - MULTIPROVINCIAL"/>
    <n v="56943065"/>
    <n v="0"/>
  </r>
  <r>
    <s v="2025"/>
    <x v="0"/>
    <x v="0"/>
    <x v="0"/>
    <x v="0"/>
    <s v="2 - Poder Ejecutivo"/>
    <s v="0201 - PRESIDENCIA DE LA REPÚBLICA"/>
    <s v="0014 - COMEDORES ECONOMICOS DEL ESTADO"/>
    <x v="1"/>
    <x v="3"/>
    <x v="5"/>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x v="1"/>
    <x v="3"/>
    <x v="5"/>
    <s v="2.1 - REMUNERACIONES Y CONTRIBUCIONES"/>
    <s v="2.1.1 - REMUNERACIONES"/>
    <s v="N"/>
    <s v="00 - N/A"/>
    <s v="10 - FONDO GENERAL"/>
    <s v="(en blanco)"/>
    <s v="99 - MULTIPROVINCIAL"/>
    <n v="143666630"/>
    <n v="18311676.680000003"/>
  </r>
  <r>
    <s v="2025"/>
    <x v="0"/>
    <x v="0"/>
    <x v="0"/>
    <x v="0"/>
    <s v="2 - Poder Ejecutivo"/>
    <s v="0201 - PRESIDENCIA DE LA REPÚBLICA"/>
    <s v="0015 - DIRECCIÓN GENERAL DE DESARROLLO DE LA COMUNIDAD"/>
    <x v="1"/>
    <x v="3"/>
    <x v="5"/>
    <s v="2.1 - REMUNERACIONES Y CONTRIBUCIONES"/>
    <s v="2.1.2 - SOBRESUELDOS"/>
    <s v="N"/>
    <s v="00 - N/A"/>
    <s v="10 - FONDO GENERAL"/>
    <s v="(en blanco)"/>
    <s v="99 - MULTIPROVINCIAL"/>
    <n v="18902740"/>
    <n v="884000"/>
  </r>
  <r>
    <s v="2025"/>
    <x v="0"/>
    <x v="0"/>
    <x v="0"/>
    <x v="0"/>
    <s v="2 - Poder Ejecutivo"/>
    <s v="0201 - PRESIDENCIA DE LA REPÚBLICA"/>
    <s v="0015 - DIRECCIÓN GENERAL DE DESARROLLO DE LA COMUNIDAD"/>
    <x v="1"/>
    <x v="3"/>
    <x v="5"/>
    <s v="2.1 - REMUNERACIONES Y CONTRIBUCIONES"/>
    <s v="2.1.5 - CONTRIBUCIONES A LA SEGURIDAD SOCIAL"/>
    <s v="N"/>
    <s v="00 - N/A"/>
    <s v="10 - FONDO GENERAL"/>
    <s v="(en blanco)"/>
    <s v="99 - MULTIPROVINCIAL"/>
    <n v="15016874"/>
    <n v="2652927.0100000002"/>
  </r>
  <r>
    <s v="2025"/>
    <x v="0"/>
    <x v="0"/>
    <x v="0"/>
    <x v="0"/>
    <s v="2 - Poder Ejecutivo"/>
    <s v="0201 - PRESIDENCIA DE LA REPÚBLICA"/>
    <s v="0015 - DIRECCIÓN GENERAL DE DESARROLLO DE LA COMUNIDAD"/>
    <x v="1"/>
    <x v="3"/>
    <x v="5"/>
    <s v="2.2 - CONTRATACIÓN DE SERVICIOS"/>
    <s v="2.2.1 - SERVICIOS BÁSICOS"/>
    <s v="N"/>
    <s v="00 - N/A"/>
    <s v="10 - FONDO GENERAL"/>
    <s v="(en blanco)"/>
    <s v="99 - MULTIPROVINCIAL"/>
    <n v="9249340"/>
    <n v="1276027.52"/>
  </r>
  <r>
    <s v="2025"/>
    <x v="0"/>
    <x v="0"/>
    <x v="0"/>
    <x v="0"/>
    <s v="2 - Poder Ejecutivo"/>
    <s v="0201 - PRESIDENCIA DE LA REPÚBLICA"/>
    <s v="0015 - DIRECCIÓN GENERAL DE DESARROLLO DE LA COMUNIDAD"/>
    <x v="1"/>
    <x v="3"/>
    <x v="5"/>
    <s v="2.2 - CONTRATACIÓN DE SERVICIOS"/>
    <s v="2.2.2 - PUBLICIDAD, IMPRESIÓN Y ENCUADERNACIÓN"/>
    <s v="N"/>
    <s v="00 - N/A"/>
    <s v="10 - FONDO GENERAL"/>
    <s v="(en blanco)"/>
    <s v="99 - MULTIPROVINCIAL"/>
    <n v="3102280"/>
    <n v="289299.99"/>
  </r>
  <r>
    <s v="2025"/>
    <x v="0"/>
    <x v="0"/>
    <x v="0"/>
    <x v="0"/>
    <s v="2 - Poder Ejecutivo"/>
    <s v="0201 - PRESIDENCIA DE LA REPÚBLICA"/>
    <s v="0015 - DIRECCIÓN GENERAL DE DESARROLLO DE LA COMUNIDAD"/>
    <x v="1"/>
    <x v="3"/>
    <x v="5"/>
    <s v="2.2 - CONTRATACIÓN DE SERVICIOS"/>
    <s v="2.2.3 - VIÁTICOS"/>
    <s v="N"/>
    <s v="00 - N/A"/>
    <s v="10 - FONDO GENERAL"/>
    <s v="(en blanco)"/>
    <s v="99 - MULTIPROVINCIAL"/>
    <n v="3000000"/>
    <n v="284087.5"/>
  </r>
  <r>
    <s v="2025"/>
    <x v="0"/>
    <x v="0"/>
    <x v="0"/>
    <x v="0"/>
    <s v="2 - Poder Ejecutivo"/>
    <s v="0201 - PRESIDENCIA DE LA REPÚBLICA"/>
    <s v="0015 - DIRECCIÓN GENERAL DE DESARROLLO DE LA COMUNIDAD"/>
    <x v="1"/>
    <x v="3"/>
    <x v="5"/>
    <s v="2.2 - CONTRATACIÓN DE SERVICIOS"/>
    <s v="2.2.4 - TRANSPORTE Y ALMACENAJE"/>
    <s v="N"/>
    <s v="00 - N/A"/>
    <s v="10 - FONDO GENERAL"/>
    <s v="(en blanco)"/>
    <s v="99 - MULTIPROVINCIAL"/>
    <n v="93800"/>
    <n v="0"/>
  </r>
  <r>
    <s v="2025"/>
    <x v="0"/>
    <x v="0"/>
    <x v="0"/>
    <x v="0"/>
    <s v="2 - Poder Ejecutivo"/>
    <s v="0201 - PRESIDENCIA DE LA REPÚBLICA"/>
    <s v="0015 - DIRECCIÓN GENERAL DE DESARROLLO DE LA COMUNIDAD"/>
    <x v="1"/>
    <x v="3"/>
    <x v="5"/>
    <s v="2.2 - CONTRATACIÓN DE SERVICIOS"/>
    <s v="2.2.5 - ALQUILERES Y RENTAS"/>
    <s v="N"/>
    <s v="00 - N/A"/>
    <s v="10 - FONDO GENERAL"/>
    <s v="(en blanco)"/>
    <s v="99 - MULTIPROVINCIAL"/>
    <n v="6330000"/>
    <n v="268209.25"/>
  </r>
  <r>
    <s v="2025"/>
    <x v="0"/>
    <x v="0"/>
    <x v="0"/>
    <x v="0"/>
    <s v="2 - Poder Ejecutivo"/>
    <s v="0201 - PRESIDENCIA DE LA REPÚBLICA"/>
    <s v="0015 - DIRECCIÓN GENERAL DE DESARROLLO DE LA COMUNIDAD"/>
    <x v="1"/>
    <x v="3"/>
    <x v="5"/>
    <s v="2.2 - CONTRATACIÓN DE SERVICIOS"/>
    <s v="2.2.6 - SEGUROS"/>
    <s v="N"/>
    <s v="00 - N/A"/>
    <s v="10 - FONDO GENERAL"/>
    <s v="(en blanco)"/>
    <s v="99 - MULTIPROVINCIAL"/>
    <n v="1804000"/>
    <n v="222172"/>
  </r>
  <r>
    <s v="2025"/>
    <x v="0"/>
    <x v="0"/>
    <x v="0"/>
    <x v="0"/>
    <s v="2 - Poder Ejecutivo"/>
    <s v="0201 - PRESIDENCIA DE LA REPÚBLICA"/>
    <s v="0015 - DIRECCIÓN GENERAL DE DESARROLLO DE LA COMUNIDAD"/>
    <x v="1"/>
    <x v="3"/>
    <x v="5"/>
    <s v="2.2 - CONTRATACIÓN DE SERVICIOS"/>
    <s v="2.2.7 - SERVICIOS DE CONSERVACIÓN, REPARACIONES MENORES E INSTALACIONES TEMPORALES"/>
    <s v="N"/>
    <s v="00 - N/A"/>
    <s v="10 - FONDO GENERAL"/>
    <s v="(en blanco)"/>
    <s v="99 - MULTIPROVINCIAL"/>
    <n v="1680000"/>
    <n v="0"/>
  </r>
  <r>
    <s v="2025"/>
    <x v="0"/>
    <x v="0"/>
    <x v="0"/>
    <x v="0"/>
    <s v="2 - Poder Ejecutivo"/>
    <s v="0201 - PRESIDENCIA DE LA REPÚBLICA"/>
    <s v="0015 - DIRECCIÓN GENERAL DE DESARROLLO DE LA COMUNIDAD"/>
    <x v="1"/>
    <x v="3"/>
    <x v="5"/>
    <s v="2.2 - CONTRATACIÓN DE SERVICIOS"/>
    <s v="2.2.8 - OTROS SERVICIOS NO INCLUIDOS EN CONCEPTOS ANTERIORES"/>
    <s v="N"/>
    <s v="00 - N/A"/>
    <s v="10 - FONDO GENERAL"/>
    <s v="(en blanco)"/>
    <s v="99 - MULTIPROVINCIAL"/>
    <n v="3426995"/>
    <n v="90000"/>
  </r>
  <r>
    <s v="2025"/>
    <x v="0"/>
    <x v="0"/>
    <x v="0"/>
    <x v="0"/>
    <s v="2 - Poder Ejecutivo"/>
    <s v="0201 - PRESIDENCIA DE LA REPÚBLICA"/>
    <s v="0015 - DIRECCIÓN GENERAL DE DESARROLLO DE LA COMUNIDAD"/>
    <x v="1"/>
    <x v="3"/>
    <x v="5"/>
    <s v="2.2 - CONTRATACIÓN DE SERVICIOS"/>
    <s v="2.2.9 - OTRAS CONTRATACIONES DE SERVICIOS"/>
    <s v="N"/>
    <s v="00 - N/A"/>
    <s v="10 - FONDO GENERAL"/>
    <s v="(en blanco)"/>
    <s v="99 - MULTIPROVINCIAL"/>
    <n v="1511793"/>
    <n v="0"/>
  </r>
  <r>
    <s v="2025"/>
    <x v="0"/>
    <x v="0"/>
    <x v="0"/>
    <x v="0"/>
    <s v="2 - Poder Ejecutivo"/>
    <s v="0201 - PRESIDENCIA DE LA REPÚBLICA"/>
    <s v="0015 - DIRECCIÓN GENERAL DE DESARROLLO DE LA COMUNIDAD"/>
    <x v="1"/>
    <x v="3"/>
    <x v="5"/>
    <s v="2.3 - MATERIALES Y SUMINISTROS"/>
    <s v="2.3.1 - ALIMENTOS Y PRODUCTOS AGROFORESTALES"/>
    <s v="N"/>
    <s v="00 - N/A"/>
    <s v="10 - FONDO GENERAL"/>
    <s v="(en blanco)"/>
    <s v="99 - MULTIPROVINCIAL"/>
    <n v="2625000"/>
    <n v="0"/>
  </r>
  <r>
    <s v="2025"/>
    <x v="0"/>
    <x v="0"/>
    <x v="0"/>
    <x v="0"/>
    <s v="2 - Poder Ejecutivo"/>
    <s v="0201 - PRESIDENCIA DE LA REPÚBLICA"/>
    <s v="0015 - DIRECCIÓN GENERAL DE DESARROLLO DE LA COMUNIDAD"/>
    <x v="1"/>
    <x v="3"/>
    <x v="5"/>
    <s v="2.3 - MATERIALES Y SUMINISTROS"/>
    <s v="2.3.2 - TEXTILES Y VESTUARIOS"/>
    <s v="N"/>
    <s v="00 - N/A"/>
    <s v="10 - FONDO GENERAL"/>
    <s v="(en blanco)"/>
    <s v="99 - MULTIPROVINCIAL"/>
    <n v="1205000"/>
    <n v="0"/>
  </r>
  <r>
    <s v="2025"/>
    <x v="0"/>
    <x v="0"/>
    <x v="0"/>
    <x v="0"/>
    <s v="2 - Poder Ejecutivo"/>
    <s v="0201 - PRESIDENCIA DE LA REPÚBLICA"/>
    <s v="0015 - DIRECCIÓN GENERAL DE DESARROLLO DE LA COMUNIDAD"/>
    <x v="1"/>
    <x v="3"/>
    <x v="5"/>
    <s v="2.3 - MATERIALES Y SUMINISTROS"/>
    <s v="2.3.3 - PAPEL, CARTÓN E IMPRESOS"/>
    <s v="N"/>
    <s v="00 - N/A"/>
    <s v="10 - FONDO GENERAL"/>
    <s v="(en blanco)"/>
    <s v="99 - MULTIPROVINCIAL"/>
    <n v="880000"/>
    <n v="0"/>
  </r>
  <r>
    <s v="2025"/>
    <x v="0"/>
    <x v="0"/>
    <x v="0"/>
    <x v="0"/>
    <s v="2 - Poder Ejecutivo"/>
    <s v="0201 - PRESIDENCIA DE LA REPÚBLICA"/>
    <s v="0015 - DIRECCIÓN GENERAL DE DESARROLLO DE LA COMUNIDAD"/>
    <x v="1"/>
    <x v="3"/>
    <x v="5"/>
    <s v="2.3 - MATERIALES Y SUMINISTROS"/>
    <s v="2.3.4 - PRODUCTOS FARMACÉUTICOS"/>
    <s v="N"/>
    <s v="00 - N/A"/>
    <s v="10 - FONDO GENERAL"/>
    <s v="(en blanco)"/>
    <s v="99 - MULTIPROVINCIAL"/>
    <n v="2050000"/>
    <n v="0"/>
  </r>
  <r>
    <s v="2025"/>
    <x v="0"/>
    <x v="0"/>
    <x v="0"/>
    <x v="0"/>
    <s v="2 - Poder Ejecutivo"/>
    <s v="0201 - PRESIDENCIA DE LA REPÚBLICA"/>
    <s v="0015 - DIRECCIÓN GENERAL DE DESARROLLO DE LA COMUNIDAD"/>
    <x v="1"/>
    <x v="3"/>
    <x v="5"/>
    <s v="2.3 - MATERIALES Y SUMINISTROS"/>
    <s v="2.3.5 - CUERO, CAUCHO Y PLÁSTICO"/>
    <s v="N"/>
    <s v="00 - N/A"/>
    <s v="10 - FONDO GENERAL"/>
    <s v="(en blanco)"/>
    <s v="99 - MULTIPROVINCIAL"/>
    <n v="950000"/>
    <n v="0"/>
  </r>
  <r>
    <s v="2025"/>
    <x v="0"/>
    <x v="0"/>
    <x v="0"/>
    <x v="0"/>
    <s v="2 - Poder Ejecutivo"/>
    <s v="0201 - PRESIDENCIA DE LA REPÚBLICA"/>
    <s v="0015 - DIRECCIÓN GENERAL DE DESARROLLO DE LA COMUNIDAD"/>
    <x v="1"/>
    <x v="3"/>
    <x v="5"/>
    <s v="2.3 - MATERIALES Y SUMINISTROS"/>
    <s v="2.3.6 - PRODUCTOS DE MINERALES, METÁLICOS Y NO METÁLICOS"/>
    <s v="N"/>
    <s v="00 - N/A"/>
    <s v="10 - FONDO GENERAL"/>
    <s v="(en blanco)"/>
    <s v="99 - MULTIPROVINCIAL"/>
    <n v="2450928"/>
    <n v="0"/>
  </r>
  <r>
    <s v="2025"/>
    <x v="0"/>
    <x v="0"/>
    <x v="0"/>
    <x v="0"/>
    <s v="2 - Poder Ejecutivo"/>
    <s v="0201 - PRESIDENCIA DE LA REPÚBLICA"/>
    <s v="0015 - DIRECCIÓN GENERAL DE DESARROLLO DE LA COMUNIDAD"/>
    <x v="1"/>
    <x v="3"/>
    <x v="5"/>
    <s v="2.3 - MATERIALES Y SUMINISTROS"/>
    <s v="2.3.7 - COMBUSTIBLES, LUBRICANTES, PRODUCTOS QUÍMICOS Y CONEXOS"/>
    <s v="N"/>
    <s v="00 - N/A"/>
    <s v="10 - FONDO GENERAL"/>
    <s v="(en blanco)"/>
    <s v="99 - MULTIPROVINCIAL"/>
    <n v="14172784"/>
    <n v="1810588.68"/>
  </r>
  <r>
    <s v="2025"/>
    <x v="0"/>
    <x v="0"/>
    <x v="0"/>
    <x v="0"/>
    <s v="2 - Poder Ejecutivo"/>
    <s v="0201 - PRESIDENCIA DE LA REPÚBLICA"/>
    <s v="0015 - DIRECCIÓN GENERAL DE DESARROLLO DE LA COMUNIDAD"/>
    <x v="1"/>
    <x v="3"/>
    <x v="5"/>
    <s v="2.3 - MATERIALES Y SUMINISTROS"/>
    <s v="2.3.9 - PRODUCTOS Y ÚTILES VARIOS"/>
    <s v="N"/>
    <s v="00 - N/A"/>
    <s v="10 - FONDO GENERAL"/>
    <s v="(en blanco)"/>
    <s v="99 - MULTIPROVINCIAL"/>
    <n v="4544660"/>
    <n v="0"/>
  </r>
  <r>
    <s v="2025"/>
    <x v="0"/>
    <x v="0"/>
    <x v="0"/>
    <x v="0"/>
    <s v="2 - Poder Ejecutivo"/>
    <s v="0201 - PRESIDENCIA DE LA REPÚBLICA"/>
    <s v="0016 - DIRECCION GENERAL DE DESARROLLO FRONTERIZO"/>
    <x v="1"/>
    <x v="3"/>
    <x v="5"/>
    <s v="2.1 - REMUNERACIONES Y CONTRIBUCIONES"/>
    <s v="2.1.1 - REMUNERACIONES"/>
    <s v="N"/>
    <s v="00 - N/A"/>
    <s v="10 - FONDO GENERAL"/>
    <s v="(en blanco)"/>
    <s v="99 - MULTIPROVINCIAL"/>
    <n v="132728433"/>
    <n v="19726265.16"/>
  </r>
  <r>
    <s v="2025"/>
    <x v="0"/>
    <x v="0"/>
    <x v="0"/>
    <x v="0"/>
    <s v="2 - Poder Ejecutivo"/>
    <s v="0201 - PRESIDENCIA DE LA REPÚBLICA"/>
    <s v="0016 - DIRECCION GENERAL DE DESARROLLO FRONTERIZO"/>
    <x v="1"/>
    <x v="3"/>
    <x v="5"/>
    <s v="2.1 - REMUNERACIONES Y CONTRIBUCIONES"/>
    <s v="2.1.2 - SOBRESUELDOS"/>
    <s v="N"/>
    <s v="00 - N/A"/>
    <s v="10 - FONDO GENERAL"/>
    <s v="(en blanco)"/>
    <s v="99 - MULTIPROVINCIAL"/>
    <n v="23429564"/>
    <n v="417470"/>
  </r>
  <r>
    <s v="2025"/>
    <x v="0"/>
    <x v="0"/>
    <x v="0"/>
    <x v="0"/>
    <s v="2 - Poder Ejecutivo"/>
    <s v="0201 - PRESIDENCIA DE LA REPÚBLICA"/>
    <s v="0016 - DIRECCION GENERAL DE DESARROLLO FRONTERIZO"/>
    <x v="1"/>
    <x v="3"/>
    <x v="5"/>
    <s v="2.1 - REMUNERACIONES Y CONTRIBUCIONES"/>
    <s v="2.1.5 - CONTRIBUCIONES A LA SEGURIDAD SOCIAL"/>
    <s v="N"/>
    <s v="00 - N/A"/>
    <s v="10 - FONDO GENERAL"/>
    <s v="(en blanco)"/>
    <s v="99 - MULTIPROVINCIAL"/>
    <n v="18355416"/>
    <n v="3006623.2399999998"/>
  </r>
  <r>
    <s v="2025"/>
    <x v="0"/>
    <x v="0"/>
    <x v="0"/>
    <x v="0"/>
    <s v="2 - Poder Ejecutivo"/>
    <s v="0201 - PRESIDENCIA DE LA REPÚBLICA"/>
    <s v="0016 - DIRECCION GENERAL DE DESARROLLO FRONTERIZO"/>
    <x v="1"/>
    <x v="3"/>
    <x v="5"/>
    <s v="2.2 - CONTRATACIÓN DE SERVICIOS"/>
    <s v="2.2.1 - SERVICIOS BÁSICOS"/>
    <s v="N"/>
    <s v="00 - N/A"/>
    <s v="10 - FONDO GENERAL"/>
    <s v="(en blanco)"/>
    <s v="99 - MULTIPROVINCIAL"/>
    <n v="8846928"/>
    <n v="1501760.97"/>
  </r>
  <r>
    <s v="2025"/>
    <x v="0"/>
    <x v="0"/>
    <x v="0"/>
    <x v="0"/>
    <s v="2 - Poder Ejecutivo"/>
    <s v="0201 - PRESIDENCIA DE LA REPÚBLICA"/>
    <s v="0016 - DIRECCION GENERAL DE DESARROLLO FRONTERIZO"/>
    <x v="1"/>
    <x v="3"/>
    <x v="5"/>
    <s v="2.2 - CONTRATACIÓN DE SERVICIOS"/>
    <s v="2.2.3 - VIÁTICOS"/>
    <s v="N"/>
    <s v="00 - N/A"/>
    <s v="10 - FONDO GENERAL"/>
    <s v="(en blanco)"/>
    <s v="99 - MULTIPROVINCIAL"/>
    <n v="3600000"/>
    <n v="223550"/>
  </r>
  <r>
    <s v="2025"/>
    <x v="0"/>
    <x v="0"/>
    <x v="0"/>
    <x v="0"/>
    <s v="2 - Poder Ejecutivo"/>
    <s v="0201 - PRESIDENCIA DE LA REPÚBLICA"/>
    <s v="0016 - DIRECCION GENERAL DE DESARROLLO FRONTERIZO"/>
    <x v="1"/>
    <x v="3"/>
    <x v="5"/>
    <s v="2.2 - CONTRATACIÓN DE SERVICIOS"/>
    <s v="2.2.5 - ALQUILERES Y RENTAS"/>
    <s v="N"/>
    <s v="00 - N/A"/>
    <s v="10 - FONDO GENERAL"/>
    <s v="(en blanco)"/>
    <s v="99 - MULTIPROVINCIAL"/>
    <n v="5335028"/>
    <n v="697918.33000000007"/>
  </r>
  <r>
    <s v="2025"/>
    <x v="0"/>
    <x v="0"/>
    <x v="0"/>
    <x v="0"/>
    <s v="2 - Poder Ejecutivo"/>
    <s v="0201 - PRESIDENCIA DE LA REPÚBLICA"/>
    <s v="0016 - DIRECCION GENERAL DE DESARROLLO FRONTERIZO"/>
    <x v="1"/>
    <x v="3"/>
    <x v="5"/>
    <s v="2.2 - CONTRATACIÓN DE SERVICIOS"/>
    <s v="2.2.6 - SEGUROS"/>
    <s v="N"/>
    <s v="00 - N/A"/>
    <s v="10 - FONDO GENERAL"/>
    <s v="(en blanco)"/>
    <s v="99 - MULTIPROVINCIAL"/>
    <n v="2900000"/>
    <n v="650000"/>
  </r>
  <r>
    <s v="2025"/>
    <x v="0"/>
    <x v="0"/>
    <x v="0"/>
    <x v="0"/>
    <s v="2 - Poder Ejecutivo"/>
    <s v="0201 - PRESIDENCIA DE LA REPÚBLICA"/>
    <s v="0016 - DIRECCION GENERAL DE DESARROLLO FRONTERIZO"/>
    <x v="1"/>
    <x v="3"/>
    <x v="5"/>
    <s v="2.2 - CONTRATACIÓN DE SERVICIOS"/>
    <s v="2.2.7 - SERVICIOS DE CONSERVACIÓN, REPARACIONES MENORES E INSTALACIONES TEMPORALES"/>
    <s v="N"/>
    <s v="00 - N/A"/>
    <s v="10 - FONDO GENERAL"/>
    <s v="(en blanco)"/>
    <s v="99 - MULTIPROVINCIAL"/>
    <n v="4300000"/>
    <n v="0"/>
  </r>
  <r>
    <s v="2025"/>
    <x v="0"/>
    <x v="0"/>
    <x v="0"/>
    <x v="0"/>
    <s v="2 - Poder Ejecutivo"/>
    <s v="0201 - PRESIDENCIA DE LA REPÚBLICA"/>
    <s v="0016 - DIRECCION GENERAL DE DESARROLLO FRONTERIZO"/>
    <x v="1"/>
    <x v="3"/>
    <x v="5"/>
    <s v="2.2 - CONTRATACIÓN DE SERVICIOS"/>
    <s v="2.2.8 - OTROS SERVICIOS NO INCLUIDOS EN CONCEPTOS ANTERIORES"/>
    <s v="N"/>
    <s v="00 - N/A"/>
    <s v="10 - FONDO GENERAL"/>
    <s v="(en blanco)"/>
    <s v="99 - MULTIPROVINCIAL"/>
    <n v="180000"/>
    <n v="0"/>
  </r>
  <r>
    <s v="2025"/>
    <x v="0"/>
    <x v="0"/>
    <x v="0"/>
    <x v="0"/>
    <s v="2 - Poder Ejecutivo"/>
    <s v="0201 - PRESIDENCIA DE LA REPÚBLICA"/>
    <s v="0016 - DIRECCION GENERAL DE DESARROLLO FRONTERIZO"/>
    <x v="1"/>
    <x v="3"/>
    <x v="5"/>
    <s v="2.2 - CONTRATACIÓN DE SERVICIOS"/>
    <s v="2.2.9 - OTRAS CONTRATACIONES DE SERVICIOS"/>
    <s v="N"/>
    <s v="00 - N/A"/>
    <s v="10 - FONDO GENERAL"/>
    <s v="(en blanco)"/>
    <s v="99 - MULTIPROVINCIAL"/>
    <n v="999600"/>
    <n v="0"/>
  </r>
  <r>
    <s v="2025"/>
    <x v="0"/>
    <x v="0"/>
    <x v="0"/>
    <x v="0"/>
    <s v="2 - Poder Ejecutivo"/>
    <s v="0201 - PRESIDENCIA DE LA REPÚBLICA"/>
    <s v="0016 - DIRECCION GENERAL DE DESARROLLO FRONTERIZO"/>
    <x v="1"/>
    <x v="3"/>
    <x v="5"/>
    <s v="2.3 - MATERIALES Y SUMINISTROS"/>
    <s v="2.3.1 - ALIMENTOS Y PRODUCTOS AGROFORESTALES"/>
    <s v="N"/>
    <s v="00 - N/A"/>
    <s v="10 - FONDO GENERAL"/>
    <s v="(en blanco)"/>
    <s v="99 - MULTIPROVINCIAL"/>
    <n v="1425400"/>
    <n v="0"/>
  </r>
  <r>
    <s v="2025"/>
    <x v="0"/>
    <x v="0"/>
    <x v="0"/>
    <x v="0"/>
    <s v="2 - Poder Ejecutivo"/>
    <s v="0201 - PRESIDENCIA DE LA REPÚBLICA"/>
    <s v="0016 - DIRECCION GENERAL DE DESARROLLO FRONTERIZO"/>
    <x v="1"/>
    <x v="3"/>
    <x v="5"/>
    <s v="2.3 - MATERIALES Y SUMINISTROS"/>
    <s v="2.3.2 - TEXTILES Y VESTUARIOS"/>
    <s v="N"/>
    <s v="00 - N/A"/>
    <s v="10 - FONDO GENERAL"/>
    <s v="(en blanco)"/>
    <s v="99 - MULTIPROVINCIAL"/>
    <n v="499800"/>
    <n v="0"/>
  </r>
  <r>
    <s v="2025"/>
    <x v="0"/>
    <x v="0"/>
    <x v="0"/>
    <x v="0"/>
    <s v="2 - Poder Ejecutivo"/>
    <s v="0201 - PRESIDENCIA DE LA REPÚBLICA"/>
    <s v="0016 - DIRECCION GENERAL DE DESARROLLO FRONTERIZO"/>
    <x v="1"/>
    <x v="3"/>
    <x v="5"/>
    <s v="2.3 - MATERIALES Y SUMINISTROS"/>
    <s v="2.3.3 - PAPEL, CARTÓN E IMPRESOS"/>
    <s v="N"/>
    <s v="00 - N/A"/>
    <s v="10 - FONDO GENERAL"/>
    <s v="(en blanco)"/>
    <s v="99 - MULTIPROVINCIAL"/>
    <n v="305250"/>
    <n v="0"/>
  </r>
  <r>
    <s v="2025"/>
    <x v="0"/>
    <x v="0"/>
    <x v="0"/>
    <x v="0"/>
    <s v="2 - Poder Ejecutivo"/>
    <s v="0201 - PRESIDENCIA DE LA REPÚBLICA"/>
    <s v="0016 - DIRECCION GENERAL DE DESARROLLO FRONTERIZO"/>
    <x v="1"/>
    <x v="3"/>
    <x v="5"/>
    <s v="2.3 - MATERIALES Y SUMINISTROS"/>
    <s v="2.3.5 - CUERO, CAUCHO Y PLÁSTICO"/>
    <s v="N"/>
    <s v="00 - N/A"/>
    <s v="10 - FONDO GENERAL"/>
    <s v="(en blanco)"/>
    <s v="99 - MULTIPROVINCIAL"/>
    <n v="1599340"/>
    <n v="0"/>
  </r>
  <r>
    <s v="2025"/>
    <x v="0"/>
    <x v="0"/>
    <x v="0"/>
    <x v="0"/>
    <s v="2 - Poder Ejecutivo"/>
    <s v="0201 - PRESIDENCIA DE LA REPÚBLICA"/>
    <s v="0016 - DIRECCION GENERAL DE DESARROLLO FRONTERIZO"/>
    <x v="1"/>
    <x v="3"/>
    <x v="5"/>
    <s v="2.3 - MATERIALES Y SUMINISTROS"/>
    <s v="2.3.6 - PRODUCTOS DE MINERALES, METÁLICOS Y NO METÁLICOS"/>
    <s v="N"/>
    <s v="00 - N/A"/>
    <s v="10 - FONDO GENERAL"/>
    <s v="(en blanco)"/>
    <s v="99 - MULTIPROVINCIAL"/>
    <n v="1386000"/>
    <n v="0"/>
  </r>
  <r>
    <s v="2025"/>
    <x v="0"/>
    <x v="0"/>
    <x v="0"/>
    <x v="0"/>
    <s v="2 - Poder Ejecutivo"/>
    <s v="0201 - PRESIDENCIA DE LA REPÚBLICA"/>
    <s v="0016 - DIRECCION GENERAL DE DESARROLLO FRONTERIZO"/>
    <x v="1"/>
    <x v="3"/>
    <x v="5"/>
    <s v="2.3 - MATERIALES Y SUMINISTROS"/>
    <s v="2.3.7 - COMBUSTIBLES, LUBRICANTES, PRODUCTOS QUÍMICOS Y CONEXOS"/>
    <s v="N"/>
    <s v="00 - N/A"/>
    <s v="10 - FONDO GENERAL"/>
    <s v="(en blanco)"/>
    <s v="99 - MULTIPROVINCIAL"/>
    <n v="16970000"/>
    <n v="0"/>
  </r>
  <r>
    <s v="2025"/>
    <x v="0"/>
    <x v="0"/>
    <x v="0"/>
    <x v="0"/>
    <s v="2 - Poder Ejecutivo"/>
    <s v="0201 - PRESIDENCIA DE LA REPÚBLICA"/>
    <s v="0016 - DIRECCION GENERAL DE DESARROLLO FRONTERIZO"/>
    <x v="1"/>
    <x v="3"/>
    <x v="5"/>
    <s v="2.3 - MATERIALES Y SUMINISTROS"/>
    <s v="2.3.9 - PRODUCTOS Y ÚTILES VARIOS"/>
    <s v="N"/>
    <s v="00 - N/A"/>
    <s v="10 - FONDO GENERAL"/>
    <s v="(en blanco)"/>
    <s v="99 - MULTIPROVINCIAL"/>
    <n v="1585000"/>
    <n v="0"/>
  </r>
  <r>
    <s v="2025"/>
    <x v="0"/>
    <x v="0"/>
    <x v="0"/>
    <x v="0"/>
    <s v="2 - Poder Ejecutivo"/>
    <s v="0201 - PRESIDENCIA DE LA REPÚBLICA"/>
    <s v="0018 - COMISIÓN PERMANENTE DE EFEMÉRIDES PATRIA"/>
    <x v="1"/>
    <x v="7"/>
    <x v="18"/>
    <s v="2.1 - REMUNERACIONES Y CONTRIBUCIONES"/>
    <s v="2.1.1 - REMUNERACIONES"/>
    <s v="N"/>
    <s v="00 - N/A"/>
    <s v="10 - FONDO GENERAL"/>
    <s v="(en blanco)"/>
    <s v="99 - MULTIPROVINCIAL"/>
    <n v="17551600"/>
    <n v="2196000"/>
  </r>
  <r>
    <s v="2025"/>
    <x v="0"/>
    <x v="0"/>
    <x v="0"/>
    <x v="0"/>
    <s v="2 - Poder Ejecutivo"/>
    <s v="0201 - PRESIDENCIA DE LA REPÚBLICA"/>
    <s v="0018 - COMISIÓN PERMANENTE DE EFEMÉRIDES PATRIA"/>
    <x v="1"/>
    <x v="7"/>
    <x v="18"/>
    <s v="2.1 - REMUNERACIONES Y CONTRIBUCIONES"/>
    <s v="2.1.2 - SOBRESUELDOS"/>
    <s v="N"/>
    <s v="00 - N/A"/>
    <s v="10 - FONDO GENERAL"/>
    <s v="(en blanco)"/>
    <s v="99 - MULTIPROVINCIAL"/>
    <n v="3817956"/>
    <n v="237117.5"/>
  </r>
  <r>
    <s v="2025"/>
    <x v="0"/>
    <x v="0"/>
    <x v="0"/>
    <x v="0"/>
    <s v="2 - Poder Ejecutivo"/>
    <s v="0201 - PRESIDENCIA DE LA REPÚBLICA"/>
    <s v="0018 - COMISIÓN PERMANENTE DE EFEMÉRIDES PATRIA"/>
    <x v="1"/>
    <x v="7"/>
    <x v="18"/>
    <s v="2.1 - REMUNERACIONES Y CONTRIBUCIONES"/>
    <s v="2.1.5 - CONTRIBUCIONES A LA SEGURIDAD SOCIAL"/>
    <s v="N"/>
    <s v="00 - N/A"/>
    <s v="10 - FONDO GENERAL"/>
    <s v="(en blanco)"/>
    <s v="99 - MULTIPROVINCIAL"/>
    <n v="2212011"/>
    <n v="325018.56"/>
  </r>
  <r>
    <s v="2025"/>
    <x v="0"/>
    <x v="0"/>
    <x v="0"/>
    <x v="0"/>
    <s v="2 - Poder Ejecutivo"/>
    <s v="0201 - PRESIDENCIA DE LA REPÚBLICA"/>
    <s v="0018 - COMISIÓN PERMANENTE DE EFEMÉRIDES PATRIA"/>
    <x v="1"/>
    <x v="7"/>
    <x v="18"/>
    <s v="2.2 - CONTRATACIÓN DE SERVICIOS"/>
    <s v="2.2.1 - SERVICIOS BÁSICOS"/>
    <s v="N"/>
    <s v="00 - N/A"/>
    <s v="10 - FONDO GENERAL"/>
    <s v="(en blanco)"/>
    <s v="99 - MULTIPROVINCIAL"/>
    <n v="1321400"/>
    <n v="174495.08000000002"/>
  </r>
  <r>
    <s v="2025"/>
    <x v="0"/>
    <x v="0"/>
    <x v="0"/>
    <x v="0"/>
    <s v="2 - Poder Ejecutivo"/>
    <s v="0201 - PRESIDENCIA DE LA REPÚBLICA"/>
    <s v="0018 - COMISIÓN PERMANENTE DE EFEMÉRIDES PATRIA"/>
    <x v="1"/>
    <x v="7"/>
    <x v="18"/>
    <s v="2.2 - CONTRATACIÓN DE SERVICIOS"/>
    <s v="2.2.2 - PUBLICIDAD, IMPRESIÓN Y ENCUADERNACIÓN"/>
    <s v="N"/>
    <s v="00 - N/A"/>
    <s v="10 - FONDO GENERAL"/>
    <s v="(en blanco)"/>
    <s v="99 - MULTIPROVINCIAL"/>
    <n v="20100000"/>
    <n v="2088826.91"/>
  </r>
  <r>
    <s v="2025"/>
    <x v="0"/>
    <x v="0"/>
    <x v="0"/>
    <x v="0"/>
    <s v="2 - Poder Ejecutivo"/>
    <s v="0201 - PRESIDENCIA DE LA REPÚBLICA"/>
    <s v="0018 - COMISIÓN PERMANENTE DE EFEMÉRIDES PATRIA"/>
    <x v="1"/>
    <x v="7"/>
    <x v="18"/>
    <s v="2.2 - CONTRATACIÓN DE SERVICIOS"/>
    <s v="2.2.3 - VIÁTICOS"/>
    <s v="N"/>
    <s v="00 - N/A"/>
    <s v="10 - FONDO GENERAL"/>
    <s v="(en blanco)"/>
    <s v="99 - MULTIPROVINCIAL"/>
    <n v="1000000"/>
    <n v="121400"/>
  </r>
  <r>
    <s v="2025"/>
    <x v="0"/>
    <x v="0"/>
    <x v="0"/>
    <x v="0"/>
    <s v="2 - Poder Ejecutivo"/>
    <s v="0201 - PRESIDENCIA DE LA REPÚBLICA"/>
    <s v="0018 - COMISIÓN PERMANENTE DE EFEMÉRIDES PATRIA"/>
    <x v="1"/>
    <x v="7"/>
    <x v="18"/>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x v="1"/>
    <x v="7"/>
    <x v="18"/>
    <s v="2.2 - CONTRATACIÓN DE SERVICIOS"/>
    <s v="2.2.5 - ALQUILERES Y RENTAS"/>
    <s v="N"/>
    <s v="00 - N/A"/>
    <s v="10 - FONDO GENERAL"/>
    <s v="(en blanco)"/>
    <s v="99 - MULTIPROVINCIAL"/>
    <n v="7550000"/>
    <n v="0"/>
  </r>
  <r>
    <s v="2025"/>
    <x v="0"/>
    <x v="0"/>
    <x v="0"/>
    <x v="0"/>
    <s v="2 - Poder Ejecutivo"/>
    <s v="0201 - PRESIDENCIA DE LA REPÚBLICA"/>
    <s v="0018 - COMISIÓN PERMANENTE DE EFEMÉRIDES PATRIA"/>
    <x v="1"/>
    <x v="7"/>
    <x v="18"/>
    <s v="2.2 - CONTRATACIÓN DE SERVICIOS"/>
    <s v="2.2.6 - SEGUROS"/>
    <s v="N"/>
    <s v="00 - N/A"/>
    <s v="10 - FONDO GENERAL"/>
    <s v="(en blanco)"/>
    <s v="99 - MULTIPROVINCIAL"/>
    <n v="1650000"/>
    <n v="237835.38"/>
  </r>
  <r>
    <s v="2025"/>
    <x v="0"/>
    <x v="0"/>
    <x v="0"/>
    <x v="0"/>
    <s v="2 - Poder Ejecutivo"/>
    <s v="0201 - PRESIDENCIA DE LA REPÚBLICA"/>
    <s v="0018 - COMISIÓN PERMANENTE DE EFEMÉRIDES PATRIA"/>
    <x v="1"/>
    <x v="7"/>
    <x v="18"/>
    <s v="2.2 - CONTRATACIÓN DE SERVICIOS"/>
    <s v="2.2.7 - SERVICIOS DE CONSERVACIÓN, REPARACIONES MENORES E INSTALACIONES TEMPORALES"/>
    <s v="N"/>
    <s v="00 - N/A"/>
    <s v="10 - FONDO GENERAL"/>
    <s v="(en blanco)"/>
    <s v="99 - MULTIPROVINCIAL"/>
    <n v="680000"/>
    <n v="0"/>
  </r>
  <r>
    <s v="2025"/>
    <x v="0"/>
    <x v="0"/>
    <x v="0"/>
    <x v="0"/>
    <s v="2 - Poder Ejecutivo"/>
    <s v="0201 - PRESIDENCIA DE LA REPÚBLICA"/>
    <s v="0018 - COMISIÓN PERMANENTE DE EFEMÉRIDES PATRIA"/>
    <x v="1"/>
    <x v="7"/>
    <x v="18"/>
    <s v="2.2 - CONTRATACIÓN DE SERVICIOS"/>
    <s v="2.2.8 - OTROS SERVICIOS NO INCLUIDOS EN CONCEPTOS ANTERIORES"/>
    <s v="N"/>
    <s v="00 - N/A"/>
    <s v="10 - FONDO GENERAL"/>
    <s v="(en blanco)"/>
    <s v="99 - MULTIPROVINCIAL"/>
    <n v="4010000"/>
    <n v="452639.24"/>
  </r>
  <r>
    <s v="2025"/>
    <x v="0"/>
    <x v="0"/>
    <x v="0"/>
    <x v="0"/>
    <s v="2 - Poder Ejecutivo"/>
    <s v="0201 - PRESIDENCIA DE LA REPÚBLICA"/>
    <s v="0018 - COMISIÓN PERMANENTE DE EFEMÉRIDES PATRIA"/>
    <x v="1"/>
    <x v="7"/>
    <x v="18"/>
    <s v="2.2 - CONTRATACIÓN DE SERVICIOS"/>
    <s v="2.2.9 - OTRAS CONTRATACIONES DE SERVICIOS"/>
    <s v="N"/>
    <s v="00 - N/A"/>
    <s v="10 - FONDO GENERAL"/>
    <s v="(en blanco)"/>
    <s v="99 - MULTIPROVINCIAL"/>
    <n v="1850000"/>
    <n v="0"/>
  </r>
  <r>
    <s v="2025"/>
    <x v="0"/>
    <x v="0"/>
    <x v="0"/>
    <x v="0"/>
    <s v="2 - Poder Ejecutivo"/>
    <s v="0201 - PRESIDENCIA DE LA REPÚBLICA"/>
    <s v="0018 - COMISIÓN PERMANENTE DE EFEMÉRIDES PATRIA"/>
    <x v="1"/>
    <x v="7"/>
    <x v="18"/>
    <s v="2.3 - MATERIALES Y SUMINISTROS"/>
    <s v="2.3.1 - ALIMENTOS Y PRODUCTOS AGROFORESTALES"/>
    <s v="N"/>
    <s v="00 - N/A"/>
    <s v="10 - FONDO GENERAL"/>
    <s v="(en blanco)"/>
    <s v="99 - MULTIPROVINCIAL"/>
    <n v="1301187"/>
    <n v="242518.28"/>
  </r>
  <r>
    <s v="2025"/>
    <x v="0"/>
    <x v="0"/>
    <x v="0"/>
    <x v="0"/>
    <s v="2 - Poder Ejecutivo"/>
    <s v="0201 - PRESIDENCIA DE LA REPÚBLICA"/>
    <s v="0018 - COMISIÓN PERMANENTE DE EFEMÉRIDES PATRIA"/>
    <x v="1"/>
    <x v="7"/>
    <x v="18"/>
    <s v="2.3 - MATERIALES Y SUMINISTROS"/>
    <s v="2.3.2 - TEXTILES Y VESTUARIOS"/>
    <s v="N"/>
    <s v="00 - N/A"/>
    <s v="10 - FONDO GENERAL"/>
    <s v="(en blanco)"/>
    <s v="99 - MULTIPROVINCIAL"/>
    <n v="1612000"/>
    <n v="0"/>
  </r>
  <r>
    <s v="2025"/>
    <x v="0"/>
    <x v="0"/>
    <x v="0"/>
    <x v="0"/>
    <s v="2 - Poder Ejecutivo"/>
    <s v="0201 - PRESIDENCIA DE LA REPÚBLICA"/>
    <s v="0018 - COMISIÓN PERMANENTE DE EFEMÉRIDES PATRIA"/>
    <x v="1"/>
    <x v="7"/>
    <x v="18"/>
    <s v="2.3 - MATERIALES Y SUMINISTROS"/>
    <s v="2.3.3 - PAPEL, CARTÓN E IMPRESOS"/>
    <s v="N"/>
    <s v="00 - N/A"/>
    <s v="10 - FONDO GENERAL"/>
    <s v="(en blanco)"/>
    <s v="99 - MULTIPROVINCIAL"/>
    <n v="780000"/>
    <n v="11125"/>
  </r>
  <r>
    <s v="2025"/>
    <x v="0"/>
    <x v="0"/>
    <x v="0"/>
    <x v="0"/>
    <s v="2 - Poder Ejecutivo"/>
    <s v="0201 - PRESIDENCIA DE LA REPÚBLICA"/>
    <s v="0018 - COMISIÓN PERMANENTE DE EFEMÉRIDES PATRIA"/>
    <x v="1"/>
    <x v="7"/>
    <x v="18"/>
    <s v="2.3 - MATERIALES Y SUMINISTROS"/>
    <s v="2.3.5 - CUERO, CAUCHO Y PLÁSTICO"/>
    <s v="N"/>
    <s v="00 - N/A"/>
    <s v="10 - FONDO GENERAL"/>
    <s v="(en blanco)"/>
    <s v="99 - MULTIPROVINCIAL"/>
    <n v="100000"/>
    <n v="0"/>
  </r>
  <r>
    <s v="2025"/>
    <x v="0"/>
    <x v="0"/>
    <x v="0"/>
    <x v="0"/>
    <s v="2 - Poder Ejecutivo"/>
    <s v="0201 - PRESIDENCIA DE LA REPÚBLICA"/>
    <s v="0018 - COMISIÓN PERMANENTE DE EFEMÉRIDES PATRIA"/>
    <x v="1"/>
    <x v="7"/>
    <x v="18"/>
    <s v="2.3 - MATERIALES Y SUMINISTROS"/>
    <s v="2.3.7 - COMBUSTIBLES, LUBRICANTES, PRODUCTOS QUÍMICOS Y CONEXOS"/>
    <s v="N"/>
    <s v="00 - N/A"/>
    <s v="10 - FONDO GENERAL"/>
    <s v="(en blanco)"/>
    <s v="99 - MULTIPROVINCIAL"/>
    <n v="1905000"/>
    <n v="0"/>
  </r>
  <r>
    <s v="2025"/>
    <x v="0"/>
    <x v="0"/>
    <x v="0"/>
    <x v="0"/>
    <s v="2 - Poder Ejecutivo"/>
    <s v="0201 - PRESIDENCIA DE LA REPÚBLICA"/>
    <s v="0018 - COMISIÓN PERMANENTE DE EFEMÉRIDES PATRIA"/>
    <x v="1"/>
    <x v="7"/>
    <x v="18"/>
    <s v="2.3 - MATERIALES Y SUMINISTROS"/>
    <s v="2.3.9 - PRODUCTOS Y ÚTILES VARIOS"/>
    <s v="N"/>
    <s v="00 - N/A"/>
    <s v="10 - FONDO GENERAL"/>
    <s v="(en blanco)"/>
    <s v="99 - MULTIPROVINCIAL"/>
    <n v="5654600"/>
    <n v="13810.97"/>
  </r>
  <r>
    <s v="2025"/>
    <x v="0"/>
    <x v="0"/>
    <x v="0"/>
    <x v="0"/>
    <s v="2 - Poder Ejecutivo"/>
    <s v="0201 - PRESIDENCIA DE LA REPÚBLICA"/>
    <s v="0024 - AUTORIDAD NACIONAL DE ASUNTOS MARÍTIMOS (ANAMAR)"/>
    <x v="2"/>
    <x v="8"/>
    <x v="19"/>
    <s v="2.1 - REMUNERACIONES Y CONTRIBUCIONES"/>
    <s v="2.1.1 - REMUNERACIONES"/>
    <s v="N"/>
    <s v="00 - N/A"/>
    <s v="10 - FONDO GENERAL"/>
    <s v="(en blanco)"/>
    <s v="99 - MULTIPROVINCIAL"/>
    <n v="30658852"/>
    <n v="4714000"/>
  </r>
  <r>
    <s v="2025"/>
    <x v="0"/>
    <x v="0"/>
    <x v="0"/>
    <x v="0"/>
    <s v="2 - Poder Ejecutivo"/>
    <s v="0201 - PRESIDENCIA DE LA REPÚBLICA"/>
    <s v="0024 - AUTORIDAD NACIONAL DE ASUNTOS MARÍTIMOS (ANAMAR)"/>
    <x v="2"/>
    <x v="8"/>
    <x v="19"/>
    <s v="2.1 - REMUNERACIONES Y CONTRIBUCIONES"/>
    <s v="2.1.2 - SOBRESUELDOS"/>
    <s v="N"/>
    <s v="00 - N/A"/>
    <s v="10 - FONDO GENERAL"/>
    <s v="(en blanco)"/>
    <s v="99 - MULTIPROVINCIAL"/>
    <n v="10096834"/>
    <n v="761000"/>
  </r>
  <r>
    <s v="2025"/>
    <x v="0"/>
    <x v="0"/>
    <x v="0"/>
    <x v="0"/>
    <s v="2 - Poder Ejecutivo"/>
    <s v="0201 - PRESIDENCIA DE LA REPÚBLICA"/>
    <s v="0024 - AUTORIDAD NACIONAL DE ASUNTOS MARÍTIMOS (ANAMAR)"/>
    <x v="2"/>
    <x v="8"/>
    <x v="19"/>
    <s v="2.1 - REMUNERACIONES Y CONTRIBUCIONES"/>
    <s v="2.1.5 - CONTRIBUCIONES A LA SEGURIDAD SOCIAL"/>
    <s v="N"/>
    <s v="00 - N/A"/>
    <s v="10 - FONDO GENERAL"/>
    <s v="(en blanco)"/>
    <s v="99 - MULTIPROVINCIAL"/>
    <n v="4301998"/>
    <n v="699888.24"/>
  </r>
  <r>
    <s v="2025"/>
    <x v="0"/>
    <x v="0"/>
    <x v="0"/>
    <x v="0"/>
    <s v="2 - Poder Ejecutivo"/>
    <s v="0201 - PRESIDENCIA DE LA REPÚBLICA"/>
    <s v="0024 - AUTORIDAD NACIONAL DE ASUNTOS MARÍTIMOS (ANAMAR)"/>
    <x v="2"/>
    <x v="8"/>
    <x v="19"/>
    <s v="2.2 - CONTRATACIÓN DE SERVICIOS"/>
    <s v="2.2.1 - SERVICIOS BÁSICOS"/>
    <s v="N"/>
    <s v="00 - N/A"/>
    <s v="10 - FONDO GENERAL"/>
    <s v="(en blanco)"/>
    <s v="99 - MULTIPROVINCIAL"/>
    <n v="2258000"/>
    <n v="326434.75"/>
  </r>
  <r>
    <s v="2025"/>
    <x v="0"/>
    <x v="0"/>
    <x v="0"/>
    <x v="0"/>
    <s v="2 - Poder Ejecutivo"/>
    <s v="0201 - PRESIDENCIA DE LA REPÚBLICA"/>
    <s v="0024 - AUTORIDAD NACIONAL DE ASUNTOS MARÍTIMOS (ANAMAR)"/>
    <x v="2"/>
    <x v="8"/>
    <x v="19"/>
    <s v="2.2 - CONTRATACIÓN DE SERVICIOS"/>
    <s v="2.2.2 - PUBLICIDAD, IMPRESIÓN Y ENCUADERNACIÓN"/>
    <s v="N"/>
    <s v="00 - N/A"/>
    <s v="10 - FONDO GENERAL"/>
    <s v="(en blanco)"/>
    <s v="99 - MULTIPROVINCIAL"/>
    <n v="635000"/>
    <n v="50000"/>
  </r>
  <r>
    <s v="2025"/>
    <x v="0"/>
    <x v="0"/>
    <x v="0"/>
    <x v="0"/>
    <s v="2 - Poder Ejecutivo"/>
    <s v="0201 - PRESIDENCIA DE LA REPÚBLICA"/>
    <s v="0024 - AUTORIDAD NACIONAL DE ASUNTOS MARÍTIMOS (ANAMAR)"/>
    <x v="2"/>
    <x v="8"/>
    <x v="19"/>
    <s v="2.2 - CONTRATACIÓN DE SERVICIOS"/>
    <s v="2.2.3 - VIÁTICOS"/>
    <s v="N"/>
    <s v="00 - N/A"/>
    <s v="10 - FONDO GENERAL"/>
    <s v="(en blanco)"/>
    <s v="99 - MULTIPROVINCIAL"/>
    <n v="2304000"/>
    <n v="125535"/>
  </r>
  <r>
    <s v="2025"/>
    <x v="0"/>
    <x v="0"/>
    <x v="0"/>
    <x v="0"/>
    <s v="2 - Poder Ejecutivo"/>
    <s v="0201 - PRESIDENCIA DE LA REPÚBLICA"/>
    <s v="0024 - AUTORIDAD NACIONAL DE ASUNTOS MARÍTIMOS (ANAMAR)"/>
    <x v="2"/>
    <x v="8"/>
    <x v="19"/>
    <s v="2.2 - CONTRATACIÓN DE SERVICIOS"/>
    <s v="2.2.4 - TRANSPORTE Y ALMACENAJE"/>
    <s v="N"/>
    <s v="00 - N/A"/>
    <s v="10 - FONDO GENERAL"/>
    <s v="(en blanco)"/>
    <s v="99 - MULTIPROVINCIAL"/>
    <n v="500000"/>
    <n v="49336.34"/>
  </r>
  <r>
    <s v="2025"/>
    <x v="0"/>
    <x v="0"/>
    <x v="0"/>
    <x v="0"/>
    <s v="2 - Poder Ejecutivo"/>
    <s v="0201 - PRESIDENCIA DE LA REPÚBLICA"/>
    <s v="0024 - AUTORIDAD NACIONAL DE ASUNTOS MARÍTIMOS (ANAMAR)"/>
    <x v="2"/>
    <x v="8"/>
    <x v="19"/>
    <s v="2.2 - CONTRATACIÓN DE SERVICIOS"/>
    <s v="2.2.5 - ALQUILERES Y RENTAS"/>
    <s v="N"/>
    <s v="00 - N/A"/>
    <s v="10 - FONDO GENERAL"/>
    <s v="(en blanco)"/>
    <s v="99 - MULTIPROVINCIAL"/>
    <n v="10715534"/>
    <n v="2786799.48"/>
  </r>
  <r>
    <s v="2025"/>
    <x v="0"/>
    <x v="0"/>
    <x v="0"/>
    <x v="0"/>
    <s v="2 - Poder Ejecutivo"/>
    <s v="0201 - PRESIDENCIA DE LA REPÚBLICA"/>
    <s v="0024 - AUTORIDAD NACIONAL DE ASUNTOS MARÍTIMOS (ANAMAR)"/>
    <x v="2"/>
    <x v="8"/>
    <x v="19"/>
    <s v="2.2 - CONTRATACIÓN DE SERVICIOS"/>
    <s v="2.2.6 - SEGUROS"/>
    <s v="N"/>
    <s v="00 - N/A"/>
    <s v="10 - FONDO GENERAL"/>
    <s v="(en blanco)"/>
    <s v="99 - MULTIPROVINCIAL"/>
    <n v="5708000"/>
    <n v="750603.59000000008"/>
  </r>
  <r>
    <s v="2025"/>
    <x v="0"/>
    <x v="0"/>
    <x v="0"/>
    <x v="0"/>
    <s v="2 - Poder Ejecutivo"/>
    <s v="0201 - PRESIDENCIA DE LA REPÚBLICA"/>
    <s v="0024 - AUTORIDAD NACIONAL DE ASUNTOS MARÍTIMOS (ANAMAR)"/>
    <x v="2"/>
    <x v="8"/>
    <x v="19"/>
    <s v="2.2 - CONTRATACIÓN DE SERVICIOS"/>
    <s v="2.2.7 - SERVICIOS DE CONSERVACIÓN, REPARACIONES MENORES E INSTALACIONES TEMPORALES"/>
    <s v="N"/>
    <s v="00 - N/A"/>
    <s v="10 - FONDO GENERAL"/>
    <s v="(en blanco)"/>
    <s v="99 - MULTIPROVINCIAL"/>
    <n v="2834421"/>
    <n v="41418.199999999997"/>
  </r>
  <r>
    <s v="2025"/>
    <x v="0"/>
    <x v="0"/>
    <x v="0"/>
    <x v="0"/>
    <s v="2 - Poder Ejecutivo"/>
    <s v="0201 - PRESIDENCIA DE LA REPÚBLICA"/>
    <s v="0024 - AUTORIDAD NACIONAL DE ASUNTOS MARÍTIMOS (ANAMAR)"/>
    <x v="2"/>
    <x v="8"/>
    <x v="19"/>
    <s v="2.2 - CONTRATACIÓN DE SERVICIOS"/>
    <s v="2.2.8 - OTROS SERVICIOS NO INCLUIDOS EN CONCEPTOS ANTERIORES"/>
    <s v="N"/>
    <s v="00 - N/A"/>
    <s v="10 - FONDO GENERAL"/>
    <s v="(en blanco)"/>
    <s v="99 - MULTIPROVINCIAL"/>
    <n v="16074984"/>
    <n v="696407.79"/>
  </r>
  <r>
    <s v="2025"/>
    <x v="0"/>
    <x v="0"/>
    <x v="0"/>
    <x v="0"/>
    <s v="2 - Poder Ejecutivo"/>
    <s v="0201 - PRESIDENCIA DE LA REPÚBLICA"/>
    <s v="0024 - AUTORIDAD NACIONAL DE ASUNTOS MARÍTIMOS (ANAMAR)"/>
    <x v="2"/>
    <x v="8"/>
    <x v="19"/>
    <s v="2.2 - CONTRATACIÓN DE SERVICIOS"/>
    <s v="2.2.9 - OTRAS CONTRATACIONES DE SERVICIOS"/>
    <s v="N"/>
    <s v="00 - N/A"/>
    <s v="10 - FONDO GENERAL"/>
    <s v="(en blanco)"/>
    <s v="99 - MULTIPROVINCIAL"/>
    <n v="360000"/>
    <n v="0"/>
  </r>
  <r>
    <s v="2025"/>
    <x v="0"/>
    <x v="0"/>
    <x v="0"/>
    <x v="0"/>
    <s v="2 - Poder Ejecutivo"/>
    <s v="0201 - PRESIDENCIA DE LA REPÚBLICA"/>
    <s v="0024 - AUTORIDAD NACIONAL DE ASUNTOS MARÍTIMOS (ANAMAR)"/>
    <x v="2"/>
    <x v="8"/>
    <x v="19"/>
    <s v="2.3 - MATERIALES Y SUMINISTROS"/>
    <s v="2.3.1 - ALIMENTOS Y PRODUCTOS AGROFORESTALES"/>
    <s v="N"/>
    <s v="00 - N/A"/>
    <s v="10 - FONDO GENERAL"/>
    <s v="(en blanco)"/>
    <s v="99 - MULTIPROVINCIAL"/>
    <n v="150000"/>
    <n v="0"/>
  </r>
  <r>
    <s v="2025"/>
    <x v="0"/>
    <x v="0"/>
    <x v="0"/>
    <x v="0"/>
    <s v="2 - Poder Ejecutivo"/>
    <s v="0201 - PRESIDENCIA DE LA REPÚBLICA"/>
    <s v="0024 - AUTORIDAD NACIONAL DE ASUNTOS MARÍTIMOS (ANAMAR)"/>
    <x v="2"/>
    <x v="8"/>
    <x v="19"/>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x v="2"/>
    <x v="8"/>
    <x v="19"/>
    <s v="2.3 - MATERIALES Y SUMINISTROS"/>
    <s v="2.3.3 - PAPEL, CARTÓN E IMPRESOS"/>
    <s v="N"/>
    <s v="00 - N/A"/>
    <s v="10 - FONDO GENERAL"/>
    <s v="(en blanco)"/>
    <s v="99 - MULTIPROVINCIAL"/>
    <n v="550000"/>
    <n v="0"/>
  </r>
  <r>
    <s v="2025"/>
    <x v="0"/>
    <x v="0"/>
    <x v="0"/>
    <x v="0"/>
    <s v="2 - Poder Ejecutivo"/>
    <s v="0201 - PRESIDENCIA DE LA REPÚBLICA"/>
    <s v="0024 - AUTORIDAD NACIONAL DE ASUNTOS MARÍTIMOS (ANAMAR)"/>
    <x v="2"/>
    <x v="8"/>
    <x v="19"/>
    <s v="2.3 - MATERIALES Y SUMINISTROS"/>
    <s v="2.3.5 - CUERO, CAUCHO Y PLÁSTICO"/>
    <s v="N"/>
    <s v="00 - N/A"/>
    <s v="10 - FONDO GENERAL"/>
    <s v="(en blanco)"/>
    <s v="99 - MULTIPROVINCIAL"/>
    <n v="200000"/>
    <n v="0"/>
  </r>
  <r>
    <s v="2025"/>
    <x v="0"/>
    <x v="0"/>
    <x v="0"/>
    <x v="0"/>
    <s v="2 - Poder Ejecutivo"/>
    <s v="0201 - PRESIDENCIA DE LA REPÚBLICA"/>
    <s v="0024 - AUTORIDAD NACIONAL DE ASUNTOS MARÍTIMOS (ANAMAR)"/>
    <x v="2"/>
    <x v="8"/>
    <x v="19"/>
    <s v="2.3 - MATERIALES Y SUMINISTROS"/>
    <s v="2.3.7 - COMBUSTIBLES, LUBRICANTES, PRODUCTOS QUÍMICOS Y CONEXOS"/>
    <s v="N"/>
    <s v="00 - N/A"/>
    <s v="10 - FONDO GENERAL"/>
    <s v="(en blanco)"/>
    <s v="99 - MULTIPROVINCIAL"/>
    <n v="3084000"/>
    <n v="0"/>
  </r>
  <r>
    <s v="2025"/>
    <x v="0"/>
    <x v="0"/>
    <x v="0"/>
    <x v="0"/>
    <s v="2 - Poder Ejecutivo"/>
    <s v="0201 - PRESIDENCIA DE LA REPÚBLICA"/>
    <s v="0024 - AUTORIDAD NACIONAL DE ASUNTOS MARÍTIMOS (ANAMAR)"/>
    <x v="2"/>
    <x v="8"/>
    <x v="19"/>
    <s v="2.3 - MATERIALES Y SUMINISTROS"/>
    <s v="2.3.9 - PRODUCTOS Y ÚTILES VARIOS"/>
    <s v="N"/>
    <s v="00 - N/A"/>
    <s v="10 - FONDO GENERAL"/>
    <s v="(en blanco)"/>
    <s v="99 - MULTIPROVINCIAL"/>
    <n v="2182260"/>
    <n v="0"/>
  </r>
  <r>
    <s v="2025"/>
    <x v="0"/>
    <x v="0"/>
    <x v="0"/>
    <x v="0"/>
    <s v="2 - Poder Ejecutivo"/>
    <s v="0201 - PRESIDENCIA DE LA REPÚBLICA"/>
    <s v="0029 - VICE PRESIDENCIA DE LA REPÚBLICA"/>
    <x v="0"/>
    <x v="0"/>
    <x v="2"/>
    <s v="2.1 - REMUNERACIONES Y CONTRIBUCIONES"/>
    <s v="2.1.1 - REMUNERACIONES"/>
    <s v="N"/>
    <s v="00 - N/A"/>
    <s v="10 - FONDO GENERAL"/>
    <s v="(en blanco)"/>
    <s v="99 - MULTIPROVINCIAL"/>
    <n v="143472333"/>
    <n v="16548000"/>
  </r>
  <r>
    <s v="2025"/>
    <x v="0"/>
    <x v="0"/>
    <x v="0"/>
    <x v="0"/>
    <s v="2 - Poder Ejecutivo"/>
    <s v="0201 - PRESIDENCIA DE LA REPÚBLICA"/>
    <s v="0029 - VICE PRESIDENCIA DE LA REPÚBLICA"/>
    <x v="0"/>
    <x v="0"/>
    <x v="2"/>
    <s v="2.1 - REMUNERACIONES Y CONTRIBUCIONES"/>
    <s v="2.1.2 - SOBRESUELDOS"/>
    <s v="N"/>
    <s v="00 - N/A"/>
    <s v="10 - FONDO GENERAL"/>
    <s v="(en blanco)"/>
    <s v="99 - MULTIPROVINCIAL"/>
    <n v="76842600"/>
    <n v="8438000"/>
  </r>
  <r>
    <s v="2025"/>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8942818"/>
    <n v="2449522.66"/>
  </r>
  <r>
    <s v="2025"/>
    <x v="0"/>
    <x v="0"/>
    <x v="0"/>
    <x v="0"/>
    <s v="2 - Poder Ejecutivo"/>
    <s v="0201 - PRESIDENCIA DE LA REPÚBLICA"/>
    <s v="0029 - VICE PRESIDENCIA DE LA REPÚBLICA"/>
    <x v="0"/>
    <x v="0"/>
    <x v="2"/>
    <s v="2.2 - CONTRATACIÓN DE SERVICIOS"/>
    <s v="2.2.1 - SERVICIOS BÁSICOS"/>
    <s v="N"/>
    <s v="00 - N/A"/>
    <s v="10 - FONDO GENERAL"/>
    <s v="(en blanco)"/>
    <s v="99 - MULTIPROVINCIAL"/>
    <n v="6015630"/>
    <n v="888191.01"/>
  </r>
  <r>
    <s v="2025"/>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84000"/>
    <n v="0"/>
  </r>
  <r>
    <s v="2025"/>
    <x v="0"/>
    <x v="0"/>
    <x v="0"/>
    <x v="0"/>
    <s v="2 - Poder Ejecutivo"/>
    <s v="0201 - PRESIDENCIA DE LA REPÚBLICA"/>
    <s v="0029 - VICE PRESIDENCIA DE LA REPÚBLICA"/>
    <x v="0"/>
    <x v="0"/>
    <x v="2"/>
    <s v="2.2 - CONTRATACIÓN DE SERVICIOS"/>
    <s v="2.2.3 - VIÁTICOS"/>
    <s v="N"/>
    <s v="00 - N/A"/>
    <s v="10 - FONDO GENERAL"/>
    <s v="(en blanco)"/>
    <s v="99 - MULTIPROVINCIAL"/>
    <n v="14500000"/>
    <n v="0"/>
  </r>
  <r>
    <s v="2025"/>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675000"/>
    <n v="248000"/>
  </r>
  <r>
    <s v="2025"/>
    <x v="0"/>
    <x v="0"/>
    <x v="0"/>
    <x v="0"/>
    <s v="2 - Poder Ejecutivo"/>
    <s v="0201 - PRESIDENCIA DE LA REPÚBLICA"/>
    <s v="0029 - VICE PRESIDENCIA DE LA REPÚBLICA"/>
    <x v="0"/>
    <x v="0"/>
    <x v="2"/>
    <s v="2.2 - CONTRATACIÓN DE SERVICIOS"/>
    <s v="2.2.5 - ALQUILERES Y RENTAS"/>
    <s v="N"/>
    <s v="00 - N/A"/>
    <s v="10 - FONDO GENERAL"/>
    <s v="(en blanco)"/>
    <s v="99 - MULTIPROVINCIAL"/>
    <n v="14426000"/>
    <n v="102660"/>
  </r>
  <r>
    <s v="2025"/>
    <x v="0"/>
    <x v="0"/>
    <x v="0"/>
    <x v="0"/>
    <s v="2 - Poder Ejecutivo"/>
    <s v="0201 - PRESIDENCIA DE LA REPÚBLICA"/>
    <s v="0029 - VICE PRESIDENCIA DE LA REPÚBLICA"/>
    <x v="0"/>
    <x v="0"/>
    <x v="2"/>
    <s v="2.2 - CONTRATACIÓN DE SERVICIOS"/>
    <s v="2.2.6 - SEGUROS"/>
    <s v="N"/>
    <s v="00 - N/A"/>
    <s v="10 - FONDO GENERAL"/>
    <s v="(en blanco)"/>
    <s v="99 - MULTIPROVINCIAL"/>
    <n v="9656285"/>
    <n v="1032705.6200000001"/>
  </r>
  <r>
    <s v="2025"/>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3916231"/>
    <n v="1181680.6000000001"/>
  </r>
  <r>
    <s v="2025"/>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70000"/>
    <n v="18600"/>
  </r>
  <r>
    <s v="2025"/>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7637500"/>
    <n v="1518795.7"/>
  </r>
  <r>
    <s v="2025"/>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50000"/>
    <n v="47566"/>
  </r>
  <r>
    <s v="2025"/>
    <x v="0"/>
    <x v="0"/>
    <x v="0"/>
    <x v="0"/>
    <s v="2 - Poder Ejecutivo"/>
    <s v="0201 - PRESIDENCIA DE LA REPÚBLICA"/>
    <s v="0029 - VICE PRESIDENCIA DE LA REPÚBLICA"/>
    <x v="0"/>
    <x v="0"/>
    <x v="2"/>
    <s v="2.3 - MATERIALES Y SUMINISTROS"/>
    <s v="2.3.2 - TEXTILES Y VESTUARIOS"/>
    <s v="N"/>
    <s v="00 - N/A"/>
    <s v="10 - FONDO GENERAL"/>
    <s v="(en blanco)"/>
    <s v="99 - MULTIPROVINCIAL"/>
    <n v="1575000"/>
    <n v="1741739"/>
  </r>
  <r>
    <s v="2025"/>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85000"/>
    <n v="0"/>
  </r>
  <r>
    <s v="2025"/>
    <x v="0"/>
    <x v="0"/>
    <x v="0"/>
    <x v="0"/>
    <s v="2 - Poder Ejecutivo"/>
    <s v="0201 - PRESIDENCIA DE LA REPÚBLICA"/>
    <s v="0029 - VICE PRESIDENCIA DE LA REPÚBLICA"/>
    <x v="0"/>
    <x v="0"/>
    <x v="2"/>
    <s v="2.3 - MATERIALES Y SUMINISTROS"/>
    <s v="2.3.4 - PRODUCTOS FARMACÉUTICOS"/>
    <s v="N"/>
    <s v="00 - N/A"/>
    <s v="10 - FONDO GENERAL"/>
    <s v="(en blanco)"/>
    <s v="99 - MULTIPROVINCIAL"/>
    <n v="400000"/>
    <n v="0"/>
  </r>
  <r>
    <s v="2025"/>
    <x v="0"/>
    <x v="0"/>
    <x v="0"/>
    <x v="0"/>
    <s v="2 - Poder Ejecutivo"/>
    <s v="0201 - PRESIDENCIA DE LA REPÚBLICA"/>
    <s v="0029 - VICE PRESIDENCIA DE LA REPÚBLICA"/>
    <x v="0"/>
    <x v="0"/>
    <x v="2"/>
    <s v="2.3 - MATERIALES Y SUMINISTROS"/>
    <s v="2.3.5 - CUERO, CAUCHO Y PLÁSTICO"/>
    <s v="N"/>
    <s v="00 - N/A"/>
    <s v="10 - FONDO GENERAL"/>
    <s v="(en blanco)"/>
    <s v="99 - MULTIPROVINCIAL"/>
    <n v="1478028"/>
    <n v="0"/>
  </r>
  <r>
    <s v="2025"/>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50000"/>
    <n v="0"/>
  </r>
  <r>
    <s v="2025"/>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4235920"/>
    <n v="0"/>
  </r>
  <r>
    <s v="2025"/>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5568333"/>
    <n v="0"/>
  </r>
  <r>
    <s v="2025"/>
    <x v="0"/>
    <x v="0"/>
    <x v="0"/>
    <x v="0"/>
    <s v="2 - Poder Ejecutivo"/>
    <s v="0201 - PRESIDENCIA DE LA REPÚBLICA"/>
    <s v="0031 - DIRECCION DE PRENSA DEL PRESIDENTE"/>
    <x v="0"/>
    <x v="0"/>
    <x v="2"/>
    <s v="2.1 - REMUNERACIONES Y CONTRIBUCIONES"/>
    <s v="2.1.1 - REMUNERACIONES"/>
    <s v="N"/>
    <s v="00 - N/A"/>
    <s v="10 - FONDO GENERAL"/>
    <s v="(en blanco)"/>
    <s v="99 - MULTIPROVINCIAL"/>
    <n v="109758886"/>
    <n v="14997062.17"/>
  </r>
  <r>
    <s v="2025"/>
    <x v="0"/>
    <x v="0"/>
    <x v="0"/>
    <x v="0"/>
    <s v="2 - Poder Ejecutivo"/>
    <s v="0201 - PRESIDENCIA DE LA REPÚBLICA"/>
    <s v="0031 - DIRECCION DE PRENSA DEL PRESIDENTE"/>
    <x v="0"/>
    <x v="0"/>
    <x v="2"/>
    <s v="2.1 - REMUNERACIONES Y CONTRIBUCIONES"/>
    <s v="2.1.2 - SOBRESUELDOS"/>
    <s v="N"/>
    <s v="00 - N/A"/>
    <s v="10 - FONDO GENERAL"/>
    <s v="(en blanco)"/>
    <s v="99 - MULTIPROVINCIAL"/>
    <n v="32829231"/>
    <n v="832000"/>
  </r>
  <r>
    <s v="2025"/>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5327032"/>
    <n v="2259844.7399999998"/>
  </r>
  <r>
    <s v="2025"/>
    <x v="0"/>
    <x v="0"/>
    <x v="0"/>
    <x v="0"/>
    <s v="2 - Poder Ejecutivo"/>
    <s v="0201 - PRESIDENCIA DE LA REPÚBLICA"/>
    <s v="0031 - DIRECCION DE PRENSA DEL PRESIDENTE"/>
    <x v="0"/>
    <x v="0"/>
    <x v="2"/>
    <s v="2.2 - CONTRATACIÓN DE SERVICIOS"/>
    <s v="2.2.1 - SERVICIOS BÁSICOS"/>
    <s v="N"/>
    <s v="00 - N/A"/>
    <s v="10 - FONDO GENERAL"/>
    <s v="(en blanco)"/>
    <s v="99 - MULTIPROVINCIAL"/>
    <n v="7179700"/>
    <n v="837607.55000000016"/>
  </r>
  <r>
    <s v="2025"/>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200600000"/>
    <n v="84665"/>
  </r>
  <r>
    <s v="2025"/>
    <x v="0"/>
    <x v="0"/>
    <x v="0"/>
    <x v="0"/>
    <s v="2 - Poder Ejecutivo"/>
    <s v="0201 - PRESIDENCIA DE LA REPÚBLICA"/>
    <s v="0031 - DIRECCION DE PRENSA DEL PRESIDENTE"/>
    <x v="0"/>
    <x v="0"/>
    <x v="2"/>
    <s v="2.2 - CONTRATACIÓN DE SERVICIOS"/>
    <s v="2.2.3 - VIÁTICOS"/>
    <s v="N"/>
    <s v="00 - N/A"/>
    <s v="10 - FONDO GENERAL"/>
    <s v="(en blanco)"/>
    <s v="99 - MULTIPROVINCIAL"/>
    <n v="2700000"/>
    <n v="0"/>
  </r>
  <r>
    <s v="2025"/>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0"/>
  </r>
  <r>
    <s v="2025"/>
    <x v="0"/>
    <x v="0"/>
    <x v="0"/>
    <x v="0"/>
    <s v="2 - Poder Ejecutivo"/>
    <s v="0201 - PRESIDENCIA DE LA REPÚBLICA"/>
    <s v="0031 - DIRECCION DE PRENSA DEL PRESIDENTE"/>
    <x v="0"/>
    <x v="0"/>
    <x v="2"/>
    <s v="2.2 - CONTRATACIÓN DE SERVICIOS"/>
    <s v="2.2.5 - ALQUILERES Y RENTAS"/>
    <s v="N"/>
    <s v="00 - N/A"/>
    <s v="10 - FONDO GENERAL"/>
    <s v="(en blanco)"/>
    <s v="99 - MULTIPROVINCIAL"/>
    <n v="5279000"/>
    <n v="308560.66000000003"/>
  </r>
  <r>
    <s v="2025"/>
    <x v="0"/>
    <x v="0"/>
    <x v="0"/>
    <x v="0"/>
    <s v="2 - Poder Ejecutivo"/>
    <s v="0201 - PRESIDENCIA DE LA REPÚBLICA"/>
    <s v="0031 - DIRECCION DE PRENSA DEL PRESIDENTE"/>
    <x v="0"/>
    <x v="0"/>
    <x v="2"/>
    <s v="2.2 - CONTRATACIÓN DE SERVICIOS"/>
    <s v="2.2.6 - SEGUROS"/>
    <s v="N"/>
    <s v="00 - N/A"/>
    <s v="10 - FONDO GENERAL"/>
    <s v="(en blanco)"/>
    <s v="99 - MULTIPROVINCIAL"/>
    <n v="6219299"/>
    <n v="602521.08000000007"/>
  </r>
  <r>
    <s v="2025"/>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900000"/>
    <n v="129714.96999999999"/>
  </r>
  <r>
    <s v="2025"/>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77101"/>
    <n v="0"/>
  </r>
  <r>
    <s v="2025"/>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476451"/>
    <n v="188611.20000000001"/>
  </r>
  <r>
    <s v="2025"/>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41020"/>
    <n v="0"/>
  </r>
  <r>
    <s v="2025"/>
    <x v="0"/>
    <x v="0"/>
    <x v="0"/>
    <x v="0"/>
    <s v="2 - Poder Ejecutivo"/>
    <s v="0201 - PRESIDENCIA DE LA REPÚBLICA"/>
    <s v="0031 - DIRECCION DE PRENSA DEL PRESIDENTE"/>
    <x v="0"/>
    <x v="0"/>
    <x v="2"/>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93145"/>
    <n v="0"/>
  </r>
  <r>
    <s v="2025"/>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0350"/>
    <n v="0"/>
  </r>
  <r>
    <s v="2025"/>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6685"/>
    <n v="0"/>
  </r>
  <r>
    <s v="2025"/>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7248240"/>
    <n v="419400"/>
  </r>
  <r>
    <s v="2025"/>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5354925"/>
    <n v="5299.89"/>
  </r>
  <r>
    <s v="2025"/>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73468000"/>
    <n v="42166200"/>
  </r>
  <r>
    <s v="2025"/>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5436000"/>
    <n v="3436000"/>
  </r>
  <r>
    <s v="2025"/>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560191"/>
    <n v="6321957.7699999996"/>
  </r>
  <r>
    <s v="2025"/>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0145600"/>
    <n v="2620837.5"/>
  </r>
  <r>
    <s v="2025"/>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575499500"/>
    <n v="0"/>
  </r>
  <r>
    <s v="2025"/>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2400000"/>
    <n v="0"/>
  </r>
  <r>
    <s v="2025"/>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1697201"/>
    <n v="563802.27"/>
  </r>
  <r>
    <s v="2025"/>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5200000"/>
    <n v="2241449.08"/>
  </r>
  <r>
    <s v="2025"/>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851289"/>
    <n v="1125694.55"/>
  </r>
  <r>
    <s v="2025"/>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9076776"/>
    <n v="37264.5"/>
  </r>
  <r>
    <s v="2025"/>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6900000"/>
    <n v="88801.04"/>
  </r>
  <r>
    <s v="2025"/>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45950"/>
    <n v="111732.52"/>
  </r>
  <r>
    <s v="2025"/>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1339563"/>
    <n v="0"/>
  </r>
  <r>
    <s v="2025"/>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609130"/>
    <n v="0"/>
  </r>
  <r>
    <s v="2025"/>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84400"/>
    <n v="123049.22"/>
  </r>
  <r>
    <s v="2025"/>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79450"/>
    <n v="0"/>
  </r>
  <r>
    <s v="2025"/>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0169370"/>
    <n v="0"/>
  </r>
  <r>
    <s v="2025"/>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139640"/>
    <n v="22515.58"/>
  </r>
  <r>
    <s v="2025"/>
    <x v="0"/>
    <x v="0"/>
    <x v="0"/>
    <x v="0"/>
    <s v="2 - Poder Ejecutivo"/>
    <s v="0201 - PRESIDENCIA DE LA REPÚBLICA"/>
    <s v="0033 - ECO5RD"/>
    <x v="0"/>
    <x v="0"/>
    <x v="2"/>
    <s v="2.1 - REMUNERACIONES Y CONTRIBUCIONES"/>
    <s v="2.1.1 - REMUNERACIONES"/>
    <s v="N"/>
    <s v="00 - N/A"/>
    <s v="10 - FONDO GENERAL"/>
    <s v="(en blanco)"/>
    <s v="99 - MULTIPROVINCIAL"/>
    <n v="183796000"/>
    <n v="34030840"/>
  </r>
  <r>
    <s v="2025"/>
    <x v="0"/>
    <x v="0"/>
    <x v="0"/>
    <x v="0"/>
    <s v="2 - Poder Ejecutivo"/>
    <s v="0201 - PRESIDENCIA DE LA REPÚBLICA"/>
    <s v="0033 - ECO5RD"/>
    <x v="0"/>
    <x v="0"/>
    <x v="2"/>
    <s v="2.1 - REMUNERACIONES Y CONTRIBUCIONES"/>
    <s v="2.1.2 - SOBRESUELDOS"/>
    <s v="N"/>
    <s v="00 - N/A"/>
    <s v="10 - FONDO GENERAL"/>
    <s v="(en blanco)"/>
    <s v="99 - MULTIPROVINCIAL"/>
    <n v="68434000"/>
    <n v="4870000"/>
  </r>
  <r>
    <s v="2025"/>
    <x v="0"/>
    <x v="0"/>
    <x v="0"/>
    <x v="0"/>
    <s v="2 - Poder Ejecutivo"/>
    <s v="0201 - PRESIDENCIA DE LA REPÚBLICA"/>
    <s v="0033 - ECO5RD"/>
    <x v="0"/>
    <x v="0"/>
    <x v="2"/>
    <s v="2.1 - REMUNERACIONES Y CONTRIBUCIONES"/>
    <s v="2.1.4 - GRATIFICACIONES Y BONIFICACIONES"/>
    <s v="N"/>
    <s v="00 - N/A"/>
    <s v="10 - FONDO GENERAL"/>
    <s v="(en blanco)"/>
    <s v="99 - MULTIPROVINCIAL"/>
    <n v="12392000"/>
    <n v="0"/>
  </r>
  <r>
    <s v="2025"/>
    <x v="0"/>
    <x v="0"/>
    <x v="0"/>
    <x v="0"/>
    <s v="2 - Poder Ejecutivo"/>
    <s v="0201 - PRESIDENCIA DE LA REPÚBLICA"/>
    <s v="0033 - ECO5RD"/>
    <x v="0"/>
    <x v="0"/>
    <x v="2"/>
    <s v="2.1 - REMUNERACIONES Y CONTRIBUCIONES"/>
    <s v="2.1.5 - CONTRIBUCIONES A LA SEGURIDAD SOCIAL"/>
    <s v="N"/>
    <s v="00 - N/A"/>
    <s v="10 - FONDO GENERAL"/>
    <s v="(en blanco)"/>
    <s v="99 - MULTIPROVINCIAL"/>
    <n v="24002042"/>
    <n v="3623128.87"/>
  </r>
  <r>
    <s v="2025"/>
    <x v="0"/>
    <x v="0"/>
    <x v="0"/>
    <x v="0"/>
    <s v="2 - Poder Ejecutivo"/>
    <s v="0201 - PRESIDENCIA DE LA REPÚBLICA"/>
    <s v="0033 - ECO5RD"/>
    <x v="0"/>
    <x v="0"/>
    <x v="2"/>
    <s v="2.2 - CONTRATACIÓN DE SERVICIOS"/>
    <s v="2.2.1 - SERVICIOS BÁSICOS"/>
    <s v="N"/>
    <s v="00 - N/A"/>
    <s v="10 - FONDO GENERAL"/>
    <s v="(en blanco)"/>
    <s v="99 - MULTIPROVINCIAL"/>
    <n v="11193066"/>
    <n v="1938170.49"/>
  </r>
  <r>
    <s v="2025"/>
    <x v="0"/>
    <x v="0"/>
    <x v="0"/>
    <x v="0"/>
    <s v="2 - Poder Ejecutivo"/>
    <s v="0201 - PRESIDENCIA DE LA REPÚBLICA"/>
    <s v="0033 - ECO5RD"/>
    <x v="0"/>
    <x v="0"/>
    <x v="2"/>
    <s v="2.2 - CONTRATACIÓN DE SERVICIOS"/>
    <s v="2.2.2 - PUBLICIDAD, IMPRESIÓN Y ENCUADERNACIÓN"/>
    <s v="N"/>
    <s v="00 - N/A"/>
    <s v="10 - FONDO GENERAL"/>
    <s v="(en blanco)"/>
    <s v="99 - MULTIPROVINCIAL"/>
    <n v="55000"/>
    <n v="0"/>
  </r>
  <r>
    <s v="2025"/>
    <x v="0"/>
    <x v="0"/>
    <x v="0"/>
    <x v="0"/>
    <s v="2 - Poder Ejecutivo"/>
    <s v="0201 - PRESIDENCIA DE LA REPÚBLICA"/>
    <s v="0033 - ECO5RD"/>
    <x v="0"/>
    <x v="0"/>
    <x v="2"/>
    <s v="2.2 - CONTRATACIÓN DE SERVICIOS"/>
    <s v="2.2.3 - VIÁTICOS"/>
    <s v="N"/>
    <s v="00 - N/A"/>
    <s v="10 - FONDO GENERAL"/>
    <s v="(en blanco)"/>
    <s v="99 - MULTIPROVINCIAL"/>
    <n v="5000000"/>
    <n v="1460262.5"/>
  </r>
  <r>
    <s v="2025"/>
    <x v="0"/>
    <x v="0"/>
    <x v="0"/>
    <x v="0"/>
    <s v="2 - Poder Ejecutivo"/>
    <s v="0201 - PRESIDENCIA DE LA REPÚBLICA"/>
    <s v="0033 - ECO5RD"/>
    <x v="0"/>
    <x v="0"/>
    <x v="2"/>
    <s v="2.2 - CONTRATACIÓN DE SERVICIOS"/>
    <s v="2.2.4 - TRANSPORTE Y ALMACENAJE"/>
    <s v="N"/>
    <s v="00 - N/A"/>
    <s v="10 - FONDO GENERAL"/>
    <s v="(en blanco)"/>
    <s v="99 - MULTIPROVINCIAL"/>
    <n v="5000000"/>
    <n v="0"/>
  </r>
  <r>
    <s v="2025"/>
    <x v="0"/>
    <x v="0"/>
    <x v="0"/>
    <x v="0"/>
    <s v="2 - Poder Ejecutivo"/>
    <s v="0201 - PRESIDENCIA DE LA REPÚBLICA"/>
    <s v="0033 - ECO5RD"/>
    <x v="0"/>
    <x v="0"/>
    <x v="2"/>
    <s v="2.2 - CONTRATACIÓN DE SERVICIOS"/>
    <s v="2.2.5 - ALQUILERES Y RENTAS"/>
    <s v="N"/>
    <s v="00 - N/A"/>
    <s v="10 - FONDO GENERAL"/>
    <s v="(en blanco)"/>
    <s v="99 - MULTIPROVINCIAL"/>
    <n v="36827577"/>
    <n v="5926778.6599999992"/>
  </r>
  <r>
    <s v="2025"/>
    <x v="0"/>
    <x v="0"/>
    <x v="0"/>
    <x v="0"/>
    <s v="2 - Poder Ejecutivo"/>
    <s v="0201 - PRESIDENCIA DE LA REPÚBLICA"/>
    <s v="0033 - ECO5RD"/>
    <x v="0"/>
    <x v="0"/>
    <x v="2"/>
    <s v="2.2 - CONTRATACIÓN DE SERVICIOS"/>
    <s v="2.2.6 - SEGUROS"/>
    <s v="N"/>
    <s v="00 - N/A"/>
    <s v="10 - FONDO GENERAL"/>
    <s v="(en blanco)"/>
    <s v="99 - MULTIPROVINCIAL"/>
    <n v="8600000"/>
    <n v="3246023.87"/>
  </r>
  <r>
    <s v="2025"/>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43020000"/>
    <n v="547992.21"/>
  </r>
  <r>
    <s v="2025"/>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6300000"/>
    <n v="209484"/>
  </r>
  <r>
    <s v="2025"/>
    <x v="0"/>
    <x v="0"/>
    <x v="0"/>
    <x v="0"/>
    <s v="2 - Poder Ejecutivo"/>
    <s v="0201 - PRESIDENCIA DE LA REPÚBLICA"/>
    <s v="0033 - ECO5RD"/>
    <x v="0"/>
    <x v="0"/>
    <x v="2"/>
    <s v="2.2 - CONTRATACIÓN DE SERVICIOS"/>
    <s v="2.2.9 - OTRAS CONTRATACIONES DE SERVICIOS"/>
    <s v="N"/>
    <s v="00 - N/A"/>
    <s v="10 - FONDO GENERAL"/>
    <s v="(en blanco)"/>
    <s v="99 - MULTIPROVINCIAL"/>
    <n v="8000000"/>
    <n v="1897912"/>
  </r>
  <r>
    <s v="2025"/>
    <x v="0"/>
    <x v="0"/>
    <x v="0"/>
    <x v="0"/>
    <s v="2 - Poder Ejecutivo"/>
    <s v="0201 - PRESIDENCIA DE LA REPÚBLICA"/>
    <s v="0033 - ECO5RD"/>
    <x v="0"/>
    <x v="0"/>
    <x v="2"/>
    <s v="2.3 - MATERIALES Y SUMINISTROS"/>
    <s v="2.3.1 - ALIMENTOS Y PRODUCTOS AGROFORESTALES"/>
    <s v="N"/>
    <s v="00 - N/A"/>
    <s v="10 - FONDO GENERAL"/>
    <s v="(en blanco)"/>
    <s v="99 - MULTIPROVINCIAL"/>
    <n v="608031"/>
    <n v="0"/>
  </r>
  <r>
    <s v="2025"/>
    <x v="0"/>
    <x v="0"/>
    <x v="0"/>
    <x v="0"/>
    <s v="2 - Poder Ejecutivo"/>
    <s v="0201 - PRESIDENCIA DE LA REPÚBLICA"/>
    <s v="0033 - ECO5RD"/>
    <x v="0"/>
    <x v="0"/>
    <x v="2"/>
    <s v="2.3 - MATERIALES Y SUMINISTROS"/>
    <s v="2.3.2 - TEXTILES Y VESTUARIOS"/>
    <s v="N"/>
    <s v="00 - N/A"/>
    <s v="10 - FONDO GENERAL"/>
    <s v="(en blanco)"/>
    <s v="99 - MULTIPROVINCIAL"/>
    <n v="113969"/>
    <n v="0"/>
  </r>
  <r>
    <s v="2025"/>
    <x v="0"/>
    <x v="0"/>
    <x v="0"/>
    <x v="0"/>
    <s v="2 - Poder Ejecutivo"/>
    <s v="0201 - PRESIDENCIA DE LA REPÚBLICA"/>
    <s v="0033 - ECO5RD"/>
    <x v="0"/>
    <x v="0"/>
    <x v="2"/>
    <s v="2.3 - MATERIALES Y SUMINISTROS"/>
    <s v="2.3.3 - PAPEL, CARTÓN E IMPRESOS"/>
    <s v="N"/>
    <s v="00 - N/A"/>
    <s v="10 - FONDO GENERAL"/>
    <s v="(en blanco)"/>
    <s v="99 - MULTIPROVINCIAL"/>
    <n v="305000"/>
    <n v="0"/>
  </r>
  <r>
    <s v="2025"/>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50008000"/>
    <n v="22843479"/>
  </r>
  <r>
    <s v="2025"/>
    <x v="0"/>
    <x v="0"/>
    <x v="0"/>
    <x v="0"/>
    <s v="2 - Poder Ejecutivo"/>
    <s v="0201 - PRESIDENCIA DE LA REPÚBLICA"/>
    <s v="0033 - ECO5RD"/>
    <x v="0"/>
    <x v="0"/>
    <x v="2"/>
    <s v="2.3 - MATERIALES Y SUMINISTROS"/>
    <s v="2.3.9 - PRODUCTOS Y ÚTILES VARIOS"/>
    <s v="N"/>
    <s v="00 - N/A"/>
    <s v="10 - FONDO GENERAL"/>
    <s v="(en blanco)"/>
    <s v="99 - MULTIPROVINCIAL"/>
    <n v="10564127"/>
    <n v="306647.03999999998"/>
  </r>
  <r>
    <s v="2025"/>
    <x v="0"/>
    <x v="0"/>
    <x v="0"/>
    <x v="0"/>
    <s v="2 - Poder Ejecutivo"/>
    <s v="0201 - PRESIDENCIA DE LA REPÚBLICA"/>
    <s v="0033 - ECO5RD"/>
    <x v="2"/>
    <x v="5"/>
    <x v="20"/>
    <s v="2.2 - CONTRATACIÓN DE SERVICIOS"/>
    <s v="2.2.3 - VIÁTICOS"/>
    <s v="N"/>
    <s v="00 - N/A"/>
    <s v="10 - FONDO GENERAL"/>
    <s v="(en blanco)"/>
    <s v="99 - MULTIPROVINCIAL"/>
    <n v="2086500"/>
    <n v="0"/>
  </r>
  <r>
    <s v="2025"/>
    <x v="0"/>
    <x v="0"/>
    <x v="0"/>
    <x v="0"/>
    <s v="2 - Poder Ejecutivo"/>
    <s v="0201 - PRESIDENCIA DE LA REPÚBLICA"/>
    <s v="0033 - ECO5RD"/>
    <x v="2"/>
    <x v="5"/>
    <x v="20"/>
    <s v="2.2 - CONTRATACIÓN DE SERVICIOS"/>
    <s v="2.2.7 - SERVICIOS DE CONSERVACIÓN, REPARACIONES MENORES E INSTALACIONES TEMPORALES"/>
    <s v="N"/>
    <s v="00 - N/A"/>
    <s v="10 - FONDO GENERAL"/>
    <s v="(en blanco)"/>
    <s v="99 - MULTIPROVINCIAL"/>
    <n v="183000"/>
    <n v="0"/>
  </r>
  <r>
    <s v="2025"/>
    <x v="0"/>
    <x v="0"/>
    <x v="0"/>
    <x v="0"/>
    <s v="2 - Poder Ejecutivo"/>
    <s v="0201 - PRESIDENCIA DE LA REPÚBLICA"/>
    <s v="0033 - ECO5RD"/>
    <x v="2"/>
    <x v="5"/>
    <x v="20"/>
    <s v="2.3 - MATERIALES Y SUMINISTROS"/>
    <s v="2.3.1 - ALIMENTOS Y PRODUCTOS AGROFORESTALES"/>
    <s v="N"/>
    <s v="00 - N/A"/>
    <s v="10 - FONDO GENERAL"/>
    <s v="(en blanco)"/>
    <s v="99 - MULTIPROVINCIAL"/>
    <n v="2564000"/>
    <n v="0"/>
  </r>
  <r>
    <s v="2025"/>
    <x v="0"/>
    <x v="0"/>
    <x v="0"/>
    <x v="0"/>
    <s v="2 - Poder Ejecutivo"/>
    <s v="0201 - PRESIDENCIA DE LA REPÚBLICA"/>
    <s v="0033 - ECO5RD"/>
    <x v="2"/>
    <x v="5"/>
    <x v="20"/>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x v="0"/>
    <x v="1"/>
    <x v="16"/>
    <s v="2.1 - REMUNERACIONES Y CONTRIBUCIONES"/>
    <s v="2.1.1 - REMUNERACIONES"/>
    <s v="N"/>
    <s v="00 - N/A"/>
    <s v="10 - FONDO GENERAL"/>
    <s v="(en blanco)"/>
    <s v="99 - MULTIPROVINCIAL"/>
    <n v="1935963412"/>
    <n v="0"/>
  </r>
  <r>
    <s v="2025"/>
    <x v="0"/>
    <x v="0"/>
    <x v="0"/>
    <x v="0"/>
    <s v="2 - Poder Ejecutivo"/>
    <s v="0201 - PRESIDENCIA DE LA REPÚBLICA"/>
    <s v="0034 - DIRECCIÓN NACIONAL DE CONTROL DE DROGAS (DNCD)"/>
    <x v="0"/>
    <x v="1"/>
    <x v="16"/>
    <s v="2.1 - REMUNERACIONES Y CONTRIBUCIONES"/>
    <s v="2.1.2 - SOBRESUELDOS"/>
    <s v="N"/>
    <s v="00 - N/A"/>
    <s v="10 - FONDO GENERAL"/>
    <s v="(en blanco)"/>
    <s v="99 - MULTIPROVINCIAL"/>
    <n v="92093276"/>
    <n v="0"/>
  </r>
  <r>
    <s v="2025"/>
    <x v="0"/>
    <x v="0"/>
    <x v="0"/>
    <x v="0"/>
    <s v="2 - Poder Ejecutivo"/>
    <s v="0201 - PRESIDENCIA DE LA REPÚBLICA"/>
    <s v="0034 - DIRECCIÓN NACIONAL DE CONTROL DE DROGAS (DNCD)"/>
    <x v="0"/>
    <x v="1"/>
    <x v="16"/>
    <s v="2.1 - REMUNERACIONES Y CONTRIBUCIONES"/>
    <s v="2.1.3 - DIETAS Y GASTOS DE REPRESENTACIÓN"/>
    <s v="N"/>
    <s v="00 - N/A"/>
    <s v="10 - FONDO GENERAL"/>
    <s v="(en blanco)"/>
    <s v="99 - MULTIPROVINCIAL"/>
    <n v="3168000"/>
    <n v="0"/>
  </r>
  <r>
    <s v="2025"/>
    <x v="0"/>
    <x v="0"/>
    <x v="0"/>
    <x v="0"/>
    <s v="2 - Poder Ejecutivo"/>
    <s v="0201 - PRESIDENCIA DE LA REPÚBLICA"/>
    <s v="0034 - DIRECCIÓN NACIONAL DE CONTROL DE DROGAS (DNCD)"/>
    <x v="0"/>
    <x v="1"/>
    <x v="16"/>
    <s v="2.1 - REMUNERACIONES Y CONTRIBUCIONES"/>
    <s v="2.1.5 - CONTRIBUCIONES A LA SEGURIDAD SOCIAL"/>
    <s v="N"/>
    <s v="00 - N/A"/>
    <s v="10 - FONDO GENERAL"/>
    <s v="(en blanco)"/>
    <s v="99 - MULTIPROVINCIAL"/>
    <n v="67566710"/>
    <n v="0"/>
  </r>
  <r>
    <s v="2025"/>
    <x v="0"/>
    <x v="0"/>
    <x v="0"/>
    <x v="0"/>
    <s v="2 - Poder Ejecutivo"/>
    <s v="0201 - PRESIDENCIA DE LA REPÚBLICA"/>
    <s v="0034 - DIRECCIÓN NACIONAL DE CONTROL DE DROGAS (DNCD)"/>
    <x v="0"/>
    <x v="1"/>
    <x v="16"/>
    <s v="2.2 - CONTRATACIÓN DE SERVICIOS"/>
    <s v="2.2.1 - SERVICIOS BÁSICOS"/>
    <s v="N"/>
    <s v="00 - N/A"/>
    <s v="10 - FONDO GENERAL"/>
    <s v="(en blanco)"/>
    <s v="99 - MULTIPROVINCIAL"/>
    <n v="68538000"/>
    <n v="16859110.879999999"/>
  </r>
  <r>
    <s v="2025"/>
    <x v="0"/>
    <x v="0"/>
    <x v="0"/>
    <x v="0"/>
    <s v="2 - Poder Ejecutivo"/>
    <s v="0201 - PRESIDENCIA DE LA REPÚBLICA"/>
    <s v="0034 - DIRECCIÓN NACIONAL DE CONTROL DE DROGAS (DNCD)"/>
    <x v="0"/>
    <x v="1"/>
    <x v="16"/>
    <s v="2.2 - CONTRATACIÓN DE SERVICIOS"/>
    <s v="2.2.3 - VIÁTICOS"/>
    <s v="N"/>
    <s v="00 - N/A"/>
    <s v="10 - FONDO GENERAL"/>
    <s v="(en blanco)"/>
    <s v="99 - MULTIPROVINCIAL"/>
    <n v="9600000"/>
    <n v="0"/>
  </r>
  <r>
    <s v="2025"/>
    <x v="0"/>
    <x v="0"/>
    <x v="0"/>
    <x v="0"/>
    <s v="2 - Poder Ejecutivo"/>
    <s v="0201 - PRESIDENCIA DE LA REPÚBLICA"/>
    <s v="0034 - DIRECCIÓN NACIONAL DE CONTROL DE DROGAS (DNCD)"/>
    <x v="0"/>
    <x v="1"/>
    <x v="16"/>
    <s v="2.2 - CONTRATACIÓN DE SERVICIOS"/>
    <s v="2.2.4 - TRANSPORTE Y ALMACENAJE"/>
    <s v="N"/>
    <s v="00 - N/A"/>
    <s v="10 - FONDO GENERAL"/>
    <s v="(en blanco)"/>
    <s v="99 - MULTIPROVINCIAL"/>
    <n v="648000"/>
    <n v="0"/>
  </r>
  <r>
    <s v="2025"/>
    <x v="0"/>
    <x v="0"/>
    <x v="0"/>
    <x v="0"/>
    <s v="2 - Poder Ejecutivo"/>
    <s v="0201 - PRESIDENCIA DE LA REPÚBLICA"/>
    <s v="0034 - DIRECCIÓN NACIONAL DE CONTROL DE DROGAS (DNCD)"/>
    <x v="0"/>
    <x v="1"/>
    <x v="16"/>
    <s v="2.2 - CONTRATACIÓN DE SERVICIOS"/>
    <s v="2.2.5 - ALQUILERES Y RENTAS"/>
    <s v="N"/>
    <s v="00 - N/A"/>
    <s v="10 - FONDO GENERAL"/>
    <s v="(en blanco)"/>
    <s v="99 - MULTIPROVINCIAL"/>
    <n v="158748519"/>
    <n v="55383.8"/>
  </r>
  <r>
    <s v="2025"/>
    <x v="0"/>
    <x v="0"/>
    <x v="0"/>
    <x v="0"/>
    <s v="2 - Poder Ejecutivo"/>
    <s v="0201 - PRESIDENCIA DE LA REPÚBLICA"/>
    <s v="0034 - DIRECCIÓN NACIONAL DE CONTROL DE DROGAS (DNCD)"/>
    <x v="0"/>
    <x v="1"/>
    <x v="16"/>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x v="0"/>
    <x v="1"/>
    <x v="16"/>
    <s v="2.2 - CONTRATACIÓN DE SERVICIOS"/>
    <s v="2.2.8 - OTROS SERVICIOS NO INCLUIDOS EN CONCEPTOS ANTERIORES"/>
    <s v="N"/>
    <s v="00 - N/A"/>
    <s v="10 - FONDO GENERAL"/>
    <s v="(en blanco)"/>
    <s v="99 - MULTIPROVINCIAL"/>
    <n v="276000"/>
    <n v="12000"/>
  </r>
  <r>
    <s v="2025"/>
    <x v="0"/>
    <x v="0"/>
    <x v="0"/>
    <x v="0"/>
    <s v="2 - Poder Ejecutivo"/>
    <s v="0201 - PRESIDENCIA DE LA REPÚBLICA"/>
    <s v="0034 - DIRECCIÓN NACIONAL DE CONTROL DE DROGAS (DNCD)"/>
    <x v="0"/>
    <x v="1"/>
    <x v="16"/>
    <s v="2.3 - MATERIALES Y SUMINISTROS"/>
    <s v="2.3.1 - ALIMENTOS Y PRODUCTOS AGROFORESTALES"/>
    <s v="N"/>
    <s v="00 - N/A"/>
    <s v="10 - FONDO GENERAL"/>
    <s v="(en blanco)"/>
    <s v="99 - MULTIPROVINCIAL"/>
    <n v="38236624"/>
    <n v="0"/>
  </r>
  <r>
    <s v="2025"/>
    <x v="0"/>
    <x v="0"/>
    <x v="0"/>
    <x v="0"/>
    <s v="2 - Poder Ejecutivo"/>
    <s v="0201 - PRESIDENCIA DE LA REPÚBLICA"/>
    <s v="0034 - DIRECCIÓN NACIONAL DE CONTROL DE DROGAS (DNCD)"/>
    <x v="0"/>
    <x v="1"/>
    <x v="16"/>
    <s v="2.3 - MATERIALES Y SUMINISTROS"/>
    <s v="2.3.2 - TEXTILES Y VESTUARIOS"/>
    <s v="N"/>
    <s v="00 - N/A"/>
    <s v="10 - FONDO GENERAL"/>
    <s v="(en blanco)"/>
    <s v="99 - MULTIPROVINCIAL"/>
    <n v="2500000"/>
    <n v="0"/>
  </r>
  <r>
    <s v="2025"/>
    <x v="0"/>
    <x v="0"/>
    <x v="0"/>
    <x v="0"/>
    <s v="2 - Poder Ejecutivo"/>
    <s v="0201 - PRESIDENCIA DE LA REPÚBLICA"/>
    <s v="0034 - DIRECCIÓN NACIONAL DE CONTROL DE DROGAS (DNCD)"/>
    <x v="0"/>
    <x v="1"/>
    <x v="16"/>
    <s v="2.3 - MATERIALES Y SUMINISTROS"/>
    <s v="2.3.3 - PAPEL, CARTÓN E IMPRESOS"/>
    <s v="N"/>
    <s v="00 - N/A"/>
    <s v="10 - FONDO GENERAL"/>
    <s v="(en blanco)"/>
    <s v="99 - MULTIPROVINCIAL"/>
    <n v="502000"/>
    <n v="0"/>
  </r>
  <r>
    <s v="2025"/>
    <x v="0"/>
    <x v="0"/>
    <x v="0"/>
    <x v="0"/>
    <s v="2 - Poder Ejecutivo"/>
    <s v="0201 - PRESIDENCIA DE LA REPÚBLICA"/>
    <s v="0034 - DIRECCIÓN NACIONAL DE CONTROL DE DROGAS (DNCD)"/>
    <x v="0"/>
    <x v="1"/>
    <x v="16"/>
    <s v="2.3 - MATERIALES Y SUMINISTROS"/>
    <s v="2.3.4 - PRODUCTOS FARMACÉUTICOS"/>
    <s v="N"/>
    <s v="00 - N/A"/>
    <s v="10 - FONDO GENERAL"/>
    <s v="(en blanco)"/>
    <s v="99 - MULTIPROVINCIAL"/>
    <n v="13200000"/>
    <n v="1155478.5"/>
  </r>
  <r>
    <s v="2025"/>
    <x v="0"/>
    <x v="0"/>
    <x v="0"/>
    <x v="0"/>
    <s v="2 - Poder Ejecutivo"/>
    <s v="0201 - PRESIDENCIA DE LA REPÚBLICA"/>
    <s v="0034 - DIRECCIÓN NACIONAL DE CONTROL DE DROGAS (DNCD)"/>
    <x v="0"/>
    <x v="1"/>
    <x v="16"/>
    <s v="2.3 - MATERIALES Y SUMINISTROS"/>
    <s v="2.3.6 - PRODUCTOS DE MINERALES, METÁLICOS Y NO METÁLICOS"/>
    <s v="N"/>
    <s v="00 - N/A"/>
    <s v="10 - FONDO GENERAL"/>
    <s v="(en blanco)"/>
    <s v="99 - MULTIPROVINCIAL"/>
    <n v="0"/>
    <n v="0"/>
  </r>
  <r>
    <s v="2025"/>
    <x v="0"/>
    <x v="0"/>
    <x v="0"/>
    <x v="0"/>
    <s v="2 - Poder Ejecutivo"/>
    <s v="0201 - PRESIDENCIA DE LA REPÚBLICA"/>
    <s v="0034 - DIRECCIÓN NACIONAL DE CONTROL DE DROGAS (DNCD)"/>
    <x v="0"/>
    <x v="1"/>
    <x v="16"/>
    <s v="2.3 - MATERIALES Y SUMINISTROS"/>
    <s v="2.3.7 - COMBUSTIBLES, LUBRICANTES, PRODUCTOS QUÍMICOS Y CONEXOS"/>
    <s v="N"/>
    <s v="00 - N/A"/>
    <s v="10 - FONDO GENERAL"/>
    <s v="(en blanco)"/>
    <s v="99 - MULTIPROVINCIAL"/>
    <n v="65285558"/>
    <n v="0"/>
  </r>
  <r>
    <s v="2025"/>
    <x v="0"/>
    <x v="0"/>
    <x v="0"/>
    <x v="0"/>
    <s v="2 - Poder Ejecutivo"/>
    <s v="0201 - PRESIDENCIA DE LA REPÚBLICA"/>
    <s v="0034 - DIRECCIÓN NACIONAL DE CONTROL DE DROGAS (DNCD)"/>
    <x v="0"/>
    <x v="1"/>
    <x v="16"/>
    <s v="2.3 - MATERIALES Y SUMINISTROS"/>
    <s v="2.3.9 - PRODUCTOS Y ÚTILES VARIOS"/>
    <s v="N"/>
    <s v="00 - N/A"/>
    <s v="10 - FONDO GENERAL"/>
    <s v="(en blanco)"/>
    <s v="99 - MULTIPROVINCIAL"/>
    <n v="3420000"/>
    <n v="0"/>
  </r>
  <r>
    <s v="2025"/>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67329485"/>
    <n v="107789631.42999999"/>
  </r>
  <r>
    <s v="2025"/>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6306400"/>
    <n v="1924000"/>
  </r>
  <r>
    <s v="2025"/>
    <x v="0"/>
    <x v="0"/>
    <x v="0"/>
    <x v="0"/>
    <s v="2 - Poder Ejecutivo"/>
    <s v="0202 - MINISTERIO DE  INTERIOR Y POLICÍA"/>
    <s v="0001 - MINISTERIO DE INTERIOR Y POLICIA"/>
    <x v="0"/>
    <x v="0"/>
    <x v="2"/>
    <s v="2.1 - REMUNERACIONES Y CONTRIBUCIONES"/>
    <s v="2.1.2 - SOBRESUELDOS"/>
    <s v="N"/>
    <s v="00 - N/A"/>
    <s v="10 - FONDO GENERAL"/>
    <s v="(en blanco)"/>
    <s v="99 - MULTIPROVINCIAL"/>
    <n v="167603217"/>
    <n v="18453093.420000002"/>
  </r>
  <r>
    <s v="2025"/>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x v="0"/>
    <x v="0"/>
    <x v="2"/>
    <s v="2.1 - REMUNERACIONES Y CONTRIBUCIONES"/>
    <s v="2.1.4 - GRATIFICACIONES Y BONIFICACIONES"/>
    <s v="N"/>
    <s v="00 - N/A"/>
    <s v="10 - FONDO GENERAL"/>
    <s v="(en blanco)"/>
    <s v="99 - MULTIPROVINCIAL"/>
    <n v="51430235"/>
    <n v="0"/>
  </r>
  <r>
    <s v="2025"/>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92137714"/>
    <n v="15196699.349999998"/>
  </r>
  <r>
    <s v="2025"/>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3693600"/>
    <n v="290783.88"/>
  </r>
  <r>
    <s v="2025"/>
    <x v="0"/>
    <x v="0"/>
    <x v="0"/>
    <x v="0"/>
    <s v="2 - Poder Ejecutivo"/>
    <s v="0202 - MINISTERIO DE  INTERIOR Y POLICÍA"/>
    <s v="0001 - MINISTERIO DE INTERIOR Y POLICIA"/>
    <x v="0"/>
    <x v="0"/>
    <x v="2"/>
    <s v="2.2 - CONTRATACIÓN DE SERVICIOS"/>
    <s v="2.2.1 - SERVICIOS BÁSICOS"/>
    <s v="N"/>
    <s v="00 - N/A"/>
    <s v="10 - FONDO GENERAL"/>
    <s v="(en blanco)"/>
    <s v="99 - MULTIPROVINCIAL"/>
    <n v="57128780"/>
    <n v="13446260.180000003"/>
  </r>
  <r>
    <s v="2025"/>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38000000"/>
    <n v="0"/>
  </r>
  <r>
    <s v="2025"/>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1400000"/>
    <n v="0"/>
  </r>
  <r>
    <s v="2025"/>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7305880"/>
    <n v="4854449.2"/>
  </r>
  <r>
    <s v="2025"/>
    <x v="0"/>
    <x v="0"/>
    <x v="0"/>
    <x v="0"/>
    <s v="2 - Poder Ejecutivo"/>
    <s v="0202 - MINISTERIO DE  INTERIOR Y POLICÍA"/>
    <s v="0001 - MINISTERIO DE INTERIOR Y POLICIA"/>
    <x v="0"/>
    <x v="0"/>
    <x v="2"/>
    <s v="2.2 - CONTRATACIÓN DE SERVICIOS"/>
    <s v="2.2.3 - VIÁTICOS"/>
    <s v="N"/>
    <s v="00 - N/A"/>
    <s v="10 - FONDO GENERAL"/>
    <s v="(en blanco)"/>
    <s v="99 - MULTIPROVINCIAL"/>
    <n v="19000768"/>
    <n v="1362437.81"/>
  </r>
  <r>
    <s v="2025"/>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4459088"/>
    <n v="0"/>
  </r>
  <r>
    <s v="2025"/>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37769023"/>
    <n v="7111143.3600000003"/>
  </r>
  <r>
    <s v="2025"/>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41382544"/>
    <n v="29495669.399999999"/>
  </r>
  <r>
    <s v="2025"/>
    <x v="0"/>
    <x v="0"/>
    <x v="0"/>
    <x v="0"/>
    <s v="2 - Poder Ejecutivo"/>
    <s v="0202 - MINISTERIO DE  INTERIOR Y POLICÍA"/>
    <s v="0001 - MINISTERIO DE INTERIOR Y POLICIA"/>
    <x v="0"/>
    <x v="0"/>
    <x v="2"/>
    <s v="2.2 - CONTRATACIÓN DE SERVICIOS"/>
    <s v="2.2.6 - SEGUROS"/>
    <s v="N"/>
    <s v="00 - N/A"/>
    <s v="10 - FONDO GENERAL"/>
    <s v="(en blanco)"/>
    <s v="99 - MULTIPROVINCIAL"/>
    <n v="59575797"/>
    <n v="47419821.68"/>
  </r>
  <r>
    <s v="2025"/>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22975291"/>
    <n v="22740918.329999998"/>
  </r>
  <r>
    <s v="2025"/>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74492469"/>
    <n v="328770.44999999995"/>
  </r>
  <r>
    <s v="2025"/>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46512120"/>
    <n v="488878.03"/>
  </r>
  <r>
    <s v="2025"/>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8229372"/>
    <n v="778000"/>
  </r>
  <r>
    <s v="2025"/>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1256195"/>
    <n v="758220.81"/>
  </r>
  <r>
    <s v="2025"/>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53935016"/>
    <n v="9278913.6500000004"/>
  </r>
  <r>
    <s v="2025"/>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998405"/>
    <n v="218141.17"/>
  </r>
  <r>
    <s v="2025"/>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4836101"/>
    <n v="0"/>
  </r>
  <r>
    <s v="2025"/>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410696.5"/>
  </r>
  <r>
    <s v="2025"/>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182500"/>
    <n v="0"/>
  </r>
  <r>
    <s v="2025"/>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15739876"/>
    <n v="842520"/>
  </r>
  <r>
    <s v="2025"/>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484913"/>
    <n v="0"/>
  </r>
  <r>
    <s v="2025"/>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3017330"/>
    <n v="100370.8"/>
  </r>
  <r>
    <s v="2025"/>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21135180"/>
    <n v="0"/>
  </r>
  <r>
    <s v="2025"/>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53413626"/>
    <n v="7876342.0800000001"/>
  </r>
  <r>
    <s v="2025"/>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0384500"/>
    <n v="886073.38"/>
  </r>
  <r>
    <s v="2025"/>
    <x v="0"/>
    <x v="0"/>
    <x v="0"/>
    <x v="0"/>
    <s v="2 - Poder Ejecutivo"/>
    <s v="0202 - MINISTERIO DE  INTERIOR Y POLICÍA"/>
    <s v="0001 - MINISTERIO DE INTERIOR Y POLICIA"/>
    <x v="0"/>
    <x v="0"/>
    <x v="21"/>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x v="0"/>
    <x v="0"/>
    <x v="21"/>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85282828"/>
    <n v="98131917.679999977"/>
  </r>
  <r>
    <s v="2025"/>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02163965"/>
    <n v="1295000"/>
  </r>
  <r>
    <s v="2025"/>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2854616"/>
    <n v="0"/>
  </r>
  <r>
    <s v="2025"/>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74782261"/>
    <n v="14951500.269999996"/>
  </r>
  <r>
    <s v="2025"/>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51850793"/>
    <n v="412946.59000000008"/>
  </r>
  <r>
    <s v="2025"/>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67688655"/>
    <n v="0"/>
  </r>
  <r>
    <s v="2025"/>
    <x v="0"/>
    <x v="0"/>
    <x v="0"/>
    <x v="0"/>
    <s v="2 - Poder Ejecutivo"/>
    <s v="0202 - MINISTERIO DE  INTERIOR Y POLICÍA"/>
    <s v="0001 - MINISTERIO DE INTERIOR Y POLICIA"/>
    <x v="0"/>
    <x v="1"/>
    <x v="22"/>
    <s v="2.2 - CONTRATACIÓN DE SERVICIOS"/>
    <s v="2.2.3 - VIÁTICOS"/>
    <s v="N"/>
    <s v="00 - N/A"/>
    <s v="10 - FONDO GENERAL"/>
    <s v="(en blanco)"/>
    <s v="99 - MULTIPROVINCIAL"/>
    <n v="29138852"/>
    <n v="738442.59"/>
  </r>
  <r>
    <s v="2025"/>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4693197"/>
    <n v="0"/>
  </r>
  <r>
    <s v="2025"/>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52170109"/>
    <n v="0"/>
  </r>
  <r>
    <s v="2025"/>
    <x v="0"/>
    <x v="0"/>
    <x v="0"/>
    <x v="0"/>
    <s v="2 - Poder Ejecutivo"/>
    <s v="0202 - MINISTERIO DE  INTERIOR Y POLICÍA"/>
    <s v="0001 - MINISTERIO DE INTERIOR Y POLICIA"/>
    <x v="0"/>
    <x v="1"/>
    <x v="22"/>
    <s v="2.2 - CONTRATACIÓN DE SERVICIOS"/>
    <s v="2.2.6 - SEGUROS"/>
    <s v="N"/>
    <s v="00 - N/A"/>
    <s v="10 - FONDO GENERAL"/>
    <s v="(en blanco)"/>
    <s v="99 - MULTIPROVINCIAL"/>
    <n v="3446565"/>
    <n v="0"/>
  </r>
  <r>
    <s v="2025"/>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42099913"/>
    <n v="122200"/>
  </r>
  <r>
    <s v="2025"/>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72615567"/>
    <n v="0"/>
  </r>
  <r>
    <s v="2025"/>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42600350"/>
    <n v="0"/>
  </r>
  <r>
    <s v="2025"/>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23915046"/>
    <n v="0"/>
  </r>
  <r>
    <s v="2025"/>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51919899"/>
    <n v="0"/>
  </r>
  <r>
    <s v="2025"/>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19299301"/>
    <n v="0"/>
  </r>
  <r>
    <s v="2025"/>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875092"/>
    <n v="0"/>
  </r>
  <r>
    <s v="2025"/>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2223694"/>
    <n v="0"/>
  </r>
  <r>
    <s v="2025"/>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736691"/>
    <n v="105070.21"/>
  </r>
  <r>
    <s v="2025"/>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8812815"/>
    <n v="323276.26"/>
  </r>
  <r>
    <s v="2025"/>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75144360"/>
    <n v="4000000"/>
  </r>
  <r>
    <s v="2025"/>
    <x v="0"/>
    <x v="0"/>
    <x v="0"/>
    <x v="0"/>
    <s v="2 - Poder Ejecutivo"/>
    <s v="0202 - MINISTERIO DE  INTERIOR Y POLICÍA"/>
    <s v="0001 - MINISTERIO DE INTERIOR Y POLICIA"/>
    <x v="2"/>
    <x v="5"/>
    <x v="11"/>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x v="2"/>
    <x v="5"/>
    <x v="11"/>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x v="1"/>
    <x v="4"/>
    <x v="7"/>
    <s v="2.1 - REMUNERACIONES Y CONTRIBUCIONES"/>
    <s v="2.1.1 - REMUNERACIONES"/>
    <s v="N"/>
    <s v="00 - N/A"/>
    <s v="10 - FONDO GENERAL"/>
    <s v="(en blanco)"/>
    <s v="99 - MULTIPROVINCIAL"/>
    <n v="16854650"/>
    <n v="2116023"/>
  </r>
  <r>
    <s v="2025"/>
    <x v="0"/>
    <x v="0"/>
    <x v="0"/>
    <x v="0"/>
    <s v="2 - Poder Ejecutivo"/>
    <s v="0202 - MINISTERIO DE  INTERIOR Y POLICÍA"/>
    <s v="0001 - MINISTERIO DE INTERIOR Y POLICIA"/>
    <x v="1"/>
    <x v="4"/>
    <x v="7"/>
    <s v="2.1 - REMUNERACIONES Y CONTRIBUCIONES"/>
    <s v="2.1.2 - SOBRESUELDOS"/>
    <s v="N"/>
    <s v="00 - N/A"/>
    <s v="10 - FONDO GENERAL"/>
    <s v="(en blanco)"/>
    <s v="99 - MULTIPROVINCIAL"/>
    <n v="2593022"/>
    <n v="0"/>
  </r>
  <r>
    <s v="2025"/>
    <x v="0"/>
    <x v="0"/>
    <x v="0"/>
    <x v="0"/>
    <s v="2 - Poder Ejecutivo"/>
    <s v="0202 - MINISTERIO DE  INTERIOR Y POLICÍA"/>
    <s v="0001 - MINISTERIO DE INTERIOR Y POLICIA"/>
    <x v="1"/>
    <x v="4"/>
    <x v="7"/>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x v="1"/>
    <x v="4"/>
    <x v="7"/>
    <s v="2.1 - REMUNERACIONES Y CONTRIBUCIONES"/>
    <s v="2.1.5 - CONTRIBUCIONES A LA SEGURIDAD SOCIAL"/>
    <s v="N"/>
    <s v="00 - N/A"/>
    <s v="10 - FONDO GENERAL"/>
    <s v="(en blanco)"/>
    <s v="99 - MULTIPROVINCIAL"/>
    <n v="2394396"/>
    <n v="315668.47999999998"/>
  </r>
  <r>
    <s v="2025"/>
    <x v="0"/>
    <x v="0"/>
    <x v="0"/>
    <x v="0"/>
    <s v="2 - Poder Ejecutivo"/>
    <s v="0202 - MINISTERIO DE  INTERIOR Y POLICÍA"/>
    <s v="0001 - MINISTERIO DE INTERIOR Y POLICIA"/>
    <x v="1"/>
    <x v="4"/>
    <x v="7"/>
    <s v="2.2 - CONTRATACIÓN DE SERVICIOS"/>
    <s v="2.2.2 - PUBLICIDAD, IMPRESIÓN Y ENCUADERNACIÓN"/>
    <s v="N"/>
    <s v="00 - N/A"/>
    <s v="10 - FONDO GENERAL"/>
    <s v="(en blanco)"/>
    <s v="99 - MULTIPROVINCIAL"/>
    <n v="590000"/>
    <n v="0"/>
  </r>
  <r>
    <s v="2025"/>
    <x v="0"/>
    <x v="0"/>
    <x v="0"/>
    <x v="0"/>
    <s v="2 - Poder Ejecutivo"/>
    <s v="0202 - MINISTERIO DE  INTERIOR Y POLICÍA"/>
    <s v="0001 - MINISTERIO DE INTERIOR Y POLICIA"/>
    <x v="1"/>
    <x v="4"/>
    <x v="7"/>
    <s v="2.2 - CONTRATACIÓN DE SERVICIOS"/>
    <s v="2.2.3 - VIÁTICOS"/>
    <s v="N"/>
    <s v="00 - N/A"/>
    <s v="10 - FONDO GENERAL"/>
    <s v="(en blanco)"/>
    <s v="99 - MULTIPROVINCIAL"/>
    <n v="1184310"/>
    <n v="0"/>
  </r>
  <r>
    <s v="2025"/>
    <x v="0"/>
    <x v="0"/>
    <x v="0"/>
    <x v="0"/>
    <s v="2 - Poder Ejecutivo"/>
    <s v="0202 - MINISTERIO DE  INTERIOR Y POLICÍA"/>
    <s v="0001 - MINISTERIO DE INTERIOR Y POLICIA"/>
    <x v="1"/>
    <x v="4"/>
    <x v="7"/>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x v="1"/>
    <x v="4"/>
    <x v="7"/>
    <s v="2.2 - CONTRATACIÓN DE SERVICIOS"/>
    <s v="2.2.5 - ALQUILERES Y RENTAS"/>
    <s v="N"/>
    <s v="00 - N/A"/>
    <s v="10 - FONDO GENERAL"/>
    <s v="(en blanco)"/>
    <s v="99 - MULTIPROVINCIAL"/>
    <n v="10057010"/>
    <n v="0"/>
  </r>
  <r>
    <s v="2025"/>
    <x v="0"/>
    <x v="0"/>
    <x v="0"/>
    <x v="0"/>
    <s v="2 - Poder Ejecutivo"/>
    <s v="0202 - MINISTERIO DE  INTERIOR Y POLICÍA"/>
    <s v="0001 - MINISTERIO DE INTERIOR Y POLICIA"/>
    <x v="1"/>
    <x v="4"/>
    <x v="7"/>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x v="1"/>
    <x v="4"/>
    <x v="7"/>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x v="1"/>
    <x v="4"/>
    <x v="7"/>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x v="1"/>
    <x v="4"/>
    <x v="7"/>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x v="1"/>
    <x v="4"/>
    <x v="7"/>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x v="1"/>
    <x v="4"/>
    <x v="7"/>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x v="1"/>
    <x v="4"/>
    <x v="7"/>
    <s v="2.3 - MATERIALES Y SUMINISTROS"/>
    <s v="2.3.9 - PRODUCTOS Y ÚTILES VARIOS"/>
    <s v="N"/>
    <s v="00 - N/A"/>
    <s v="10 - FONDO GENERAL"/>
    <s v="(en blanco)"/>
    <s v="99 - MULTIPROVINCIAL"/>
    <n v="8607500"/>
    <n v="0"/>
  </r>
  <r>
    <s v="2025"/>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58747299.840000004"/>
  </r>
  <r>
    <s v="2025"/>
    <x v="0"/>
    <x v="0"/>
    <x v="0"/>
    <x v="0"/>
    <s v="2 - Poder Ejecutivo"/>
    <s v="0202 - MINISTERIO DE  INTERIOR Y POLICÍA"/>
    <s v="0001 - POLICIA NACIONAL"/>
    <x v="0"/>
    <x v="1"/>
    <x v="22"/>
    <s v="2.1 - REMUNERACIONES Y CONTRIBUCIONES"/>
    <s v="2.1.1 - REMUNERACIONES"/>
    <s v="N"/>
    <s v="00 - N/A"/>
    <s v="10 - FONDO GENERAL"/>
    <s v="(en blanco)"/>
    <s v="99 - MULTIPROVINCIAL"/>
    <n v="23108221593"/>
    <n v="3084404661.5900002"/>
  </r>
  <r>
    <s v="2025"/>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x v="0"/>
    <x v="1"/>
    <x v="22"/>
    <s v="2.1 - REMUNERACIONES Y CONTRIBUCIONES"/>
    <s v="2.1.2 - SOBRESUELDOS"/>
    <s v="N"/>
    <s v="00 - N/A"/>
    <s v="10 - FONDO GENERAL"/>
    <s v="(en blanco)"/>
    <s v="01 - DISTRITO NACIONAL"/>
    <n v="24280680"/>
    <n v="2888540"/>
  </r>
  <r>
    <s v="2025"/>
    <x v="0"/>
    <x v="0"/>
    <x v="0"/>
    <x v="0"/>
    <s v="2 - Poder Ejecutivo"/>
    <s v="0202 - MINISTERIO DE  INTERIOR Y POLICÍA"/>
    <s v="0001 - POLICIA NACIONAL"/>
    <x v="0"/>
    <x v="1"/>
    <x v="22"/>
    <s v="2.1 - REMUNERACIONES Y CONTRIBUCIONES"/>
    <s v="2.1.2 - SOBRESUELDOS"/>
    <s v="N"/>
    <s v="00 - N/A"/>
    <s v="10 - FONDO GENERAL"/>
    <s v="(en blanco)"/>
    <s v="99 - MULTIPROVINCIAL"/>
    <n v="562398624"/>
    <n v="102066716"/>
  </r>
  <r>
    <s v="2025"/>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7849995.0399999991"/>
  </r>
  <r>
    <s v="2025"/>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742083227"/>
    <n v="448316509.62"/>
  </r>
  <r>
    <s v="2025"/>
    <x v="0"/>
    <x v="0"/>
    <x v="0"/>
    <x v="0"/>
    <s v="2 - Poder Ejecutivo"/>
    <s v="0202 - MINISTERIO DE  INTERIOR Y POLICÍA"/>
    <s v="0001 - POLICIA NACIONAL"/>
    <x v="0"/>
    <x v="1"/>
    <x v="22"/>
    <s v="2.2 - CONTRATACIÓN DE SERVICIOS"/>
    <s v="2.2.1 - SERVICIOS BÁSICOS"/>
    <s v="N"/>
    <s v="00 - N/A"/>
    <s v="10 - FONDO GENERAL"/>
    <s v="(en blanco)"/>
    <s v="99 - MULTIPROVINCIAL"/>
    <n v="302477120"/>
    <n v="49984374.419999994"/>
  </r>
  <r>
    <s v="2025"/>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13449122"/>
    <n v="0"/>
  </r>
  <r>
    <s v="2025"/>
    <x v="0"/>
    <x v="0"/>
    <x v="0"/>
    <x v="0"/>
    <s v="2 - Poder Ejecutivo"/>
    <s v="0202 - MINISTERIO DE  INTERIOR Y POLICÍA"/>
    <s v="0001 - POLICIA NACIONAL"/>
    <x v="0"/>
    <x v="1"/>
    <x v="22"/>
    <s v="2.2 - CONTRATACIÓN DE SERVICIOS"/>
    <s v="2.2.3 - VIÁTICOS"/>
    <s v="N"/>
    <s v="00 - N/A"/>
    <s v="10 - FONDO GENERAL"/>
    <s v="(en blanco)"/>
    <s v="99 - MULTIPROVINCIAL"/>
    <n v="36235800"/>
    <n v="5297484.26"/>
  </r>
  <r>
    <s v="2025"/>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992500"/>
  </r>
  <r>
    <s v="2025"/>
    <x v="0"/>
    <x v="0"/>
    <x v="0"/>
    <x v="0"/>
    <s v="2 - Poder Ejecutivo"/>
    <s v="0202 - MINISTERIO DE  INTERIOR Y POLICÍA"/>
    <s v="0001 - POLICIA NACIONAL"/>
    <x v="0"/>
    <x v="1"/>
    <x v="22"/>
    <s v="2.2 - CONTRATACIÓN DE SERVICIOS"/>
    <s v="2.2.4 - TRANSPORTE Y ALMACENAJE"/>
    <s v="N"/>
    <s v="00 - N/A"/>
    <s v="10 - FONDO GENERAL"/>
    <s v="(en blanco)"/>
    <s v="99 - MULTIPROVINCIAL"/>
    <n v="3000000"/>
    <n v="333149.42000000004"/>
  </r>
  <r>
    <s v="2025"/>
    <x v="0"/>
    <x v="0"/>
    <x v="0"/>
    <x v="0"/>
    <s v="2 - Poder Ejecutivo"/>
    <s v="0202 - MINISTERIO DE  INTERIOR Y POLICÍA"/>
    <s v="0001 - POLICIA NACIONAL"/>
    <x v="0"/>
    <x v="1"/>
    <x v="22"/>
    <s v="2.2 - CONTRATACIÓN DE SERVICIOS"/>
    <s v="2.2.5 - ALQUILERES Y RENTAS"/>
    <s v="N"/>
    <s v="00 - N/A"/>
    <s v="10 - FONDO GENERAL"/>
    <s v="(en blanco)"/>
    <s v="99 - MULTIPROVINCIAL"/>
    <n v="346894642"/>
    <n v="365303.06"/>
  </r>
  <r>
    <s v="2025"/>
    <x v="0"/>
    <x v="0"/>
    <x v="0"/>
    <x v="0"/>
    <s v="2 - Poder Ejecutivo"/>
    <s v="0202 - MINISTERIO DE  INTERIOR Y POLICÍA"/>
    <s v="0001 - POLICIA NACIONAL"/>
    <x v="0"/>
    <x v="1"/>
    <x v="22"/>
    <s v="2.2 - CONTRATACIÓN DE SERVICIOS"/>
    <s v="2.2.6 - SEGUROS"/>
    <s v="N"/>
    <s v="00 - N/A"/>
    <s v="10 - FONDO GENERAL"/>
    <s v="(en blanco)"/>
    <s v="99 - MULTIPROVINCIAL"/>
    <n v="751989627"/>
    <n v="155035850.65000001"/>
  </r>
  <r>
    <s v="2025"/>
    <x v="0"/>
    <x v="0"/>
    <x v="0"/>
    <x v="0"/>
    <s v="2 - Poder Ejecutivo"/>
    <s v="0202 - MINISTERIO DE  INTERIOR Y POLICÍA"/>
    <s v="0001 - POLICIA NACIONAL"/>
    <x v="0"/>
    <x v="1"/>
    <x v="22"/>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17775000"/>
    <n v="0"/>
  </r>
  <r>
    <s v="2025"/>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34039000"/>
    <n v="0"/>
  </r>
  <r>
    <s v="2025"/>
    <x v="0"/>
    <x v="0"/>
    <x v="0"/>
    <x v="0"/>
    <s v="2 - Poder Ejecutivo"/>
    <s v="0202 - MINISTERIO DE  INTERIOR Y POLICÍA"/>
    <s v="0001 - POLICIA NACIONAL"/>
    <x v="0"/>
    <x v="1"/>
    <x v="22"/>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x v="0"/>
    <x v="1"/>
    <x v="22"/>
    <s v="2.2 - CONTRATACIÓN DE SERVICIOS"/>
    <s v="2.2.9 - OTRAS CONTRATACIONES DE SERVICIOS"/>
    <s v="N"/>
    <s v="00 - N/A"/>
    <s v="10 - FONDO GENERAL"/>
    <s v="(en blanco)"/>
    <s v="99 - MULTIPROVINCIAL"/>
    <n v="12200000"/>
    <n v="0"/>
  </r>
  <r>
    <s v="2025"/>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98100000"/>
    <n v="24690303.039999999"/>
  </r>
  <r>
    <s v="2025"/>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x v="0"/>
    <x v="1"/>
    <x v="22"/>
    <s v="2.3 - MATERIALES Y SUMINISTROS"/>
    <s v="2.3.2 - TEXTILES Y VESTUARIOS"/>
    <s v="N"/>
    <s v="00 - N/A"/>
    <s v="10 - FONDO GENERAL"/>
    <s v="(en blanco)"/>
    <s v="99 - MULTIPROVINCIAL"/>
    <n v="157425502"/>
    <n v="5101423.2"/>
  </r>
  <r>
    <s v="2025"/>
    <x v="0"/>
    <x v="0"/>
    <x v="0"/>
    <x v="0"/>
    <s v="2 - Poder Ejecutivo"/>
    <s v="0202 - MINISTERIO DE  INTERIOR Y POLICÍA"/>
    <s v="0001 - POLICIA NACIONAL"/>
    <x v="0"/>
    <x v="1"/>
    <x v="22"/>
    <s v="2.3 - MATERIALES Y SUMINISTROS"/>
    <s v="2.3.3 - PAPEL, CARTÓN E IMPRESOS"/>
    <s v="N"/>
    <s v="00 - N/A"/>
    <s v="10 - FONDO GENERAL"/>
    <s v="(en blanco)"/>
    <s v="99 - MULTIPROVINCIAL"/>
    <n v="34129988"/>
    <n v="40297"/>
  </r>
  <r>
    <s v="2025"/>
    <x v="0"/>
    <x v="0"/>
    <x v="0"/>
    <x v="0"/>
    <s v="2 - Poder Ejecutivo"/>
    <s v="0202 - MINISTERIO DE  INTERIOR Y POLICÍA"/>
    <s v="0001 - POLICIA NACIONAL"/>
    <x v="0"/>
    <x v="1"/>
    <x v="22"/>
    <s v="2.3 - MATERIALES Y SUMINISTROS"/>
    <s v="2.3.4 - PRODUCTOS FARMACÉUTICOS"/>
    <s v="N"/>
    <s v="00 - N/A"/>
    <s v="10 - FONDO GENERAL"/>
    <s v="(en blanco)"/>
    <s v="99 - MULTIPROVINCIAL"/>
    <n v="1250000"/>
    <n v="0"/>
  </r>
  <r>
    <s v="2025"/>
    <x v="0"/>
    <x v="0"/>
    <x v="0"/>
    <x v="0"/>
    <s v="2 - Poder Ejecutivo"/>
    <s v="0202 - MINISTERIO DE  INTERIOR Y POLICÍA"/>
    <s v="0001 - POLICIA NACIONAL"/>
    <x v="0"/>
    <x v="1"/>
    <x v="22"/>
    <s v="2.3 - MATERIALES Y SUMINISTROS"/>
    <s v="2.3.5 - CUERO, CAUCHO Y PLÁSTICO"/>
    <s v="N"/>
    <s v="00 - N/A"/>
    <s v="10 - FONDO GENERAL"/>
    <s v="(en blanco)"/>
    <s v="99 - MULTIPROVINCIAL"/>
    <n v="44784000"/>
    <n v="0"/>
  </r>
  <r>
    <s v="2025"/>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16859000"/>
    <n v="0"/>
  </r>
  <r>
    <s v="2025"/>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6004426"/>
    <n v="145388788.45999998"/>
  </r>
  <r>
    <s v="2025"/>
    <x v="0"/>
    <x v="0"/>
    <x v="0"/>
    <x v="0"/>
    <s v="2 - Poder Ejecutivo"/>
    <s v="0202 - MINISTERIO DE  INTERIOR Y POLICÍA"/>
    <s v="0001 - POLICIA NACIONAL"/>
    <x v="0"/>
    <x v="1"/>
    <x v="22"/>
    <s v="2.3 - MATERIALES Y SUMINISTROS"/>
    <s v="2.3.9 - PRODUCTOS Y ÚTILES VARIOS"/>
    <s v="N"/>
    <s v="00 - N/A"/>
    <s v="10 - FONDO GENERAL"/>
    <s v="(en blanco)"/>
    <s v="99 - MULTIPROVINCIAL"/>
    <n v="2009671360"/>
    <n v="2596827.1800000002"/>
  </r>
  <r>
    <s v="2025"/>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10000000"/>
    <n v="0"/>
  </r>
  <r>
    <s v="2025"/>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947151356"/>
    <n v="108582820.58000001"/>
  </r>
  <r>
    <s v="2025"/>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746198483"/>
    <n v="113156500"/>
  </r>
  <r>
    <s v="2025"/>
    <x v="0"/>
    <x v="0"/>
    <x v="0"/>
    <x v="0"/>
    <s v="2 - Poder Ejecutivo"/>
    <s v="0202 - MINISTERIO DE  INTERIOR Y POLICÍA"/>
    <s v="0002 - DIRECCIÓN GENERAL DE MIGRACIÓN"/>
    <x v="0"/>
    <x v="1"/>
    <x v="23"/>
    <s v="2.1 - REMUNERACIONES Y CONTRIBUCIONES"/>
    <s v="2.1.2 - SOBRESUELDOS"/>
    <s v="N"/>
    <s v="00 - N/A"/>
    <s v="10 - FONDO GENERAL"/>
    <s v="(en blanco)"/>
    <s v="99 - MULTIPROVINCIAL"/>
    <n v="260205268"/>
    <n v="9087000"/>
  </r>
  <r>
    <s v="2025"/>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34679078"/>
    <n v="24789366.66"/>
  </r>
  <r>
    <s v="2025"/>
    <x v="0"/>
    <x v="0"/>
    <x v="0"/>
    <x v="0"/>
    <s v="2 - Poder Ejecutivo"/>
    <s v="0202 - MINISTERIO DE  INTERIOR Y POLICÍA"/>
    <s v="0002 - DIRECCIÓN GENERAL DE MIGRACIÓN"/>
    <x v="0"/>
    <x v="1"/>
    <x v="23"/>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110532777"/>
    <n v="15394052.619999997"/>
  </r>
  <r>
    <s v="2025"/>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90640343"/>
    <n v="14222553.710000001"/>
  </r>
  <r>
    <s v="2025"/>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104122967"/>
    <n v="12217105.170000002"/>
  </r>
  <r>
    <s v="2025"/>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792000"/>
    <n v="0"/>
  </r>
  <r>
    <s v="2025"/>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5935270"/>
    <n v="149574.72"/>
  </r>
  <r>
    <s v="2025"/>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8112820"/>
    <n v="2375215"/>
  </r>
  <r>
    <s v="2025"/>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8804370"/>
    <n v="0"/>
  </r>
  <r>
    <s v="2025"/>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103465684"/>
    <n v="3306306.8099999996"/>
  </r>
  <r>
    <s v="2025"/>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55530640"/>
    <n v="11686654.09"/>
  </r>
  <r>
    <s v="2025"/>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28981571"/>
    <n v="0"/>
  </r>
  <r>
    <s v="2025"/>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119782241"/>
    <n v="6123147.8200000003"/>
  </r>
  <r>
    <s v="2025"/>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6587362"/>
    <n v="2588330"/>
  </r>
  <r>
    <s v="2025"/>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8011498"/>
    <n v="271560"/>
  </r>
  <r>
    <s v="2025"/>
    <x v="0"/>
    <x v="0"/>
    <x v="0"/>
    <x v="0"/>
    <s v="2 - Poder Ejecutivo"/>
    <s v="0202 - MINISTERIO DE  INTERIOR Y POLICÍA"/>
    <s v="0002 - DIRECCIÓN GENERAL DE MIGRACIÓN"/>
    <x v="0"/>
    <x v="1"/>
    <x v="23"/>
    <s v="2.2 - CONTRATACIÓN DE SERVICIOS"/>
    <s v="2.2.9 - OTRAS CONTRATACIONES DE SERVICIOS"/>
    <s v="N"/>
    <s v="00 - N/A"/>
    <s v="10 - FONDO GENERAL"/>
    <s v="(en blanco)"/>
    <s v="99 - MULTIPROVINCIAL"/>
    <n v="10000000"/>
    <n v="0"/>
  </r>
  <r>
    <s v="2025"/>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7305917"/>
    <n v="82000"/>
  </r>
  <r>
    <s v="2025"/>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0"/>
    <n v="0"/>
  </r>
  <r>
    <s v="2025"/>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21008196"/>
    <n v="0"/>
  </r>
  <r>
    <s v="2025"/>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0"/>
  </r>
  <r>
    <s v="2025"/>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43926992"/>
    <n v="0"/>
  </r>
  <r>
    <s v="2025"/>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7711722"/>
    <n v="0"/>
  </r>
  <r>
    <s v="2025"/>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25744051"/>
    <n v="0"/>
  </r>
  <r>
    <s v="2025"/>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2958431"/>
    <n v="0"/>
  </r>
  <r>
    <s v="2025"/>
    <x v="0"/>
    <x v="0"/>
    <x v="0"/>
    <x v="0"/>
    <s v="2 - Poder Ejecutivo"/>
    <s v="0202 - MINISTERIO DE  INTERIOR Y POLICÍA"/>
    <s v="0002 - DIRECCIÓN GENERAL DE MIGRACIÓN"/>
    <x v="0"/>
    <x v="1"/>
    <x v="23"/>
    <s v="2.3 - MATERIALES Y SUMINISTROS"/>
    <s v="2.3.5 - CUERO, CAUCHO Y PLÁSTICO"/>
    <s v="N"/>
    <s v="00 - N/A"/>
    <s v="10 - FONDO GENERAL"/>
    <s v="(en blanco)"/>
    <s v="99 - MULTIPROVINCIAL"/>
    <n v="0"/>
    <n v="0"/>
  </r>
  <r>
    <s v="2025"/>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9510300"/>
    <n v="0"/>
  </r>
  <r>
    <s v="2025"/>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0"/>
    <n v="0"/>
  </r>
  <r>
    <s v="2025"/>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4974490"/>
    <n v="0"/>
  </r>
  <r>
    <s v="2025"/>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0"/>
    <n v="0"/>
  </r>
  <r>
    <s v="2025"/>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106803693"/>
    <n v="26520"/>
  </r>
  <r>
    <s v="2025"/>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68958224"/>
    <n v="404774.04"/>
  </r>
  <r>
    <s v="2025"/>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173215673"/>
    <n v="0"/>
  </r>
  <r>
    <s v="2025"/>
    <x v="0"/>
    <x v="0"/>
    <x v="0"/>
    <x v="0"/>
    <s v="2 - Poder Ejecutivo"/>
    <s v="0202 - MINISTERIO DE  INTERIOR Y POLICÍA"/>
    <s v="0002 - INSTITUTO POLICIAL DE EDUCACION SUPERIOR"/>
    <x v="1"/>
    <x v="9"/>
    <x v="24"/>
    <s v="2.1 - REMUNERACIONES Y CONTRIBUCIONES"/>
    <s v="2.1.1 - REMUNERACIONES"/>
    <s v="N"/>
    <s v="00 - N/A"/>
    <s v="10 - FONDO GENERAL"/>
    <s v="(en blanco)"/>
    <s v="99 - MULTIPROVINCIAL"/>
    <n v="76489568"/>
    <n v="17240410"/>
  </r>
  <r>
    <s v="2025"/>
    <x v="0"/>
    <x v="0"/>
    <x v="0"/>
    <x v="0"/>
    <s v="2 - Poder Ejecutivo"/>
    <s v="0202 - MINISTERIO DE  INTERIOR Y POLICÍA"/>
    <s v="0002 - INSTITUTO POLICIAL DE EDUCACION SUPERIOR"/>
    <x v="1"/>
    <x v="9"/>
    <x v="24"/>
    <s v="2.1 - REMUNERACIONES Y CONTRIBUCIONES"/>
    <s v="2.1.5 - CONTRIBUCIONES A LA SEGURIDAD SOCIAL"/>
    <s v="N"/>
    <s v="00 - N/A"/>
    <s v="10 - FONDO GENERAL"/>
    <s v="(en blanco)"/>
    <s v="99 - MULTIPROVINCIAL"/>
    <n v="5355306"/>
    <n v="1276965.1399999999"/>
  </r>
  <r>
    <s v="2025"/>
    <x v="0"/>
    <x v="0"/>
    <x v="0"/>
    <x v="0"/>
    <s v="2 - Poder Ejecutivo"/>
    <s v="0202 - MINISTERIO DE  INTERIOR Y POLICÍA"/>
    <s v="0002 - INSTITUTO POLICIAL DE EDUCACION SUPERIOR"/>
    <x v="1"/>
    <x v="9"/>
    <x v="24"/>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x v="1"/>
    <x v="9"/>
    <x v="24"/>
    <s v="2.2 - CONTRATACIÓN DE SERVICIOS"/>
    <s v="2.2.2 - PUBLICIDAD, IMPRESIÓN Y ENCUADERNACIÓN"/>
    <s v="N"/>
    <s v="00 - N/A"/>
    <s v="10 - FONDO GENERAL"/>
    <s v="(en blanco)"/>
    <s v="99 - MULTIPROVINCIAL"/>
    <n v="851807"/>
    <n v="0"/>
  </r>
  <r>
    <s v="2025"/>
    <x v="0"/>
    <x v="0"/>
    <x v="0"/>
    <x v="0"/>
    <s v="2 - Poder Ejecutivo"/>
    <s v="0202 - MINISTERIO DE  INTERIOR Y POLICÍA"/>
    <s v="0002 - INSTITUTO POLICIAL DE EDUCACION SUPERIOR"/>
    <x v="1"/>
    <x v="9"/>
    <x v="24"/>
    <s v="2.2 - CONTRATACIÓN DE SERVICIOS"/>
    <s v="2.2.3 - VIÁTICOS"/>
    <s v="N"/>
    <s v="00 - N/A"/>
    <s v="10 - FONDO GENERAL"/>
    <s v="(en blanco)"/>
    <s v="99 - MULTIPROVINCIAL"/>
    <n v="16188000"/>
    <n v="2593350"/>
  </r>
  <r>
    <s v="2025"/>
    <x v="0"/>
    <x v="0"/>
    <x v="0"/>
    <x v="0"/>
    <s v="2 - Poder Ejecutivo"/>
    <s v="0202 - MINISTERIO DE  INTERIOR Y POLICÍA"/>
    <s v="0002 - INSTITUTO POLICIAL DE EDUCACION SUPERIOR"/>
    <x v="1"/>
    <x v="9"/>
    <x v="24"/>
    <s v="2.2 - CONTRATACIÓN DE SERVICIOS"/>
    <s v="2.2.4 - TRANSPORTE Y ALMACENAJE"/>
    <s v="N"/>
    <s v="00 - N/A"/>
    <s v="10 - FONDO GENERAL"/>
    <s v="(en blanco)"/>
    <s v="99 - MULTIPROVINCIAL"/>
    <n v="1399490"/>
    <n v="225608"/>
  </r>
  <r>
    <s v="2025"/>
    <x v="0"/>
    <x v="0"/>
    <x v="0"/>
    <x v="0"/>
    <s v="2 - Poder Ejecutivo"/>
    <s v="0202 - MINISTERIO DE  INTERIOR Y POLICÍA"/>
    <s v="0002 - INSTITUTO POLICIAL DE EDUCACION SUPERIOR"/>
    <x v="1"/>
    <x v="9"/>
    <x v="24"/>
    <s v="2.2 - CONTRATACIÓN DE SERVICIOS"/>
    <s v="2.2.6 - SEGUROS"/>
    <s v="N"/>
    <s v="00 - N/A"/>
    <s v="10 - FONDO GENERAL"/>
    <s v="(en blanco)"/>
    <s v="99 - MULTIPROVINCIAL"/>
    <n v="750000"/>
    <n v="523625.54"/>
  </r>
  <r>
    <s v="2025"/>
    <x v="0"/>
    <x v="0"/>
    <x v="0"/>
    <x v="0"/>
    <s v="2 - Poder Ejecutivo"/>
    <s v="0202 - MINISTERIO DE  INTERIOR Y POLICÍA"/>
    <s v="0002 - INSTITUTO POLICIAL DE EDUCACION SUPERIOR"/>
    <x v="1"/>
    <x v="9"/>
    <x v="24"/>
    <s v="2.2 - CONTRATACIÓN DE SERVICIOS"/>
    <s v="2.2.7 - SERVICIOS DE CONSERVACIÓN, REPARACIONES MENORES E INSTALACIONES TEMPORALES"/>
    <s v="N"/>
    <s v="00 - N/A"/>
    <s v="10 - FONDO GENERAL"/>
    <s v="(en blanco)"/>
    <s v="99 - MULTIPROVINCIAL"/>
    <n v="3100944"/>
    <n v="0"/>
  </r>
  <r>
    <s v="2025"/>
    <x v="0"/>
    <x v="0"/>
    <x v="0"/>
    <x v="0"/>
    <s v="2 - Poder Ejecutivo"/>
    <s v="0202 - MINISTERIO DE  INTERIOR Y POLICÍA"/>
    <s v="0002 - INSTITUTO POLICIAL DE EDUCACION SUPERIOR"/>
    <x v="1"/>
    <x v="9"/>
    <x v="24"/>
    <s v="2.2 - CONTRATACIÓN DE SERVICIOS"/>
    <s v="2.2.8 - OTROS SERVICIOS NO INCLUIDOS EN CONCEPTOS ANTERIORES"/>
    <s v="N"/>
    <s v="00 - N/A"/>
    <s v="10 - FONDO GENERAL"/>
    <s v="(en blanco)"/>
    <s v="99 - MULTIPROVINCIAL"/>
    <n v="207046500"/>
    <n v="0"/>
  </r>
  <r>
    <s v="2025"/>
    <x v="0"/>
    <x v="0"/>
    <x v="0"/>
    <x v="0"/>
    <s v="2 - Poder Ejecutivo"/>
    <s v="0202 - MINISTERIO DE  INTERIOR Y POLICÍA"/>
    <s v="0002 - INSTITUTO POLICIAL DE EDUCACION SUPERIOR"/>
    <x v="1"/>
    <x v="9"/>
    <x v="24"/>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x v="1"/>
    <x v="9"/>
    <x v="24"/>
    <s v="2.3 - MATERIALES Y SUMINISTROS"/>
    <s v="2.3.1 - ALIMENTOS Y PRODUCTOS AGROFORESTALES"/>
    <s v="N"/>
    <s v="00 - N/A"/>
    <s v="10 - FONDO GENERAL"/>
    <s v="(en blanco)"/>
    <s v="99 - MULTIPROVINCIAL"/>
    <n v="22000000"/>
    <n v="0"/>
  </r>
  <r>
    <s v="2025"/>
    <x v="0"/>
    <x v="0"/>
    <x v="0"/>
    <x v="0"/>
    <s v="2 - Poder Ejecutivo"/>
    <s v="0202 - MINISTERIO DE  INTERIOR Y POLICÍA"/>
    <s v="0002 - INSTITUTO POLICIAL DE EDUCACION SUPERIOR"/>
    <x v="1"/>
    <x v="9"/>
    <x v="24"/>
    <s v="2.3 - MATERIALES Y SUMINISTROS"/>
    <s v="2.3.2 - TEXTILES Y VESTUARIOS"/>
    <s v="N"/>
    <s v="00 - N/A"/>
    <s v="10 - FONDO GENERAL"/>
    <s v="(en blanco)"/>
    <s v="99 - MULTIPROVINCIAL"/>
    <n v="5743785"/>
    <n v="0"/>
  </r>
  <r>
    <s v="2025"/>
    <x v="0"/>
    <x v="0"/>
    <x v="0"/>
    <x v="0"/>
    <s v="2 - Poder Ejecutivo"/>
    <s v="0202 - MINISTERIO DE  INTERIOR Y POLICÍA"/>
    <s v="0002 - INSTITUTO POLICIAL DE EDUCACION SUPERIOR"/>
    <x v="1"/>
    <x v="9"/>
    <x v="24"/>
    <s v="2.3 - MATERIALES Y SUMINISTROS"/>
    <s v="2.3.3 - PAPEL, CARTÓN E IMPRESOS"/>
    <s v="N"/>
    <s v="00 - N/A"/>
    <s v="10 - FONDO GENERAL"/>
    <s v="(en blanco)"/>
    <s v="99 - MULTIPROVINCIAL"/>
    <n v="962280"/>
    <n v="0"/>
  </r>
  <r>
    <s v="2025"/>
    <x v="0"/>
    <x v="0"/>
    <x v="0"/>
    <x v="0"/>
    <s v="2 - Poder Ejecutivo"/>
    <s v="0202 - MINISTERIO DE  INTERIOR Y POLICÍA"/>
    <s v="0002 - INSTITUTO POLICIAL DE EDUCACION SUPERIOR"/>
    <x v="1"/>
    <x v="9"/>
    <x v="24"/>
    <s v="2.3 - MATERIALES Y SUMINISTROS"/>
    <s v="2.3.5 - CUERO, CAUCHO Y PLÁSTICO"/>
    <s v="N"/>
    <s v="00 - N/A"/>
    <s v="10 - FONDO GENERAL"/>
    <s v="(en blanco)"/>
    <s v="99 - MULTIPROVINCIAL"/>
    <n v="142055"/>
    <n v="0"/>
  </r>
  <r>
    <s v="2025"/>
    <x v="0"/>
    <x v="0"/>
    <x v="0"/>
    <x v="0"/>
    <s v="2 - Poder Ejecutivo"/>
    <s v="0202 - MINISTERIO DE  INTERIOR Y POLICÍA"/>
    <s v="0002 - INSTITUTO POLICIAL DE EDUCACION SUPERIOR"/>
    <x v="1"/>
    <x v="9"/>
    <x v="24"/>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x v="1"/>
    <x v="9"/>
    <x v="24"/>
    <s v="2.3 - MATERIALES Y SUMINISTROS"/>
    <s v="2.3.7 - COMBUSTIBLES, LUBRICANTES, PRODUCTOS QUÍMICOS Y CONEXOS"/>
    <s v="N"/>
    <s v="00 - N/A"/>
    <s v="10 - FONDO GENERAL"/>
    <s v="(en blanco)"/>
    <s v="99 - MULTIPROVINCIAL"/>
    <n v="15536413"/>
    <n v="0"/>
  </r>
  <r>
    <s v="2025"/>
    <x v="0"/>
    <x v="0"/>
    <x v="0"/>
    <x v="0"/>
    <s v="2 - Poder Ejecutivo"/>
    <s v="0202 - MINISTERIO DE  INTERIOR Y POLICÍA"/>
    <s v="0002 - INSTITUTO POLICIAL DE EDUCACION SUPERIOR"/>
    <x v="1"/>
    <x v="9"/>
    <x v="24"/>
    <s v="2.3 - MATERIALES Y SUMINISTROS"/>
    <s v="2.3.9 - PRODUCTOS Y ÚTILES VARIOS"/>
    <s v="N"/>
    <s v="00 - N/A"/>
    <s v="10 - FONDO GENERAL"/>
    <s v="(en blanco)"/>
    <s v="99 - MULTIPROVINCIAL"/>
    <n v="5727347"/>
    <n v="9204"/>
  </r>
  <r>
    <s v="2025"/>
    <x v="0"/>
    <x v="0"/>
    <x v="0"/>
    <x v="0"/>
    <s v="2 - Poder Ejecutivo"/>
    <s v="0202 - MINISTERIO DE  INTERIOR Y POLICÍA"/>
    <s v="0003 - INSTITUTO NACIONAL DE MIGRACION"/>
    <x v="0"/>
    <x v="0"/>
    <x v="2"/>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x v="0"/>
    <x v="0"/>
    <x v="2"/>
    <s v="2.2 - CONTRATACIÓN DE SERVICIOS"/>
    <s v="2.2.3 - VIÁTICOS"/>
    <s v="N"/>
    <s v="00 - N/A"/>
    <s v="10 - FONDO GENERAL"/>
    <s v="(en blanco)"/>
    <s v="99 - MULTIPROVINCIAL"/>
    <n v="129000"/>
    <n v="0"/>
  </r>
  <r>
    <s v="2025"/>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1800000"/>
    <n v="0"/>
  </r>
  <r>
    <s v="2025"/>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400000"/>
    <n v="0"/>
  </r>
  <r>
    <s v="2025"/>
    <x v="0"/>
    <x v="0"/>
    <x v="0"/>
    <x v="0"/>
    <s v="2 - Poder Ejecutivo"/>
    <s v="0202 - MINISTERIO DE  INTERIOR Y POLICÍA"/>
    <s v="0003 - INSTITUTO NACIONAL DE MIGRACION"/>
    <x v="0"/>
    <x v="0"/>
    <x v="2"/>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x v="0"/>
    <x v="0"/>
    <x v="2"/>
    <s v="2.3 - MATERIALES Y SUMINISTROS"/>
    <s v="2.3.9 - PRODUCTOS Y ÚTILES VARIOS"/>
    <s v="N"/>
    <s v="00 - N/A"/>
    <s v="10 - FONDO GENERAL"/>
    <s v="(en blanco)"/>
    <s v="99 - MULTIPROVINCIAL"/>
    <n v="16000"/>
    <n v="0"/>
  </r>
  <r>
    <s v="2025"/>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53032252"/>
    <n v="7018533.3300000001"/>
  </r>
  <r>
    <s v="2025"/>
    <x v="0"/>
    <x v="0"/>
    <x v="0"/>
    <x v="0"/>
    <s v="2 - Poder Ejecutivo"/>
    <s v="0202 - MINISTERIO DE  INTERIOR Y POLICÍA"/>
    <s v="0003 - INSTITUTO NACIONAL DE MIGRACION"/>
    <x v="0"/>
    <x v="1"/>
    <x v="23"/>
    <s v="2.1 - REMUNERACIONES Y CONTRIBUCIONES"/>
    <s v="2.1.2 - SOBRESUELDOS"/>
    <s v="N"/>
    <s v="00 - N/A"/>
    <s v="10 - FONDO GENERAL"/>
    <s v="(en blanco)"/>
    <s v="99 - MULTIPROVINCIAL"/>
    <n v="10921582"/>
    <n v="424000"/>
  </r>
  <r>
    <s v="2025"/>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0"/>
  </r>
  <r>
    <s v="2025"/>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492664"/>
    <n v="1050385.83"/>
  </r>
  <r>
    <s v="2025"/>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912769"/>
    <n v="687838.45"/>
  </r>
  <r>
    <s v="2025"/>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2936000"/>
    <n v="0"/>
  </r>
  <r>
    <s v="2025"/>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x v="0"/>
    <x v="1"/>
    <x v="23"/>
    <s v="2.2 - CONTRATACIÓN DE SERVICIOS"/>
    <s v="2.2.3 - VIÁTICOS"/>
    <s v="N"/>
    <s v="00 - N/A"/>
    <s v="10 - FONDO GENERAL"/>
    <s v="(en blanco)"/>
    <s v="99 - MULTIPROVINCIAL"/>
    <n v="1226041"/>
    <n v="219750"/>
  </r>
  <r>
    <s v="2025"/>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200000"/>
    <n v="0"/>
  </r>
  <r>
    <s v="2025"/>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9671463"/>
    <n v="1761620.1900000002"/>
  </r>
  <r>
    <s v="2025"/>
    <x v="0"/>
    <x v="0"/>
    <x v="0"/>
    <x v="0"/>
    <s v="2 - Poder Ejecutivo"/>
    <s v="0202 - MINISTERIO DE  INTERIOR Y POLICÍA"/>
    <s v="0003 - INSTITUTO NACIONAL DE MIGRACION"/>
    <x v="0"/>
    <x v="1"/>
    <x v="23"/>
    <s v="2.2 - CONTRATACIÓN DE SERVICIOS"/>
    <s v="2.2.6 - SEGUROS"/>
    <s v="N"/>
    <s v="00 - N/A"/>
    <s v="10 - FONDO GENERAL"/>
    <s v="(en blanco)"/>
    <s v="99 - MULTIPROVINCIAL"/>
    <n v="4404325"/>
    <n v="1117733.92"/>
  </r>
  <r>
    <s v="2025"/>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1082920"/>
    <n v="0"/>
  </r>
  <r>
    <s v="2025"/>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4765232"/>
    <n v="244453.78"/>
  </r>
  <r>
    <s v="2025"/>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6395783"/>
    <n v="0"/>
  </r>
  <r>
    <s v="2025"/>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4675574"/>
    <n v="146449.59999999998"/>
  </r>
  <r>
    <s v="2025"/>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541559"/>
    <n v="0"/>
  </r>
  <r>
    <s v="2025"/>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80748"/>
    <n v="0"/>
  </r>
  <r>
    <s v="2025"/>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1"/>
    <n v="0"/>
  </r>
  <r>
    <s v="2025"/>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5000"/>
    <n v="0"/>
  </r>
  <r>
    <s v="2025"/>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0000"/>
    <n v="0"/>
  </r>
  <r>
    <s v="2025"/>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1936573"/>
    <n v="0"/>
  </r>
  <r>
    <s v="2025"/>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8540216"/>
    <n v="14797987.279999999"/>
  </r>
  <r>
    <s v="2025"/>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3547988"/>
    <n v="2289752.6"/>
  </r>
  <r>
    <s v="2025"/>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335330.37"/>
  </r>
  <r>
    <s v="2025"/>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0"/>
  </r>
  <r>
    <s v="2025"/>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0"/>
  </r>
  <r>
    <s v="2025"/>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0"/>
  </r>
  <r>
    <s v="2025"/>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0"/>
  </r>
  <r>
    <s v="2025"/>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4488915"/>
    <n v="0"/>
  </r>
  <r>
    <s v="2025"/>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0"/>
  </r>
  <r>
    <s v="2025"/>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0"/>
  </r>
  <r>
    <s v="2025"/>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234261"/>
    <n v="0"/>
  </r>
  <r>
    <s v="2025"/>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0"/>
  </r>
  <r>
    <s v="2025"/>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1518512"/>
    <n v="0"/>
  </r>
  <r>
    <s v="2025"/>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812709"/>
    <n v="352081.73"/>
  </r>
  <r>
    <s v="2025"/>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406951490"/>
    <n v="59151509"/>
  </r>
  <r>
    <s v="2025"/>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6073600"/>
    <n v="4477800"/>
  </r>
  <r>
    <s v="2025"/>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21350308"/>
    <n v="3618989.5199999996"/>
  </r>
  <r>
    <s v="2025"/>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5861600"/>
    <n v="1697866.7799999998"/>
  </r>
  <r>
    <s v="2025"/>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920300"/>
    <n v="65196.18"/>
  </r>
  <r>
    <s v="2025"/>
    <x v="0"/>
    <x v="0"/>
    <x v="0"/>
    <x v="0"/>
    <s v="2 - Poder Ejecutivo"/>
    <s v="0202 - MINISTERIO DE  INTERIOR Y POLICÍA"/>
    <s v="0004 - DIRECCION CENTRAL  DE  POLICIA DE TURISMO"/>
    <x v="0"/>
    <x v="1"/>
    <x v="22"/>
    <s v="2.2 - CONTRATACIÓN DE SERVICIOS"/>
    <s v="2.2.3 - VIÁTICOS"/>
    <s v="N"/>
    <s v="00 - N/A"/>
    <s v="10 - FONDO GENERAL"/>
    <s v="(en blanco)"/>
    <s v="99 - MULTIPROVINCIAL"/>
    <n v="10200000"/>
    <n v="215650"/>
  </r>
  <r>
    <s v="2025"/>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590000"/>
    <n v="84200"/>
  </r>
  <r>
    <s v="2025"/>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10301000"/>
    <n v="58940"/>
  </r>
  <r>
    <s v="2025"/>
    <x v="0"/>
    <x v="0"/>
    <x v="0"/>
    <x v="0"/>
    <s v="2 - Poder Ejecutivo"/>
    <s v="0202 - MINISTERIO DE  INTERIOR Y POLICÍA"/>
    <s v="0004 - DIRECCION CENTRAL  DE  POLICIA DE TURISMO"/>
    <x v="0"/>
    <x v="1"/>
    <x v="22"/>
    <s v="2.2 - CONTRATACIÓN DE SERVICIOS"/>
    <s v="2.2.6 - SEGUROS"/>
    <s v="N"/>
    <s v="00 - N/A"/>
    <s v="10 - FONDO GENERAL"/>
    <s v="(en blanco)"/>
    <s v="99 - MULTIPROVINCIAL"/>
    <n v="9000000"/>
    <n v="0"/>
  </r>
  <r>
    <s v="2025"/>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8065000"/>
    <n v="0"/>
  </r>
  <r>
    <s v="2025"/>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245000"/>
    <n v="0"/>
  </r>
  <r>
    <s v="2025"/>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125000"/>
    <n v="0"/>
  </r>
  <r>
    <s v="2025"/>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3500000"/>
    <n v="3174209.4"/>
  </r>
  <r>
    <s v="2025"/>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2512000"/>
    <n v="0"/>
  </r>
  <r>
    <s v="2025"/>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162000"/>
    <n v="0"/>
  </r>
  <r>
    <s v="2025"/>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2535000"/>
    <n v="0"/>
  </r>
  <r>
    <s v="2025"/>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118000"/>
    <n v="0"/>
  </r>
  <r>
    <s v="2025"/>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69328000"/>
    <n v="41769"/>
  </r>
  <r>
    <s v="2025"/>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9450000"/>
    <n v="0"/>
  </r>
  <r>
    <s v="2025"/>
    <x v="0"/>
    <x v="0"/>
    <x v="0"/>
    <x v="0"/>
    <s v="2 - Poder Ejecutivo"/>
    <s v="0202 - MINISTERIO DE  INTERIOR Y POLICÍA"/>
    <s v="0005 - CUERPO DE BOMBEROS SANTO DOMINGO NORTE"/>
    <x v="0"/>
    <x v="1"/>
    <x v="25"/>
    <s v="2.1 - REMUNERACIONES Y CONTRIBUCIONES"/>
    <s v="2.1.1 - REMUNERACIONES"/>
    <s v="N"/>
    <s v="00 - N/A"/>
    <s v="10 - FONDO GENERAL"/>
    <s v="(en blanco)"/>
    <s v="32 - SANTO DOMINGO"/>
    <n v="20700415"/>
    <n v="3091351.0500000003"/>
  </r>
  <r>
    <s v="2025"/>
    <x v="0"/>
    <x v="0"/>
    <x v="0"/>
    <x v="0"/>
    <s v="2 - Poder Ejecutivo"/>
    <s v="0202 - MINISTERIO DE  INTERIOR Y POLICÍA"/>
    <s v="0005 - CUERPO DE BOMBEROS SANTO DOMINGO NORTE"/>
    <x v="0"/>
    <x v="1"/>
    <x v="25"/>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32 - SANTO DOMINGO"/>
    <n v="2931244"/>
    <n v="463258.68"/>
  </r>
  <r>
    <s v="2025"/>
    <x v="0"/>
    <x v="0"/>
    <x v="0"/>
    <x v="0"/>
    <s v="2 - Poder Ejecutivo"/>
    <s v="0202 - MINISTERIO DE  INTERIOR Y POLICÍA"/>
    <s v="0005 - CUERPO DE BOMBEROS SANTO DOMINGO NORTE"/>
    <x v="0"/>
    <x v="1"/>
    <x v="25"/>
    <s v="2.2 - CONTRATACIÓN DE SERVICIOS"/>
    <s v="2.2.1 - SERVICIOS BÁSICOS"/>
    <s v="N"/>
    <s v="00 - N/A"/>
    <s v="10 - FONDO GENERAL"/>
    <s v="(en blanco)"/>
    <s v="32 - SANTO DOMINGO"/>
    <n v="525000"/>
    <n v="61100.380000000005"/>
  </r>
  <r>
    <s v="2025"/>
    <x v="0"/>
    <x v="0"/>
    <x v="0"/>
    <x v="0"/>
    <s v="2 - Poder Ejecutivo"/>
    <s v="0202 - MINISTERIO DE  INTERIOR Y POLICÍA"/>
    <s v="0005 - CUERPO DE BOMBEROS SANTO DOMINGO NORTE"/>
    <x v="0"/>
    <x v="1"/>
    <x v="25"/>
    <s v="2.2 - CONTRATACIÓN DE SERVICIOS"/>
    <s v="2.2.2 - PUBLICIDAD, IMPRESIÓN Y ENCUADERNACIÓN"/>
    <s v="N"/>
    <s v="00 - N/A"/>
    <s v="10 - FONDO GENERAL"/>
    <s v="(en blanco)"/>
    <s v="32 - SANTO DOMINGO"/>
    <n v="100000"/>
    <n v="0"/>
  </r>
  <r>
    <s v="2025"/>
    <x v="0"/>
    <x v="0"/>
    <x v="0"/>
    <x v="0"/>
    <s v="2 - Poder Ejecutivo"/>
    <s v="0202 - MINISTERIO DE  INTERIOR Y POLICÍA"/>
    <s v="0005 - CUERPO DE BOMBEROS SANTO DOMINGO NORTE"/>
    <x v="0"/>
    <x v="1"/>
    <x v="25"/>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32 - SANTO DOMINGO"/>
    <n v="150000"/>
    <n v="0"/>
  </r>
  <r>
    <s v="2025"/>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x v="0"/>
    <x v="1"/>
    <x v="25"/>
    <s v="2.3 - MATERIALES Y SUMINISTROS"/>
    <s v="2.3.1 - ALIMENTOS Y PRODUCTOS AGROFORESTALES"/>
    <s v="N"/>
    <s v="00 - N/A"/>
    <s v="10 - FONDO GENERAL"/>
    <s v="(en blanco)"/>
    <s v="32 - SANTO DOMINGO"/>
    <n v="2400000"/>
    <n v="0"/>
  </r>
  <r>
    <s v="2025"/>
    <x v="0"/>
    <x v="0"/>
    <x v="0"/>
    <x v="0"/>
    <s v="2 - Poder Ejecutivo"/>
    <s v="0202 - MINISTERIO DE  INTERIOR Y POLICÍA"/>
    <s v="0005 - CUERPO DE BOMBEROS SANTO DOMINGO NORTE"/>
    <x v="0"/>
    <x v="1"/>
    <x v="25"/>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x v="0"/>
    <x v="1"/>
    <x v="25"/>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x v="0"/>
    <x v="1"/>
    <x v="25"/>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32 - SANTO DOMINGO"/>
    <n v="1335000"/>
    <n v="0"/>
  </r>
  <r>
    <s v="2025"/>
    <x v="0"/>
    <x v="0"/>
    <x v="0"/>
    <x v="0"/>
    <s v="2 - Poder Ejecutivo"/>
    <s v="0202 - MINISTERIO DE  INTERIOR Y POLICÍA"/>
    <s v="0005 - CUERPO DE BOMBEROS SANTO DOMINGO NORTE"/>
    <x v="0"/>
    <x v="1"/>
    <x v="25"/>
    <s v="2.3 - MATERIALES Y SUMINISTROS"/>
    <s v="2.3.9 - PRODUCTOS Y ÚTILES VARIOS"/>
    <s v="N"/>
    <s v="00 - N/A"/>
    <s v="10 - FONDO GENERAL"/>
    <s v="(en blanco)"/>
    <s v="32 - SANTO DOMINGO"/>
    <n v="550000"/>
    <n v="0"/>
  </r>
  <r>
    <s v="2025"/>
    <x v="0"/>
    <x v="0"/>
    <x v="0"/>
    <x v="0"/>
    <s v="2 - Poder Ejecutivo"/>
    <s v="0202 - MINISTERIO DE  INTERIOR Y POLICÍA"/>
    <s v="0005 - DIRECCION GENERAL DE SEGURIDAD DE TRANSITO Y TRANSPORTE TERRESTRE (DIGESETT)"/>
    <x v="3"/>
    <x v="10"/>
    <x v="26"/>
    <s v="2.1 - REMUNERACIONES Y CONTRIBUCIONES"/>
    <s v="2.1.1 - REMUNERACIONES"/>
    <s v="N"/>
    <s v="00 - N/A"/>
    <s v="10 - FONDO GENERAL"/>
    <s v="(en blanco)"/>
    <s v="99 - MULTIPROVINCIAL"/>
    <n v="930437647"/>
    <n v="139817786.35999998"/>
  </r>
  <r>
    <s v="2025"/>
    <x v="0"/>
    <x v="0"/>
    <x v="0"/>
    <x v="0"/>
    <s v="2 - Poder Ejecutivo"/>
    <s v="0202 - MINISTERIO DE  INTERIOR Y POLICÍA"/>
    <s v="0005 - DIRECCION GENERAL DE SEGURIDAD DE TRANSITO Y TRANSPORTE TERRESTRE (DIGESETT)"/>
    <x v="3"/>
    <x v="10"/>
    <x v="26"/>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x v="3"/>
    <x v="10"/>
    <x v="26"/>
    <s v="2.1 - REMUNERACIONES Y CONTRIBUCIONES"/>
    <s v="2.1.5 - CONTRIBUCIONES A LA SEGURIDAD SOCIAL"/>
    <s v="N"/>
    <s v="00 - N/A"/>
    <s v="10 - FONDO GENERAL"/>
    <s v="(en blanco)"/>
    <s v="99 - MULTIPROVINCIAL"/>
    <n v="55736693"/>
    <n v="10384052.270000001"/>
  </r>
  <r>
    <s v="2025"/>
    <x v="0"/>
    <x v="0"/>
    <x v="0"/>
    <x v="0"/>
    <s v="2 - Poder Ejecutivo"/>
    <s v="0202 - MINISTERIO DE  INTERIOR Y POLICÍA"/>
    <s v="0005 - DIRECCION GENERAL DE SEGURIDAD DE TRANSITO Y TRANSPORTE TERRESTRE (DIGESETT)"/>
    <x v="3"/>
    <x v="10"/>
    <x v="26"/>
    <s v="2.2 - CONTRATACIÓN DE SERVICIOS"/>
    <s v="2.2.1 - SERVICIOS BÁSICOS"/>
    <s v="N"/>
    <s v="00 - N/A"/>
    <s v="10 - FONDO GENERAL"/>
    <s v="(en blanco)"/>
    <s v="99 - MULTIPROVINCIAL"/>
    <n v="40118495"/>
    <n v="7461787.7299999977"/>
  </r>
  <r>
    <s v="2025"/>
    <x v="0"/>
    <x v="0"/>
    <x v="0"/>
    <x v="0"/>
    <s v="2 - Poder Ejecutivo"/>
    <s v="0202 - MINISTERIO DE  INTERIOR Y POLICÍA"/>
    <s v="0005 - DIRECCION GENERAL DE SEGURIDAD DE TRANSITO Y TRANSPORTE TERRESTRE (DIGESETT)"/>
    <x v="3"/>
    <x v="10"/>
    <x v="26"/>
    <s v="2.2 - CONTRATACIÓN DE SERVICIOS"/>
    <s v="2.2.2 - PUBLICIDAD, IMPRESIÓN Y ENCUADERNACIÓN"/>
    <s v="N"/>
    <s v="00 - N/A"/>
    <s v="10 - FONDO GENERAL"/>
    <s v="(en blanco)"/>
    <s v="99 - MULTIPROVINCIAL"/>
    <n v="1159580"/>
    <n v="0"/>
  </r>
  <r>
    <s v="2025"/>
    <x v="0"/>
    <x v="0"/>
    <x v="0"/>
    <x v="0"/>
    <s v="2 - Poder Ejecutivo"/>
    <s v="0202 - MINISTERIO DE  INTERIOR Y POLICÍA"/>
    <s v="0005 - DIRECCION GENERAL DE SEGURIDAD DE TRANSITO Y TRANSPORTE TERRESTRE (DIGESETT)"/>
    <x v="3"/>
    <x v="10"/>
    <x v="26"/>
    <s v="2.2 - CONTRATACIÓN DE SERVICIOS"/>
    <s v="2.2.3 - VIÁTICOS"/>
    <s v="N"/>
    <s v="00 - N/A"/>
    <s v="10 - FONDO GENERAL"/>
    <s v="(en blanco)"/>
    <s v="99 - MULTIPROVINCIAL"/>
    <n v="8000000"/>
    <n v="895000"/>
  </r>
  <r>
    <s v="2025"/>
    <x v="0"/>
    <x v="0"/>
    <x v="0"/>
    <x v="0"/>
    <s v="2 - Poder Ejecutivo"/>
    <s v="0202 - MINISTERIO DE  INTERIOR Y POLICÍA"/>
    <s v="0005 - DIRECCION GENERAL DE SEGURIDAD DE TRANSITO Y TRANSPORTE TERRESTRE (DIGESETT)"/>
    <x v="3"/>
    <x v="10"/>
    <x v="26"/>
    <s v="2.2 - CONTRATACIÓN DE SERVICIOS"/>
    <s v="2.2.5 - ALQUILERES Y RENTAS"/>
    <s v="N"/>
    <s v="00 - N/A"/>
    <s v="10 - FONDO GENERAL"/>
    <s v="(en blanco)"/>
    <s v="99 - MULTIPROVINCIAL"/>
    <n v="19509824"/>
    <n v="1969418.09"/>
  </r>
  <r>
    <s v="2025"/>
    <x v="0"/>
    <x v="0"/>
    <x v="0"/>
    <x v="0"/>
    <s v="2 - Poder Ejecutivo"/>
    <s v="0202 - MINISTERIO DE  INTERIOR Y POLICÍA"/>
    <s v="0005 - DIRECCION GENERAL DE SEGURIDAD DE TRANSITO Y TRANSPORTE TERRESTRE (DIGESETT)"/>
    <x v="3"/>
    <x v="10"/>
    <x v="26"/>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x v="3"/>
    <x v="10"/>
    <x v="26"/>
    <s v="2.2 - CONTRATACIÓN DE SERVICIOS"/>
    <s v="2.2.7 - SERVICIOS DE CONSERVACIÓN, REPARACIONES MENORES E INSTALACIONES TEMPORALES"/>
    <s v="N"/>
    <s v="00 - N/A"/>
    <s v="10 - FONDO GENERAL"/>
    <s v="(en blanco)"/>
    <s v="99 - MULTIPROVINCIAL"/>
    <n v="27000000"/>
    <n v="0"/>
  </r>
  <r>
    <s v="2025"/>
    <x v="0"/>
    <x v="0"/>
    <x v="0"/>
    <x v="0"/>
    <s v="2 - Poder Ejecutivo"/>
    <s v="0202 - MINISTERIO DE  INTERIOR Y POLICÍA"/>
    <s v="0005 - DIRECCION GENERAL DE SEGURIDAD DE TRANSITO Y TRANSPORTE TERRESTRE (DIGESETT)"/>
    <x v="3"/>
    <x v="10"/>
    <x v="26"/>
    <s v="2.2 - CONTRATACIÓN DE SERVICIOS"/>
    <s v="2.2.8 - OTROS SERVICIOS NO INCLUIDOS EN CONCEPTOS ANTERIORES"/>
    <s v="N"/>
    <s v="00 - N/A"/>
    <s v="10 - FONDO GENERAL"/>
    <s v="(en blanco)"/>
    <s v="99 - MULTIPROVINCIAL"/>
    <n v="2200000"/>
    <n v="35400"/>
  </r>
  <r>
    <s v="2025"/>
    <x v="0"/>
    <x v="0"/>
    <x v="0"/>
    <x v="0"/>
    <s v="2 - Poder Ejecutivo"/>
    <s v="0202 - MINISTERIO DE  INTERIOR Y POLICÍA"/>
    <s v="0005 - DIRECCION GENERAL DE SEGURIDAD DE TRANSITO Y TRANSPORTE TERRESTRE (DIGESETT)"/>
    <x v="3"/>
    <x v="10"/>
    <x v="26"/>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x v="3"/>
    <x v="10"/>
    <x v="26"/>
    <s v="2.3 - MATERIALES Y SUMINISTROS"/>
    <s v="2.3.1 - ALIMENTOS Y PRODUCTOS AGROFORESTALES"/>
    <s v="N"/>
    <s v="00 - N/A"/>
    <s v="10 - FONDO GENERAL"/>
    <s v="(en blanco)"/>
    <s v="99 - MULTIPROVINCIAL"/>
    <n v="42000000"/>
    <n v="100740"/>
  </r>
  <r>
    <s v="2025"/>
    <x v="0"/>
    <x v="0"/>
    <x v="0"/>
    <x v="0"/>
    <s v="2 - Poder Ejecutivo"/>
    <s v="0202 - MINISTERIO DE  INTERIOR Y POLICÍA"/>
    <s v="0005 - DIRECCION GENERAL DE SEGURIDAD DE TRANSITO Y TRANSPORTE TERRESTRE (DIGESETT)"/>
    <x v="3"/>
    <x v="10"/>
    <x v="26"/>
    <s v="2.3 - MATERIALES Y SUMINISTROS"/>
    <s v="2.3.2 - TEXTILES Y VESTUARIOS"/>
    <s v="N"/>
    <s v="00 - N/A"/>
    <s v="10 - FONDO GENERAL"/>
    <s v="(en blanco)"/>
    <s v="99 - MULTIPROVINCIAL"/>
    <n v="38645525"/>
    <n v="0"/>
  </r>
  <r>
    <s v="2025"/>
    <x v="0"/>
    <x v="0"/>
    <x v="0"/>
    <x v="0"/>
    <s v="2 - Poder Ejecutivo"/>
    <s v="0202 - MINISTERIO DE  INTERIOR Y POLICÍA"/>
    <s v="0005 - DIRECCION GENERAL DE SEGURIDAD DE TRANSITO Y TRANSPORTE TERRESTRE (DIGESETT)"/>
    <x v="3"/>
    <x v="10"/>
    <x v="26"/>
    <s v="2.3 - MATERIALES Y SUMINISTROS"/>
    <s v="2.3.3 - PAPEL, CARTÓN E IMPRESOS"/>
    <s v="N"/>
    <s v="00 - N/A"/>
    <s v="10 - FONDO GENERAL"/>
    <s v="(en blanco)"/>
    <s v="99 - MULTIPROVINCIAL"/>
    <n v="3222800"/>
    <n v="0"/>
  </r>
  <r>
    <s v="2025"/>
    <x v="0"/>
    <x v="0"/>
    <x v="0"/>
    <x v="0"/>
    <s v="2 - Poder Ejecutivo"/>
    <s v="0202 - MINISTERIO DE  INTERIOR Y POLICÍA"/>
    <s v="0005 - DIRECCION GENERAL DE SEGURIDAD DE TRANSITO Y TRANSPORTE TERRESTRE (DIGESETT)"/>
    <x v="3"/>
    <x v="10"/>
    <x v="26"/>
    <s v="2.3 - MATERIALES Y SUMINISTROS"/>
    <s v="2.3.5 - CUERO, CAUCHO Y PLÁSTICO"/>
    <s v="N"/>
    <s v="00 - N/A"/>
    <s v="10 - FONDO GENERAL"/>
    <s v="(en blanco)"/>
    <s v="99 - MULTIPROVINCIAL"/>
    <n v="19550000"/>
    <n v="0"/>
  </r>
  <r>
    <s v="2025"/>
    <x v="0"/>
    <x v="0"/>
    <x v="0"/>
    <x v="0"/>
    <s v="2 - Poder Ejecutivo"/>
    <s v="0202 - MINISTERIO DE  INTERIOR Y POLICÍA"/>
    <s v="0005 - DIRECCION GENERAL DE SEGURIDAD DE TRANSITO Y TRANSPORTE TERRESTRE (DIGESETT)"/>
    <x v="3"/>
    <x v="10"/>
    <x v="26"/>
    <s v="2.3 - MATERIALES Y SUMINISTROS"/>
    <s v="2.3.7 - COMBUSTIBLES, LUBRICANTES, PRODUCTOS QUÍMICOS Y CONEXOS"/>
    <s v="N"/>
    <s v="00 - N/A"/>
    <s v="10 - FONDO GENERAL"/>
    <s v="(en blanco)"/>
    <s v="99 - MULTIPROVINCIAL"/>
    <n v="105880450"/>
    <n v="0"/>
  </r>
  <r>
    <s v="2025"/>
    <x v="0"/>
    <x v="0"/>
    <x v="0"/>
    <x v="0"/>
    <s v="2 - Poder Ejecutivo"/>
    <s v="0202 - MINISTERIO DE  INTERIOR Y POLICÍA"/>
    <s v="0005 - DIRECCION GENERAL DE SEGURIDAD DE TRANSITO Y TRANSPORTE TERRESTRE (DIGESETT)"/>
    <x v="3"/>
    <x v="10"/>
    <x v="26"/>
    <s v="2.3 - MATERIALES Y SUMINISTROS"/>
    <s v="2.3.9 - PRODUCTOS Y ÚTILES VARIOS"/>
    <s v="N"/>
    <s v="00 - N/A"/>
    <s v="10 - FONDO GENERAL"/>
    <s v="(en blanco)"/>
    <s v="99 - MULTIPROVINCIAL"/>
    <n v="73237247"/>
    <n v="2044350"/>
  </r>
  <r>
    <s v="2025"/>
    <x v="0"/>
    <x v="0"/>
    <x v="0"/>
    <x v="0"/>
    <s v="2 - Poder Ejecutivo"/>
    <s v="0202 - MINISTERIO DE  INTERIOR Y POLICÍA"/>
    <s v="0006 - CUERPO DE BOMBEROS SANTO DOMINGO ESTE"/>
    <x v="0"/>
    <x v="1"/>
    <x v="25"/>
    <s v="2.1 - REMUNERACIONES Y CONTRIBUCIONES"/>
    <s v="2.1.1 - REMUNERACIONES"/>
    <s v="N"/>
    <s v="00 - N/A"/>
    <s v="10 - FONDO GENERAL"/>
    <s v="(en blanco)"/>
    <s v="32 - SANTO DOMINGO"/>
    <n v="34206024"/>
    <n v="5203051.9000000004"/>
  </r>
  <r>
    <s v="2025"/>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32 - SANTO DOMINGO"/>
    <n v="4830131"/>
    <n v="805343.44"/>
  </r>
  <r>
    <s v="2025"/>
    <x v="0"/>
    <x v="0"/>
    <x v="0"/>
    <x v="0"/>
    <s v="2 - Poder Ejecutivo"/>
    <s v="0202 - MINISTERIO DE  INTERIOR Y POLICÍA"/>
    <s v="0006 - CUERPO DE BOMBEROS SANTO DOMINGO ESTE"/>
    <x v="0"/>
    <x v="1"/>
    <x v="25"/>
    <s v="2.2 - CONTRATACIÓN DE SERVICIOS"/>
    <s v="2.2.1 - SERVICIOS BÁSICOS"/>
    <s v="N"/>
    <s v="00 - N/A"/>
    <s v="10 - FONDO GENERAL"/>
    <s v="(en blanco)"/>
    <s v="32 - SANTO DOMINGO"/>
    <n v="1275000"/>
    <n v="294057.92"/>
  </r>
  <r>
    <s v="2025"/>
    <x v="0"/>
    <x v="0"/>
    <x v="0"/>
    <x v="0"/>
    <s v="2 - Poder Ejecutivo"/>
    <s v="0202 - MINISTERIO DE  INTERIOR Y POLICÍA"/>
    <s v="0006 - CUERPO DE BOMBEROS SANTO DOMINGO ESTE"/>
    <x v="0"/>
    <x v="1"/>
    <x v="25"/>
    <s v="2.2 - CONTRATACIÓN DE SERVICIOS"/>
    <s v="2.2.6 - SEGUROS"/>
    <s v="N"/>
    <s v="00 - N/A"/>
    <s v="10 - FONDO GENERAL"/>
    <s v="(en blanco)"/>
    <s v="32 - SANTO DOMINGO"/>
    <n v="650000"/>
    <n v="73442.040000000008"/>
  </r>
  <r>
    <s v="2025"/>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32 - SANTO DOMINGO"/>
    <n v="1925000"/>
    <n v="0"/>
  </r>
  <r>
    <s v="2025"/>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32 - SANTO DOMINGO"/>
    <n v="280995"/>
    <n v="30048.42"/>
  </r>
  <r>
    <s v="2025"/>
    <x v="0"/>
    <x v="0"/>
    <x v="0"/>
    <x v="0"/>
    <s v="2 - Poder Ejecutivo"/>
    <s v="0202 - MINISTERIO DE  INTERIOR Y POLICÍA"/>
    <s v="0006 - CUERPO DE BOMBEROS SANTO DOMINGO ESTE"/>
    <x v="0"/>
    <x v="1"/>
    <x v="25"/>
    <s v="2.2 - CONTRATACIÓN DE SERVICIOS"/>
    <s v="2.2.9 - OTRAS CONTRATACIONES DE SERVICIOS"/>
    <s v="N"/>
    <s v="00 - N/A"/>
    <s v="10 - FONDO GENERAL"/>
    <s v="(en blanco)"/>
    <s v="32 - SANTO DOMINGO"/>
    <n v="30000"/>
    <n v="0"/>
  </r>
  <r>
    <s v="2025"/>
    <x v="0"/>
    <x v="0"/>
    <x v="0"/>
    <x v="0"/>
    <s v="2 - Poder Ejecutivo"/>
    <s v="0202 - MINISTERIO DE  INTERIOR Y POLICÍA"/>
    <s v="0006 - CUERPO DE BOMBEROS SANTO DOMINGO ESTE"/>
    <x v="0"/>
    <x v="1"/>
    <x v="25"/>
    <s v="2.3 - MATERIALES Y SUMINISTROS"/>
    <s v="2.3.1 - ALIMENTOS Y PRODUCTOS AGROFORESTALES"/>
    <s v="N"/>
    <s v="00 - N/A"/>
    <s v="10 - FONDO GENERAL"/>
    <s v="(en blanco)"/>
    <s v="32 - SANTO DOMINGO"/>
    <n v="4375000"/>
    <n v="335988.04"/>
  </r>
  <r>
    <s v="2025"/>
    <x v="0"/>
    <x v="0"/>
    <x v="0"/>
    <x v="0"/>
    <s v="2 - Poder Ejecutivo"/>
    <s v="0202 - MINISTERIO DE  INTERIOR Y POLICÍA"/>
    <s v="0006 - CUERPO DE BOMBEROS SANTO DOMINGO ESTE"/>
    <x v="0"/>
    <x v="1"/>
    <x v="25"/>
    <s v="2.3 - MATERIALES Y SUMINISTROS"/>
    <s v="2.3.2 - TEXTILES Y VESTUARIOS"/>
    <s v="N"/>
    <s v="00 - N/A"/>
    <s v="10 - FONDO GENERAL"/>
    <s v="(en blanco)"/>
    <s v="32 - SANTO DOMINGO"/>
    <n v="1420000"/>
    <n v="0"/>
  </r>
  <r>
    <s v="2025"/>
    <x v="0"/>
    <x v="0"/>
    <x v="0"/>
    <x v="0"/>
    <s v="2 - Poder Ejecutivo"/>
    <s v="0202 - MINISTERIO DE  INTERIOR Y POLICÍA"/>
    <s v="0006 - CUERPO DE BOMBEROS SANTO DOMINGO ESTE"/>
    <x v="0"/>
    <x v="1"/>
    <x v="25"/>
    <s v="2.3 - MATERIALES Y SUMINISTROS"/>
    <s v="2.3.3 - PAPEL, CARTÓN E IMPRESOS"/>
    <s v="N"/>
    <s v="00 - N/A"/>
    <s v="10 - FONDO GENERAL"/>
    <s v="(en blanco)"/>
    <s v="32 - SANTO DOMINGO"/>
    <n v="140000"/>
    <n v="90590.39"/>
  </r>
  <r>
    <s v="2025"/>
    <x v="0"/>
    <x v="0"/>
    <x v="0"/>
    <x v="0"/>
    <s v="2 - Poder Ejecutivo"/>
    <s v="0202 - MINISTERIO DE  INTERIOR Y POLICÍA"/>
    <s v="0006 - CUERPO DE BOMBEROS SANTO DOMINGO ESTE"/>
    <x v="0"/>
    <x v="1"/>
    <x v="25"/>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x v="0"/>
    <x v="1"/>
    <x v="25"/>
    <s v="2.3 - MATERIALES Y SUMINISTROS"/>
    <s v="2.3.5 - CUERO, CAUCHO Y PLÁSTICO"/>
    <s v="N"/>
    <s v="00 - N/A"/>
    <s v="10 - FONDO GENERAL"/>
    <s v="(en blanco)"/>
    <s v="32 - SANTO DOMINGO"/>
    <n v="600000"/>
    <n v="0"/>
  </r>
  <r>
    <s v="2025"/>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32 - SANTO DOMINGO"/>
    <n v="857000"/>
    <n v="0"/>
  </r>
  <r>
    <s v="2025"/>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32 - SANTO DOMINGO"/>
    <n v="5055000"/>
    <n v="328481.27"/>
  </r>
  <r>
    <s v="2025"/>
    <x v="0"/>
    <x v="0"/>
    <x v="0"/>
    <x v="0"/>
    <s v="2 - Poder Ejecutivo"/>
    <s v="0202 - MINISTERIO DE  INTERIOR Y POLICÍA"/>
    <s v="0006 - CUERPO DE BOMBEROS SANTO DOMINGO ESTE"/>
    <x v="0"/>
    <x v="1"/>
    <x v="25"/>
    <s v="2.3 - MATERIALES Y SUMINISTROS"/>
    <s v="2.3.9 - PRODUCTOS Y ÚTILES VARIOS"/>
    <s v="N"/>
    <s v="00 - N/A"/>
    <s v="10 - FONDO GENERAL"/>
    <s v="(en blanco)"/>
    <s v="32 - SANTO DOMINGO"/>
    <n v="1675000"/>
    <n v="149449.47"/>
  </r>
  <r>
    <s v="2025"/>
    <x v="0"/>
    <x v="0"/>
    <x v="0"/>
    <x v="0"/>
    <s v="2 - Poder Ejecutivo"/>
    <s v="0202 - MINISTERIO DE  INTERIOR Y POLICÍA"/>
    <s v="0007 - CUERPO DE BOMBEROS DE SANTO DOMINGO DE BOCA CHICA"/>
    <x v="0"/>
    <x v="1"/>
    <x v="25"/>
    <s v="2.1 - REMUNERACIONES Y CONTRIBUCIONES"/>
    <s v="2.1.1 - REMUNERACIONES"/>
    <s v="N"/>
    <s v="00 - N/A"/>
    <s v="10 - FONDO GENERAL"/>
    <s v="(en blanco)"/>
    <s v="32 - SANTO DOMINGO"/>
    <n v="14830425"/>
    <n v="2066190.56"/>
  </r>
  <r>
    <s v="2025"/>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32 - SANTO DOMINGO"/>
    <n v="2133800"/>
    <n v="320053.08"/>
  </r>
  <r>
    <s v="2025"/>
    <x v="0"/>
    <x v="0"/>
    <x v="0"/>
    <x v="0"/>
    <s v="2 - Poder Ejecutivo"/>
    <s v="0202 - MINISTERIO DE  INTERIOR Y POLICÍA"/>
    <s v="0007 - CUERPO DE BOMBEROS DE SANTO DOMINGO DE BOCA CHICA"/>
    <x v="0"/>
    <x v="1"/>
    <x v="25"/>
    <s v="2.2 - CONTRATACIÓN DE SERVICIOS"/>
    <s v="2.2.1 - SERVICIOS BÁSICOS"/>
    <s v="N"/>
    <s v="00 - N/A"/>
    <s v="10 - FONDO GENERAL"/>
    <s v="(en blanco)"/>
    <s v="32 - SANTO DOMINGO"/>
    <n v="683200"/>
    <n v="29719.33"/>
  </r>
  <r>
    <s v="2025"/>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32 - SANTO DOMINGO"/>
    <n v="505144"/>
    <n v="0"/>
  </r>
  <r>
    <s v="2025"/>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32 - SANTO DOMINGO"/>
    <n v="1598344"/>
    <n v="0"/>
  </r>
  <r>
    <s v="2025"/>
    <x v="0"/>
    <x v="0"/>
    <x v="0"/>
    <x v="0"/>
    <s v="2 - Poder Ejecutivo"/>
    <s v="0202 - MINISTERIO DE  INTERIOR Y POLICÍA"/>
    <s v="0007 - CUERPO DE BOMBEROS DE SANTO DOMINGO DE BOCA CHICA"/>
    <x v="0"/>
    <x v="1"/>
    <x v="25"/>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x v="0"/>
    <x v="1"/>
    <x v="25"/>
    <s v="2.3 - MATERIALES Y SUMINISTROS"/>
    <s v="2.3.3 - PAPEL, CARTÓN E IMPRESOS"/>
    <s v="N"/>
    <s v="00 - N/A"/>
    <s v="10 - FONDO GENERAL"/>
    <s v="(en blanco)"/>
    <s v="32 - SANTO DOMINGO"/>
    <n v="70000"/>
    <n v="0"/>
  </r>
  <r>
    <s v="2025"/>
    <x v="0"/>
    <x v="0"/>
    <x v="0"/>
    <x v="0"/>
    <s v="2 - Poder Ejecutivo"/>
    <s v="0202 - MINISTERIO DE  INTERIOR Y POLICÍA"/>
    <s v="0007 - CUERPO DE BOMBEROS DE SANTO DOMINGO DE BOCA CHICA"/>
    <x v="0"/>
    <x v="1"/>
    <x v="25"/>
    <s v="2.3 - MATERIALES Y SUMINISTROS"/>
    <s v="2.3.5 - CUERO, CAUCHO Y PLÁSTICO"/>
    <s v="N"/>
    <s v="00 - N/A"/>
    <s v="10 - FONDO GENERAL"/>
    <s v="(en blanco)"/>
    <s v="32 - SANTO DOMINGO"/>
    <n v="110000"/>
    <n v="0"/>
  </r>
  <r>
    <s v="2025"/>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32 - SANTO DOMINGO"/>
    <n v="1799712"/>
    <n v="0"/>
  </r>
  <r>
    <s v="2025"/>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32 - SANTO DOMINGO"/>
    <n v="1020349"/>
    <n v="0"/>
  </r>
  <r>
    <s v="2025"/>
    <x v="0"/>
    <x v="0"/>
    <x v="0"/>
    <x v="0"/>
    <s v="2 - Poder Ejecutivo"/>
    <s v="0202 - MINISTERIO DE  INTERIOR Y POLICÍA"/>
    <s v="0007 - DIRECCION GENERAL DE LA RESERVA DE LA POLICIA NACIONAL"/>
    <x v="1"/>
    <x v="3"/>
    <x v="27"/>
    <s v="2.1 - REMUNERACIONES Y CONTRIBUCIONES"/>
    <s v="2.1.1 - REMUNERACIONES"/>
    <s v="N"/>
    <s v="00 - N/A"/>
    <s v="10 - FONDO GENERAL"/>
    <s v="(en blanco)"/>
    <s v="99 - MULTIPROVINCIAL"/>
    <n v="63243000"/>
    <n v="9001852.5999999996"/>
  </r>
  <r>
    <s v="2025"/>
    <x v="0"/>
    <x v="0"/>
    <x v="0"/>
    <x v="0"/>
    <s v="2 - Poder Ejecutivo"/>
    <s v="0202 - MINISTERIO DE  INTERIOR Y POLICÍA"/>
    <s v="0007 - DIRECCION GENERAL DE LA RESERVA DE LA POLICIA NACIONAL"/>
    <x v="1"/>
    <x v="3"/>
    <x v="27"/>
    <s v="2.1 - REMUNERACIONES Y CONTRIBUCIONES"/>
    <s v="2.1.5 - CONTRIBUCIONES A LA SEGURIDAD SOCIAL"/>
    <s v="N"/>
    <s v="00 - N/A"/>
    <s v="10 - FONDO GENERAL"/>
    <s v="(en blanco)"/>
    <s v="99 - MULTIPROVINCIAL"/>
    <n v="1457483"/>
    <n v="258844.40000000002"/>
  </r>
  <r>
    <s v="2025"/>
    <x v="0"/>
    <x v="0"/>
    <x v="0"/>
    <x v="0"/>
    <s v="2 - Poder Ejecutivo"/>
    <s v="0202 - MINISTERIO DE  INTERIOR Y POLICÍA"/>
    <s v="0007 - DIRECCION GENERAL DE LA RESERVA DE LA POLICIA NACIONAL"/>
    <x v="1"/>
    <x v="3"/>
    <x v="27"/>
    <s v="2.2 - CONTRATACIÓN DE SERVICIOS"/>
    <s v="2.2.1 - SERVICIOS BÁSICOS"/>
    <s v="N"/>
    <s v="00 - N/A"/>
    <s v="10 - FONDO GENERAL"/>
    <s v="(en blanco)"/>
    <s v="99 - MULTIPROVINCIAL"/>
    <n v="1615200"/>
    <n v="204350.18"/>
  </r>
  <r>
    <s v="2025"/>
    <x v="0"/>
    <x v="0"/>
    <x v="0"/>
    <x v="0"/>
    <s v="2 - Poder Ejecutivo"/>
    <s v="0202 - MINISTERIO DE  INTERIOR Y POLICÍA"/>
    <s v="0007 - DIRECCION GENERAL DE LA RESERVA DE LA POLICIA NACIONAL"/>
    <x v="1"/>
    <x v="3"/>
    <x v="27"/>
    <s v="2.2 - CONTRATACIÓN DE SERVICIOS"/>
    <s v="2.2.3 - VIÁTICOS"/>
    <s v="N"/>
    <s v="00 - N/A"/>
    <s v="10 - FONDO GENERAL"/>
    <s v="(en blanco)"/>
    <s v="99 - MULTIPROVINCIAL"/>
    <n v="250000"/>
    <n v="41650"/>
  </r>
  <r>
    <s v="2025"/>
    <x v="0"/>
    <x v="0"/>
    <x v="0"/>
    <x v="0"/>
    <s v="2 - Poder Ejecutivo"/>
    <s v="0202 - MINISTERIO DE  INTERIOR Y POLICÍA"/>
    <s v="0007 - DIRECCION GENERAL DE LA RESERVA DE LA POLICIA NACIONAL"/>
    <x v="1"/>
    <x v="3"/>
    <x v="27"/>
    <s v="2.2 - CONTRATACIÓN DE SERVICIOS"/>
    <s v="2.2.6 - SEGUROS"/>
    <s v="N"/>
    <s v="00 - N/A"/>
    <s v="10 - FONDO GENERAL"/>
    <s v="(en blanco)"/>
    <s v="99 - MULTIPROVINCIAL"/>
    <n v="800000"/>
    <n v="0"/>
  </r>
  <r>
    <s v="2025"/>
    <x v="0"/>
    <x v="0"/>
    <x v="0"/>
    <x v="0"/>
    <s v="2 - Poder Ejecutivo"/>
    <s v="0202 - MINISTERIO DE  INTERIOR Y POLICÍA"/>
    <s v="0007 - DIRECCION GENERAL DE LA RESERVA DE LA POLICIA NACIONAL"/>
    <x v="1"/>
    <x v="3"/>
    <x v="27"/>
    <s v="2.2 - CONTRATACIÓN DE SERVICIOS"/>
    <s v="2.2.7 - SERVICIOS DE CONSERVACIÓN, REPARACIONES MENORES E INSTALACIONES TEMPORALES"/>
    <s v="N"/>
    <s v="00 - N/A"/>
    <s v="10 - FONDO GENERAL"/>
    <s v="(en blanco)"/>
    <s v="99 - MULTIPROVINCIAL"/>
    <n v="150000"/>
    <n v="0"/>
  </r>
  <r>
    <s v="2025"/>
    <x v="0"/>
    <x v="0"/>
    <x v="0"/>
    <x v="0"/>
    <s v="2 - Poder Ejecutivo"/>
    <s v="0202 - MINISTERIO DE  INTERIOR Y POLICÍA"/>
    <s v="0007 - DIRECCION GENERAL DE LA RESERVA DE LA POLICIA NACIONAL"/>
    <x v="1"/>
    <x v="3"/>
    <x v="27"/>
    <s v="2.2 - CONTRATACIÓN DE SERVICIOS"/>
    <s v="2.2.8 - OTROS SERVICIOS NO INCLUIDOS EN CONCEPTOS ANTERIORES"/>
    <s v="N"/>
    <s v="00 - N/A"/>
    <s v="10 - FONDO GENERAL"/>
    <s v="(en blanco)"/>
    <s v="99 - MULTIPROVINCIAL"/>
    <n v="230000"/>
    <n v="0"/>
  </r>
  <r>
    <s v="2025"/>
    <x v="0"/>
    <x v="0"/>
    <x v="0"/>
    <x v="0"/>
    <s v="2 - Poder Ejecutivo"/>
    <s v="0202 - MINISTERIO DE  INTERIOR Y POLICÍA"/>
    <s v="0007 - DIRECCION GENERAL DE LA RESERVA DE LA POLICIA NACIONAL"/>
    <x v="1"/>
    <x v="3"/>
    <x v="27"/>
    <s v="2.2 - CONTRATACIÓN DE SERVICIOS"/>
    <s v="2.2.9 - OTRAS CONTRATACIONES DE SERVICIOS"/>
    <s v="N"/>
    <s v="00 - N/A"/>
    <s v="10 - FONDO GENERAL"/>
    <s v="(en blanco)"/>
    <s v="99 - MULTIPROVINCIAL"/>
    <n v="620000"/>
    <n v="0"/>
  </r>
  <r>
    <s v="2025"/>
    <x v="0"/>
    <x v="0"/>
    <x v="0"/>
    <x v="0"/>
    <s v="2 - Poder Ejecutivo"/>
    <s v="0202 - MINISTERIO DE  INTERIOR Y POLICÍA"/>
    <s v="0007 - DIRECCION GENERAL DE LA RESERVA DE LA POLICIA NACIONAL"/>
    <x v="1"/>
    <x v="3"/>
    <x v="27"/>
    <s v="2.3 - MATERIALES Y SUMINISTROS"/>
    <s v="2.3.1 - ALIMENTOS Y PRODUCTOS AGROFORESTALES"/>
    <s v="N"/>
    <s v="00 - N/A"/>
    <s v="10 - FONDO GENERAL"/>
    <s v="(en blanco)"/>
    <s v="99 - MULTIPROVINCIAL"/>
    <n v="683475"/>
    <n v="0"/>
  </r>
  <r>
    <s v="2025"/>
    <x v="0"/>
    <x v="0"/>
    <x v="0"/>
    <x v="0"/>
    <s v="2 - Poder Ejecutivo"/>
    <s v="0202 - MINISTERIO DE  INTERIOR Y POLICÍA"/>
    <s v="0007 - DIRECCION GENERAL DE LA RESERVA DE LA POLICIA NACIONAL"/>
    <x v="1"/>
    <x v="3"/>
    <x v="27"/>
    <s v="2.3 - MATERIALES Y SUMINISTROS"/>
    <s v="2.3.2 - TEXTILES Y VESTUARIOS"/>
    <s v="N"/>
    <s v="00 - N/A"/>
    <s v="10 - FONDO GENERAL"/>
    <s v="(en blanco)"/>
    <s v="99 - MULTIPROVINCIAL"/>
    <n v="300000"/>
    <n v="0"/>
  </r>
  <r>
    <s v="2025"/>
    <x v="0"/>
    <x v="0"/>
    <x v="0"/>
    <x v="0"/>
    <s v="2 - Poder Ejecutivo"/>
    <s v="0202 - MINISTERIO DE  INTERIOR Y POLICÍA"/>
    <s v="0007 - DIRECCION GENERAL DE LA RESERVA DE LA POLICIA NACIONAL"/>
    <x v="1"/>
    <x v="3"/>
    <x v="27"/>
    <s v="2.3 - MATERIALES Y SUMINISTROS"/>
    <s v="2.3.3 - PAPEL, CARTÓN E IMPRESOS"/>
    <s v="N"/>
    <s v="00 - N/A"/>
    <s v="10 - FONDO GENERAL"/>
    <s v="(en blanco)"/>
    <s v="99 - MULTIPROVINCIAL"/>
    <n v="250000"/>
    <n v="0"/>
  </r>
  <r>
    <s v="2025"/>
    <x v="0"/>
    <x v="0"/>
    <x v="0"/>
    <x v="0"/>
    <s v="2 - Poder Ejecutivo"/>
    <s v="0202 - MINISTERIO DE  INTERIOR Y POLICÍA"/>
    <s v="0007 - DIRECCION GENERAL DE LA RESERVA DE LA POLICIA NACIONAL"/>
    <x v="1"/>
    <x v="3"/>
    <x v="27"/>
    <s v="2.3 - MATERIALES Y SUMINISTROS"/>
    <s v="2.3.4 - PRODUCTOS FARMACÉUTICOS"/>
    <s v="N"/>
    <s v="00 - N/A"/>
    <s v="10 - FONDO GENERAL"/>
    <s v="(en blanco)"/>
    <s v="99 - MULTIPROVINCIAL"/>
    <n v="19630000"/>
    <n v="0"/>
  </r>
  <r>
    <s v="2025"/>
    <x v="0"/>
    <x v="0"/>
    <x v="0"/>
    <x v="0"/>
    <s v="2 - Poder Ejecutivo"/>
    <s v="0202 - MINISTERIO DE  INTERIOR Y POLICÍA"/>
    <s v="0007 - DIRECCION GENERAL DE LA RESERVA DE LA POLICIA NACIONAL"/>
    <x v="1"/>
    <x v="3"/>
    <x v="27"/>
    <s v="2.3 - MATERIALES Y SUMINISTROS"/>
    <s v="2.3.5 - CUERO, CAUCHO Y PLÁSTICO"/>
    <s v="N"/>
    <s v="00 - N/A"/>
    <s v="10 - FONDO GENERAL"/>
    <s v="(en blanco)"/>
    <s v="99 - MULTIPROVINCIAL"/>
    <n v="100000"/>
    <n v="0"/>
  </r>
  <r>
    <s v="2025"/>
    <x v="0"/>
    <x v="0"/>
    <x v="0"/>
    <x v="0"/>
    <s v="2 - Poder Ejecutivo"/>
    <s v="0202 - MINISTERIO DE  INTERIOR Y POLICÍA"/>
    <s v="0007 - DIRECCION GENERAL DE LA RESERVA DE LA POLICIA NACIONAL"/>
    <x v="1"/>
    <x v="3"/>
    <x v="27"/>
    <s v="2.3 - MATERIALES Y SUMINISTROS"/>
    <s v="2.3.7 - COMBUSTIBLES, LUBRICANTES, PRODUCTOS QUÍMICOS Y CONEXOS"/>
    <s v="N"/>
    <s v="00 - N/A"/>
    <s v="10 - FONDO GENERAL"/>
    <s v="(en blanco)"/>
    <s v="99 - MULTIPROVINCIAL"/>
    <n v="5880000"/>
    <n v="0"/>
  </r>
  <r>
    <s v="2025"/>
    <x v="0"/>
    <x v="0"/>
    <x v="0"/>
    <x v="0"/>
    <s v="2 - Poder Ejecutivo"/>
    <s v="0202 - MINISTERIO DE  INTERIOR Y POLICÍA"/>
    <s v="0007 - DIRECCION GENERAL DE LA RESERVA DE LA POLICIA NACIONAL"/>
    <x v="1"/>
    <x v="3"/>
    <x v="27"/>
    <s v="2.3 - MATERIALES Y SUMINISTROS"/>
    <s v="2.3.9 - PRODUCTOS Y ÚTILES VARIOS"/>
    <s v="N"/>
    <s v="00 - N/A"/>
    <s v="10 - FONDO GENERAL"/>
    <s v="(en blanco)"/>
    <s v="99 - MULTIPROVINCIAL"/>
    <n v="850000"/>
    <n v="0"/>
  </r>
  <r>
    <s v="2025"/>
    <x v="0"/>
    <x v="0"/>
    <x v="0"/>
    <x v="0"/>
    <s v="2 - Poder Ejecutivo"/>
    <s v="0202 - MINISTERIO DE  INTERIOR Y POLICÍA"/>
    <s v="0008 - CUERPO DE BOMBEROS DE SANTO DOMINGO DE LOS ALCARRIZOS"/>
    <x v="0"/>
    <x v="1"/>
    <x v="25"/>
    <s v="2.1 - REMUNERACIONES Y CONTRIBUCIONES"/>
    <s v="2.1.1 - REMUNERACIONES"/>
    <s v="N"/>
    <s v="00 - N/A"/>
    <s v="10 - FONDO GENERAL"/>
    <s v="(en blanco)"/>
    <s v="32 - SANTO DOMINGO"/>
    <n v="12783760"/>
    <n v="1875900"/>
  </r>
  <r>
    <s v="2025"/>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32 - SANTO DOMINGO"/>
    <n v="1821000"/>
    <n v="290576.92"/>
  </r>
  <r>
    <s v="2025"/>
    <x v="0"/>
    <x v="0"/>
    <x v="0"/>
    <x v="0"/>
    <s v="2 - Poder Ejecutivo"/>
    <s v="0202 - MINISTERIO DE  INTERIOR Y POLICÍA"/>
    <s v="0008 - CUERPO DE BOMBEROS DE SANTO DOMINGO DE LOS ALCARRIZOS"/>
    <x v="0"/>
    <x v="1"/>
    <x v="25"/>
    <s v="2.2 - CONTRATACIÓN DE SERVICIOS"/>
    <s v="2.2.1 - SERVICIOS BÁSICOS"/>
    <s v="N"/>
    <s v="00 - N/A"/>
    <s v="10 - FONDO GENERAL"/>
    <s v="(en blanco)"/>
    <s v="32 - SANTO DOMINGO"/>
    <n v="1000000"/>
    <n v="146179.6"/>
  </r>
  <r>
    <s v="2025"/>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x v="0"/>
    <x v="1"/>
    <x v="25"/>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x v="0"/>
    <x v="1"/>
    <x v="25"/>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32 - SANTO DOMINGO"/>
    <n v="1800000"/>
    <n v="299995.03999999998"/>
  </r>
  <r>
    <s v="2025"/>
    <x v="0"/>
    <x v="0"/>
    <x v="0"/>
    <x v="0"/>
    <s v="2 - Poder Ejecutivo"/>
    <s v="0202 - MINISTERIO DE  INTERIOR Y POLICÍA"/>
    <s v="0008 - CUERPO DE BOMBEROS DE SANTO DOMINGO DE LOS ALCARRIZOS"/>
    <x v="0"/>
    <x v="1"/>
    <x v="25"/>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32 - SANTO DOMINGO"/>
    <n v="50000"/>
    <n v="0"/>
  </r>
  <r>
    <s v="2025"/>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32 - SANTO DOMINGO"/>
    <n v="1937000"/>
    <n v="449899.98"/>
  </r>
  <r>
    <s v="2025"/>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32 - SANTO DOMINGO"/>
    <n v="76000"/>
    <n v="31428.77"/>
  </r>
  <r>
    <s v="2025"/>
    <x v="0"/>
    <x v="0"/>
    <x v="0"/>
    <x v="0"/>
    <s v="2 - Poder Ejecutivo"/>
    <s v="0202 - MINISTERIO DE  INTERIOR Y POLICÍA"/>
    <s v="0008 - HOSPITAL GENERAL DOCENTE DE LA POLICIA NACIONAL"/>
    <x v="1"/>
    <x v="2"/>
    <x v="28"/>
    <s v="2.1 - REMUNERACIONES Y CONTRIBUCIONES"/>
    <s v="2.1.1 - REMUNERACIONES"/>
    <s v="N"/>
    <s v="00 - N/A"/>
    <s v="10 - FONDO GENERAL"/>
    <s v="(en blanco)"/>
    <s v="99 - MULTIPROVINCIAL"/>
    <n v="818185182"/>
    <n v="111846700.01000001"/>
  </r>
  <r>
    <s v="2025"/>
    <x v="0"/>
    <x v="0"/>
    <x v="0"/>
    <x v="0"/>
    <s v="2 - Poder Ejecutivo"/>
    <s v="0202 - MINISTERIO DE  INTERIOR Y POLICÍA"/>
    <s v="0008 - HOSPITAL GENERAL DOCENTE DE LA POLICIA NACIONAL"/>
    <x v="1"/>
    <x v="2"/>
    <x v="28"/>
    <s v="2.1 - REMUNERACIONES Y CONTRIBUCIONES"/>
    <s v="2.1.5 - CONTRIBUCIONES A LA SEGURIDAD SOCIAL"/>
    <s v="N"/>
    <s v="00 - N/A"/>
    <s v="10 - FONDO GENERAL"/>
    <s v="(en blanco)"/>
    <s v="99 - MULTIPROVINCIAL"/>
    <n v="60357145"/>
    <n v="10034982.41"/>
  </r>
  <r>
    <s v="2025"/>
    <x v="0"/>
    <x v="0"/>
    <x v="0"/>
    <x v="0"/>
    <s v="2 - Poder Ejecutivo"/>
    <s v="0202 - MINISTERIO DE  INTERIOR Y POLICÍA"/>
    <s v="0008 - HOSPITAL GENERAL DOCENTE DE LA POLICIA NACIONAL"/>
    <x v="1"/>
    <x v="2"/>
    <x v="28"/>
    <s v="2.2 - CONTRATACIÓN DE SERVICIOS"/>
    <s v="2.2.1 - SERVICIOS BÁSICOS"/>
    <s v="N"/>
    <s v="00 - N/A"/>
    <s v="10 - FONDO GENERAL"/>
    <s v="(en blanco)"/>
    <s v="99 - MULTIPROVINCIAL"/>
    <n v="2627065"/>
    <n v="249670.64"/>
  </r>
  <r>
    <s v="2025"/>
    <x v="0"/>
    <x v="0"/>
    <x v="0"/>
    <x v="0"/>
    <s v="2 - Poder Ejecutivo"/>
    <s v="0202 - MINISTERIO DE  INTERIOR Y POLICÍA"/>
    <s v="0008 - HOSPITAL GENERAL DOCENTE DE LA POLICIA NACIONAL"/>
    <x v="1"/>
    <x v="2"/>
    <x v="28"/>
    <s v="2.2 - CONTRATACIÓN DE SERVICIOS"/>
    <s v="2.2.1 - SERVICIOS BÁSICOS"/>
    <s v="N"/>
    <s v="00 - N/A"/>
    <s v="20 - FONDOS CON DESTINO ESPECÍFICO"/>
    <s v="(en blanco)"/>
    <s v="99 - MULTIPROVINCIAL"/>
    <n v="0"/>
    <n v="200110.2"/>
  </r>
  <r>
    <s v="2025"/>
    <x v="0"/>
    <x v="0"/>
    <x v="0"/>
    <x v="0"/>
    <s v="2 - Poder Ejecutivo"/>
    <s v="0202 - MINISTERIO DE  INTERIOR Y POLICÍA"/>
    <s v="0008 - HOSPITAL GENERAL DOCENTE DE LA POLICIA NACIONAL"/>
    <x v="1"/>
    <x v="2"/>
    <x v="28"/>
    <s v="2.2 - CONTRATACIÓN DE SERVICIOS"/>
    <s v="2.2.2 - PUBLICIDAD, IMPRESIÓN Y ENCUADERNACIÓN"/>
    <s v="N"/>
    <s v="00 - N/A"/>
    <s v="10 - FONDO GENERAL"/>
    <s v="(en blanco)"/>
    <s v="99 - MULTIPROVINCIAL"/>
    <n v="0"/>
    <n v="0"/>
  </r>
  <r>
    <s v="2025"/>
    <x v="0"/>
    <x v="0"/>
    <x v="0"/>
    <x v="0"/>
    <s v="2 - Poder Ejecutivo"/>
    <s v="0202 - MINISTERIO DE  INTERIOR Y POLICÍA"/>
    <s v="0008 - HOSPITAL GENERAL DOCENTE DE LA POLICIA NACIONAL"/>
    <x v="1"/>
    <x v="2"/>
    <x v="28"/>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x v="1"/>
    <x v="2"/>
    <x v="28"/>
    <s v="2.2 - CONTRATACIÓN DE SERVICIOS"/>
    <s v="2.2.6 - SEGUROS"/>
    <s v="N"/>
    <s v="00 - N/A"/>
    <s v="20 - FONDOS CON DESTINO ESPECÍFICO"/>
    <s v="(en blanco)"/>
    <s v="99 - MULTIPROVINCIAL"/>
    <n v="0"/>
    <n v="0"/>
  </r>
  <r>
    <s v="2025"/>
    <x v="0"/>
    <x v="0"/>
    <x v="0"/>
    <x v="0"/>
    <s v="2 - Poder Ejecutivo"/>
    <s v="0202 - MINISTERIO DE  INTERIOR Y POLICÍA"/>
    <s v="0008 - HOSPITAL GENERAL DOCENTE DE LA POLICIA NACIONAL"/>
    <x v="1"/>
    <x v="2"/>
    <x v="28"/>
    <s v="2.2 - CONTRATACIÓN DE SERVICIOS"/>
    <s v="2.2.7 - SERVICIOS DE CONSERVACIÓN, REPARACIONES MENORES E INSTALACIONES TEMPORALES"/>
    <s v="N"/>
    <s v="00 - N/A"/>
    <s v="10 - FONDO GENERAL"/>
    <s v="(en blanco)"/>
    <s v="99 - MULTIPROVINCIAL"/>
    <n v="0"/>
    <n v="0"/>
  </r>
  <r>
    <s v="2025"/>
    <x v="0"/>
    <x v="0"/>
    <x v="0"/>
    <x v="0"/>
    <s v="2 - Poder Ejecutivo"/>
    <s v="0202 - MINISTERIO DE  INTERIOR Y POLICÍA"/>
    <s v="0008 - HOSPITAL GENERAL DOCENTE DE LA POLICIA NACIONAL"/>
    <x v="1"/>
    <x v="2"/>
    <x v="28"/>
    <s v="2.2 - CONTRATACIÓN DE SERVICIOS"/>
    <s v="2.2.7 - SERVICIOS DE CONSERVACIÓN, REPARACIONES MENORES E INSTALACIONES TEMPORALES"/>
    <s v="N"/>
    <s v="00 - N/A"/>
    <s v="20 - FONDOS CON DESTINO ESPECÍFICO"/>
    <s v="(en blanco)"/>
    <s v="99 - MULTIPROVINCIAL"/>
    <n v="0"/>
    <n v="0"/>
  </r>
  <r>
    <s v="2025"/>
    <x v="0"/>
    <x v="0"/>
    <x v="0"/>
    <x v="0"/>
    <s v="2 - Poder Ejecutivo"/>
    <s v="0202 - MINISTERIO DE  INTERIOR Y POLICÍA"/>
    <s v="0008 - HOSPITAL GENERAL DOCENTE DE LA POLICIA NACIONAL"/>
    <x v="1"/>
    <x v="2"/>
    <x v="28"/>
    <s v="2.2 - CONTRATACIÓN DE SERVICIOS"/>
    <s v="2.2.8 - OTROS SERVICIOS NO INCLUIDOS EN CONCEPTOS ANTERIORES"/>
    <s v="N"/>
    <s v="00 - N/A"/>
    <s v="10 - FONDO GENERAL"/>
    <s v="(en blanco)"/>
    <s v="99 - MULTIPROVINCIAL"/>
    <n v="657000"/>
    <n v="0"/>
  </r>
  <r>
    <s v="2025"/>
    <x v="0"/>
    <x v="0"/>
    <x v="0"/>
    <x v="0"/>
    <s v="2 - Poder Ejecutivo"/>
    <s v="0202 - MINISTERIO DE  INTERIOR Y POLICÍA"/>
    <s v="0008 - HOSPITAL GENERAL DOCENTE DE LA POLICIA NACIONAL"/>
    <x v="1"/>
    <x v="2"/>
    <x v="28"/>
    <s v="2.2 - CONTRATACIÓN DE SERVICIOS"/>
    <s v="2.2.8 - OTROS SERVICIOS NO INCLUIDOS EN CONCEPTOS ANTERIORES"/>
    <s v="N"/>
    <s v="00 - N/A"/>
    <s v="20 - FONDOS CON DESTINO ESPECÍFICO"/>
    <s v="(en blanco)"/>
    <s v="99 - MULTIPROVINCIAL"/>
    <n v="0"/>
    <n v="20000"/>
  </r>
  <r>
    <s v="2025"/>
    <x v="0"/>
    <x v="0"/>
    <x v="0"/>
    <x v="0"/>
    <s v="2 - Poder Ejecutivo"/>
    <s v="0202 - MINISTERIO DE  INTERIOR Y POLICÍA"/>
    <s v="0008 - HOSPITAL GENERAL DOCENTE DE LA POLICIA NACIONAL"/>
    <x v="1"/>
    <x v="2"/>
    <x v="28"/>
    <s v="2.3 - MATERIALES Y SUMINISTROS"/>
    <s v="2.3.1 - ALIMENTOS Y PRODUCTOS AGROFORESTALES"/>
    <s v="N"/>
    <s v="00 - N/A"/>
    <s v="10 - FONDO GENERAL"/>
    <s v="(en blanco)"/>
    <s v="99 - MULTIPROVINCIAL"/>
    <n v="20000000"/>
    <n v="0"/>
  </r>
  <r>
    <s v="2025"/>
    <x v="0"/>
    <x v="0"/>
    <x v="0"/>
    <x v="0"/>
    <s v="2 - Poder Ejecutivo"/>
    <s v="0202 - MINISTERIO DE  INTERIOR Y POLICÍA"/>
    <s v="0008 - HOSPITAL GENERAL DOCENTE DE LA POLICIA NACIONAL"/>
    <x v="1"/>
    <x v="2"/>
    <x v="28"/>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x v="1"/>
    <x v="2"/>
    <x v="28"/>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x v="1"/>
    <x v="2"/>
    <x v="28"/>
    <s v="2.3 - MATERIALES Y SUMINISTROS"/>
    <s v="2.3.3 - PAPEL, CARTÓN E IMPRESOS"/>
    <s v="N"/>
    <s v="00 - N/A"/>
    <s v="10 - FONDO GENERAL"/>
    <s v="(en blanco)"/>
    <s v="99 - MULTIPROVINCIAL"/>
    <n v="6000000"/>
    <n v="0"/>
  </r>
  <r>
    <s v="2025"/>
    <x v="0"/>
    <x v="0"/>
    <x v="0"/>
    <x v="0"/>
    <s v="2 - Poder Ejecutivo"/>
    <s v="0202 - MINISTERIO DE  INTERIOR Y POLICÍA"/>
    <s v="0008 - HOSPITAL GENERAL DOCENTE DE LA POLICIA NACIONAL"/>
    <x v="1"/>
    <x v="2"/>
    <x v="28"/>
    <s v="2.3 - MATERIALES Y SUMINISTROS"/>
    <s v="2.3.4 - PRODUCTOS FARMACÉUTICOS"/>
    <s v="N"/>
    <s v="00 - N/A"/>
    <s v="10 - FONDO GENERAL"/>
    <s v="(en blanco)"/>
    <s v="99 - MULTIPROVINCIAL"/>
    <n v="20000000"/>
    <n v="248000"/>
  </r>
  <r>
    <s v="2025"/>
    <x v="0"/>
    <x v="0"/>
    <x v="0"/>
    <x v="0"/>
    <s v="2 - Poder Ejecutivo"/>
    <s v="0202 - MINISTERIO DE  INTERIOR Y POLICÍA"/>
    <s v="0008 - HOSPITAL GENERAL DOCENTE DE LA POLICIA NACIONAL"/>
    <x v="1"/>
    <x v="2"/>
    <x v="28"/>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x v="1"/>
    <x v="2"/>
    <x v="28"/>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x v="1"/>
    <x v="2"/>
    <x v="28"/>
    <s v="2.3 - MATERIALES Y SUMINISTROS"/>
    <s v="2.3.7 - COMBUSTIBLES, LUBRICANTES, PRODUCTOS QUÍMICOS Y CONEXOS"/>
    <s v="N"/>
    <s v="00 - N/A"/>
    <s v="10 - FONDO GENERAL"/>
    <s v="(en blanco)"/>
    <s v="99 - MULTIPROVINCIAL"/>
    <n v="45063000"/>
    <n v="123360"/>
  </r>
  <r>
    <s v="2025"/>
    <x v="0"/>
    <x v="0"/>
    <x v="0"/>
    <x v="0"/>
    <s v="2 - Poder Ejecutivo"/>
    <s v="0202 - MINISTERIO DE  INTERIOR Y POLICÍA"/>
    <s v="0008 - HOSPITAL GENERAL DOCENTE DE LA POLICIA NACIONAL"/>
    <x v="1"/>
    <x v="2"/>
    <x v="28"/>
    <s v="2.3 - MATERIALES Y SUMINISTROS"/>
    <s v="2.3.7 - COMBUSTIBLES, LUBRICANTES, PRODUCTOS QUÍMICOS Y CONEXOS"/>
    <s v="N"/>
    <s v="00 - N/A"/>
    <s v="20 - FONDOS CON DESTINO ESPECÍFICO"/>
    <s v="(en blanco)"/>
    <s v="99 - MULTIPROVINCIAL"/>
    <n v="0"/>
    <n v="0"/>
  </r>
  <r>
    <s v="2025"/>
    <x v="0"/>
    <x v="0"/>
    <x v="0"/>
    <x v="0"/>
    <s v="2 - Poder Ejecutivo"/>
    <s v="0202 - MINISTERIO DE  INTERIOR Y POLICÍA"/>
    <s v="0008 - HOSPITAL GENERAL DOCENTE DE LA POLICIA NACIONAL"/>
    <x v="1"/>
    <x v="2"/>
    <x v="28"/>
    <s v="2.3 - MATERIALES Y SUMINISTROS"/>
    <s v="2.3.9 - PRODUCTOS Y ÚTILES VARIOS"/>
    <s v="N"/>
    <s v="00 - N/A"/>
    <s v="10 - FONDO GENERAL"/>
    <s v="(en blanco)"/>
    <s v="99 - MULTIPROVINCIAL"/>
    <n v="36945784"/>
    <n v="0"/>
  </r>
  <r>
    <s v="2025"/>
    <x v="0"/>
    <x v="0"/>
    <x v="0"/>
    <x v="0"/>
    <s v="2 - Poder Ejecutivo"/>
    <s v="0202 - MINISTERIO DE  INTERIOR Y POLICÍA"/>
    <s v="0008 - HOSPITAL GENERAL DOCENTE DE LA POLICIA NACIONAL"/>
    <x v="1"/>
    <x v="2"/>
    <x v="28"/>
    <s v="2.3 - MATERIALES Y SUMINISTROS"/>
    <s v="2.3.9 - PRODUCTOS Y ÚTILES VARIOS"/>
    <s v="N"/>
    <s v="00 - N/A"/>
    <s v="20 - FONDOS CON DESTINO ESPECÍFICO"/>
    <s v="(en blanco)"/>
    <s v="99 - MULTIPROVINCIAL"/>
    <n v="149600000"/>
    <n v="0"/>
  </r>
  <r>
    <s v="2025"/>
    <x v="0"/>
    <x v="0"/>
    <x v="0"/>
    <x v="0"/>
    <s v="2 - Poder Ejecutivo"/>
    <s v="0202 - MINISTERIO DE  INTERIOR Y POLICÍA"/>
    <s v="0009 - COMITÉ DE RETIRO DE LA POLICIA NACIONAL"/>
    <x v="1"/>
    <x v="3"/>
    <x v="27"/>
    <s v="2.1 - REMUNERACIONES Y CONTRIBUCIONES"/>
    <s v="2.1.1 - REMUNERACIONES"/>
    <s v="N"/>
    <s v="00 - N/A"/>
    <s v="10 - FONDO GENERAL"/>
    <s v="(en blanco)"/>
    <s v="99 - MULTIPROVINCIAL"/>
    <n v="41626000"/>
    <n v="6168000"/>
  </r>
  <r>
    <s v="2025"/>
    <x v="0"/>
    <x v="0"/>
    <x v="0"/>
    <x v="0"/>
    <s v="2 - Poder Ejecutivo"/>
    <s v="0202 - MINISTERIO DE  INTERIOR Y POLICÍA"/>
    <s v="0009 - COMITÉ DE RETIRO DE LA POLICIA NACIONAL"/>
    <x v="1"/>
    <x v="3"/>
    <x v="27"/>
    <s v="2.1 - REMUNERACIONES Y CONTRIBUCIONES"/>
    <s v="2.1.2 - SOBRESUELDOS"/>
    <s v="N"/>
    <s v="00 - N/A"/>
    <s v="10 - FONDO GENERAL"/>
    <s v="(en blanco)"/>
    <s v="99 - MULTIPROVINCIAL"/>
    <n v="7792800"/>
    <n v="1273800"/>
  </r>
  <r>
    <s v="2025"/>
    <x v="0"/>
    <x v="0"/>
    <x v="0"/>
    <x v="0"/>
    <s v="2 - Poder Ejecutivo"/>
    <s v="0202 - MINISTERIO DE  INTERIOR Y POLICÍA"/>
    <s v="0009 - COMITÉ DE RETIRO DE LA POLICIA NACIONAL"/>
    <x v="1"/>
    <x v="3"/>
    <x v="27"/>
    <s v="2.1 - REMUNERACIONES Y CONTRIBUCIONES"/>
    <s v="2.1.5 - CONTRIBUCIONES A LA SEGURIDAD SOCIAL"/>
    <s v="N"/>
    <s v="00 - N/A"/>
    <s v="10 - FONDO GENERAL"/>
    <s v="(en blanco)"/>
    <s v="99 - MULTIPROVINCIAL"/>
    <n v="2728104"/>
    <n v="437928"/>
  </r>
  <r>
    <s v="2025"/>
    <x v="0"/>
    <x v="0"/>
    <x v="0"/>
    <x v="0"/>
    <s v="2 - Poder Ejecutivo"/>
    <s v="0202 - MINISTERIO DE  INTERIOR Y POLICÍA"/>
    <s v="0009 - COMITÉ DE RETIRO DE LA POLICIA NACIONAL"/>
    <x v="1"/>
    <x v="3"/>
    <x v="27"/>
    <s v="2.2 - CONTRATACIÓN DE SERVICIOS"/>
    <s v="2.2.1 - SERVICIOS BÁSICOS"/>
    <s v="N"/>
    <s v="00 - N/A"/>
    <s v="10 - FONDO GENERAL"/>
    <s v="(en blanco)"/>
    <s v="99 - MULTIPROVINCIAL"/>
    <n v="2241600"/>
    <n v="202717.56"/>
  </r>
  <r>
    <s v="2025"/>
    <x v="0"/>
    <x v="0"/>
    <x v="0"/>
    <x v="0"/>
    <s v="2 - Poder Ejecutivo"/>
    <s v="0202 - MINISTERIO DE  INTERIOR Y POLICÍA"/>
    <s v="0009 - COMITÉ DE RETIRO DE LA POLICIA NACIONAL"/>
    <x v="1"/>
    <x v="3"/>
    <x v="27"/>
    <s v="2.2 - CONTRATACIÓN DE SERVICIOS"/>
    <s v="2.2.6 - SEGUROS"/>
    <s v="N"/>
    <s v="00 - N/A"/>
    <s v="10 - FONDO GENERAL"/>
    <s v="(en blanco)"/>
    <s v="99 - MULTIPROVINCIAL"/>
    <n v="15000"/>
    <n v="0"/>
  </r>
  <r>
    <s v="2025"/>
    <x v="0"/>
    <x v="0"/>
    <x v="0"/>
    <x v="0"/>
    <s v="2 - Poder Ejecutivo"/>
    <s v="0202 - MINISTERIO DE  INTERIOR Y POLICÍA"/>
    <s v="0009 - COMITÉ DE RETIRO DE LA POLICIA NACIONAL"/>
    <x v="1"/>
    <x v="3"/>
    <x v="27"/>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x v="1"/>
    <x v="3"/>
    <x v="27"/>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x v="1"/>
    <x v="3"/>
    <x v="27"/>
    <s v="2.3 - MATERIALES Y SUMINISTROS"/>
    <s v="2.3.3 - PAPEL, CARTÓN E IMPRESOS"/>
    <s v="N"/>
    <s v="00 - N/A"/>
    <s v="10 - FONDO GENERAL"/>
    <s v="(en blanco)"/>
    <s v="99 - MULTIPROVINCIAL"/>
    <n v="800000"/>
    <n v="0"/>
  </r>
  <r>
    <s v="2025"/>
    <x v="0"/>
    <x v="0"/>
    <x v="0"/>
    <x v="0"/>
    <s v="2 - Poder Ejecutivo"/>
    <s v="0202 - MINISTERIO DE  INTERIOR Y POLICÍA"/>
    <s v="0009 - COMITÉ DE RETIRO DE LA POLICIA NACIONAL"/>
    <x v="1"/>
    <x v="3"/>
    <x v="27"/>
    <s v="2.3 - MATERIALES Y SUMINISTROS"/>
    <s v="2.3.4 - PRODUCTOS FARMACÉUTICOS"/>
    <s v="N"/>
    <s v="00 - N/A"/>
    <s v="10 - FONDO GENERAL"/>
    <s v="(en blanco)"/>
    <s v="99 - MULTIPROVINCIAL"/>
    <n v="22000000"/>
    <n v="0"/>
  </r>
  <r>
    <s v="2025"/>
    <x v="0"/>
    <x v="0"/>
    <x v="0"/>
    <x v="0"/>
    <s v="2 - Poder Ejecutivo"/>
    <s v="0202 - MINISTERIO DE  INTERIOR Y POLICÍA"/>
    <s v="0009 - COMITÉ DE RETIRO DE LA POLICIA NACIONAL"/>
    <x v="1"/>
    <x v="3"/>
    <x v="27"/>
    <s v="2.3 - MATERIALES Y SUMINISTROS"/>
    <s v="2.3.7 - COMBUSTIBLES, LUBRICANTES, PRODUCTOS QUÍMICOS Y CONEXOS"/>
    <s v="N"/>
    <s v="00 - N/A"/>
    <s v="10 - FONDO GENERAL"/>
    <s v="(en blanco)"/>
    <s v="99 - MULTIPROVINCIAL"/>
    <n v="6158400"/>
    <n v="0"/>
  </r>
  <r>
    <s v="2025"/>
    <x v="0"/>
    <x v="0"/>
    <x v="0"/>
    <x v="0"/>
    <s v="2 - Poder Ejecutivo"/>
    <s v="0202 - MINISTERIO DE  INTERIOR Y POLICÍA"/>
    <s v="0009 - COMITÉ DE RETIRO DE LA POLICIA NACIONAL"/>
    <x v="1"/>
    <x v="3"/>
    <x v="27"/>
    <s v="2.3 - MATERIALES Y SUMINISTROS"/>
    <s v="2.3.9 - PRODUCTOS Y ÚTILES VARIOS"/>
    <s v="N"/>
    <s v="00 - N/A"/>
    <s v="10 - FONDO GENERAL"/>
    <s v="(en blanco)"/>
    <s v="99 - MULTIPROVINCIAL"/>
    <n v="1956278"/>
    <n v="0"/>
  </r>
  <r>
    <s v="2025"/>
    <x v="0"/>
    <x v="0"/>
    <x v="0"/>
    <x v="0"/>
    <s v="2 - Poder Ejecutivo"/>
    <s v="0202 - MINISTERIO DE  INTERIOR Y POLICÍA"/>
    <s v="0009 - CUERPO DE BOMBEROS DE SANTO DOMINGO DE PEDRO BRAND"/>
    <x v="0"/>
    <x v="1"/>
    <x v="25"/>
    <s v="2.1 - REMUNERACIONES Y CONTRIBUCIONES"/>
    <s v="2.1.1 - REMUNERACIONES"/>
    <s v="N"/>
    <s v="00 - N/A"/>
    <s v="10 - FONDO GENERAL"/>
    <s v="(en blanco)"/>
    <s v="32 - SANTO DOMINGO"/>
    <n v="10189975"/>
    <n v="1442150"/>
  </r>
  <r>
    <s v="2025"/>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32 - SANTO DOMINGO"/>
    <n v="1402000"/>
    <n v="223389.06"/>
  </r>
  <r>
    <s v="2025"/>
    <x v="0"/>
    <x v="0"/>
    <x v="0"/>
    <x v="0"/>
    <s v="2 - Poder Ejecutivo"/>
    <s v="0202 - MINISTERIO DE  INTERIOR Y POLICÍA"/>
    <s v="0009 - CUERPO DE BOMBEROS DE SANTO DOMINGO DE PEDRO BRAND"/>
    <x v="0"/>
    <x v="1"/>
    <x v="25"/>
    <s v="2.2 - CONTRATACIÓN DE SERVICIOS"/>
    <s v="2.2.1 - SERVICIOS BÁSICOS"/>
    <s v="N"/>
    <s v="00 - N/A"/>
    <s v="10 - FONDO GENERAL"/>
    <s v="(en blanco)"/>
    <s v="32 - SANTO DOMINGO"/>
    <n v="2180000"/>
    <n v="549755.83000000007"/>
  </r>
  <r>
    <s v="2025"/>
    <x v="0"/>
    <x v="0"/>
    <x v="0"/>
    <x v="0"/>
    <s v="2 - Poder Ejecutivo"/>
    <s v="0202 - MINISTERIO DE  INTERIOR Y POLICÍA"/>
    <s v="0009 - CUERPO DE BOMBEROS DE SANTO DOMINGO DE PEDRO BRAND"/>
    <x v="0"/>
    <x v="1"/>
    <x v="25"/>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x v="0"/>
    <x v="1"/>
    <x v="25"/>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32 - SANTO DOMINGO"/>
    <n v="2220000"/>
    <n v="554733.31000000006"/>
  </r>
  <r>
    <s v="2025"/>
    <x v="0"/>
    <x v="0"/>
    <x v="0"/>
    <x v="0"/>
    <s v="2 - Poder Ejecutivo"/>
    <s v="0202 - MINISTERIO DE  INTERIOR Y POLICÍA"/>
    <s v="0009 - CUERPO DE BOMBEROS DE SANTO DOMINGO DE PEDRO BRAND"/>
    <x v="0"/>
    <x v="1"/>
    <x v="25"/>
    <s v="2.3 - MATERIALES Y SUMINISTROS"/>
    <s v="2.3.2 - TEXTILES Y VESTUARIOS"/>
    <s v="N"/>
    <s v="00 - N/A"/>
    <s v="10 - FONDO GENERAL"/>
    <s v="(en blanco)"/>
    <s v="32 - SANTO DOMINGO"/>
    <n v="250000"/>
    <n v="0"/>
  </r>
  <r>
    <s v="2025"/>
    <x v="0"/>
    <x v="0"/>
    <x v="0"/>
    <x v="0"/>
    <s v="2 - Poder Ejecutivo"/>
    <s v="0202 - MINISTERIO DE  INTERIOR Y POLICÍA"/>
    <s v="0009 - CUERPO DE BOMBEROS DE SANTO DOMINGO DE PEDRO BRAND"/>
    <x v="0"/>
    <x v="1"/>
    <x v="25"/>
    <s v="2.3 - MATERIALES Y SUMINISTROS"/>
    <s v="2.3.3 - PAPEL, CARTÓN E IMPRESOS"/>
    <s v="N"/>
    <s v="00 - N/A"/>
    <s v="10 - FONDO GENERAL"/>
    <s v="(en blanco)"/>
    <s v="32 - SANTO DOMINGO"/>
    <n v="70000"/>
    <n v="0"/>
  </r>
  <r>
    <s v="2025"/>
    <x v="0"/>
    <x v="0"/>
    <x v="0"/>
    <x v="0"/>
    <s v="2 - Poder Ejecutivo"/>
    <s v="0202 - MINISTERIO DE  INTERIOR Y POLICÍA"/>
    <s v="0009 - CUERPO DE BOMBEROS DE SANTO DOMINGO DE PEDRO BRAND"/>
    <x v="0"/>
    <x v="1"/>
    <x v="25"/>
    <s v="2.3 - MATERIALES Y SUMINISTROS"/>
    <s v="2.3.5 - CUERO, CAUCHO Y PLÁSTICO"/>
    <s v="N"/>
    <s v="00 - N/A"/>
    <s v="10 - FONDO GENERAL"/>
    <s v="(en blanco)"/>
    <s v="32 - SANTO DOMINGO"/>
    <n v="100000"/>
    <n v="0"/>
  </r>
  <r>
    <s v="2025"/>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32 - SANTO DOMINGO"/>
    <n v="50000"/>
    <n v="0"/>
  </r>
  <r>
    <s v="2025"/>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32 - SANTO DOMINGO"/>
    <n v="2520000"/>
    <n v="629561.5"/>
  </r>
  <r>
    <s v="2025"/>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32 - SANTO DOMINGO"/>
    <n v="310000"/>
    <n v="0"/>
  </r>
  <r>
    <s v="2025"/>
    <x v="0"/>
    <x v="0"/>
    <x v="0"/>
    <x v="0"/>
    <s v="2 - Poder Ejecutivo"/>
    <s v="0202 - MINISTERIO DE  INTERIOR Y POLICÍA"/>
    <s v="0010 - CUERPO DE BOMBEROS DE SANTO DOMINGO OESTE"/>
    <x v="0"/>
    <x v="1"/>
    <x v="25"/>
    <s v="2.1 - REMUNERACIONES Y CONTRIBUCIONES"/>
    <s v="2.1.1 - REMUNERACIONES"/>
    <s v="N"/>
    <s v="00 - N/A"/>
    <s v="10 - FONDO GENERAL"/>
    <s v="(en blanco)"/>
    <s v="32 - SANTO DOMINGO"/>
    <n v="19016667"/>
    <n v="2568513.52"/>
  </r>
  <r>
    <s v="2025"/>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32 - SANTO DOMINGO"/>
    <n v="2633300"/>
    <n v="397476.72"/>
  </r>
  <r>
    <s v="2025"/>
    <x v="0"/>
    <x v="0"/>
    <x v="0"/>
    <x v="0"/>
    <s v="2 - Poder Ejecutivo"/>
    <s v="0202 - MINISTERIO DE  INTERIOR Y POLICÍA"/>
    <s v="0010 - CUERPO DE BOMBEROS DE SANTO DOMINGO OESTE"/>
    <x v="0"/>
    <x v="1"/>
    <x v="25"/>
    <s v="2.2 - CONTRATACIÓN DE SERVICIOS"/>
    <s v="2.2.1 - SERVICIOS BÁSICOS"/>
    <s v="N"/>
    <s v="00 - N/A"/>
    <s v="10 - FONDO GENERAL"/>
    <s v="(en blanco)"/>
    <s v="32 - SANTO DOMINGO"/>
    <n v="902000"/>
    <n v="244215.88"/>
  </r>
  <r>
    <s v="2025"/>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32 - SANTO DOMINGO"/>
    <n v="50000"/>
    <n v="0"/>
  </r>
  <r>
    <s v="2025"/>
    <x v="0"/>
    <x v="0"/>
    <x v="0"/>
    <x v="0"/>
    <s v="2 - Poder Ejecutivo"/>
    <s v="0202 - MINISTERIO DE  INTERIOR Y POLICÍA"/>
    <s v="0010 - CUERPO DE BOMBEROS DE SANTO DOMINGO OESTE"/>
    <x v="0"/>
    <x v="1"/>
    <x v="25"/>
    <s v="2.2 - CONTRATACIÓN DE SERVICIOS"/>
    <s v="2.2.6 - SEGUROS"/>
    <s v="N"/>
    <s v="00 - N/A"/>
    <s v="10 - FONDO GENERAL"/>
    <s v="(en blanco)"/>
    <s v="32 - SANTO DOMINGO"/>
    <n v="263000"/>
    <n v="150317.53"/>
  </r>
  <r>
    <s v="2025"/>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32 - SANTO DOMINGO"/>
    <n v="3350000"/>
    <n v="638468.54"/>
  </r>
  <r>
    <s v="2025"/>
    <x v="0"/>
    <x v="0"/>
    <x v="0"/>
    <x v="0"/>
    <s v="2 - Poder Ejecutivo"/>
    <s v="0202 - MINISTERIO DE  INTERIOR Y POLICÍA"/>
    <s v="0010 - CUERPO DE BOMBEROS DE SANTO DOMINGO OESTE"/>
    <x v="0"/>
    <x v="1"/>
    <x v="25"/>
    <s v="2.3 - MATERIALES Y SUMINISTROS"/>
    <s v="2.3.2 - TEXTILES Y VESTUARIOS"/>
    <s v="N"/>
    <s v="00 - N/A"/>
    <s v="10 - FONDO GENERAL"/>
    <s v="(en blanco)"/>
    <s v="32 - SANTO DOMINGO"/>
    <n v="290000"/>
    <n v="0"/>
  </r>
  <r>
    <s v="2025"/>
    <x v="0"/>
    <x v="0"/>
    <x v="0"/>
    <x v="0"/>
    <s v="2 - Poder Ejecutivo"/>
    <s v="0202 - MINISTERIO DE  INTERIOR Y POLICÍA"/>
    <s v="0010 - CUERPO DE BOMBEROS DE SANTO DOMINGO OESTE"/>
    <x v="0"/>
    <x v="1"/>
    <x v="25"/>
    <s v="2.3 - MATERIALES Y SUMINISTROS"/>
    <s v="2.3.3 - PAPEL, CARTÓN E IMPRESOS"/>
    <s v="N"/>
    <s v="00 - N/A"/>
    <s v="10 - FONDO GENERAL"/>
    <s v="(en blanco)"/>
    <s v="32 - SANTO DOMINGO"/>
    <n v="110000"/>
    <n v="0"/>
  </r>
  <r>
    <s v="2025"/>
    <x v="0"/>
    <x v="0"/>
    <x v="0"/>
    <x v="0"/>
    <s v="2 - Poder Ejecutivo"/>
    <s v="0202 - MINISTERIO DE  INTERIOR Y POLICÍA"/>
    <s v="0010 - CUERPO DE BOMBEROS DE SANTO DOMINGO OESTE"/>
    <x v="0"/>
    <x v="1"/>
    <x v="25"/>
    <s v="2.3 - MATERIALES Y SUMINISTROS"/>
    <s v="2.3.5 - CUERO, CAUCHO Y PLÁSTICO"/>
    <s v="N"/>
    <s v="00 - N/A"/>
    <s v="10 - FONDO GENERAL"/>
    <s v="(en blanco)"/>
    <s v="32 - SANTO DOMINGO"/>
    <n v="410000"/>
    <n v="0"/>
  </r>
  <r>
    <s v="2025"/>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32 - SANTO DOMINGO"/>
    <n v="100000"/>
    <n v="0"/>
  </r>
  <r>
    <s v="2025"/>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32 - SANTO DOMINGO"/>
    <n v="1770000"/>
    <n v="157963.47"/>
  </r>
  <r>
    <s v="2025"/>
    <x v="0"/>
    <x v="0"/>
    <x v="0"/>
    <x v="0"/>
    <s v="2 - Poder Ejecutivo"/>
    <s v="0202 - MINISTERIO DE  INTERIOR Y POLICÍA"/>
    <s v="0010 - CUERPO DE BOMBEROS DE SANTO DOMINGO OESTE"/>
    <x v="0"/>
    <x v="1"/>
    <x v="25"/>
    <s v="2.3 - MATERIALES Y SUMINISTROS"/>
    <s v="2.3.9 - PRODUCTOS Y ÚTILES VARIOS"/>
    <s v="N"/>
    <s v="00 - N/A"/>
    <s v="10 - FONDO GENERAL"/>
    <s v="(en blanco)"/>
    <s v="32 - SANTO DOMINGO"/>
    <n v="280000"/>
    <n v="0"/>
  </r>
  <r>
    <s v="2025"/>
    <x v="0"/>
    <x v="0"/>
    <x v="0"/>
    <x v="0"/>
    <s v="2 - Poder Ejecutivo"/>
    <s v="0203 - MINISTERIO DE DEFENSA"/>
    <s v="0001 - ARMADA DE LA REPUBLICA DOMINICANA"/>
    <x v="0"/>
    <x v="6"/>
    <x v="29"/>
    <s v="2.1 - REMUNERACIONES Y CONTRIBUCIONES"/>
    <s v="2.1.1 - REMUNERACIONES"/>
    <s v="N"/>
    <s v="00 - N/A"/>
    <s v="10 - FONDO GENERAL"/>
    <s v="(en blanco)"/>
    <s v="99 - MULTIPROVINCIAL"/>
    <n v="6081488987"/>
    <n v="907981414.08000004"/>
  </r>
  <r>
    <s v="2025"/>
    <x v="0"/>
    <x v="0"/>
    <x v="0"/>
    <x v="0"/>
    <s v="2 - Poder Ejecutivo"/>
    <s v="0203 - MINISTERIO DE DEFENSA"/>
    <s v="0001 - ARMADA DE LA REPUBLICA DOMINICANA"/>
    <x v="0"/>
    <x v="6"/>
    <x v="29"/>
    <s v="2.1 - REMUNERACIONES Y CONTRIBUCIONES"/>
    <s v="2.1.2 - SOBRESUELDOS"/>
    <s v="N"/>
    <s v="00 - N/A"/>
    <s v="10 - FONDO GENERAL"/>
    <s v="(en blanco)"/>
    <s v="99 - MULTIPROVINCIAL"/>
    <n v="119263787"/>
    <n v="16207029"/>
  </r>
  <r>
    <s v="2025"/>
    <x v="0"/>
    <x v="0"/>
    <x v="0"/>
    <x v="0"/>
    <s v="2 - Poder Ejecutivo"/>
    <s v="0203 - MINISTERIO DE DEFENSA"/>
    <s v="0001 - ARMADA DE LA REPUBLICA DOMINICANA"/>
    <x v="0"/>
    <x v="6"/>
    <x v="29"/>
    <s v="2.1 - REMUNERACIONES Y CONTRIBUCIONES"/>
    <s v="2.1.5 - CONTRIBUCIONES A LA SEGURIDAD SOCIAL"/>
    <s v="N"/>
    <s v="00 - N/A"/>
    <s v="10 - FONDO GENERAL"/>
    <s v="(en blanco)"/>
    <s v="99 - MULTIPROVINCIAL"/>
    <n v="444485417"/>
    <n v="71319224.159999996"/>
  </r>
  <r>
    <s v="2025"/>
    <x v="0"/>
    <x v="0"/>
    <x v="0"/>
    <x v="0"/>
    <s v="2 - Poder Ejecutivo"/>
    <s v="0203 - MINISTERIO DE DEFENSA"/>
    <s v="0001 - ARMADA DE LA REPUBLICA DOMINICANA"/>
    <x v="0"/>
    <x v="6"/>
    <x v="29"/>
    <s v="2.2 - CONTRATACIÓN DE SERVICIOS"/>
    <s v="2.2.1 - SERVICIOS BÁSICOS"/>
    <s v="N"/>
    <s v="00 - N/A"/>
    <s v="10 - FONDO GENERAL"/>
    <s v="(en blanco)"/>
    <s v="99 - MULTIPROVINCIAL"/>
    <n v="100970547"/>
    <n v="14961740.75"/>
  </r>
  <r>
    <s v="2025"/>
    <x v="0"/>
    <x v="0"/>
    <x v="0"/>
    <x v="0"/>
    <s v="2 - Poder Ejecutivo"/>
    <s v="0203 - MINISTERIO DE DEFENSA"/>
    <s v="0001 - ARMADA DE LA REPUBLICA DOMINICANA"/>
    <x v="0"/>
    <x v="6"/>
    <x v="29"/>
    <s v="2.2 - CONTRATACIÓN DE SERVICIOS"/>
    <s v="2.2.2 - PUBLICIDAD, IMPRESIÓN Y ENCUADERNACIÓN"/>
    <s v="N"/>
    <s v="00 - N/A"/>
    <s v="10 - FONDO GENERAL"/>
    <s v="(en blanco)"/>
    <s v="99 - MULTIPROVINCIAL"/>
    <n v="0"/>
    <n v="0"/>
  </r>
  <r>
    <s v="2025"/>
    <x v="0"/>
    <x v="0"/>
    <x v="0"/>
    <x v="0"/>
    <s v="2 - Poder Ejecutivo"/>
    <s v="0203 - MINISTERIO DE DEFENSA"/>
    <s v="0001 - ARMADA DE LA REPUBLICA DOMINICANA"/>
    <x v="0"/>
    <x v="6"/>
    <x v="29"/>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x v="0"/>
    <x v="6"/>
    <x v="29"/>
    <s v="2.2 - CONTRATACIÓN DE SERVICIOS"/>
    <s v="2.2.3 - VIÁTICOS"/>
    <s v="N"/>
    <s v="00 - N/A"/>
    <s v="10 - FONDO GENERAL"/>
    <s v="(en blanco)"/>
    <s v="99 - MULTIPROVINCIAL"/>
    <n v="24500000"/>
    <n v="3867434"/>
  </r>
  <r>
    <s v="2025"/>
    <x v="0"/>
    <x v="0"/>
    <x v="0"/>
    <x v="0"/>
    <s v="2 - Poder Ejecutivo"/>
    <s v="0203 - MINISTERIO DE DEFENSA"/>
    <s v="0001 - ARMADA DE LA REPUBLICA DOMINICANA"/>
    <x v="0"/>
    <x v="6"/>
    <x v="29"/>
    <s v="2.2 - CONTRATACIÓN DE SERVICIOS"/>
    <s v="2.2.3 - VIÁTICOS"/>
    <s v="N"/>
    <s v="00 - N/A"/>
    <s v="20 - FONDOS CON DESTINO ESPECÍFICO"/>
    <s v="(en blanco)"/>
    <s v="99 - MULTIPROVINCIAL"/>
    <n v="900000"/>
    <n v="0"/>
  </r>
  <r>
    <s v="2025"/>
    <x v="0"/>
    <x v="0"/>
    <x v="0"/>
    <x v="0"/>
    <s v="2 - Poder Ejecutivo"/>
    <s v="0203 - MINISTERIO DE DEFENSA"/>
    <s v="0001 - ARMADA DE LA REPUBLICA DOMINICANA"/>
    <x v="0"/>
    <x v="6"/>
    <x v="29"/>
    <s v="2.2 - CONTRATACIÓN DE SERVICIOS"/>
    <s v="2.2.4 - TRANSPORTE Y ALMACENAJE"/>
    <s v="N"/>
    <s v="00 - N/A"/>
    <s v="10 - FONDO GENERAL"/>
    <s v="(en blanco)"/>
    <s v="99 - MULTIPROVINCIAL"/>
    <n v="6000000"/>
    <n v="111016.52"/>
  </r>
  <r>
    <s v="2025"/>
    <x v="0"/>
    <x v="0"/>
    <x v="0"/>
    <x v="0"/>
    <s v="2 - Poder Ejecutivo"/>
    <s v="0203 - MINISTERIO DE DEFENSA"/>
    <s v="0001 - ARMADA DE LA REPUBLICA DOMINICANA"/>
    <x v="0"/>
    <x v="6"/>
    <x v="29"/>
    <s v="2.2 - CONTRATACIÓN DE SERVICIOS"/>
    <s v="2.2.4 - TRANSPORTE Y ALMACENAJE"/>
    <s v="N"/>
    <s v="00 - N/A"/>
    <s v="20 - FONDOS CON DESTINO ESPECÍFICO"/>
    <s v="(en blanco)"/>
    <s v="99 - MULTIPROVINCIAL"/>
    <n v="1300000"/>
    <n v="152530.98000000001"/>
  </r>
  <r>
    <s v="2025"/>
    <x v="0"/>
    <x v="0"/>
    <x v="0"/>
    <x v="0"/>
    <s v="2 - Poder Ejecutivo"/>
    <s v="0203 - MINISTERIO DE DEFENSA"/>
    <s v="0001 - ARMADA DE LA REPUBLICA DOMINICANA"/>
    <x v="0"/>
    <x v="6"/>
    <x v="29"/>
    <s v="2.2 - CONTRATACIÓN DE SERVICIOS"/>
    <s v="2.2.5 - ALQUILERES Y RENTAS"/>
    <s v="N"/>
    <s v="00 - N/A"/>
    <s v="10 - FONDO GENERAL"/>
    <s v="(en blanco)"/>
    <s v="99 - MULTIPROVINCIAL"/>
    <n v="1000000"/>
    <n v="0"/>
  </r>
  <r>
    <s v="2025"/>
    <x v="0"/>
    <x v="0"/>
    <x v="0"/>
    <x v="0"/>
    <s v="2 - Poder Ejecutivo"/>
    <s v="0203 - MINISTERIO DE DEFENSA"/>
    <s v="0001 - ARMADA DE LA REPUBLICA DOMINICANA"/>
    <x v="0"/>
    <x v="6"/>
    <x v="29"/>
    <s v="2.2 - CONTRATACIÓN DE SERVICIOS"/>
    <s v="2.2.5 - ALQUILERES Y RENTAS"/>
    <s v="N"/>
    <s v="00 - N/A"/>
    <s v="20 - FONDOS CON DESTINO ESPECÍFICO"/>
    <s v="(en blanco)"/>
    <s v="99 - MULTIPROVINCIAL"/>
    <n v="1475000"/>
    <n v="65590"/>
  </r>
  <r>
    <s v="2025"/>
    <x v="0"/>
    <x v="0"/>
    <x v="0"/>
    <x v="0"/>
    <s v="2 - Poder Ejecutivo"/>
    <s v="0203 - MINISTERIO DE DEFENSA"/>
    <s v="0001 - ARMADA DE LA REPUBLICA DOMINICANA"/>
    <x v="0"/>
    <x v="6"/>
    <x v="29"/>
    <s v="2.2 - CONTRATACIÓN DE SERVICIOS"/>
    <s v="2.2.6 - SEGUROS"/>
    <s v="N"/>
    <s v="00 - N/A"/>
    <s v="10 - FONDO GENERAL"/>
    <s v="(en blanco)"/>
    <s v="99 - MULTIPROVINCIAL"/>
    <n v="10906940"/>
    <n v="37977360"/>
  </r>
  <r>
    <s v="2025"/>
    <x v="0"/>
    <x v="0"/>
    <x v="0"/>
    <x v="0"/>
    <s v="2 - Poder Ejecutivo"/>
    <s v="0203 - MINISTERIO DE DEFENSA"/>
    <s v="0001 - ARMADA DE LA REPUBLICA DOMINICANA"/>
    <x v="0"/>
    <x v="6"/>
    <x v="29"/>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x v="0"/>
    <x v="6"/>
    <x v="29"/>
    <s v="2.2 - CONTRATACIÓN DE SERVICIOS"/>
    <s v="2.2.7 - SERVICIOS DE CONSERVACIÓN, REPARACIONES MENORES E INSTALACIONES TEMPORALES"/>
    <s v="N"/>
    <s v="00 - N/A"/>
    <s v="10 - FONDO GENERAL"/>
    <s v="(en blanco)"/>
    <s v="99 - MULTIPROVINCIAL"/>
    <n v="99663691"/>
    <n v="507215.92"/>
  </r>
  <r>
    <s v="2025"/>
    <x v="0"/>
    <x v="0"/>
    <x v="0"/>
    <x v="0"/>
    <s v="2 - Poder Ejecutivo"/>
    <s v="0203 - MINISTERIO DE DEFENSA"/>
    <s v="0001 - ARMADA DE LA REPUBLICA DOMINICANA"/>
    <x v="0"/>
    <x v="6"/>
    <x v="29"/>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x v="0"/>
    <x v="6"/>
    <x v="29"/>
    <s v="2.2 - CONTRATACIÓN DE SERVICIOS"/>
    <s v="2.2.8 - OTROS SERVICIOS NO INCLUIDOS EN CONCEPTOS ANTERIORES"/>
    <s v="N"/>
    <s v="00 - N/A"/>
    <s v="10 - FONDO GENERAL"/>
    <s v="(en blanco)"/>
    <s v="99 - MULTIPROVINCIAL"/>
    <n v="4500000"/>
    <n v="798978"/>
  </r>
  <r>
    <s v="2025"/>
    <x v="0"/>
    <x v="0"/>
    <x v="0"/>
    <x v="0"/>
    <s v="2 - Poder Ejecutivo"/>
    <s v="0203 - MINISTERIO DE DEFENSA"/>
    <s v="0001 - ARMADA DE LA REPUBLICA DOMINICANA"/>
    <x v="0"/>
    <x v="6"/>
    <x v="29"/>
    <s v="2.2 - CONTRATACIÓN DE SERVICIOS"/>
    <s v="2.2.8 - OTROS SERVICIOS NO INCLUIDOS EN CONCEPTOS ANTERIORES"/>
    <s v="N"/>
    <s v="00 - N/A"/>
    <s v="20 - FONDOS CON DESTINO ESPECÍFICO"/>
    <s v="(en blanco)"/>
    <s v="99 - MULTIPROVINCIAL"/>
    <n v="3200000"/>
    <n v="2047594"/>
  </r>
  <r>
    <s v="2025"/>
    <x v="0"/>
    <x v="0"/>
    <x v="0"/>
    <x v="0"/>
    <s v="2 - Poder Ejecutivo"/>
    <s v="0203 - MINISTERIO DE DEFENSA"/>
    <s v="0001 - ARMADA DE LA REPUBLICA DOMINICANA"/>
    <x v="0"/>
    <x v="6"/>
    <x v="29"/>
    <s v="2.2 - CONTRATACIÓN DE SERVICIOS"/>
    <s v="2.2.9 - OTRAS CONTRATACIONES DE SERVICIOS"/>
    <s v="N"/>
    <s v="00 - N/A"/>
    <s v="10 - FONDO GENERAL"/>
    <s v="(en blanco)"/>
    <s v="99 - MULTIPROVINCIAL"/>
    <n v="850000"/>
    <n v="0"/>
  </r>
  <r>
    <s v="2025"/>
    <x v="0"/>
    <x v="0"/>
    <x v="0"/>
    <x v="0"/>
    <s v="2 - Poder Ejecutivo"/>
    <s v="0203 - MINISTERIO DE DEFENSA"/>
    <s v="0001 - ARMADA DE LA REPUBLICA DOMINICANA"/>
    <x v="0"/>
    <x v="6"/>
    <x v="29"/>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x v="0"/>
    <x v="6"/>
    <x v="29"/>
    <s v="2.3 - MATERIALES Y SUMINISTROS"/>
    <s v="2.3.1 - ALIMENTOS Y PRODUCTOS AGROFORESTALES"/>
    <s v="N"/>
    <s v="00 - N/A"/>
    <s v="10 - FONDO GENERAL"/>
    <s v="(en blanco)"/>
    <s v="99 - MULTIPROVINCIAL"/>
    <n v="261217066"/>
    <n v="40271223"/>
  </r>
  <r>
    <s v="2025"/>
    <x v="0"/>
    <x v="0"/>
    <x v="0"/>
    <x v="0"/>
    <s v="2 - Poder Ejecutivo"/>
    <s v="0203 - MINISTERIO DE DEFENSA"/>
    <s v="0001 - ARMADA DE LA REPUBLICA DOMINICANA"/>
    <x v="0"/>
    <x v="6"/>
    <x v="29"/>
    <s v="2.3 - MATERIALES Y SUMINISTROS"/>
    <s v="2.3.1 - ALIMENTOS Y PRODUCTOS AGROFORESTALES"/>
    <s v="N"/>
    <s v="00 - N/A"/>
    <s v="20 - FONDOS CON DESTINO ESPECÍFICO"/>
    <s v="(en blanco)"/>
    <s v="99 - MULTIPROVINCIAL"/>
    <n v="3650000"/>
    <n v="0"/>
  </r>
  <r>
    <s v="2025"/>
    <x v="0"/>
    <x v="0"/>
    <x v="0"/>
    <x v="0"/>
    <s v="2 - Poder Ejecutivo"/>
    <s v="0203 - MINISTERIO DE DEFENSA"/>
    <s v="0001 - ARMADA DE LA REPUBLICA DOMINICANA"/>
    <x v="0"/>
    <x v="6"/>
    <x v="29"/>
    <s v="2.3 - MATERIALES Y SUMINISTROS"/>
    <s v="2.3.2 - TEXTILES Y VESTUARIOS"/>
    <s v="N"/>
    <s v="00 - N/A"/>
    <s v="10 - FONDO GENERAL"/>
    <s v="(en blanco)"/>
    <s v="99 - MULTIPROVINCIAL"/>
    <n v="43980437"/>
    <n v="1968535"/>
  </r>
  <r>
    <s v="2025"/>
    <x v="0"/>
    <x v="0"/>
    <x v="0"/>
    <x v="0"/>
    <s v="2 - Poder Ejecutivo"/>
    <s v="0203 - MINISTERIO DE DEFENSA"/>
    <s v="0001 - ARMADA DE LA REPUBLICA DOMINICANA"/>
    <x v="0"/>
    <x v="6"/>
    <x v="29"/>
    <s v="2.3 - MATERIALES Y SUMINISTROS"/>
    <s v="2.3.2 - TEXTILES Y VESTUARIOS"/>
    <s v="N"/>
    <s v="00 - N/A"/>
    <s v="20 - FONDOS CON DESTINO ESPECÍFICO"/>
    <s v="(en blanco)"/>
    <s v="99 - MULTIPROVINCIAL"/>
    <n v="4500000"/>
    <n v="2184652"/>
  </r>
  <r>
    <s v="2025"/>
    <x v="0"/>
    <x v="0"/>
    <x v="0"/>
    <x v="0"/>
    <s v="2 - Poder Ejecutivo"/>
    <s v="0203 - MINISTERIO DE DEFENSA"/>
    <s v="0001 - ARMADA DE LA REPUBLICA DOMINICANA"/>
    <x v="0"/>
    <x v="6"/>
    <x v="29"/>
    <s v="2.3 - MATERIALES Y SUMINISTROS"/>
    <s v="2.3.3 - PAPEL, CARTÓN E IMPRESOS"/>
    <s v="N"/>
    <s v="00 - N/A"/>
    <s v="10 - FONDO GENERAL"/>
    <s v="(en blanco)"/>
    <s v="99 - MULTIPROVINCIAL"/>
    <n v="9000000"/>
    <n v="293699.82"/>
  </r>
  <r>
    <s v="2025"/>
    <x v="0"/>
    <x v="0"/>
    <x v="0"/>
    <x v="0"/>
    <s v="2 - Poder Ejecutivo"/>
    <s v="0203 - MINISTERIO DE DEFENSA"/>
    <s v="0001 - ARMADA DE LA REPUBLICA DOMINICANA"/>
    <x v="0"/>
    <x v="6"/>
    <x v="29"/>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x v="0"/>
    <x v="6"/>
    <x v="29"/>
    <s v="2.3 - MATERIALES Y SUMINISTROS"/>
    <s v="2.3.5 - CUERO, CAUCHO Y PLÁSTICO"/>
    <s v="N"/>
    <s v="00 - N/A"/>
    <s v="10 - FONDO GENERAL"/>
    <s v="(en blanco)"/>
    <s v="99 - MULTIPROVINCIAL"/>
    <n v="6800000"/>
    <n v="581651.5"/>
  </r>
  <r>
    <s v="2025"/>
    <x v="0"/>
    <x v="0"/>
    <x v="0"/>
    <x v="0"/>
    <s v="2 - Poder Ejecutivo"/>
    <s v="0203 - MINISTERIO DE DEFENSA"/>
    <s v="0001 - ARMADA DE LA REPUBLICA DOMINICANA"/>
    <x v="0"/>
    <x v="6"/>
    <x v="29"/>
    <s v="2.3 - MATERIALES Y SUMINISTROS"/>
    <s v="2.3.6 - PRODUCTOS DE MINERALES, METÁLICOS Y NO METÁLICOS"/>
    <s v="N"/>
    <s v="00 - N/A"/>
    <s v="10 - FONDO GENERAL"/>
    <s v="(en blanco)"/>
    <s v="99 - MULTIPROVINCIAL"/>
    <n v="3650000"/>
    <n v="1337770.32"/>
  </r>
  <r>
    <s v="2025"/>
    <x v="0"/>
    <x v="0"/>
    <x v="0"/>
    <x v="0"/>
    <s v="2 - Poder Ejecutivo"/>
    <s v="0203 - MINISTERIO DE DEFENSA"/>
    <s v="0001 - ARMADA DE LA REPUBLICA DOMINICANA"/>
    <x v="0"/>
    <x v="6"/>
    <x v="29"/>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x v="0"/>
    <x v="6"/>
    <x v="29"/>
    <s v="2.3 - MATERIALES Y SUMINISTROS"/>
    <s v="2.3.7 - COMBUSTIBLES, LUBRICANTES, PRODUCTOS QUÍMICOS Y CONEXOS"/>
    <s v="N"/>
    <s v="00 - N/A"/>
    <s v="10 - FONDO GENERAL"/>
    <s v="(en blanco)"/>
    <s v="99 - MULTIPROVINCIAL"/>
    <n v="365529307"/>
    <n v="3902248.1900000004"/>
  </r>
  <r>
    <s v="2025"/>
    <x v="0"/>
    <x v="0"/>
    <x v="0"/>
    <x v="0"/>
    <s v="2 - Poder Ejecutivo"/>
    <s v="0203 - MINISTERIO DE DEFENSA"/>
    <s v="0001 - ARMADA DE LA REPUBLICA DOMINICANA"/>
    <x v="0"/>
    <x v="6"/>
    <x v="29"/>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x v="0"/>
    <x v="6"/>
    <x v="29"/>
    <s v="2.3 - MATERIALES Y SUMINISTROS"/>
    <s v="2.3.9 - PRODUCTOS Y ÚTILES VARIOS"/>
    <s v="N"/>
    <s v="00 - N/A"/>
    <s v="10 - FONDO GENERAL"/>
    <s v="(en blanco)"/>
    <s v="99 - MULTIPROVINCIAL"/>
    <n v="44843127"/>
    <n v="5518447.6800000006"/>
  </r>
  <r>
    <s v="2025"/>
    <x v="0"/>
    <x v="0"/>
    <x v="0"/>
    <x v="0"/>
    <s v="2 - Poder Ejecutivo"/>
    <s v="0203 - MINISTERIO DE DEFENSA"/>
    <s v="0001 - ARMADA DE LA REPUBLICA DOMINICANA"/>
    <x v="0"/>
    <x v="6"/>
    <x v="29"/>
    <s v="2.3 - MATERIALES Y SUMINISTROS"/>
    <s v="2.3.9 - PRODUCTOS Y ÚTILES VARIOS"/>
    <s v="N"/>
    <s v="00 - N/A"/>
    <s v="20 - FONDOS CON DESTINO ESPECÍFICO"/>
    <s v="(en blanco)"/>
    <s v="99 - MULTIPROVINCIAL"/>
    <n v="6350000"/>
    <n v="242608"/>
  </r>
  <r>
    <s v="2025"/>
    <x v="0"/>
    <x v="0"/>
    <x v="0"/>
    <x v="0"/>
    <s v="2 - Poder Ejecutivo"/>
    <s v="0203 - MINISTERIO DE DEFENSA"/>
    <s v="0001 - ARMADA DE LA REPUBLICA DOMINICANA"/>
    <x v="1"/>
    <x v="2"/>
    <x v="28"/>
    <s v="2.1 - REMUNERACIONES Y CONTRIBUCIONES"/>
    <s v="2.1.1 - REMUNERACIONES"/>
    <s v="N"/>
    <s v="00 - N/A"/>
    <s v="10 - FONDO GENERAL"/>
    <s v="(en blanco)"/>
    <s v="99 - MULTIPROVINCIAL"/>
    <n v="330652200"/>
    <n v="56348864.490000002"/>
  </r>
  <r>
    <s v="2025"/>
    <x v="0"/>
    <x v="0"/>
    <x v="0"/>
    <x v="0"/>
    <s v="2 - Poder Ejecutivo"/>
    <s v="0203 - MINISTERIO DE DEFENSA"/>
    <s v="0001 - ARMADA DE LA REPUBLICA DOMINICANA"/>
    <x v="1"/>
    <x v="2"/>
    <x v="28"/>
    <s v="2.1 - REMUNERACIONES Y CONTRIBUCIONES"/>
    <s v="2.1.2 - SOBRESUELDOS"/>
    <s v="N"/>
    <s v="00 - N/A"/>
    <s v="10 - FONDO GENERAL"/>
    <s v="(en blanco)"/>
    <s v="99 - MULTIPROVINCIAL"/>
    <n v="4381650"/>
    <n v="792475.75"/>
  </r>
  <r>
    <s v="2025"/>
    <x v="0"/>
    <x v="0"/>
    <x v="0"/>
    <x v="0"/>
    <s v="2 - Poder Ejecutivo"/>
    <s v="0203 - MINISTERIO DE DEFENSA"/>
    <s v="0001 - ARMADA DE LA REPUBLICA DOMINICANA"/>
    <x v="1"/>
    <x v="2"/>
    <x v="28"/>
    <s v="2.3 - MATERIALES Y SUMINISTROS"/>
    <s v="2.3.1 - ALIMENTOS Y PRODUCTOS AGROFORESTALES"/>
    <s v="N"/>
    <s v="00 - N/A"/>
    <s v="10 - FONDO GENERAL"/>
    <s v="(en blanco)"/>
    <s v="99 - MULTIPROVINCIAL"/>
    <n v="5609200"/>
    <n v="1089000"/>
  </r>
  <r>
    <s v="2025"/>
    <x v="0"/>
    <x v="0"/>
    <x v="0"/>
    <x v="0"/>
    <s v="2 - Poder Ejecutivo"/>
    <s v="0203 - MINISTERIO DE DEFENSA"/>
    <s v="0001 - ARMADA DE LA REPUBLICA DOMINICANA"/>
    <x v="1"/>
    <x v="2"/>
    <x v="28"/>
    <s v="2.3 - MATERIALES Y SUMINISTROS"/>
    <s v="2.3.2 - TEXTILES Y VESTUARIOS"/>
    <s v="N"/>
    <s v="00 - N/A"/>
    <s v="10 - FONDO GENERAL"/>
    <s v="(en blanco)"/>
    <s v="99 - MULTIPROVINCIAL"/>
    <n v="100000"/>
    <n v="0"/>
  </r>
  <r>
    <s v="2025"/>
    <x v="0"/>
    <x v="0"/>
    <x v="0"/>
    <x v="0"/>
    <s v="2 - Poder Ejecutivo"/>
    <s v="0203 - MINISTERIO DE DEFENSA"/>
    <s v="0001 - ARMADA DE LA REPUBLICA DOMINICANA"/>
    <x v="1"/>
    <x v="2"/>
    <x v="28"/>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x v="1"/>
    <x v="2"/>
    <x v="28"/>
    <s v="2.3 - MATERIALES Y SUMINISTROS"/>
    <s v="2.3.4 - PRODUCTOS FARMACÉUTICOS"/>
    <s v="N"/>
    <s v="00 - N/A"/>
    <s v="10 - FONDO GENERAL"/>
    <s v="(en blanco)"/>
    <s v="99 - MULTIPROVINCIAL"/>
    <n v="8985285"/>
    <n v="0"/>
  </r>
  <r>
    <s v="2025"/>
    <x v="0"/>
    <x v="0"/>
    <x v="0"/>
    <x v="0"/>
    <s v="2 - Poder Ejecutivo"/>
    <s v="0203 - MINISTERIO DE DEFENSA"/>
    <s v="0001 - ARMADA DE LA REPUBLICA DOMINICANA"/>
    <x v="1"/>
    <x v="2"/>
    <x v="28"/>
    <s v="2.3 - MATERIALES Y SUMINISTROS"/>
    <s v="2.3.6 - PRODUCTOS DE MINERALES, METÁLICOS Y NO METÁLICOS"/>
    <s v="N"/>
    <s v="00 - N/A"/>
    <s v="10 - FONDO GENERAL"/>
    <s v="(en blanco)"/>
    <s v="99 - MULTIPROVINCIAL"/>
    <n v="200000"/>
    <n v="0"/>
  </r>
  <r>
    <s v="2025"/>
    <x v="0"/>
    <x v="0"/>
    <x v="0"/>
    <x v="0"/>
    <s v="2 - Poder Ejecutivo"/>
    <s v="0203 - MINISTERIO DE DEFENSA"/>
    <s v="0001 - ARMADA DE LA REPUBLICA DOMINICANA"/>
    <x v="1"/>
    <x v="2"/>
    <x v="28"/>
    <s v="2.3 - MATERIALES Y SUMINISTROS"/>
    <s v="2.3.7 - COMBUSTIBLES, LUBRICANTES, PRODUCTOS QUÍMICOS Y CONEXOS"/>
    <s v="N"/>
    <s v="00 - N/A"/>
    <s v="10 - FONDO GENERAL"/>
    <s v="(en blanco)"/>
    <s v="99 - MULTIPROVINCIAL"/>
    <n v="880738"/>
    <n v="0"/>
  </r>
  <r>
    <s v="2025"/>
    <x v="0"/>
    <x v="0"/>
    <x v="0"/>
    <x v="0"/>
    <s v="2 - Poder Ejecutivo"/>
    <s v="0203 - MINISTERIO DE DEFENSA"/>
    <s v="0001 - ARMADA DE LA REPUBLICA DOMINICANA"/>
    <x v="1"/>
    <x v="2"/>
    <x v="28"/>
    <s v="2.3 - MATERIALES Y SUMINISTROS"/>
    <s v="2.3.9 - PRODUCTOS Y ÚTILES VARIOS"/>
    <s v="N"/>
    <s v="00 - N/A"/>
    <s v="10 - FONDO GENERAL"/>
    <s v="(en blanco)"/>
    <s v="99 - MULTIPROVINCIAL"/>
    <n v="6949711"/>
    <n v="0"/>
  </r>
  <r>
    <s v="2025"/>
    <x v="0"/>
    <x v="0"/>
    <x v="0"/>
    <x v="0"/>
    <s v="2 - Poder Ejecutivo"/>
    <s v="0203 - MINISTERIO DE DEFENSA"/>
    <s v="0001 - ARMADA DE LA REPUBLICA DOMINICANA"/>
    <x v="1"/>
    <x v="9"/>
    <x v="30"/>
    <s v="2.1 - REMUNERACIONES Y CONTRIBUCIONES"/>
    <s v="2.1.1 - REMUNERACIONES"/>
    <s v="N"/>
    <s v="00 - N/A"/>
    <s v="10 - FONDO GENERAL"/>
    <s v="(en blanco)"/>
    <s v="99 - MULTIPROVINCIAL"/>
    <n v="374351856"/>
    <n v="49750705.540000007"/>
  </r>
  <r>
    <s v="2025"/>
    <x v="0"/>
    <x v="0"/>
    <x v="0"/>
    <x v="0"/>
    <s v="2 - Poder Ejecutivo"/>
    <s v="0203 - MINISTERIO DE DEFENSA"/>
    <s v="0001 - ARMADA DE LA REPUBLICA DOMINICANA"/>
    <x v="1"/>
    <x v="9"/>
    <x v="30"/>
    <s v="2.1 - REMUNERACIONES Y CONTRIBUCIONES"/>
    <s v="2.1.2 - SOBRESUELDOS"/>
    <s v="N"/>
    <s v="00 - N/A"/>
    <s v="10 - FONDO GENERAL"/>
    <s v="(en blanco)"/>
    <s v="99 - MULTIPROVINCIAL"/>
    <n v="16320735"/>
    <n v="2039578.75"/>
  </r>
  <r>
    <s v="2025"/>
    <x v="0"/>
    <x v="0"/>
    <x v="0"/>
    <x v="0"/>
    <s v="2 - Poder Ejecutivo"/>
    <s v="0203 - MINISTERIO DE DEFENSA"/>
    <s v="0001 - ARMADA DE LA REPUBLICA DOMINICANA"/>
    <x v="1"/>
    <x v="9"/>
    <x v="30"/>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x v="0"/>
    <x v="6"/>
    <x v="29"/>
    <s v="2.1 - REMUNERACIONES Y CONTRIBUCIONES"/>
    <s v="2.1.1 - REMUNERACIONES"/>
    <s v="N"/>
    <s v="00 - N/A"/>
    <s v="10 - FONDO GENERAL"/>
    <s v="(en blanco)"/>
    <s v="01 - DISTRITO NACIONAL"/>
    <n v="5268485370"/>
    <n v="662452063.43000007"/>
  </r>
  <r>
    <s v="2025"/>
    <x v="0"/>
    <x v="0"/>
    <x v="0"/>
    <x v="0"/>
    <s v="2 - Poder Ejecutivo"/>
    <s v="0203 - MINISTERIO DE DEFENSA"/>
    <s v="0001 - EJERCITO DE LA REPUBLICA DOMINICANA"/>
    <x v="0"/>
    <x v="6"/>
    <x v="29"/>
    <s v="2.1 - REMUNERACIONES Y CONTRIBUCIONES"/>
    <s v="2.1.1 - REMUNERACIONES"/>
    <s v="N"/>
    <s v="00 - N/A"/>
    <s v="10 - FONDO GENERAL"/>
    <s v="(en blanco)"/>
    <s v="99 - MULTIPROVINCIAL"/>
    <n v="10291763975"/>
    <n v="1707819771.2"/>
  </r>
  <r>
    <s v="2025"/>
    <x v="0"/>
    <x v="0"/>
    <x v="0"/>
    <x v="0"/>
    <s v="2 - Poder Ejecutivo"/>
    <s v="0203 - MINISTERIO DE DEFENSA"/>
    <s v="0001 - EJERCITO DE LA REPUBLICA DOMINICANA"/>
    <x v="0"/>
    <x v="6"/>
    <x v="29"/>
    <s v="2.1 - REMUNERACIONES Y CONTRIBUCIONES"/>
    <s v="2.1.2 - SOBRESUELDOS"/>
    <s v="N"/>
    <s v="00 - N/A"/>
    <s v="10 - FONDO GENERAL"/>
    <s v="(en blanco)"/>
    <s v="01 - DISTRITO NACIONAL"/>
    <n v="177467533"/>
    <n v="30257993.700000003"/>
  </r>
  <r>
    <s v="2025"/>
    <x v="0"/>
    <x v="0"/>
    <x v="0"/>
    <x v="0"/>
    <s v="2 - Poder Ejecutivo"/>
    <s v="0203 - MINISTERIO DE DEFENSA"/>
    <s v="0001 - EJERCITO DE LA REPUBLICA DOMINICANA"/>
    <x v="0"/>
    <x v="6"/>
    <x v="29"/>
    <s v="2.1 - REMUNERACIONES Y CONTRIBUCIONES"/>
    <s v="2.1.2 - SOBRESUELDOS"/>
    <s v="N"/>
    <s v="00 - N/A"/>
    <s v="10 - FONDO GENERAL"/>
    <s v="(en blanco)"/>
    <s v="99 - MULTIPROVINCIAL"/>
    <n v="667513258"/>
    <n v="95812331.280000001"/>
  </r>
  <r>
    <s v="2025"/>
    <x v="0"/>
    <x v="0"/>
    <x v="0"/>
    <x v="0"/>
    <s v="2 - Poder Ejecutivo"/>
    <s v="0203 - MINISTERIO DE DEFENSA"/>
    <s v="0001 - EJERCITO DE LA REPUBLICA DOMINICANA"/>
    <x v="0"/>
    <x v="6"/>
    <x v="29"/>
    <s v="2.1 - REMUNERACIONES Y CONTRIBUCIONES"/>
    <s v="2.1.5 - CONTRIBUCIONES A LA SEGURIDAD SOCIAL"/>
    <s v="N"/>
    <s v="00 - N/A"/>
    <s v="10 - FONDO GENERAL"/>
    <s v="(en blanco)"/>
    <s v="01 - DISTRITO NACIONAL"/>
    <n v="297282967"/>
    <n v="49396689.5"/>
  </r>
  <r>
    <s v="2025"/>
    <x v="0"/>
    <x v="0"/>
    <x v="0"/>
    <x v="0"/>
    <s v="2 - Poder Ejecutivo"/>
    <s v="0203 - MINISTERIO DE DEFENSA"/>
    <s v="0001 - EJERCITO DE LA REPUBLICA DOMINICANA"/>
    <x v="0"/>
    <x v="6"/>
    <x v="29"/>
    <s v="2.1 - REMUNERACIONES Y CONTRIBUCIONES"/>
    <s v="2.1.5 - CONTRIBUCIONES A LA SEGURIDAD SOCIAL"/>
    <s v="N"/>
    <s v="00 - N/A"/>
    <s v="10 - FONDO GENERAL"/>
    <s v="(en blanco)"/>
    <s v="99 - MULTIPROVINCIAL"/>
    <n v="734349768"/>
    <n v="122433526.95999999"/>
  </r>
  <r>
    <s v="2025"/>
    <x v="0"/>
    <x v="0"/>
    <x v="0"/>
    <x v="0"/>
    <s v="2 - Poder Ejecutivo"/>
    <s v="0203 - MINISTERIO DE DEFENSA"/>
    <s v="0001 - EJERCITO DE LA REPUBLICA DOMINICANA"/>
    <x v="0"/>
    <x v="6"/>
    <x v="29"/>
    <s v="2.2 - CONTRATACIÓN DE SERVICIOS"/>
    <s v="2.2.1 - SERVICIOS BÁSICOS"/>
    <s v="N"/>
    <s v="00 - N/A"/>
    <s v="10 - FONDO GENERAL"/>
    <s v="(en blanco)"/>
    <s v="01 - DISTRITO NACIONAL"/>
    <n v="211638994"/>
    <n v="17575134.419999998"/>
  </r>
  <r>
    <s v="2025"/>
    <x v="0"/>
    <x v="0"/>
    <x v="0"/>
    <x v="0"/>
    <s v="2 - Poder Ejecutivo"/>
    <s v="0203 - MINISTERIO DE DEFENSA"/>
    <s v="0001 - EJERCITO DE LA REPUBLICA DOMINICANA"/>
    <x v="0"/>
    <x v="6"/>
    <x v="29"/>
    <s v="2.2 - CONTRATACIÓN DE SERVICIOS"/>
    <s v="2.2.2 - PUBLICIDAD, IMPRESIÓN Y ENCUADERNACIÓN"/>
    <s v="N"/>
    <s v="00 - N/A"/>
    <s v="10 - FONDO GENERAL"/>
    <s v="(en blanco)"/>
    <s v="99 - MULTIPROVINCIAL"/>
    <n v="200000"/>
    <n v="0"/>
  </r>
  <r>
    <s v="2025"/>
    <x v="0"/>
    <x v="0"/>
    <x v="0"/>
    <x v="0"/>
    <s v="2 - Poder Ejecutivo"/>
    <s v="0203 - MINISTERIO DE DEFENSA"/>
    <s v="0001 - EJERCITO DE LA REPUBLICA DOMINICANA"/>
    <x v="0"/>
    <x v="6"/>
    <x v="29"/>
    <s v="2.2 - CONTRATACIÓN DE SERVICIOS"/>
    <s v="2.2.3 - VIÁTICOS"/>
    <s v="N"/>
    <s v="00 - N/A"/>
    <s v="10 - FONDO GENERAL"/>
    <s v="(en blanco)"/>
    <s v="01 - DISTRITO NACIONAL"/>
    <n v="36000000"/>
    <n v="7454910"/>
  </r>
  <r>
    <s v="2025"/>
    <x v="0"/>
    <x v="0"/>
    <x v="0"/>
    <x v="0"/>
    <s v="2 - Poder Ejecutivo"/>
    <s v="0203 - MINISTERIO DE DEFENSA"/>
    <s v="0001 - EJERCITO DE LA REPUBLICA DOMINICANA"/>
    <x v="0"/>
    <x v="6"/>
    <x v="29"/>
    <s v="2.2 - CONTRATACIÓN DE SERVICIOS"/>
    <s v="2.2.4 - TRANSPORTE Y ALMACENAJE"/>
    <s v="N"/>
    <s v="00 - N/A"/>
    <s v="10 - FONDO GENERAL"/>
    <s v="(en blanco)"/>
    <s v="99 - MULTIPROVINCIAL"/>
    <n v="1500000"/>
    <n v="36923"/>
  </r>
  <r>
    <s v="2025"/>
    <x v="0"/>
    <x v="0"/>
    <x v="0"/>
    <x v="0"/>
    <s v="2 - Poder Ejecutivo"/>
    <s v="0203 - MINISTERIO DE DEFENSA"/>
    <s v="0001 - EJERCITO DE LA REPUBLICA DOMINICANA"/>
    <x v="0"/>
    <x v="6"/>
    <x v="29"/>
    <s v="2.2 - CONTRATACIÓN DE SERVICIOS"/>
    <s v="2.2.5 - ALQUILERES Y RENTAS"/>
    <s v="N"/>
    <s v="00 - N/A"/>
    <s v="10 - FONDO GENERAL"/>
    <s v="(en blanco)"/>
    <s v="01 - DISTRITO NACIONAL"/>
    <n v="2577120"/>
    <n v="211111.44"/>
  </r>
  <r>
    <s v="2025"/>
    <x v="0"/>
    <x v="0"/>
    <x v="0"/>
    <x v="0"/>
    <s v="2 - Poder Ejecutivo"/>
    <s v="0203 - MINISTERIO DE DEFENSA"/>
    <s v="0001 - EJERCITO DE LA REPUBLICA DOMINICANA"/>
    <x v="0"/>
    <x v="6"/>
    <x v="29"/>
    <s v="2.2 - CONTRATACIÓN DE SERVICIOS"/>
    <s v="2.2.6 - SEGUROS"/>
    <s v="N"/>
    <s v="00 - N/A"/>
    <s v="10 - FONDO GENERAL"/>
    <s v="(en blanco)"/>
    <s v="01 - DISTRITO NACIONAL"/>
    <n v="10000000"/>
    <n v="75481158.980000004"/>
  </r>
  <r>
    <s v="2025"/>
    <x v="0"/>
    <x v="0"/>
    <x v="0"/>
    <x v="0"/>
    <s v="2 - Poder Ejecutivo"/>
    <s v="0203 - MINISTERIO DE DEFENSA"/>
    <s v="0001 - EJERCITO DE LA REPUBLICA DOMINICANA"/>
    <x v="0"/>
    <x v="6"/>
    <x v="29"/>
    <s v="2.2 - CONTRATACIÓN DE SERVICIOS"/>
    <s v="2.2.7 - SERVICIOS DE CONSERVACIÓN, REPARACIONES MENORES E INSTALACIONES TEMPORALES"/>
    <s v="N"/>
    <s v="00 - N/A"/>
    <s v="10 - FONDO GENERAL"/>
    <s v="(en blanco)"/>
    <s v="01 - DISTRITO NACIONAL"/>
    <n v="6018000"/>
    <n v="0"/>
  </r>
  <r>
    <s v="2025"/>
    <x v="0"/>
    <x v="0"/>
    <x v="0"/>
    <x v="0"/>
    <s v="2 - Poder Ejecutivo"/>
    <s v="0203 - MINISTERIO DE DEFENSA"/>
    <s v="0001 - EJERCITO DE LA REPUBLICA DOMINICANA"/>
    <x v="0"/>
    <x v="6"/>
    <x v="29"/>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x v="0"/>
    <x v="6"/>
    <x v="29"/>
    <s v="2.2 - CONTRATACIÓN DE SERVICIOS"/>
    <s v="2.2.8 - OTROS SERVICIOS NO INCLUIDOS EN CONCEPTOS ANTERIORES"/>
    <s v="N"/>
    <s v="00 - N/A"/>
    <s v="10 - FONDO GENERAL"/>
    <s v="(en blanco)"/>
    <s v="01 - DISTRITO NACIONAL"/>
    <n v="4117749"/>
    <n v="398600"/>
  </r>
  <r>
    <s v="2025"/>
    <x v="0"/>
    <x v="0"/>
    <x v="0"/>
    <x v="0"/>
    <s v="2 - Poder Ejecutivo"/>
    <s v="0203 - MINISTERIO DE DEFENSA"/>
    <s v="0001 - EJERCITO DE LA REPUBLICA DOMINICANA"/>
    <x v="0"/>
    <x v="6"/>
    <x v="29"/>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x v="0"/>
    <x v="6"/>
    <x v="29"/>
    <s v="2.2 - CONTRATACIÓN DE SERVICIOS"/>
    <s v="2.2.9 - OTRAS CONTRATACIONES DE SERVICIOS"/>
    <s v="N"/>
    <s v="00 - N/A"/>
    <s v="10 - FONDO GENERAL"/>
    <s v="(en blanco)"/>
    <s v="99 - MULTIPROVINCIAL"/>
    <n v="0"/>
    <n v="0"/>
  </r>
  <r>
    <s v="2025"/>
    <x v="0"/>
    <x v="0"/>
    <x v="0"/>
    <x v="0"/>
    <s v="2 - Poder Ejecutivo"/>
    <s v="0203 - MINISTERIO DE DEFENSA"/>
    <s v="0001 - EJERCITO DE LA REPUBLICA DOMINICANA"/>
    <x v="0"/>
    <x v="6"/>
    <x v="29"/>
    <s v="2.3 - MATERIALES Y SUMINISTROS"/>
    <s v="2.3.1 - ALIMENTOS Y PRODUCTOS AGROFORESTALES"/>
    <s v="N"/>
    <s v="00 - N/A"/>
    <s v="10 - FONDO GENERAL"/>
    <s v="(en blanco)"/>
    <s v="01 - DISTRITO NACIONAL"/>
    <n v="323206080"/>
    <n v="55595885"/>
  </r>
  <r>
    <s v="2025"/>
    <x v="0"/>
    <x v="0"/>
    <x v="0"/>
    <x v="0"/>
    <s v="2 - Poder Ejecutivo"/>
    <s v="0203 - MINISTERIO DE DEFENSA"/>
    <s v="0001 - EJERCITO DE LA REPUBLICA DOMINICANA"/>
    <x v="0"/>
    <x v="6"/>
    <x v="29"/>
    <s v="2.3 - MATERIALES Y SUMINISTROS"/>
    <s v="2.3.1 - ALIMENTOS Y PRODUCTOS AGROFORESTALES"/>
    <s v="N"/>
    <s v="00 - N/A"/>
    <s v="10 - FONDO GENERAL"/>
    <s v="(en blanco)"/>
    <s v="99 - MULTIPROVINCIAL"/>
    <n v="192808160"/>
    <n v="30442980"/>
  </r>
  <r>
    <s v="2025"/>
    <x v="0"/>
    <x v="0"/>
    <x v="0"/>
    <x v="0"/>
    <s v="2 - Poder Ejecutivo"/>
    <s v="0203 - MINISTERIO DE DEFENSA"/>
    <s v="0001 - EJERCITO DE LA REPUBLICA DOMINICANA"/>
    <x v="0"/>
    <x v="6"/>
    <x v="29"/>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x v="0"/>
    <x v="6"/>
    <x v="29"/>
    <s v="2.3 - MATERIALES Y SUMINISTROS"/>
    <s v="2.3.2 - TEXTILES Y VESTUARIOS"/>
    <s v="N"/>
    <s v="00 - N/A"/>
    <s v="10 - FONDO GENERAL"/>
    <s v="(en blanco)"/>
    <s v="99 - MULTIPROVINCIAL"/>
    <n v="114905888"/>
    <n v="11667326.640000001"/>
  </r>
  <r>
    <s v="2025"/>
    <x v="0"/>
    <x v="0"/>
    <x v="0"/>
    <x v="0"/>
    <s v="2 - Poder Ejecutivo"/>
    <s v="0203 - MINISTERIO DE DEFENSA"/>
    <s v="0001 - EJERCITO DE LA REPUBLICA DOMINICANA"/>
    <x v="0"/>
    <x v="6"/>
    <x v="29"/>
    <s v="2.3 - MATERIALES Y SUMINISTROS"/>
    <s v="2.3.2 - TEXTILES Y VESTUARIOS"/>
    <s v="N"/>
    <s v="00 - N/A"/>
    <s v="20 - FONDOS CON DESTINO ESPECÍFICO"/>
    <s v="(en blanco)"/>
    <s v="01 - DISTRITO NACIONAL"/>
    <n v="12650000"/>
    <n v="1426620"/>
  </r>
  <r>
    <s v="2025"/>
    <x v="0"/>
    <x v="0"/>
    <x v="0"/>
    <x v="0"/>
    <s v="2 - Poder Ejecutivo"/>
    <s v="0203 - MINISTERIO DE DEFENSA"/>
    <s v="0001 - EJERCITO DE LA REPUBLICA DOMINICANA"/>
    <x v="0"/>
    <x v="6"/>
    <x v="29"/>
    <s v="2.3 - MATERIALES Y SUMINISTROS"/>
    <s v="2.3.3 - PAPEL, CARTÓN E IMPRESOS"/>
    <s v="N"/>
    <s v="00 - N/A"/>
    <s v="10 - FONDO GENERAL"/>
    <s v="(en blanco)"/>
    <s v="99 - MULTIPROVINCIAL"/>
    <n v="13000000"/>
    <n v="1263673.8"/>
  </r>
  <r>
    <s v="2025"/>
    <x v="0"/>
    <x v="0"/>
    <x v="0"/>
    <x v="0"/>
    <s v="2 - Poder Ejecutivo"/>
    <s v="0203 - MINISTERIO DE DEFENSA"/>
    <s v="0001 - EJERCITO DE LA REPUBLICA DOMINICANA"/>
    <x v="0"/>
    <x v="6"/>
    <x v="29"/>
    <s v="2.3 - MATERIALES Y SUMINISTROS"/>
    <s v="2.3.4 - PRODUCTOS FARMACÉUTICOS"/>
    <s v="N"/>
    <s v="00 - N/A"/>
    <s v="10 - FONDO GENERAL"/>
    <s v="(en blanco)"/>
    <s v="99 - MULTIPROVINCIAL"/>
    <n v="1500000"/>
    <n v="0"/>
  </r>
  <r>
    <s v="2025"/>
    <x v="0"/>
    <x v="0"/>
    <x v="0"/>
    <x v="0"/>
    <s v="2 - Poder Ejecutivo"/>
    <s v="0203 - MINISTERIO DE DEFENSA"/>
    <s v="0001 - EJERCITO DE LA REPUBLICA DOMINICANA"/>
    <x v="0"/>
    <x v="6"/>
    <x v="29"/>
    <s v="2.3 - MATERIALES Y SUMINISTROS"/>
    <s v="2.3.5 - CUERO, CAUCHO Y PLÁSTICO"/>
    <s v="N"/>
    <s v="00 - N/A"/>
    <s v="10 - FONDO GENERAL"/>
    <s v="(en blanco)"/>
    <s v="99 - MULTIPROVINCIAL"/>
    <n v="8850000"/>
    <n v="1816366.92"/>
  </r>
  <r>
    <s v="2025"/>
    <x v="0"/>
    <x v="0"/>
    <x v="0"/>
    <x v="0"/>
    <s v="2 - Poder Ejecutivo"/>
    <s v="0203 - MINISTERIO DE DEFENSA"/>
    <s v="0001 - EJERCITO DE LA REPUBLICA DOMINICANA"/>
    <x v="0"/>
    <x v="6"/>
    <x v="29"/>
    <s v="2.3 - MATERIALES Y SUMINISTROS"/>
    <s v="2.3.5 - CUERO, CAUCHO Y PLÁSTICO"/>
    <s v="N"/>
    <s v="00 - N/A"/>
    <s v="20 - FONDOS CON DESTINO ESPECÍFICO"/>
    <s v="(en blanco)"/>
    <s v="01 - DISTRITO NACIONAL"/>
    <n v="4404374"/>
    <n v="0"/>
  </r>
  <r>
    <s v="2025"/>
    <x v="0"/>
    <x v="0"/>
    <x v="0"/>
    <x v="0"/>
    <s v="2 - Poder Ejecutivo"/>
    <s v="0203 - MINISTERIO DE DEFENSA"/>
    <s v="0001 - EJERCITO DE LA REPUBLICA DOMINICANA"/>
    <x v="0"/>
    <x v="6"/>
    <x v="29"/>
    <s v="2.3 - MATERIALES Y SUMINISTROS"/>
    <s v="2.3.6 - PRODUCTOS DE MINERALES, METÁLICOS Y NO METÁLICOS"/>
    <s v="N"/>
    <s v="00 - N/A"/>
    <s v="10 - FONDO GENERAL"/>
    <s v="(en blanco)"/>
    <s v="99 - MULTIPROVINCIAL"/>
    <n v="7581560"/>
    <n v="131223.31"/>
  </r>
  <r>
    <s v="2025"/>
    <x v="0"/>
    <x v="0"/>
    <x v="0"/>
    <x v="0"/>
    <s v="2 - Poder Ejecutivo"/>
    <s v="0203 - MINISTERIO DE DEFENSA"/>
    <s v="0001 - EJERCITO DE LA REPUBLICA DOMINICANA"/>
    <x v="0"/>
    <x v="6"/>
    <x v="29"/>
    <s v="2.3 - MATERIALES Y SUMINISTROS"/>
    <s v="2.3.7 - COMBUSTIBLES, LUBRICANTES, PRODUCTOS QUÍMICOS Y CONEXOS"/>
    <s v="N"/>
    <s v="00 - N/A"/>
    <s v="10 - FONDO GENERAL"/>
    <s v="(en blanco)"/>
    <s v="01 - DISTRITO NACIONAL"/>
    <n v="46959696"/>
    <n v="1585755.09"/>
  </r>
  <r>
    <s v="2025"/>
    <x v="0"/>
    <x v="0"/>
    <x v="0"/>
    <x v="0"/>
    <s v="2 - Poder Ejecutivo"/>
    <s v="0203 - MINISTERIO DE DEFENSA"/>
    <s v="0001 - EJERCITO DE LA REPUBLICA DOMINICANA"/>
    <x v="0"/>
    <x v="6"/>
    <x v="29"/>
    <s v="2.3 - MATERIALES Y SUMINISTROS"/>
    <s v="2.3.7 - COMBUSTIBLES, LUBRICANTES, PRODUCTOS QUÍMICOS Y CONEXOS"/>
    <s v="N"/>
    <s v="00 - N/A"/>
    <s v="10 - FONDO GENERAL"/>
    <s v="(en blanco)"/>
    <s v="99 - MULTIPROVINCIAL"/>
    <n v="132468294"/>
    <n v="22620753.500000004"/>
  </r>
  <r>
    <s v="2025"/>
    <x v="0"/>
    <x v="0"/>
    <x v="0"/>
    <x v="0"/>
    <s v="2 - Poder Ejecutivo"/>
    <s v="0203 - MINISTERIO DE DEFENSA"/>
    <s v="0001 - EJERCITO DE LA REPUBLICA DOMINICANA"/>
    <x v="0"/>
    <x v="6"/>
    <x v="29"/>
    <s v="2.3 - MATERIALES Y SUMINISTROS"/>
    <s v="2.3.7 - COMBUSTIBLES, LUBRICANTES, PRODUCTOS QUÍMICOS Y CONEXOS"/>
    <s v="N"/>
    <s v="00 - N/A"/>
    <s v="20 - FONDOS CON DESTINO ESPECÍFICO"/>
    <s v="(en blanco)"/>
    <s v="01 - DISTRITO NACIONAL"/>
    <n v="2500000"/>
    <n v="232745.56"/>
  </r>
  <r>
    <s v="2025"/>
    <x v="0"/>
    <x v="0"/>
    <x v="0"/>
    <x v="0"/>
    <s v="2 - Poder Ejecutivo"/>
    <s v="0203 - MINISTERIO DE DEFENSA"/>
    <s v="0001 - EJERCITO DE LA REPUBLICA DOMINICANA"/>
    <x v="0"/>
    <x v="6"/>
    <x v="29"/>
    <s v="2.3 - MATERIALES Y SUMINISTROS"/>
    <s v="2.3.9 - PRODUCTOS Y ÚTILES VARIOS"/>
    <s v="N"/>
    <s v="00 - N/A"/>
    <s v="10 - FONDO GENERAL"/>
    <s v="(en blanco)"/>
    <s v="99 - MULTIPROVINCIAL"/>
    <n v="33055571"/>
    <n v="12327846.680000002"/>
  </r>
  <r>
    <s v="2025"/>
    <x v="0"/>
    <x v="0"/>
    <x v="0"/>
    <x v="0"/>
    <s v="2 - Poder Ejecutivo"/>
    <s v="0203 - MINISTERIO DE DEFENSA"/>
    <s v="0001 - EJERCITO DE LA REPUBLICA DOMINICANA"/>
    <x v="0"/>
    <x v="6"/>
    <x v="29"/>
    <s v="2.3 - MATERIALES Y SUMINISTROS"/>
    <s v="2.3.9 - PRODUCTOS Y ÚTILES VARIOS"/>
    <s v="N"/>
    <s v="00 - N/A"/>
    <s v="20 - FONDOS CON DESTINO ESPECÍFICO"/>
    <s v="(en blanco)"/>
    <s v="01 - DISTRITO NACIONAL"/>
    <n v="8600000"/>
    <n v="0"/>
  </r>
  <r>
    <s v="2025"/>
    <x v="0"/>
    <x v="0"/>
    <x v="0"/>
    <x v="0"/>
    <s v="2 - Poder Ejecutivo"/>
    <s v="0203 - MINISTERIO DE DEFENSA"/>
    <s v="0001 - FUERZA AEREA DE LA  REPUBLICA DOMINICANA"/>
    <x v="0"/>
    <x v="6"/>
    <x v="29"/>
    <s v="2.1 - REMUNERACIONES Y CONTRIBUCIONES"/>
    <s v="2.1.1 - REMUNERACIONES"/>
    <s v="N"/>
    <s v="00 - N/A"/>
    <s v="10 - FONDO GENERAL"/>
    <s v="(en blanco)"/>
    <s v="99 - MULTIPROVINCIAL"/>
    <n v="8150299865"/>
    <n v="1247758479.1800001"/>
  </r>
  <r>
    <s v="2025"/>
    <x v="0"/>
    <x v="0"/>
    <x v="0"/>
    <x v="0"/>
    <s v="2 - Poder Ejecutivo"/>
    <s v="0203 - MINISTERIO DE DEFENSA"/>
    <s v="0001 - FUERZA AEREA DE LA  REPUBLICA DOMINICANA"/>
    <x v="0"/>
    <x v="6"/>
    <x v="29"/>
    <s v="2.1 - REMUNERACIONES Y CONTRIBUCIONES"/>
    <s v="2.1.2 - SOBRESUELDOS"/>
    <s v="N"/>
    <s v="00 - N/A"/>
    <s v="10 - FONDO GENERAL"/>
    <s v="(en blanco)"/>
    <s v="99 - MULTIPROVINCIAL"/>
    <n v="447228288"/>
    <n v="66579373"/>
  </r>
  <r>
    <s v="2025"/>
    <x v="0"/>
    <x v="0"/>
    <x v="0"/>
    <x v="0"/>
    <s v="2 - Poder Ejecutivo"/>
    <s v="0203 - MINISTERIO DE DEFENSA"/>
    <s v="0001 - FUERZA AEREA DE LA  REPUBLICA DOMINICANA"/>
    <x v="0"/>
    <x v="6"/>
    <x v="29"/>
    <s v="2.1 - REMUNERACIONES Y CONTRIBUCIONES"/>
    <s v="2.1.5 - CONTRIBUCIONES A LA SEGURIDAD SOCIAL"/>
    <s v="N"/>
    <s v="00 - N/A"/>
    <s v="10 - FONDO GENERAL"/>
    <s v="(en blanco)"/>
    <s v="99 - MULTIPROVINCIAL"/>
    <n v="525331687"/>
    <n v="87631114.569999993"/>
  </r>
  <r>
    <s v="2025"/>
    <x v="0"/>
    <x v="0"/>
    <x v="0"/>
    <x v="0"/>
    <s v="2 - Poder Ejecutivo"/>
    <s v="0203 - MINISTERIO DE DEFENSA"/>
    <s v="0001 - FUERZA AEREA DE LA  REPUBLICA DOMINICANA"/>
    <x v="0"/>
    <x v="6"/>
    <x v="29"/>
    <s v="2.2 - CONTRATACIÓN DE SERVICIOS"/>
    <s v="2.2.1 - SERVICIOS BÁSICOS"/>
    <s v="N"/>
    <s v="00 - N/A"/>
    <s v="10 - FONDO GENERAL"/>
    <s v="(en blanco)"/>
    <s v="99 - MULTIPROVINCIAL"/>
    <n v="225015434"/>
    <n v="29210452.25"/>
  </r>
  <r>
    <s v="2025"/>
    <x v="0"/>
    <x v="0"/>
    <x v="0"/>
    <x v="0"/>
    <s v="2 - Poder Ejecutivo"/>
    <s v="0203 - MINISTERIO DE DEFENSA"/>
    <s v="0001 - FUERZA AEREA DE LA  REPUBLICA DOMINICANA"/>
    <x v="0"/>
    <x v="6"/>
    <x v="29"/>
    <s v="2.2 - CONTRATACIÓN DE SERVICIOS"/>
    <s v="2.2.2 - PUBLICIDAD, IMPRESIÓN Y ENCUADERNACIÓN"/>
    <s v="N"/>
    <s v="00 - N/A"/>
    <s v="10 - FONDO GENERAL"/>
    <s v="(en blanco)"/>
    <s v="99 - MULTIPROVINCIAL"/>
    <n v="500000"/>
    <n v="162214.93"/>
  </r>
  <r>
    <s v="2025"/>
    <x v="0"/>
    <x v="0"/>
    <x v="0"/>
    <x v="0"/>
    <s v="2 - Poder Ejecutivo"/>
    <s v="0203 - MINISTERIO DE DEFENSA"/>
    <s v="0001 - FUERZA AEREA DE LA  REPUBLICA DOMINICANA"/>
    <x v="0"/>
    <x v="6"/>
    <x v="29"/>
    <s v="2.2 - CONTRATACIÓN DE SERVICIOS"/>
    <s v="2.2.3 - VIÁTICOS"/>
    <s v="N"/>
    <s v="00 - N/A"/>
    <s v="10 - FONDO GENERAL"/>
    <s v="(en blanco)"/>
    <s v="99 - MULTIPROVINCIAL"/>
    <n v="62588907"/>
    <n v="9234616.5999999996"/>
  </r>
  <r>
    <s v="2025"/>
    <x v="0"/>
    <x v="0"/>
    <x v="0"/>
    <x v="0"/>
    <s v="2 - Poder Ejecutivo"/>
    <s v="0203 - MINISTERIO DE DEFENSA"/>
    <s v="0001 - FUERZA AEREA DE LA  REPUBLICA DOMINICANA"/>
    <x v="0"/>
    <x v="6"/>
    <x v="29"/>
    <s v="2.2 - CONTRATACIÓN DE SERVICIOS"/>
    <s v="2.2.4 - TRANSPORTE Y ALMACENAJE"/>
    <s v="N"/>
    <s v="00 - N/A"/>
    <s v="10 - FONDO GENERAL"/>
    <s v="(en blanco)"/>
    <s v="99 - MULTIPROVINCIAL"/>
    <n v="8000000"/>
    <n v="0"/>
  </r>
  <r>
    <s v="2025"/>
    <x v="0"/>
    <x v="0"/>
    <x v="0"/>
    <x v="0"/>
    <s v="2 - Poder Ejecutivo"/>
    <s v="0203 - MINISTERIO DE DEFENSA"/>
    <s v="0001 - FUERZA AEREA DE LA  REPUBLICA DOMINICANA"/>
    <x v="0"/>
    <x v="6"/>
    <x v="29"/>
    <s v="2.2 - CONTRATACIÓN DE SERVICIOS"/>
    <s v="2.2.5 - ALQUILERES Y RENTAS"/>
    <s v="N"/>
    <s v="00 - N/A"/>
    <s v="10 - FONDO GENERAL"/>
    <s v="(en blanco)"/>
    <s v="99 - MULTIPROVINCIAL"/>
    <n v="1920000"/>
    <n v="938005.3"/>
  </r>
  <r>
    <s v="2025"/>
    <x v="0"/>
    <x v="0"/>
    <x v="0"/>
    <x v="0"/>
    <s v="2 - Poder Ejecutivo"/>
    <s v="0203 - MINISTERIO DE DEFENSA"/>
    <s v="0001 - FUERZA AEREA DE LA  REPUBLICA DOMINICANA"/>
    <x v="0"/>
    <x v="6"/>
    <x v="29"/>
    <s v="2.2 - CONTRATACIÓN DE SERVICIOS"/>
    <s v="2.2.6 - SEGUROS"/>
    <s v="N"/>
    <s v="00 - N/A"/>
    <s v="10 - FONDO GENERAL"/>
    <s v="(en blanco)"/>
    <s v="99 - MULTIPROVINCIAL"/>
    <n v="156210742"/>
    <n v="190176171.87"/>
  </r>
  <r>
    <s v="2025"/>
    <x v="0"/>
    <x v="0"/>
    <x v="0"/>
    <x v="0"/>
    <s v="2 - Poder Ejecutivo"/>
    <s v="0203 - MINISTERIO DE DEFENSA"/>
    <s v="0001 - FUERZA AEREA DE LA  REPUBLICA DOMINICANA"/>
    <x v="0"/>
    <x v="6"/>
    <x v="29"/>
    <s v="2.2 - CONTRATACIÓN DE SERVICIOS"/>
    <s v="2.2.6 - SEGUROS"/>
    <s v="N"/>
    <s v="00 - N/A"/>
    <s v="20 - FONDOS CON DESTINO ESPECÍFICO"/>
    <s v="(en blanco)"/>
    <s v="99 - MULTIPROVINCIAL"/>
    <n v="161401085"/>
    <n v="10336979.6"/>
  </r>
  <r>
    <s v="2025"/>
    <x v="0"/>
    <x v="0"/>
    <x v="0"/>
    <x v="0"/>
    <s v="2 - Poder Ejecutivo"/>
    <s v="0203 - MINISTERIO DE DEFENSA"/>
    <s v="0001 - FUERZA AEREA DE LA  REPUBLICA DOMINICANA"/>
    <x v="0"/>
    <x v="6"/>
    <x v="29"/>
    <s v="2.2 - CONTRATACIÓN DE SERVICIOS"/>
    <s v="2.2.7 - SERVICIOS DE CONSERVACIÓN, REPARACIONES MENORES E INSTALACIONES TEMPORALES"/>
    <s v="N"/>
    <s v="00 - N/A"/>
    <s v="10 - FONDO GENERAL"/>
    <s v="(en blanco)"/>
    <s v="99 - MULTIPROVINCIAL"/>
    <n v="4431000"/>
    <n v="0"/>
  </r>
  <r>
    <s v="2025"/>
    <x v="0"/>
    <x v="0"/>
    <x v="0"/>
    <x v="0"/>
    <s v="2 - Poder Ejecutivo"/>
    <s v="0203 - MINISTERIO DE DEFENSA"/>
    <s v="0001 - FUERZA AEREA DE LA  REPUBLICA DOMINICANA"/>
    <x v="0"/>
    <x v="6"/>
    <x v="29"/>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01 - FUERZA AEREA DE LA  REPUBLICA DOMINICANA"/>
    <x v="0"/>
    <x v="6"/>
    <x v="29"/>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x v="0"/>
    <x v="6"/>
    <x v="29"/>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01 - FUERZA AEREA DE LA  REPUBLICA DOMINICANA"/>
    <x v="0"/>
    <x v="6"/>
    <x v="29"/>
    <s v="2.3 - MATERIALES Y SUMINISTROS"/>
    <s v="2.3.1 - ALIMENTOS Y PRODUCTOS AGROFORESTALES"/>
    <s v="N"/>
    <s v="00 - N/A"/>
    <s v="10 - FONDO GENERAL"/>
    <s v="(en blanco)"/>
    <s v="99 - MULTIPROVINCIAL"/>
    <n v="245200000"/>
    <n v="20300000"/>
  </r>
  <r>
    <s v="2025"/>
    <x v="0"/>
    <x v="0"/>
    <x v="0"/>
    <x v="0"/>
    <s v="2 - Poder Ejecutivo"/>
    <s v="0203 - MINISTERIO DE DEFENSA"/>
    <s v="0001 - FUERZA AEREA DE LA  REPUBLICA DOMINICANA"/>
    <x v="0"/>
    <x v="6"/>
    <x v="29"/>
    <s v="2.3 - MATERIALES Y SUMINISTROS"/>
    <s v="2.3.2 - TEXTILES Y VESTUARIOS"/>
    <s v="N"/>
    <s v="00 - N/A"/>
    <s v="10 - FONDO GENERAL"/>
    <s v="(en blanco)"/>
    <s v="99 - MULTIPROVINCIAL"/>
    <n v="10000000"/>
    <n v="1982.4"/>
  </r>
  <r>
    <s v="2025"/>
    <x v="0"/>
    <x v="0"/>
    <x v="0"/>
    <x v="0"/>
    <s v="2 - Poder Ejecutivo"/>
    <s v="0203 - MINISTERIO DE DEFENSA"/>
    <s v="0001 - FUERZA AEREA DE LA  REPUBLICA DOMINICANA"/>
    <x v="0"/>
    <x v="6"/>
    <x v="29"/>
    <s v="2.3 - MATERIALES Y SUMINISTROS"/>
    <s v="2.3.3 - PAPEL, CARTÓN E IMPRESOS"/>
    <s v="N"/>
    <s v="00 - N/A"/>
    <s v="10 - FONDO GENERAL"/>
    <s v="(en blanco)"/>
    <s v="99 - MULTIPROVINCIAL"/>
    <n v="4400000"/>
    <n v="0"/>
  </r>
  <r>
    <s v="2025"/>
    <x v="0"/>
    <x v="0"/>
    <x v="0"/>
    <x v="0"/>
    <s v="2 - Poder Ejecutivo"/>
    <s v="0203 - MINISTERIO DE DEFENSA"/>
    <s v="0001 - FUERZA AEREA DE LA  REPUBLICA DOMINICANA"/>
    <x v="0"/>
    <x v="6"/>
    <x v="29"/>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x v="0"/>
    <x v="6"/>
    <x v="29"/>
    <s v="2.3 - MATERIALES Y SUMINISTROS"/>
    <s v="2.3.5 - CUERO, CAUCHO Y PLÁSTICO"/>
    <s v="N"/>
    <s v="00 - N/A"/>
    <s v="10 - FONDO GENERAL"/>
    <s v="(en blanco)"/>
    <s v="99 - MULTIPROVINCIAL"/>
    <n v="4200000"/>
    <n v="0"/>
  </r>
  <r>
    <s v="2025"/>
    <x v="0"/>
    <x v="0"/>
    <x v="0"/>
    <x v="0"/>
    <s v="2 - Poder Ejecutivo"/>
    <s v="0203 - MINISTERIO DE DEFENSA"/>
    <s v="0001 - FUERZA AEREA DE LA  REPUBLICA DOMINICANA"/>
    <x v="0"/>
    <x v="6"/>
    <x v="29"/>
    <s v="2.3 - MATERIALES Y SUMINISTROS"/>
    <s v="2.3.5 - CUERO, CAUCHO Y PLÁSTICO"/>
    <s v="N"/>
    <s v="00 - N/A"/>
    <s v="20 - FONDOS CON DESTINO ESPECÍFICO"/>
    <s v="(en blanco)"/>
    <s v="99 - MULTIPROVINCIAL"/>
    <n v="0"/>
    <n v="0"/>
  </r>
  <r>
    <s v="2025"/>
    <x v="0"/>
    <x v="0"/>
    <x v="0"/>
    <x v="0"/>
    <s v="2 - Poder Ejecutivo"/>
    <s v="0203 - MINISTERIO DE DEFENSA"/>
    <s v="0001 - FUERZA AEREA DE LA  REPUBLICA DOMINICANA"/>
    <x v="0"/>
    <x v="6"/>
    <x v="29"/>
    <s v="2.3 - MATERIALES Y SUMINISTROS"/>
    <s v="2.3.6 - PRODUCTOS DE MINERALES, METÁLICOS Y NO METÁLICOS"/>
    <s v="N"/>
    <s v="00 - N/A"/>
    <s v="10 - FONDO GENERAL"/>
    <s v="(en blanco)"/>
    <s v="99 - MULTIPROVINCIAL"/>
    <n v="6551000"/>
    <n v="225566.66999999998"/>
  </r>
  <r>
    <s v="2025"/>
    <x v="0"/>
    <x v="0"/>
    <x v="0"/>
    <x v="0"/>
    <s v="2 - Poder Ejecutivo"/>
    <s v="0203 - MINISTERIO DE DEFENSA"/>
    <s v="0001 - FUERZA AEREA DE LA  REPUBLICA DOMINICANA"/>
    <x v="0"/>
    <x v="6"/>
    <x v="29"/>
    <s v="2.3 - MATERIALES Y SUMINISTROS"/>
    <s v="2.3.7 - COMBUSTIBLES, LUBRICANTES, PRODUCTOS QUÍMICOS Y CONEXOS"/>
    <s v="N"/>
    <s v="00 - N/A"/>
    <s v="10 - FONDO GENERAL"/>
    <s v="(en blanco)"/>
    <s v="99 - MULTIPROVINCIAL"/>
    <n v="240150569"/>
    <n v="1353468.9899999998"/>
  </r>
  <r>
    <s v="2025"/>
    <x v="0"/>
    <x v="0"/>
    <x v="0"/>
    <x v="0"/>
    <s v="2 - Poder Ejecutivo"/>
    <s v="0203 - MINISTERIO DE DEFENSA"/>
    <s v="0001 - FUERZA AEREA DE LA  REPUBLICA DOMINICANA"/>
    <x v="0"/>
    <x v="6"/>
    <x v="29"/>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01 - FUERZA AEREA DE LA  REPUBLICA DOMINICANA"/>
    <x v="0"/>
    <x v="6"/>
    <x v="29"/>
    <s v="2.3 - MATERIALES Y SUMINISTROS"/>
    <s v="2.3.9 - PRODUCTOS Y ÚTILES VARIOS"/>
    <s v="N"/>
    <s v="00 - N/A"/>
    <s v="10 - FONDO GENERAL"/>
    <s v="(en blanco)"/>
    <s v="99 - MULTIPROVINCIAL"/>
    <n v="18252327"/>
    <n v="1268352.4099999999"/>
  </r>
  <r>
    <s v="2025"/>
    <x v="0"/>
    <x v="0"/>
    <x v="0"/>
    <x v="0"/>
    <s v="2 - Poder Ejecutivo"/>
    <s v="0203 - MINISTERIO DE DEFENSA"/>
    <s v="0001 - FUERZA AEREA DE LA  REPUBLICA DOMINICANA"/>
    <x v="0"/>
    <x v="6"/>
    <x v="29"/>
    <s v="2.3 - MATERIALES Y SUMINISTROS"/>
    <s v="2.3.9 - PRODUCTOS Y ÚTILES VARIOS"/>
    <s v="N"/>
    <s v="00 - N/A"/>
    <s v="20 - FONDOS CON DESTINO ESPECÍFICO"/>
    <s v="(en blanco)"/>
    <s v="99 - MULTIPROVINCIAL"/>
    <n v="1918256214"/>
    <n v="0"/>
  </r>
  <r>
    <s v="2025"/>
    <x v="0"/>
    <x v="0"/>
    <x v="0"/>
    <x v="0"/>
    <s v="2 - Poder Ejecutivo"/>
    <s v="0203 - MINISTERIO DE DEFENSA"/>
    <s v="0001 - MINISTERIO DE DEFENSA"/>
    <x v="0"/>
    <x v="6"/>
    <x v="29"/>
    <s v="2.1 - REMUNERACIONES Y CONTRIBUCIONES"/>
    <s v="2.1.1 - REMUNERACIONES"/>
    <s v="N"/>
    <s v="00 - N/A"/>
    <s v="10 - FONDO GENERAL"/>
    <s v="(en blanco)"/>
    <s v="99 - MULTIPROVINCIAL"/>
    <n v="1456319181"/>
    <n v="196637374.04000002"/>
  </r>
  <r>
    <s v="2025"/>
    <x v="0"/>
    <x v="0"/>
    <x v="0"/>
    <x v="0"/>
    <s v="2 - Poder Ejecutivo"/>
    <s v="0203 - MINISTERIO DE DEFENSA"/>
    <s v="0001 - MINISTERIO DE DEFENSA"/>
    <x v="0"/>
    <x v="6"/>
    <x v="29"/>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x v="0"/>
    <x v="6"/>
    <x v="29"/>
    <s v="2.1 - REMUNERACIONES Y CONTRIBUCIONES"/>
    <s v="2.1.2 - SOBRESUELDOS"/>
    <s v="N"/>
    <s v="00 - N/A"/>
    <s v="10 - FONDO GENERAL"/>
    <s v="(en blanco)"/>
    <s v="99 - MULTIPROVINCIAL"/>
    <n v="36715695"/>
    <n v="124249911.25"/>
  </r>
  <r>
    <s v="2025"/>
    <x v="0"/>
    <x v="0"/>
    <x v="0"/>
    <x v="0"/>
    <s v="2 - Poder Ejecutivo"/>
    <s v="0203 - MINISTERIO DE DEFENSA"/>
    <s v="0001 - MINISTERIO DE DEFENSA"/>
    <x v="0"/>
    <x v="6"/>
    <x v="29"/>
    <s v="2.1 - REMUNERACIONES Y CONTRIBUCIONES"/>
    <s v="2.1.5 - CONTRIBUCIONES A LA SEGURIDAD SOCIAL"/>
    <s v="N"/>
    <s v="00 - N/A"/>
    <s v="10 - FONDO GENERAL"/>
    <s v="(en blanco)"/>
    <s v="99 - MULTIPROVINCIAL"/>
    <n v="14730605"/>
    <n v="2474658.4300000002"/>
  </r>
  <r>
    <s v="2025"/>
    <x v="0"/>
    <x v="0"/>
    <x v="0"/>
    <x v="0"/>
    <s v="2 - Poder Ejecutivo"/>
    <s v="0203 - MINISTERIO DE DEFENSA"/>
    <s v="0001 - MINISTERIO DE DEFENSA"/>
    <x v="0"/>
    <x v="6"/>
    <x v="29"/>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x v="0"/>
    <x v="6"/>
    <x v="29"/>
    <s v="2.2 - CONTRATACIÓN DE SERVICIOS"/>
    <s v="2.2.1 - SERVICIOS BÁSICOS"/>
    <s v="N"/>
    <s v="00 - N/A"/>
    <s v="10 - FONDO GENERAL"/>
    <s v="(en blanco)"/>
    <s v="99 - MULTIPROVINCIAL"/>
    <n v="165496780"/>
    <n v="23107105.189999998"/>
  </r>
  <r>
    <s v="2025"/>
    <x v="0"/>
    <x v="0"/>
    <x v="0"/>
    <x v="0"/>
    <s v="2 - Poder Ejecutivo"/>
    <s v="0203 - MINISTERIO DE DEFENSA"/>
    <s v="0001 - MINISTERIO DE DEFENSA"/>
    <x v="0"/>
    <x v="6"/>
    <x v="29"/>
    <s v="2.2 - CONTRATACIÓN DE SERVICIOS"/>
    <s v="2.2.2 - PUBLICIDAD, IMPRESIÓN Y ENCUADERNACIÓN"/>
    <s v="N"/>
    <s v="00 - N/A"/>
    <s v="10 - FONDO GENERAL"/>
    <s v="(en blanco)"/>
    <s v="99 - MULTIPROVINCIAL"/>
    <n v="4700000"/>
    <n v="0"/>
  </r>
  <r>
    <s v="2025"/>
    <x v="0"/>
    <x v="0"/>
    <x v="0"/>
    <x v="0"/>
    <s v="2 - Poder Ejecutivo"/>
    <s v="0203 - MINISTERIO DE DEFENSA"/>
    <s v="0001 - MINISTERIO DE DEFENSA"/>
    <x v="0"/>
    <x v="6"/>
    <x v="29"/>
    <s v="2.2 - CONTRATACIÓN DE SERVICIOS"/>
    <s v="2.2.3 - VIÁTICOS"/>
    <s v="N"/>
    <s v="00 - N/A"/>
    <s v="10 - FONDO GENERAL"/>
    <s v="(en blanco)"/>
    <s v="99 - MULTIPROVINCIAL"/>
    <n v="165270800"/>
    <n v="20998897.639999997"/>
  </r>
  <r>
    <s v="2025"/>
    <x v="0"/>
    <x v="0"/>
    <x v="0"/>
    <x v="0"/>
    <s v="2 - Poder Ejecutivo"/>
    <s v="0203 - MINISTERIO DE DEFENSA"/>
    <s v="0001 - MINISTERIO DE DEFENSA"/>
    <x v="0"/>
    <x v="6"/>
    <x v="29"/>
    <s v="2.2 - CONTRATACIÓN DE SERVICIOS"/>
    <s v="2.2.4 - TRANSPORTE Y ALMACENAJE"/>
    <s v="N"/>
    <s v="00 - N/A"/>
    <s v="10 - FONDO GENERAL"/>
    <s v="(en blanco)"/>
    <s v="99 - MULTIPROVINCIAL"/>
    <n v="10559220"/>
    <n v="0"/>
  </r>
  <r>
    <s v="2025"/>
    <x v="0"/>
    <x v="0"/>
    <x v="0"/>
    <x v="0"/>
    <s v="2 - Poder Ejecutivo"/>
    <s v="0203 - MINISTERIO DE DEFENSA"/>
    <s v="0001 - MINISTERIO DE DEFENSA"/>
    <x v="0"/>
    <x v="6"/>
    <x v="29"/>
    <s v="2.2 - CONTRATACIÓN DE SERVICIOS"/>
    <s v="2.2.5 - ALQUILERES Y RENTAS"/>
    <s v="N"/>
    <s v="00 - N/A"/>
    <s v="10 - FONDO GENERAL"/>
    <s v="(en blanco)"/>
    <s v="99 - MULTIPROVINCIAL"/>
    <n v="97240803"/>
    <n v="2754913.2000000007"/>
  </r>
  <r>
    <s v="2025"/>
    <x v="0"/>
    <x v="0"/>
    <x v="0"/>
    <x v="0"/>
    <s v="2 - Poder Ejecutivo"/>
    <s v="0203 - MINISTERIO DE DEFENSA"/>
    <s v="0001 - MINISTERIO DE DEFENSA"/>
    <x v="0"/>
    <x v="6"/>
    <x v="29"/>
    <s v="2.2 - CONTRATACIÓN DE SERVICIOS"/>
    <s v="2.2.6 - SEGUROS"/>
    <s v="N"/>
    <s v="00 - N/A"/>
    <s v="10 - FONDO GENERAL"/>
    <s v="(en blanco)"/>
    <s v="99 - MULTIPROVINCIAL"/>
    <n v="837686580"/>
    <n v="3516690.5"/>
  </r>
  <r>
    <s v="2025"/>
    <x v="0"/>
    <x v="0"/>
    <x v="0"/>
    <x v="0"/>
    <s v="2 - Poder Ejecutivo"/>
    <s v="0203 - MINISTERIO DE DEFENSA"/>
    <s v="0001 - MINISTERIO DE DEFENSA"/>
    <x v="0"/>
    <x v="6"/>
    <x v="29"/>
    <s v="2.2 - CONTRATACIÓN DE SERVICIOS"/>
    <s v="2.2.7 - SERVICIOS DE CONSERVACIÓN, REPARACIONES MENORES E INSTALACIONES TEMPORALES"/>
    <s v="N"/>
    <s v="00 - N/A"/>
    <s v="10 - FONDO GENERAL"/>
    <s v="(en blanco)"/>
    <s v="99 - MULTIPROVINCIAL"/>
    <n v="137249128"/>
    <n v="6157780.5600000005"/>
  </r>
  <r>
    <s v="2025"/>
    <x v="0"/>
    <x v="0"/>
    <x v="0"/>
    <x v="0"/>
    <s v="2 - Poder Ejecutivo"/>
    <s v="0203 - MINISTERIO DE DEFENSA"/>
    <s v="0001 - MINISTERIO DE DEFENSA"/>
    <x v="0"/>
    <x v="6"/>
    <x v="29"/>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x v="0"/>
    <x v="6"/>
    <x v="29"/>
    <s v="2.2 - CONTRATACIÓN DE SERVICIOS"/>
    <s v="2.2.8 - OTROS SERVICIOS NO INCLUIDOS EN CONCEPTOS ANTERIORES"/>
    <s v="N"/>
    <s v="00 - N/A"/>
    <s v="10 - FONDO GENERAL"/>
    <s v="(en blanco)"/>
    <s v="99 - MULTIPROVINCIAL"/>
    <n v="26574596"/>
    <n v="60000"/>
  </r>
  <r>
    <s v="2025"/>
    <x v="0"/>
    <x v="0"/>
    <x v="0"/>
    <x v="0"/>
    <s v="2 - Poder Ejecutivo"/>
    <s v="0203 - MINISTERIO DE DEFENSA"/>
    <s v="0001 - MINISTERIO DE DEFENSA"/>
    <x v="0"/>
    <x v="6"/>
    <x v="29"/>
    <s v="2.2 - CONTRATACIÓN DE SERVICIOS"/>
    <s v="2.2.9 - OTRAS CONTRATACIONES DE SERVICIOS"/>
    <s v="N"/>
    <s v="00 - N/A"/>
    <s v="10 - FONDO GENERAL"/>
    <s v="(en blanco)"/>
    <s v="99 - MULTIPROVINCIAL"/>
    <n v="10000000"/>
    <n v="0"/>
  </r>
  <r>
    <s v="2025"/>
    <x v="0"/>
    <x v="0"/>
    <x v="0"/>
    <x v="0"/>
    <s v="2 - Poder Ejecutivo"/>
    <s v="0203 - MINISTERIO DE DEFENSA"/>
    <s v="0001 - MINISTERIO DE DEFENSA"/>
    <x v="0"/>
    <x v="6"/>
    <x v="29"/>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x v="0"/>
    <x v="6"/>
    <x v="29"/>
    <s v="2.3 - MATERIALES Y SUMINISTROS"/>
    <s v="2.3.1 - ALIMENTOS Y PRODUCTOS AGROFORESTALES"/>
    <s v="N"/>
    <s v="00 - N/A"/>
    <s v="10 - FONDO GENERAL"/>
    <s v="(en blanco)"/>
    <s v="99 - MULTIPROVINCIAL"/>
    <n v="244764551"/>
    <n v="29461934.239999998"/>
  </r>
  <r>
    <s v="2025"/>
    <x v="0"/>
    <x v="0"/>
    <x v="0"/>
    <x v="0"/>
    <s v="2 - Poder Ejecutivo"/>
    <s v="0203 - MINISTERIO DE DEFENSA"/>
    <s v="0001 - MINISTERIO DE DEFENSA"/>
    <x v="0"/>
    <x v="6"/>
    <x v="29"/>
    <s v="2.3 - MATERIALES Y SUMINISTROS"/>
    <s v="2.3.2 - TEXTILES Y VESTUARIOS"/>
    <s v="N"/>
    <s v="00 - N/A"/>
    <s v="10 - FONDO GENERAL"/>
    <s v="(en blanco)"/>
    <s v="99 - MULTIPROVINCIAL"/>
    <n v="35420958"/>
    <n v="0"/>
  </r>
  <r>
    <s v="2025"/>
    <x v="0"/>
    <x v="0"/>
    <x v="0"/>
    <x v="0"/>
    <s v="2 - Poder Ejecutivo"/>
    <s v="0203 - MINISTERIO DE DEFENSA"/>
    <s v="0001 - MINISTERIO DE DEFENSA"/>
    <x v="0"/>
    <x v="6"/>
    <x v="29"/>
    <s v="2.3 - MATERIALES Y SUMINISTROS"/>
    <s v="2.3.3 - PAPEL, CARTÓN E IMPRESOS"/>
    <s v="N"/>
    <s v="00 - N/A"/>
    <s v="10 - FONDO GENERAL"/>
    <s v="(en blanco)"/>
    <s v="99 - MULTIPROVINCIAL"/>
    <n v="25480276"/>
    <n v="0"/>
  </r>
  <r>
    <s v="2025"/>
    <x v="0"/>
    <x v="0"/>
    <x v="0"/>
    <x v="0"/>
    <s v="2 - Poder Ejecutivo"/>
    <s v="0203 - MINISTERIO DE DEFENSA"/>
    <s v="0001 - MINISTERIO DE DEFENSA"/>
    <x v="0"/>
    <x v="6"/>
    <x v="29"/>
    <s v="2.3 - MATERIALES Y SUMINISTROS"/>
    <s v="2.3.3 - PAPEL, CARTÓN E IMPRESOS"/>
    <s v="N"/>
    <s v="00 - N/A"/>
    <s v="20 - FONDOS CON DESTINO ESPECÍFICO"/>
    <s v="(en blanco)"/>
    <s v="99 - MULTIPROVINCIAL"/>
    <n v="550000"/>
    <n v="0"/>
  </r>
  <r>
    <s v="2025"/>
    <x v="0"/>
    <x v="0"/>
    <x v="0"/>
    <x v="0"/>
    <s v="2 - Poder Ejecutivo"/>
    <s v="0203 - MINISTERIO DE DEFENSA"/>
    <s v="0001 - MINISTERIO DE DEFENSA"/>
    <x v="0"/>
    <x v="6"/>
    <x v="29"/>
    <s v="2.3 - MATERIALES Y SUMINISTROS"/>
    <s v="2.3.4 - PRODUCTOS FARMACÉUTICOS"/>
    <s v="N"/>
    <s v="00 - N/A"/>
    <s v="10 - FONDO GENERAL"/>
    <s v="(en blanco)"/>
    <s v="99 - MULTIPROVINCIAL"/>
    <n v="11167400"/>
    <n v="0"/>
  </r>
  <r>
    <s v="2025"/>
    <x v="0"/>
    <x v="0"/>
    <x v="0"/>
    <x v="0"/>
    <s v="2 - Poder Ejecutivo"/>
    <s v="0203 - MINISTERIO DE DEFENSA"/>
    <s v="0001 - MINISTERIO DE DEFENSA"/>
    <x v="0"/>
    <x v="6"/>
    <x v="29"/>
    <s v="2.3 - MATERIALES Y SUMINISTROS"/>
    <s v="2.3.5 - CUERO, CAUCHO Y PLÁSTICO"/>
    <s v="N"/>
    <s v="00 - N/A"/>
    <s v="10 - FONDO GENERAL"/>
    <s v="(en blanco)"/>
    <s v="99 - MULTIPROVINCIAL"/>
    <n v="17700000"/>
    <n v="0"/>
  </r>
  <r>
    <s v="2025"/>
    <x v="0"/>
    <x v="0"/>
    <x v="0"/>
    <x v="0"/>
    <s v="2 - Poder Ejecutivo"/>
    <s v="0203 - MINISTERIO DE DEFENSA"/>
    <s v="0001 - MINISTERIO DE DEFENSA"/>
    <x v="0"/>
    <x v="6"/>
    <x v="29"/>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x v="0"/>
    <x v="6"/>
    <x v="29"/>
    <s v="2.3 - MATERIALES Y SUMINISTROS"/>
    <s v="2.3.6 - PRODUCTOS DE MINERALES, METÁLICOS Y NO METÁLICOS"/>
    <s v="N"/>
    <s v="00 - N/A"/>
    <s v="10 - FONDO GENERAL"/>
    <s v="(en blanco)"/>
    <s v="99 - MULTIPROVINCIAL"/>
    <n v="39202652"/>
    <n v="0"/>
  </r>
  <r>
    <s v="2025"/>
    <x v="0"/>
    <x v="0"/>
    <x v="0"/>
    <x v="0"/>
    <s v="2 - Poder Ejecutivo"/>
    <s v="0203 - MINISTERIO DE DEFENSA"/>
    <s v="0001 - MINISTERIO DE DEFENSA"/>
    <x v="0"/>
    <x v="6"/>
    <x v="29"/>
    <s v="2.3 - MATERIALES Y SUMINISTROS"/>
    <s v="2.3.7 - COMBUSTIBLES, LUBRICANTES, PRODUCTOS QUÍMICOS Y CONEXOS"/>
    <s v="N"/>
    <s v="00 - N/A"/>
    <s v="10 - FONDO GENERAL"/>
    <s v="(en blanco)"/>
    <s v="99 - MULTIPROVINCIAL"/>
    <n v="236996189"/>
    <n v="28545987.34"/>
  </r>
  <r>
    <s v="2025"/>
    <x v="0"/>
    <x v="0"/>
    <x v="0"/>
    <x v="0"/>
    <s v="2 - Poder Ejecutivo"/>
    <s v="0203 - MINISTERIO DE DEFENSA"/>
    <s v="0001 - MINISTERIO DE DEFENSA"/>
    <x v="0"/>
    <x v="6"/>
    <x v="29"/>
    <s v="2.3 - MATERIALES Y SUMINISTROS"/>
    <s v="2.3.7 - COMBUSTIBLES, LUBRICANTES, PRODUCTOS QUÍMICOS Y CONEXOS"/>
    <s v="N"/>
    <s v="00 - N/A"/>
    <s v="20 - FONDOS CON DESTINO ESPECÍFICO"/>
    <s v="(en blanco)"/>
    <s v="99 - MULTIPROVINCIAL"/>
    <n v="400000"/>
    <n v="0"/>
  </r>
  <r>
    <s v="2025"/>
    <x v="0"/>
    <x v="0"/>
    <x v="0"/>
    <x v="0"/>
    <s v="2 - Poder Ejecutivo"/>
    <s v="0203 - MINISTERIO DE DEFENSA"/>
    <s v="0001 - MINISTERIO DE DEFENSA"/>
    <x v="0"/>
    <x v="6"/>
    <x v="29"/>
    <s v="2.3 - MATERIALES Y SUMINISTROS"/>
    <s v="2.3.9 - PRODUCTOS Y ÚTILES VARIOS"/>
    <s v="N"/>
    <s v="00 - N/A"/>
    <s v="10 - FONDO GENERAL"/>
    <s v="(en blanco)"/>
    <s v="99 - MULTIPROVINCIAL"/>
    <n v="189790497"/>
    <n v="846430.05"/>
  </r>
  <r>
    <s v="2025"/>
    <x v="0"/>
    <x v="0"/>
    <x v="0"/>
    <x v="0"/>
    <s v="2 - Poder Ejecutivo"/>
    <s v="0203 - MINISTERIO DE DEFENSA"/>
    <s v="0001 - MINISTERIO DE DEFENSA"/>
    <x v="0"/>
    <x v="6"/>
    <x v="29"/>
    <s v="2.3 - MATERIALES Y SUMINISTROS"/>
    <s v="2.3.9 - PRODUCTOS Y ÚTILES VARIOS"/>
    <s v="N"/>
    <s v="00 - N/A"/>
    <s v="20 - FONDOS CON DESTINO ESPECÍFICO"/>
    <s v="(en blanco)"/>
    <s v="99 - MULTIPROVINCIAL"/>
    <n v="1470000"/>
    <n v="0"/>
  </r>
  <r>
    <s v="2025"/>
    <x v="0"/>
    <x v="0"/>
    <x v="0"/>
    <x v="0"/>
    <s v="2 - Poder Ejecutivo"/>
    <s v="0203 - MINISTERIO DE DEFENSA"/>
    <s v="0002 - ACADEMIA MILITAR BATALLA DE LA CARRERA"/>
    <x v="1"/>
    <x v="9"/>
    <x v="30"/>
    <s v="2.1 - REMUNERACIONES Y CONTRIBUCIONES"/>
    <s v="2.1.1 - REMUNERACIONES"/>
    <s v="N"/>
    <s v="00 - N/A"/>
    <s v="10 - FONDO GENERAL"/>
    <s v="(en blanco)"/>
    <s v="32 - SANTO DOMINGO"/>
    <n v="37782318"/>
    <n v="5812664.0900000008"/>
  </r>
  <r>
    <s v="2025"/>
    <x v="0"/>
    <x v="0"/>
    <x v="0"/>
    <x v="0"/>
    <s v="2 - Poder Ejecutivo"/>
    <s v="0203 - MINISTERIO DE DEFENSA"/>
    <s v="0002 - ACADEMIA MILITAR BATALLA DE LA CARRERA"/>
    <x v="1"/>
    <x v="9"/>
    <x v="30"/>
    <s v="2.1 - REMUNERACIONES Y CONTRIBUCIONES"/>
    <s v="2.1.5 - CONTRIBUCIONES A LA SEGURIDAD SOCIAL"/>
    <s v="N"/>
    <s v="00 - N/A"/>
    <s v="10 - FONDO GENERAL"/>
    <s v="(en blanco)"/>
    <s v="32 - SANTO DOMINGO"/>
    <n v="1093297"/>
    <n v="182189.71"/>
  </r>
  <r>
    <s v="2025"/>
    <x v="0"/>
    <x v="0"/>
    <x v="0"/>
    <x v="0"/>
    <s v="2 - Poder Ejecutivo"/>
    <s v="0203 - MINISTERIO DE DEFENSA"/>
    <s v="0002 - ACADEMIA MILITAR BATALLA DE LA CARRERA"/>
    <x v="1"/>
    <x v="9"/>
    <x v="30"/>
    <s v="2.2 - CONTRATACIÓN DE SERVICIOS"/>
    <s v="2.2.1 - SERVICIOS BÁSICOS"/>
    <s v="N"/>
    <s v="00 - N/A"/>
    <s v="10 - FONDO GENERAL"/>
    <s v="(en blanco)"/>
    <s v="32 - SANTO DOMINGO"/>
    <n v="1310000"/>
    <n v="34618"/>
  </r>
  <r>
    <s v="2025"/>
    <x v="0"/>
    <x v="0"/>
    <x v="0"/>
    <x v="0"/>
    <s v="2 - Poder Ejecutivo"/>
    <s v="0203 - MINISTERIO DE DEFENSA"/>
    <s v="0002 - ACADEMIA MILITAR BATALLA DE LA CARRERA"/>
    <x v="1"/>
    <x v="9"/>
    <x v="30"/>
    <s v="2.2 - CONTRATACIÓN DE SERVICIOS"/>
    <s v="2.2.5 - ALQUILERES Y RENTAS"/>
    <s v="N"/>
    <s v="00 - N/A"/>
    <s v="10 - FONDO GENERAL"/>
    <s v="(en blanco)"/>
    <s v="32 - SANTO DOMINGO"/>
    <n v="420000"/>
    <n v="0"/>
  </r>
  <r>
    <s v="2025"/>
    <x v="0"/>
    <x v="0"/>
    <x v="0"/>
    <x v="0"/>
    <s v="2 - Poder Ejecutivo"/>
    <s v="0203 - MINISTERIO DE DEFENSA"/>
    <s v="0002 - ACADEMIA MILITAR BATALLA DE LA CARRERA"/>
    <x v="1"/>
    <x v="9"/>
    <x v="30"/>
    <s v="2.2 - CONTRATACIÓN DE SERVICIOS"/>
    <s v="2.2.6 - SEGUROS"/>
    <s v="N"/>
    <s v="00 - N/A"/>
    <s v="10 - FONDO GENERAL"/>
    <s v="(en blanco)"/>
    <s v="32 - SANTO DOMINGO"/>
    <n v="150000"/>
    <n v="0"/>
  </r>
  <r>
    <s v="2025"/>
    <x v="0"/>
    <x v="0"/>
    <x v="0"/>
    <x v="0"/>
    <s v="2 - Poder Ejecutivo"/>
    <s v="0203 - MINISTERIO DE DEFENSA"/>
    <s v="0002 - ACADEMIA MILITAR BATALLA DE LA CARRERA"/>
    <x v="1"/>
    <x v="9"/>
    <x v="30"/>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x v="1"/>
    <x v="9"/>
    <x v="30"/>
    <s v="2.3 - MATERIALES Y SUMINISTROS"/>
    <s v="2.3.1 - ALIMENTOS Y PRODUCTOS AGROFORESTALES"/>
    <s v="N"/>
    <s v="00 - N/A"/>
    <s v="10 - FONDO GENERAL"/>
    <s v="(en blanco)"/>
    <s v="32 - SANTO DOMINGO"/>
    <n v="4741200"/>
    <n v="927767.88"/>
  </r>
  <r>
    <s v="2025"/>
    <x v="0"/>
    <x v="0"/>
    <x v="0"/>
    <x v="0"/>
    <s v="2 - Poder Ejecutivo"/>
    <s v="0203 - MINISTERIO DE DEFENSA"/>
    <s v="0002 - ACADEMIA MILITAR BATALLA DE LA CARRERA"/>
    <x v="1"/>
    <x v="9"/>
    <x v="30"/>
    <s v="2.3 - MATERIALES Y SUMINISTROS"/>
    <s v="2.3.2 - TEXTILES Y VESTUARIOS"/>
    <s v="N"/>
    <s v="00 - N/A"/>
    <s v="10 - FONDO GENERAL"/>
    <s v="(en blanco)"/>
    <s v="32 - SANTO DOMINGO"/>
    <n v="80000"/>
    <n v="389.4"/>
  </r>
  <r>
    <s v="2025"/>
    <x v="0"/>
    <x v="0"/>
    <x v="0"/>
    <x v="0"/>
    <s v="2 - Poder Ejecutivo"/>
    <s v="0203 - MINISTERIO DE DEFENSA"/>
    <s v="0002 - ACADEMIA MILITAR BATALLA DE LA CARRERA"/>
    <x v="1"/>
    <x v="9"/>
    <x v="30"/>
    <s v="2.3 - MATERIALES Y SUMINISTROS"/>
    <s v="2.3.3 - PAPEL, CARTÓN E IMPRESOS"/>
    <s v="N"/>
    <s v="00 - N/A"/>
    <s v="10 - FONDO GENERAL"/>
    <s v="(en blanco)"/>
    <s v="32 - SANTO DOMINGO"/>
    <n v="1000000"/>
    <n v="5865.2"/>
  </r>
  <r>
    <s v="2025"/>
    <x v="0"/>
    <x v="0"/>
    <x v="0"/>
    <x v="0"/>
    <s v="2 - Poder Ejecutivo"/>
    <s v="0203 - MINISTERIO DE DEFENSA"/>
    <s v="0002 - ACADEMIA MILITAR BATALLA DE LA CARRERA"/>
    <x v="1"/>
    <x v="9"/>
    <x v="30"/>
    <s v="2.3 - MATERIALES Y SUMINISTROS"/>
    <s v="2.3.4 - PRODUCTOS FARMACÉUTICOS"/>
    <s v="N"/>
    <s v="00 - N/A"/>
    <s v="10 - FONDO GENERAL"/>
    <s v="(en blanco)"/>
    <s v="32 - SANTO DOMINGO"/>
    <n v="1200000"/>
    <n v="0"/>
  </r>
  <r>
    <s v="2025"/>
    <x v="0"/>
    <x v="0"/>
    <x v="0"/>
    <x v="0"/>
    <s v="2 - Poder Ejecutivo"/>
    <s v="0203 - MINISTERIO DE DEFENSA"/>
    <s v="0002 - ACADEMIA MILITAR BATALLA DE LA CARRERA"/>
    <x v="1"/>
    <x v="9"/>
    <x v="30"/>
    <s v="2.3 - MATERIALES Y SUMINISTROS"/>
    <s v="2.3.5 - CUERO, CAUCHO Y PLÁSTICO"/>
    <s v="N"/>
    <s v="00 - N/A"/>
    <s v="10 - FONDO GENERAL"/>
    <s v="(en blanco)"/>
    <s v="32 - SANTO DOMINGO"/>
    <n v="450000"/>
    <n v="0"/>
  </r>
  <r>
    <s v="2025"/>
    <x v="0"/>
    <x v="0"/>
    <x v="0"/>
    <x v="0"/>
    <s v="2 - Poder Ejecutivo"/>
    <s v="0203 - MINISTERIO DE DEFENSA"/>
    <s v="0002 - ACADEMIA MILITAR BATALLA DE LA CARRERA"/>
    <x v="1"/>
    <x v="9"/>
    <x v="30"/>
    <s v="2.3 - MATERIALES Y SUMINISTROS"/>
    <s v="2.3.6 - PRODUCTOS DE MINERALES, METÁLICOS Y NO METÁLICOS"/>
    <s v="N"/>
    <s v="00 - N/A"/>
    <s v="10 - FONDO GENERAL"/>
    <s v="(en blanco)"/>
    <s v="32 - SANTO DOMINGO"/>
    <n v="560000"/>
    <n v="14649.71"/>
  </r>
  <r>
    <s v="2025"/>
    <x v="0"/>
    <x v="0"/>
    <x v="0"/>
    <x v="0"/>
    <s v="2 - Poder Ejecutivo"/>
    <s v="0203 - MINISTERIO DE DEFENSA"/>
    <s v="0002 - ACADEMIA MILITAR BATALLA DE LA CARRERA"/>
    <x v="1"/>
    <x v="9"/>
    <x v="30"/>
    <s v="2.3 - MATERIALES Y SUMINISTROS"/>
    <s v="2.3.7 - COMBUSTIBLES, LUBRICANTES, PRODUCTOS QUÍMICOS Y CONEXOS"/>
    <s v="N"/>
    <s v="00 - N/A"/>
    <s v="10 - FONDO GENERAL"/>
    <s v="(en blanco)"/>
    <s v="32 - SANTO DOMINGO"/>
    <n v="6450000"/>
    <n v="45125.46"/>
  </r>
  <r>
    <s v="2025"/>
    <x v="0"/>
    <x v="0"/>
    <x v="0"/>
    <x v="0"/>
    <s v="2 - Poder Ejecutivo"/>
    <s v="0203 - MINISTERIO DE DEFENSA"/>
    <s v="0002 - ACADEMIA MILITAR BATALLA DE LA CARRERA"/>
    <x v="1"/>
    <x v="9"/>
    <x v="30"/>
    <s v="2.3 - MATERIALES Y SUMINISTROS"/>
    <s v="2.3.9 - PRODUCTOS Y ÚTILES VARIOS"/>
    <s v="N"/>
    <s v="00 - N/A"/>
    <s v="10 - FONDO GENERAL"/>
    <s v="(en blanco)"/>
    <s v="32 - SANTO DOMINGO"/>
    <n v="1682480"/>
    <n v="237361.6"/>
  </r>
  <r>
    <s v="2025"/>
    <x v="0"/>
    <x v="0"/>
    <x v="0"/>
    <x v="0"/>
    <s v="2 - Poder Ejecutivo"/>
    <s v="0203 - MINISTERIO DE DEFENSA"/>
    <s v="0002 - DIRECCION GENERAL DE DRAGAS, PRESAS Y BALIZAMIENTO, M.G"/>
    <x v="0"/>
    <x v="6"/>
    <x v="29"/>
    <s v="2.1 - REMUNERACIONES Y CONTRIBUCIONES"/>
    <s v="2.1.1 - REMUNERACIONES"/>
    <s v="N"/>
    <s v="00 - N/A"/>
    <s v="10 - FONDO GENERAL"/>
    <s v="(en blanco)"/>
    <s v="99 - MULTIPROVINCIAL"/>
    <n v="33786297"/>
    <n v="5176478.5"/>
  </r>
  <r>
    <s v="2025"/>
    <x v="0"/>
    <x v="0"/>
    <x v="0"/>
    <x v="0"/>
    <s v="2 - Poder Ejecutivo"/>
    <s v="0203 - MINISTERIO DE DEFENSA"/>
    <s v="0002 - DIRECCION GENERAL DE DRAGAS, PRESAS Y BALIZAMIENTO, M.G"/>
    <x v="0"/>
    <x v="6"/>
    <x v="29"/>
    <s v="2.1 - REMUNERACIONES Y CONTRIBUCIONES"/>
    <s v="2.1.2 - SOBRESUELDOS"/>
    <s v="N"/>
    <s v="00 - N/A"/>
    <s v="10 - FONDO GENERAL"/>
    <s v="(en blanco)"/>
    <s v="99 - MULTIPROVINCIAL"/>
    <n v="273600"/>
    <n v="45600"/>
  </r>
  <r>
    <s v="2025"/>
    <x v="0"/>
    <x v="0"/>
    <x v="0"/>
    <x v="0"/>
    <s v="2 - Poder Ejecutivo"/>
    <s v="0203 - MINISTERIO DE DEFENSA"/>
    <s v="0002 - DIRECCION GENERAL DE DRAGAS, PRESAS Y BALIZAMIENTO, M.G"/>
    <x v="0"/>
    <x v="6"/>
    <x v="29"/>
    <s v="2.1 - REMUNERACIONES Y CONTRIBUCIONES"/>
    <s v="2.1.5 - CONTRIBUCIONES A LA SEGURIDAD SOCIAL"/>
    <s v="N"/>
    <s v="00 - N/A"/>
    <s v="10 - FONDO GENERAL"/>
    <s v="(en blanco)"/>
    <s v="99 - MULTIPROVINCIAL"/>
    <n v="1107175"/>
    <n v="189217.46"/>
  </r>
  <r>
    <s v="2025"/>
    <x v="0"/>
    <x v="0"/>
    <x v="0"/>
    <x v="0"/>
    <s v="2 - Poder Ejecutivo"/>
    <s v="0203 - MINISTERIO DE DEFENSA"/>
    <s v="0002 - DIRECCION GENERAL DE DRAGAS, PRESAS Y BALIZAMIENTO, M.G"/>
    <x v="0"/>
    <x v="6"/>
    <x v="29"/>
    <s v="2.2 - CONTRATACIÓN DE SERVICIOS"/>
    <s v="2.2.1 - SERVICIOS BÁSICOS"/>
    <s v="N"/>
    <s v="00 - N/A"/>
    <s v="10 - FONDO GENERAL"/>
    <s v="(en blanco)"/>
    <s v="99 - MULTIPROVINCIAL"/>
    <n v="2273991"/>
    <n v="308053.31"/>
  </r>
  <r>
    <s v="2025"/>
    <x v="0"/>
    <x v="0"/>
    <x v="0"/>
    <x v="0"/>
    <s v="2 - Poder Ejecutivo"/>
    <s v="0203 - MINISTERIO DE DEFENSA"/>
    <s v="0002 - DIRECCION GENERAL DE DRAGAS, PRESAS Y BALIZAMIENTO, M.G"/>
    <x v="0"/>
    <x v="6"/>
    <x v="29"/>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x v="0"/>
    <x v="6"/>
    <x v="29"/>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x v="0"/>
    <x v="6"/>
    <x v="29"/>
    <s v="2.2 - CONTRATACIÓN DE SERVICIOS"/>
    <s v="2.2.6 - SEGUROS"/>
    <s v="N"/>
    <s v="00 - N/A"/>
    <s v="10 - FONDO GENERAL"/>
    <s v="(en blanco)"/>
    <s v="99 - MULTIPROVINCIAL"/>
    <n v="174213"/>
    <n v="0"/>
  </r>
  <r>
    <s v="2025"/>
    <x v="0"/>
    <x v="0"/>
    <x v="0"/>
    <x v="0"/>
    <s v="2 - Poder Ejecutivo"/>
    <s v="0203 - MINISTERIO DE DEFENSA"/>
    <s v="0002 - DIRECCION GENERAL DE DRAGAS, PRESAS Y BALIZAMIENTO, M.G"/>
    <x v="0"/>
    <x v="6"/>
    <x v="29"/>
    <s v="2.2 - CONTRATACIÓN DE SERVICIOS"/>
    <s v="2.2.7 - SERVICIOS DE CONSERVACIÓN, REPARACIONES MENORES E INSTALACIONES TEMPORALES"/>
    <s v="N"/>
    <s v="00 - N/A"/>
    <s v="10 - FONDO GENERAL"/>
    <s v="(en blanco)"/>
    <s v="99 - MULTIPROVINCIAL"/>
    <n v="887792"/>
    <n v="0"/>
  </r>
  <r>
    <s v="2025"/>
    <x v="0"/>
    <x v="0"/>
    <x v="0"/>
    <x v="0"/>
    <s v="2 - Poder Ejecutivo"/>
    <s v="0203 - MINISTERIO DE DEFENSA"/>
    <s v="0002 - DIRECCION GENERAL DE DRAGAS, PRESAS Y BALIZAMIENTO, M.G"/>
    <x v="0"/>
    <x v="6"/>
    <x v="29"/>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x v="0"/>
    <x v="6"/>
    <x v="29"/>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x v="0"/>
    <x v="6"/>
    <x v="29"/>
    <s v="2.2 - CONTRATACIÓN DE SERVICIOS"/>
    <s v="2.2.9 - OTRAS CONTRATACIONES DE SERVICIOS"/>
    <s v="N"/>
    <s v="00 - N/A"/>
    <s v="10 - FONDO GENERAL"/>
    <s v="(en blanco)"/>
    <s v="99 - MULTIPROVINCIAL"/>
    <n v="175000"/>
    <n v="0"/>
  </r>
  <r>
    <s v="2025"/>
    <x v="0"/>
    <x v="0"/>
    <x v="0"/>
    <x v="0"/>
    <s v="2 - Poder Ejecutivo"/>
    <s v="0203 - MINISTERIO DE DEFENSA"/>
    <s v="0002 - DIRECCION GENERAL DE DRAGAS, PRESAS Y BALIZAMIENTO, M.G"/>
    <x v="0"/>
    <x v="6"/>
    <x v="29"/>
    <s v="2.3 - MATERIALES Y SUMINISTROS"/>
    <s v="2.3.1 - ALIMENTOS Y PRODUCTOS AGROFORESTALES"/>
    <s v="N"/>
    <s v="00 - N/A"/>
    <s v="10 - FONDO GENERAL"/>
    <s v="(en blanco)"/>
    <s v="99 - MULTIPROVINCIAL"/>
    <n v="4106000"/>
    <n v="595376.08000000007"/>
  </r>
  <r>
    <s v="2025"/>
    <x v="0"/>
    <x v="0"/>
    <x v="0"/>
    <x v="0"/>
    <s v="2 - Poder Ejecutivo"/>
    <s v="0203 - MINISTERIO DE DEFENSA"/>
    <s v="0002 - DIRECCION GENERAL DE DRAGAS, PRESAS Y BALIZAMIENTO, M.G"/>
    <x v="0"/>
    <x v="6"/>
    <x v="29"/>
    <s v="2.3 - MATERIALES Y SUMINISTROS"/>
    <s v="2.3.2 - TEXTILES Y VESTUARIOS"/>
    <s v="N"/>
    <s v="00 - N/A"/>
    <s v="10 - FONDO GENERAL"/>
    <s v="(en blanco)"/>
    <s v="99 - MULTIPROVINCIAL"/>
    <n v="1100804"/>
    <n v="248036"/>
  </r>
  <r>
    <s v="2025"/>
    <x v="0"/>
    <x v="0"/>
    <x v="0"/>
    <x v="0"/>
    <s v="2 - Poder Ejecutivo"/>
    <s v="0203 - MINISTERIO DE DEFENSA"/>
    <s v="0002 - DIRECCION GENERAL DE DRAGAS, PRESAS Y BALIZAMIENTO, M.G"/>
    <x v="0"/>
    <x v="6"/>
    <x v="29"/>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x v="0"/>
    <x v="6"/>
    <x v="29"/>
    <s v="2.3 - MATERIALES Y SUMINISTROS"/>
    <s v="2.3.3 - PAPEL, CARTÓN E IMPRESOS"/>
    <s v="N"/>
    <s v="00 - N/A"/>
    <s v="10 - FONDO GENERAL"/>
    <s v="(en blanco)"/>
    <s v="99 - MULTIPROVINCIAL"/>
    <n v="400077"/>
    <n v="0"/>
  </r>
  <r>
    <s v="2025"/>
    <x v="0"/>
    <x v="0"/>
    <x v="0"/>
    <x v="0"/>
    <s v="2 - Poder Ejecutivo"/>
    <s v="0203 - MINISTERIO DE DEFENSA"/>
    <s v="0002 - DIRECCION GENERAL DE DRAGAS, PRESAS Y BALIZAMIENTO, M.G"/>
    <x v="0"/>
    <x v="6"/>
    <x v="29"/>
    <s v="2.3 - MATERIALES Y SUMINISTROS"/>
    <s v="2.3.4 - PRODUCTOS FARMACÉUTICOS"/>
    <s v="N"/>
    <s v="00 - N/A"/>
    <s v="10 - FONDO GENERAL"/>
    <s v="(en blanco)"/>
    <s v="99 - MULTIPROVINCIAL"/>
    <n v="2381423"/>
    <n v="332300.5"/>
  </r>
  <r>
    <s v="2025"/>
    <x v="0"/>
    <x v="0"/>
    <x v="0"/>
    <x v="0"/>
    <s v="2 - Poder Ejecutivo"/>
    <s v="0203 - MINISTERIO DE DEFENSA"/>
    <s v="0002 - DIRECCION GENERAL DE DRAGAS, PRESAS Y BALIZAMIENTO, M.G"/>
    <x v="0"/>
    <x v="6"/>
    <x v="29"/>
    <s v="2.3 - MATERIALES Y SUMINISTROS"/>
    <s v="2.3.5 - CUERO, CAUCHO Y PLÁSTICO"/>
    <s v="N"/>
    <s v="00 - N/A"/>
    <s v="10 - FONDO GENERAL"/>
    <s v="(en blanco)"/>
    <s v="99 - MULTIPROVINCIAL"/>
    <n v="735000"/>
    <n v="1103.1600000000001"/>
  </r>
  <r>
    <s v="2025"/>
    <x v="0"/>
    <x v="0"/>
    <x v="0"/>
    <x v="0"/>
    <s v="2 - Poder Ejecutivo"/>
    <s v="0203 - MINISTERIO DE DEFENSA"/>
    <s v="0002 - DIRECCION GENERAL DE DRAGAS, PRESAS Y BALIZAMIENTO, M.G"/>
    <x v="0"/>
    <x v="6"/>
    <x v="29"/>
    <s v="2.3 - MATERIALES Y SUMINISTROS"/>
    <s v="2.3.6 - PRODUCTOS DE MINERALES, METÁLICOS Y NO METÁLICOS"/>
    <s v="N"/>
    <s v="00 - N/A"/>
    <s v="10 - FONDO GENERAL"/>
    <s v="(en blanco)"/>
    <s v="99 - MULTIPROVINCIAL"/>
    <n v="1725000"/>
    <n v="207191.47999999998"/>
  </r>
  <r>
    <s v="2025"/>
    <x v="0"/>
    <x v="0"/>
    <x v="0"/>
    <x v="0"/>
    <s v="2 - Poder Ejecutivo"/>
    <s v="0203 - MINISTERIO DE DEFENSA"/>
    <s v="0002 - DIRECCION GENERAL DE DRAGAS, PRESAS Y BALIZAMIENTO, M.G"/>
    <x v="0"/>
    <x v="6"/>
    <x v="29"/>
    <s v="2.3 - MATERIALES Y SUMINISTROS"/>
    <s v="2.3.7 - COMBUSTIBLES, LUBRICANTES, PRODUCTOS QUÍMICOS Y CONEXOS"/>
    <s v="N"/>
    <s v="00 - N/A"/>
    <s v="10 - FONDO GENERAL"/>
    <s v="(en blanco)"/>
    <s v="99 - MULTIPROVINCIAL"/>
    <n v="23807797"/>
    <n v="4003813.22"/>
  </r>
  <r>
    <s v="2025"/>
    <x v="0"/>
    <x v="0"/>
    <x v="0"/>
    <x v="0"/>
    <s v="2 - Poder Ejecutivo"/>
    <s v="0203 - MINISTERIO DE DEFENSA"/>
    <s v="0002 - DIRECCION GENERAL DE DRAGAS, PRESAS Y BALIZAMIENTO, M.G"/>
    <x v="0"/>
    <x v="6"/>
    <x v="29"/>
    <s v="2.3 - MATERIALES Y SUMINISTROS"/>
    <s v="2.3.9 - PRODUCTOS Y ÚTILES VARIOS"/>
    <s v="N"/>
    <s v="00 - N/A"/>
    <s v="10 - FONDO GENERAL"/>
    <s v="(en blanco)"/>
    <s v="99 - MULTIPROVINCIAL"/>
    <n v="3455000"/>
    <n v="398112.83"/>
  </r>
  <r>
    <s v="2025"/>
    <x v="0"/>
    <x v="0"/>
    <x v="0"/>
    <x v="0"/>
    <s v="2 - Poder Ejecutivo"/>
    <s v="0203 - MINISTERIO DE DEFENSA"/>
    <s v="0002 - DIRECCION GENERAL DE DRAGAS, PRESAS Y BALIZAMIENTO, M.G"/>
    <x v="0"/>
    <x v="6"/>
    <x v="29"/>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x v="1"/>
    <x v="9"/>
    <x v="31"/>
    <s v="2.1 - REMUNERACIONES Y CONTRIBUCIONES"/>
    <s v="2.1.1 - REMUNERACIONES"/>
    <s v="N"/>
    <s v="00 - N/A"/>
    <s v="10 - FONDO GENERAL"/>
    <s v="(en blanco)"/>
    <s v="99 - MULTIPROVINCIAL"/>
    <n v="343511275"/>
    <n v="54745503.840000004"/>
  </r>
  <r>
    <s v="2025"/>
    <x v="0"/>
    <x v="0"/>
    <x v="0"/>
    <x v="0"/>
    <s v="2 - Poder Ejecutivo"/>
    <s v="0203 - MINISTERIO DE DEFENSA"/>
    <s v="0002 - DIRECCION GENERAL DE ESCUELAS VOCACIONALES"/>
    <x v="1"/>
    <x v="9"/>
    <x v="31"/>
    <s v="2.1 - REMUNERACIONES Y CONTRIBUCIONES"/>
    <s v="2.1.2 - SOBRESUELDOS"/>
    <s v="N"/>
    <s v="00 - N/A"/>
    <s v="10 - FONDO GENERAL"/>
    <s v="(en blanco)"/>
    <s v="99 - MULTIPROVINCIAL"/>
    <n v="6475200"/>
    <n v="1099200"/>
  </r>
  <r>
    <s v="2025"/>
    <x v="0"/>
    <x v="0"/>
    <x v="0"/>
    <x v="0"/>
    <s v="2 - Poder Ejecutivo"/>
    <s v="0203 - MINISTERIO DE DEFENSA"/>
    <s v="0002 - DIRECCION GENERAL DE ESCUELAS VOCACIONALES"/>
    <x v="1"/>
    <x v="9"/>
    <x v="31"/>
    <s v="2.1 - REMUNERACIONES Y CONTRIBUCIONES"/>
    <s v="2.1.5 - CONTRIBUCIONES A LA SEGURIDAD SOCIAL"/>
    <s v="N"/>
    <s v="00 - N/A"/>
    <s v="10 - FONDO GENERAL"/>
    <s v="(en blanco)"/>
    <s v="99 - MULTIPROVINCIAL"/>
    <n v="15731618"/>
    <n v="2783068.14"/>
  </r>
  <r>
    <s v="2025"/>
    <x v="0"/>
    <x v="0"/>
    <x v="0"/>
    <x v="0"/>
    <s v="2 - Poder Ejecutivo"/>
    <s v="0203 - MINISTERIO DE DEFENSA"/>
    <s v="0002 - DIRECCION GENERAL DE ESCUELAS VOCACIONALES"/>
    <x v="1"/>
    <x v="9"/>
    <x v="31"/>
    <s v="2.2 - CONTRATACIÓN DE SERVICIOS"/>
    <s v="2.2.1 - SERVICIOS BÁSICOS"/>
    <s v="N"/>
    <s v="00 - N/A"/>
    <s v="10 - FONDO GENERAL"/>
    <s v="(en blanco)"/>
    <s v="99 - MULTIPROVINCIAL"/>
    <n v="32801040"/>
    <n v="4003764.59"/>
  </r>
  <r>
    <s v="2025"/>
    <x v="0"/>
    <x v="0"/>
    <x v="0"/>
    <x v="0"/>
    <s v="2 - Poder Ejecutivo"/>
    <s v="0203 - MINISTERIO DE DEFENSA"/>
    <s v="0002 - DIRECCION GENERAL DE ESCUELAS VOCACIONALES"/>
    <x v="1"/>
    <x v="9"/>
    <x v="31"/>
    <s v="2.2 - CONTRATACIÓN DE SERVICIOS"/>
    <s v="2.2.2 - PUBLICIDAD, IMPRESIÓN Y ENCUADERNACIÓN"/>
    <s v="N"/>
    <s v="00 - N/A"/>
    <s v="10 - FONDO GENERAL"/>
    <s v="(en blanco)"/>
    <s v="99 - MULTIPROVINCIAL"/>
    <n v="784347"/>
    <n v="0"/>
  </r>
  <r>
    <s v="2025"/>
    <x v="0"/>
    <x v="0"/>
    <x v="0"/>
    <x v="0"/>
    <s v="2 - Poder Ejecutivo"/>
    <s v="0203 - MINISTERIO DE DEFENSA"/>
    <s v="0002 - DIRECCION GENERAL DE ESCUELAS VOCACIONALES"/>
    <x v="1"/>
    <x v="9"/>
    <x v="31"/>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x v="1"/>
    <x v="9"/>
    <x v="31"/>
    <s v="2.2 - CONTRATACIÓN DE SERVICIOS"/>
    <s v="2.2.3 - VIÁTICOS"/>
    <s v="N"/>
    <s v="00 - N/A"/>
    <s v="10 - FONDO GENERAL"/>
    <s v="(en blanco)"/>
    <s v="99 - MULTIPROVINCIAL"/>
    <n v="3783600"/>
    <n v="620300"/>
  </r>
  <r>
    <s v="2025"/>
    <x v="0"/>
    <x v="0"/>
    <x v="0"/>
    <x v="0"/>
    <s v="2 - Poder Ejecutivo"/>
    <s v="0203 - MINISTERIO DE DEFENSA"/>
    <s v="0002 - DIRECCION GENERAL DE ESCUELAS VOCACIONALES"/>
    <x v="1"/>
    <x v="9"/>
    <x v="31"/>
    <s v="2.2 - CONTRATACIÓN DE SERVICIOS"/>
    <s v="2.2.4 - TRANSPORTE Y ALMACENAJE"/>
    <s v="N"/>
    <s v="00 - N/A"/>
    <s v="10 - FONDO GENERAL"/>
    <s v="(en blanco)"/>
    <s v="99 - MULTIPROVINCIAL"/>
    <n v="1280"/>
    <n v="0"/>
  </r>
  <r>
    <s v="2025"/>
    <x v="0"/>
    <x v="0"/>
    <x v="0"/>
    <x v="0"/>
    <s v="2 - Poder Ejecutivo"/>
    <s v="0203 - MINISTERIO DE DEFENSA"/>
    <s v="0002 - DIRECCION GENERAL DE ESCUELAS VOCACIONALES"/>
    <x v="1"/>
    <x v="9"/>
    <x v="31"/>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x v="1"/>
    <x v="9"/>
    <x v="31"/>
    <s v="2.2 - CONTRATACIÓN DE SERVICIOS"/>
    <s v="2.2.5 - ALQUILERES Y RENTAS"/>
    <s v="N"/>
    <s v="00 - N/A"/>
    <s v="10 - FONDO GENERAL"/>
    <s v="(en blanco)"/>
    <s v="99 - MULTIPROVINCIAL"/>
    <n v="2590195"/>
    <n v="142780"/>
  </r>
  <r>
    <s v="2025"/>
    <x v="0"/>
    <x v="0"/>
    <x v="0"/>
    <x v="0"/>
    <s v="2 - Poder Ejecutivo"/>
    <s v="0203 - MINISTERIO DE DEFENSA"/>
    <s v="0002 - DIRECCION GENERAL DE ESCUELAS VOCACIONALES"/>
    <x v="1"/>
    <x v="9"/>
    <x v="31"/>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x v="1"/>
    <x v="9"/>
    <x v="31"/>
    <s v="2.2 - CONTRATACIÓN DE SERVICIOS"/>
    <s v="2.2.6 - SEGUROS"/>
    <s v="N"/>
    <s v="00 - N/A"/>
    <s v="10 - FONDO GENERAL"/>
    <s v="(en blanco)"/>
    <s v="99 - MULTIPROVINCIAL"/>
    <n v="5500000"/>
    <n v="610785"/>
  </r>
  <r>
    <s v="2025"/>
    <x v="0"/>
    <x v="0"/>
    <x v="0"/>
    <x v="0"/>
    <s v="2 - Poder Ejecutivo"/>
    <s v="0203 - MINISTERIO DE DEFENSA"/>
    <s v="0002 - DIRECCION GENERAL DE ESCUELAS VOCACIONALES"/>
    <x v="1"/>
    <x v="9"/>
    <x v="31"/>
    <s v="2.2 - CONTRATACIÓN DE SERVICIOS"/>
    <s v="2.2.7 - SERVICIOS DE CONSERVACIÓN, REPARACIONES MENORES E INSTALACIONES TEMPORALES"/>
    <s v="N"/>
    <s v="00 - N/A"/>
    <s v="10 - FONDO GENERAL"/>
    <s v="(en blanco)"/>
    <s v="99 - MULTIPROVINCIAL"/>
    <n v="1861521"/>
    <n v="0"/>
  </r>
  <r>
    <s v="2025"/>
    <x v="0"/>
    <x v="0"/>
    <x v="0"/>
    <x v="0"/>
    <s v="2 - Poder Ejecutivo"/>
    <s v="0203 - MINISTERIO DE DEFENSA"/>
    <s v="0002 - DIRECCION GENERAL DE ESCUELAS VOCACIONALES"/>
    <x v="1"/>
    <x v="9"/>
    <x v="31"/>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x v="1"/>
    <x v="9"/>
    <x v="31"/>
    <s v="2.2 - CONTRATACIÓN DE SERVICIOS"/>
    <s v="2.2.8 - OTROS SERVICIOS NO INCLUIDOS EN CONCEPTOS ANTERIORES"/>
    <s v="N"/>
    <s v="00 - N/A"/>
    <s v="10 - FONDO GENERAL"/>
    <s v="(en blanco)"/>
    <s v="99 - MULTIPROVINCIAL"/>
    <n v="3134053"/>
    <n v="252520"/>
  </r>
  <r>
    <s v="2025"/>
    <x v="0"/>
    <x v="0"/>
    <x v="0"/>
    <x v="0"/>
    <s v="2 - Poder Ejecutivo"/>
    <s v="0203 - MINISTERIO DE DEFENSA"/>
    <s v="0002 - DIRECCION GENERAL DE ESCUELAS VOCACIONALES"/>
    <x v="1"/>
    <x v="9"/>
    <x v="31"/>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x v="1"/>
    <x v="9"/>
    <x v="31"/>
    <s v="2.2 - CONTRATACIÓN DE SERVICIOS"/>
    <s v="2.2.9 - OTRAS CONTRATACIONES DE SERVICIOS"/>
    <s v="N"/>
    <s v="00 - N/A"/>
    <s v="10 - FONDO GENERAL"/>
    <s v="(en blanco)"/>
    <s v="99 - MULTIPROVINCIAL"/>
    <n v="436217"/>
    <n v="0"/>
  </r>
  <r>
    <s v="2025"/>
    <x v="0"/>
    <x v="0"/>
    <x v="0"/>
    <x v="0"/>
    <s v="2 - Poder Ejecutivo"/>
    <s v="0203 - MINISTERIO DE DEFENSA"/>
    <s v="0002 - DIRECCION GENERAL DE ESCUELAS VOCACIONALES"/>
    <x v="1"/>
    <x v="9"/>
    <x v="31"/>
    <s v="2.3 - MATERIALES Y SUMINISTROS"/>
    <s v="2.3.1 - ALIMENTOS Y PRODUCTOS AGROFORESTALES"/>
    <s v="N"/>
    <s v="00 - N/A"/>
    <s v="10 - FONDO GENERAL"/>
    <s v="(en blanco)"/>
    <s v="99 - MULTIPROVINCIAL"/>
    <n v="86220359"/>
    <n v="14025780"/>
  </r>
  <r>
    <s v="2025"/>
    <x v="0"/>
    <x v="0"/>
    <x v="0"/>
    <x v="0"/>
    <s v="2 - Poder Ejecutivo"/>
    <s v="0203 - MINISTERIO DE DEFENSA"/>
    <s v="0002 - DIRECCION GENERAL DE ESCUELAS VOCACIONALES"/>
    <x v="1"/>
    <x v="9"/>
    <x v="31"/>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x v="1"/>
    <x v="9"/>
    <x v="31"/>
    <s v="2.3 - MATERIALES Y SUMINISTROS"/>
    <s v="2.3.2 - TEXTILES Y VESTUARIOS"/>
    <s v="N"/>
    <s v="00 - N/A"/>
    <s v="10 - FONDO GENERAL"/>
    <s v="(en blanco)"/>
    <s v="99 - MULTIPROVINCIAL"/>
    <n v="5778000"/>
    <n v="0"/>
  </r>
  <r>
    <s v="2025"/>
    <x v="0"/>
    <x v="0"/>
    <x v="0"/>
    <x v="0"/>
    <s v="2 - Poder Ejecutivo"/>
    <s v="0203 - MINISTERIO DE DEFENSA"/>
    <s v="0002 - DIRECCION GENERAL DE ESCUELAS VOCACIONALES"/>
    <x v="1"/>
    <x v="9"/>
    <x v="31"/>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x v="1"/>
    <x v="9"/>
    <x v="31"/>
    <s v="2.3 - MATERIALES Y SUMINISTROS"/>
    <s v="2.3.3 - PAPEL, CARTÓN E IMPRESOS"/>
    <s v="N"/>
    <s v="00 - N/A"/>
    <s v="10 - FONDO GENERAL"/>
    <s v="(en blanco)"/>
    <s v="99 - MULTIPROVINCIAL"/>
    <n v="3280270"/>
    <n v="0"/>
  </r>
  <r>
    <s v="2025"/>
    <x v="0"/>
    <x v="0"/>
    <x v="0"/>
    <x v="0"/>
    <s v="2 - Poder Ejecutivo"/>
    <s v="0203 - MINISTERIO DE DEFENSA"/>
    <s v="0002 - DIRECCION GENERAL DE ESCUELAS VOCACIONALES"/>
    <x v="1"/>
    <x v="9"/>
    <x v="31"/>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x v="1"/>
    <x v="9"/>
    <x v="31"/>
    <s v="2.3 - MATERIALES Y SUMINISTROS"/>
    <s v="2.3.4 - PRODUCTOS FARMACÉUTICOS"/>
    <s v="N"/>
    <s v="00 - N/A"/>
    <s v="10 - FONDO GENERAL"/>
    <s v="(en blanco)"/>
    <s v="99 - MULTIPROVINCIAL"/>
    <n v="10844068"/>
    <n v="0"/>
  </r>
  <r>
    <s v="2025"/>
    <x v="0"/>
    <x v="0"/>
    <x v="0"/>
    <x v="0"/>
    <s v="2 - Poder Ejecutivo"/>
    <s v="0203 - MINISTERIO DE DEFENSA"/>
    <s v="0002 - DIRECCION GENERAL DE ESCUELAS VOCACIONALES"/>
    <x v="1"/>
    <x v="9"/>
    <x v="31"/>
    <s v="2.3 - MATERIALES Y SUMINISTROS"/>
    <s v="2.3.5 - CUERO, CAUCHO Y PLÁSTICO"/>
    <s v="N"/>
    <s v="00 - N/A"/>
    <s v="10 - FONDO GENERAL"/>
    <s v="(en blanco)"/>
    <s v="99 - MULTIPROVINCIAL"/>
    <n v="1734000"/>
    <n v="0"/>
  </r>
  <r>
    <s v="2025"/>
    <x v="0"/>
    <x v="0"/>
    <x v="0"/>
    <x v="0"/>
    <s v="2 - Poder Ejecutivo"/>
    <s v="0203 - MINISTERIO DE DEFENSA"/>
    <s v="0002 - DIRECCION GENERAL DE ESCUELAS VOCACIONALES"/>
    <x v="1"/>
    <x v="9"/>
    <x v="31"/>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x v="1"/>
    <x v="9"/>
    <x v="31"/>
    <s v="2.3 - MATERIALES Y SUMINISTROS"/>
    <s v="2.3.6 - PRODUCTOS DE MINERALES, METÁLICOS Y NO METÁLICOS"/>
    <s v="N"/>
    <s v="00 - N/A"/>
    <s v="10 - FONDO GENERAL"/>
    <s v="(en blanco)"/>
    <s v="99 - MULTIPROVINCIAL"/>
    <n v="9500333"/>
    <n v="0"/>
  </r>
  <r>
    <s v="2025"/>
    <x v="0"/>
    <x v="0"/>
    <x v="0"/>
    <x v="0"/>
    <s v="2 - Poder Ejecutivo"/>
    <s v="0203 - MINISTERIO DE DEFENSA"/>
    <s v="0002 - DIRECCION GENERAL DE ESCUELAS VOCACIONALES"/>
    <x v="1"/>
    <x v="9"/>
    <x v="31"/>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x v="1"/>
    <x v="9"/>
    <x v="31"/>
    <s v="2.3 - MATERIALES Y SUMINISTROS"/>
    <s v="2.3.7 - COMBUSTIBLES, LUBRICANTES, PRODUCTOS QUÍMICOS Y CONEXOS"/>
    <s v="N"/>
    <s v="00 - N/A"/>
    <s v="10 - FONDO GENERAL"/>
    <s v="(en blanco)"/>
    <s v="99 - MULTIPROVINCIAL"/>
    <n v="38670136"/>
    <n v="3727750"/>
  </r>
  <r>
    <s v="2025"/>
    <x v="0"/>
    <x v="0"/>
    <x v="0"/>
    <x v="0"/>
    <s v="2 - Poder Ejecutivo"/>
    <s v="0203 - MINISTERIO DE DEFENSA"/>
    <s v="0002 - DIRECCION GENERAL DE ESCUELAS VOCACIONALES"/>
    <x v="1"/>
    <x v="9"/>
    <x v="31"/>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x v="1"/>
    <x v="9"/>
    <x v="31"/>
    <s v="2.3 - MATERIALES Y SUMINISTROS"/>
    <s v="2.3.9 - PRODUCTOS Y ÚTILES VARIOS"/>
    <s v="N"/>
    <s v="00 - N/A"/>
    <s v="10 - FONDO GENERAL"/>
    <s v="(en blanco)"/>
    <s v="99 - MULTIPROVINCIAL"/>
    <n v="19565994"/>
    <n v="0"/>
  </r>
  <r>
    <s v="2025"/>
    <x v="0"/>
    <x v="0"/>
    <x v="0"/>
    <x v="0"/>
    <s v="2 - Poder Ejecutivo"/>
    <s v="0203 - MINISTERIO DE DEFENSA"/>
    <s v="0002 - DIRECCION GENERAL DE ESCUELAS VOCACIONALES"/>
    <x v="1"/>
    <x v="9"/>
    <x v="31"/>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x v="1"/>
    <x v="3"/>
    <x v="5"/>
    <s v="2.1 - REMUNERACIONES Y CONTRIBUCIONES"/>
    <s v="2.1.1 - REMUNERACIONES"/>
    <s v="N"/>
    <s v="00 - N/A"/>
    <s v="10 - FONDO GENERAL"/>
    <s v="(en blanco)"/>
    <s v="99 - MULTIPROVINCIAL"/>
    <n v="23992000"/>
    <n v="3792000"/>
  </r>
  <r>
    <s v="2025"/>
    <x v="0"/>
    <x v="0"/>
    <x v="0"/>
    <x v="0"/>
    <s v="2 - Poder Ejecutivo"/>
    <s v="0203 - MINISTERIO DE DEFENSA"/>
    <s v="0002 - DIRECCION GENERAL DE ESCUELAS VOCACIONALES"/>
    <x v="1"/>
    <x v="3"/>
    <x v="5"/>
    <s v="2.1 - REMUNERACIONES Y CONTRIBUCIONES"/>
    <s v="2.1.2 - SOBRESUELDOS"/>
    <s v="N"/>
    <s v="00 - N/A"/>
    <s v="10 - FONDO GENERAL"/>
    <s v="(en blanco)"/>
    <s v="99 - MULTIPROVINCIAL"/>
    <n v="23144400"/>
    <n v="3931000"/>
  </r>
  <r>
    <s v="2025"/>
    <x v="0"/>
    <x v="0"/>
    <x v="0"/>
    <x v="0"/>
    <s v="2 - Poder Ejecutivo"/>
    <s v="0203 - MINISTERIO DE DEFENSA"/>
    <s v="0002 - DIRECCION GENERAL DE ESCUELAS VOCACIONALES"/>
    <x v="1"/>
    <x v="3"/>
    <x v="5"/>
    <s v="2.1 - REMUNERACIONES Y CONTRIBUCIONES"/>
    <s v="2.1.5 - CONTRIBUCIONES A LA SEGURIDAD SOCIAL"/>
    <s v="N"/>
    <s v="00 - N/A"/>
    <s v="10 - FONDO GENERAL"/>
    <s v="(en blanco)"/>
    <s v="99 - MULTIPROVINCIAL"/>
    <n v="1961780"/>
    <n v="312460.79999999999"/>
  </r>
  <r>
    <s v="2025"/>
    <x v="0"/>
    <x v="0"/>
    <x v="0"/>
    <x v="0"/>
    <s v="2 - Poder Ejecutivo"/>
    <s v="0203 - MINISTERIO DE DEFENSA"/>
    <s v="0002 - DIRECCION GENERAL DE ESCUELAS VOCACIONALES"/>
    <x v="1"/>
    <x v="3"/>
    <x v="5"/>
    <s v="2.2 - CONTRATACIÓN DE SERVICIOS"/>
    <s v="2.2.3 - VIÁTICOS"/>
    <s v="N"/>
    <s v="00 - N/A"/>
    <s v="10 - FONDO GENERAL"/>
    <s v="(en blanco)"/>
    <s v="99 - MULTIPROVINCIAL"/>
    <n v="840000"/>
    <n v="132400"/>
  </r>
  <r>
    <s v="2025"/>
    <x v="0"/>
    <x v="0"/>
    <x v="0"/>
    <x v="0"/>
    <s v="2 - Poder Ejecutivo"/>
    <s v="0203 - MINISTERIO DE DEFENSA"/>
    <s v="0002 - DIRECCION GENERAL DE ESCUELAS VOCACIONALES"/>
    <x v="1"/>
    <x v="3"/>
    <x v="5"/>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x v="1"/>
    <x v="3"/>
    <x v="5"/>
    <s v="2.2 - CONTRATACIÓN DE SERVICIOS"/>
    <s v="2.2.6 - SEGUROS"/>
    <s v="N"/>
    <s v="00 - N/A"/>
    <s v="10 - FONDO GENERAL"/>
    <s v="(en blanco)"/>
    <s v="99 - MULTIPROVINCIAL"/>
    <n v="150000"/>
    <n v="0"/>
  </r>
  <r>
    <s v="2025"/>
    <x v="0"/>
    <x v="0"/>
    <x v="0"/>
    <x v="0"/>
    <s v="2 - Poder Ejecutivo"/>
    <s v="0203 - MINISTERIO DE DEFENSA"/>
    <s v="0002 - DIRECCION GENERAL DE ESCUELAS VOCACIONALES"/>
    <x v="1"/>
    <x v="3"/>
    <x v="5"/>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x v="1"/>
    <x v="3"/>
    <x v="5"/>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x v="1"/>
    <x v="3"/>
    <x v="5"/>
    <s v="2.3 - MATERIALES Y SUMINISTROS"/>
    <s v="2.3.1 - ALIMENTOS Y PRODUCTOS AGROFORESTALES"/>
    <s v="N"/>
    <s v="00 - N/A"/>
    <s v="10 - FONDO GENERAL"/>
    <s v="(en blanco)"/>
    <s v="99 - MULTIPROVINCIAL"/>
    <n v="12988000"/>
    <n v="1996740"/>
  </r>
  <r>
    <s v="2025"/>
    <x v="0"/>
    <x v="0"/>
    <x v="0"/>
    <x v="0"/>
    <s v="2 - Poder Ejecutivo"/>
    <s v="0203 - MINISTERIO DE DEFENSA"/>
    <s v="0002 - DIRECCION GENERAL DE ESCUELAS VOCACIONALES"/>
    <x v="1"/>
    <x v="3"/>
    <x v="5"/>
    <s v="2.3 - MATERIALES Y SUMINISTROS"/>
    <s v="2.3.2 - TEXTILES Y VESTUARIOS"/>
    <s v="N"/>
    <s v="00 - N/A"/>
    <s v="10 - FONDO GENERAL"/>
    <s v="(en blanco)"/>
    <s v="99 - MULTIPROVINCIAL"/>
    <n v="1012154"/>
    <n v="0"/>
  </r>
  <r>
    <s v="2025"/>
    <x v="0"/>
    <x v="0"/>
    <x v="0"/>
    <x v="0"/>
    <s v="2 - Poder Ejecutivo"/>
    <s v="0203 - MINISTERIO DE DEFENSA"/>
    <s v="0002 - DIRECCION GENERAL DE ESCUELAS VOCACIONALES"/>
    <x v="1"/>
    <x v="3"/>
    <x v="5"/>
    <s v="2.3 - MATERIALES Y SUMINISTROS"/>
    <s v="2.3.3 - PAPEL, CARTÓN E IMPRESOS"/>
    <s v="N"/>
    <s v="00 - N/A"/>
    <s v="10 - FONDO GENERAL"/>
    <s v="(en blanco)"/>
    <s v="99 - MULTIPROVINCIAL"/>
    <n v="450000"/>
    <n v="0"/>
  </r>
  <r>
    <s v="2025"/>
    <x v="0"/>
    <x v="0"/>
    <x v="0"/>
    <x v="0"/>
    <s v="2 - Poder Ejecutivo"/>
    <s v="0203 - MINISTERIO DE DEFENSA"/>
    <s v="0002 - DIRECCION GENERAL DE ESCUELAS VOCACIONALES"/>
    <x v="1"/>
    <x v="3"/>
    <x v="5"/>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x v="1"/>
    <x v="3"/>
    <x v="5"/>
    <s v="2.3 - MATERIALES Y SUMINISTROS"/>
    <s v="2.3.5 - CUERO, CAUCHO Y PLÁSTICO"/>
    <s v="N"/>
    <s v="00 - N/A"/>
    <s v="10 - FONDO GENERAL"/>
    <s v="(en blanco)"/>
    <s v="99 - MULTIPROVINCIAL"/>
    <n v="154944"/>
    <n v="0"/>
  </r>
  <r>
    <s v="2025"/>
    <x v="0"/>
    <x v="0"/>
    <x v="0"/>
    <x v="0"/>
    <s v="2 - Poder Ejecutivo"/>
    <s v="0203 - MINISTERIO DE DEFENSA"/>
    <s v="0002 - DIRECCION GENERAL DE ESCUELAS VOCACIONALES"/>
    <x v="1"/>
    <x v="3"/>
    <x v="5"/>
    <s v="2.3 - MATERIALES Y SUMINISTROS"/>
    <s v="2.3.6 - PRODUCTOS DE MINERALES, METÁLICOS Y NO METÁLICOS"/>
    <s v="N"/>
    <s v="00 - N/A"/>
    <s v="10 - FONDO GENERAL"/>
    <s v="(en blanco)"/>
    <s v="99 - MULTIPROVINCIAL"/>
    <n v="423025"/>
    <n v="0"/>
  </r>
  <r>
    <s v="2025"/>
    <x v="0"/>
    <x v="0"/>
    <x v="0"/>
    <x v="0"/>
    <s v="2 - Poder Ejecutivo"/>
    <s v="0203 - MINISTERIO DE DEFENSA"/>
    <s v="0002 - DIRECCION GENERAL DE ESCUELAS VOCACIONALES"/>
    <x v="1"/>
    <x v="3"/>
    <x v="5"/>
    <s v="2.3 - MATERIALES Y SUMINISTROS"/>
    <s v="2.3.7 - COMBUSTIBLES, LUBRICANTES, PRODUCTOS QUÍMICOS Y CONEXOS"/>
    <s v="N"/>
    <s v="00 - N/A"/>
    <s v="10 - FONDO GENERAL"/>
    <s v="(en blanco)"/>
    <s v="99 - MULTIPROVINCIAL"/>
    <n v="9550000"/>
    <n v="1446000"/>
  </r>
  <r>
    <s v="2025"/>
    <x v="0"/>
    <x v="0"/>
    <x v="0"/>
    <x v="0"/>
    <s v="2 - Poder Ejecutivo"/>
    <s v="0203 - MINISTERIO DE DEFENSA"/>
    <s v="0002 - DIRECCION GENERAL DE ESCUELAS VOCACIONALES"/>
    <x v="1"/>
    <x v="3"/>
    <x v="5"/>
    <s v="2.3 - MATERIALES Y SUMINISTROS"/>
    <s v="2.3.9 - PRODUCTOS Y ÚTILES VARIOS"/>
    <s v="N"/>
    <s v="00 - N/A"/>
    <s v="10 - FONDO GENERAL"/>
    <s v="(en blanco)"/>
    <s v="99 - MULTIPROVINCIAL"/>
    <n v="2253000"/>
    <n v="0"/>
  </r>
  <r>
    <s v="2025"/>
    <x v="0"/>
    <x v="0"/>
    <x v="0"/>
    <x v="0"/>
    <s v="2 - Poder Ejecutivo"/>
    <s v="0203 - MINISTERIO DE DEFENSA"/>
    <s v="0002 - HOSPITAL MILITAR FAD DR RAMON DE LARA"/>
    <x v="1"/>
    <x v="2"/>
    <x v="28"/>
    <s v="2.1 - REMUNERACIONES Y CONTRIBUCIONES"/>
    <s v="2.1.1 - REMUNERACIONES"/>
    <s v="N"/>
    <s v="00 - N/A"/>
    <s v="10 - FONDO GENERAL"/>
    <s v="(en blanco)"/>
    <s v="99 - MULTIPROVINCIAL"/>
    <n v="882607322"/>
    <n v="135442489.11000001"/>
  </r>
  <r>
    <s v="2025"/>
    <x v="0"/>
    <x v="0"/>
    <x v="0"/>
    <x v="0"/>
    <s v="2 - Poder Ejecutivo"/>
    <s v="0203 - MINISTERIO DE DEFENSA"/>
    <s v="0002 - HOSPITAL MILITAR FAD DR RAMON DE LARA"/>
    <x v="1"/>
    <x v="2"/>
    <x v="28"/>
    <s v="2.1 - REMUNERACIONES Y CONTRIBUCIONES"/>
    <s v="2.1.2 - SOBRESUELDOS"/>
    <s v="N"/>
    <s v="00 - N/A"/>
    <s v="10 - FONDO GENERAL"/>
    <s v="(en blanco)"/>
    <s v="99 - MULTIPROVINCIAL"/>
    <n v="459360"/>
    <n v="69840"/>
  </r>
  <r>
    <s v="2025"/>
    <x v="0"/>
    <x v="0"/>
    <x v="0"/>
    <x v="0"/>
    <s v="2 - Poder Ejecutivo"/>
    <s v="0203 - MINISTERIO DE DEFENSA"/>
    <s v="0002 - HOSPITAL MILITAR FAD DR RAMON DE LARA"/>
    <x v="1"/>
    <x v="2"/>
    <x v="28"/>
    <s v="2.1 - REMUNERACIONES Y CONTRIBUCIONES"/>
    <s v="2.1.2 - SOBRESUELDOS"/>
    <s v="N"/>
    <s v="00 - N/A"/>
    <s v="20 - FONDOS CON DESTINO ESPECÍFICO"/>
    <s v="(en blanco)"/>
    <s v="99 - MULTIPROVINCIAL"/>
    <n v="0"/>
    <n v="0"/>
  </r>
  <r>
    <s v="2025"/>
    <x v="0"/>
    <x v="0"/>
    <x v="0"/>
    <x v="0"/>
    <s v="2 - Poder Ejecutivo"/>
    <s v="0203 - MINISTERIO DE DEFENSA"/>
    <s v="0002 - HOSPITAL MILITAR FAD DR RAMON DE LARA"/>
    <x v="1"/>
    <x v="2"/>
    <x v="28"/>
    <s v="2.1 - REMUNERACIONES Y CONTRIBUCIONES"/>
    <s v="2.1.5 - CONTRIBUCIONES A LA SEGURIDAD SOCIAL"/>
    <s v="N"/>
    <s v="00 - N/A"/>
    <s v="10 - FONDO GENERAL"/>
    <s v="(en blanco)"/>
    <s v="99 - MULTIPROVINCIAL"/>
    <n v="29592105"/>
    <n v="4911167.99"/>
  </r>
  <r>
    <s v="2025"/>
    <x v="0"/>
    <x v="0"/>
    <x v="0"/>
    <x v="0"/>
    <s v="2 - Poder Ejecutivo"/>
    <s v="0203 - MINISTERIO DE DEFENSA"/>
    <s v="0002 - HOSPITAL MILITAR FAD DR RAMON DE LARA"/>
    <x v="1"/>
    <x v="2"/>
    <x v="28"/>
    <s v="2.2 - CONTRATACIÓN DE SERVICIOS"/>
    <s v="2.2.1 - SERVICIOS BÁSICOS"/>
    <s v="N"/>
    <s v="00 - N/A"/>
    <s v="10 - FONDO GENERAL"/>
    <s v="(en blanco)"/>
    <s v="99 - MULTIPROVINCIAL"/>
    <n v="288000"/>
    <n v="0"/>
  </r>
  <r>
    <s v="2025"/>
    <x v="0"/>
    <x v="0"/>
    <x v="0"/>
    <x v="0"/>
    <s v="2 - Poder Ejecutivo"/>
    <s v="0203 - MINISTERIO DE DEFENSA"/>
    <s v="0002 - HOSPITAL MILITAR FAD DR RAMON DE LARA"/>
    <x v="1"/>
    <x v="2"/>
    <x v="28"/>
    <s v="2.2 - CONTRATACIÓN DE SERVICIOS"/>
    <s v="2.2.2 - PUBLICIDAD, IMPRESIÓN Y ENCUADERNACIÓN"/>
    <s v="N"/>
    <s v="00 - N/A"/>
    <s v="10 - FONDO GENERAL"/>
    <s v="(en blanco)"/>
    <s v="99 - MULTIPROVINCIAL"/>
    <n v="0"/>
    <n v="0"/>
  </r>
  <r>
    <s v="2025"/>
    <x v="0"/>
    <x v="0"/>
    <x v="0"/>
    <x v="0"/>
    <s v="2 - Poder Ejecutivo"/>
    <s v="0203 - MINISTERIO DE DEFENSA"/>
    <s v="0002 - HOSPITAL MILITAR FAD DR RAMON DE LARA"/>
    <x v="1"/>
    <x v="2"/>
    <x v="28"/>
    <s v="2.2 - CONTRATACIÓN DE SERVICIOS"/>
    <s v="2.2.7 - SERVICIOS DE CONSERVACIÓN, REPARACIONES MENORES E INSTALACIONES TEMPORALES"/>
    <s v="N"/>
    <s v="00 - N/A"/>
    <s v="10 - FONDO GENERAL"/>
    <s v="(en blanco)"/>
    <s v="99 - MULTIPROVINCIAL"/>
    <n v="0"/>
    <n v="0"/>
  </r>
  <r>
    <s v="2025"/>
    <x v="0"/>
    <x v="0"/>
    <x v="0"/>
    <x v="0"/>
    <s v="2 - Poder Ejecutivo"/>
    <s v="0203 - MINISTERIO DE DEFENSA"/>
    <s v="0002 - HOSPITAL MILITAR FAD DR RAMON DE LARA"/>
    <x v="1"/>
    <x v="2"/>
    <x v="28"/>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02 - HOSPITAL MILITAR FAD DR RAMON DE LARA"/>
    <x v="1"/>
    <x v="2"/>
    <x v="28"/>
    <s v="2.3 - MATERIALES Y SUMINISTROS"/>
    <s v="2.3.1 - ALIMENTOS Y PRODUCTOS AGROFORESTALES"/>
    <s v="N"/>
    <s v="00 - N/A"/>
    <s v="10 - FONDO GENERAL"/>
    <s v="(en blanco)"/>
    <s v="99 - MULTIPROVINCIAL"/>
    <n v="10800000"/>
    <n v="1798950"/>
  </r>
  <r>
    <s v="2025"/>
    <x v="0"/>
    <x v="0"/>
    <x v="0"/>
    <x v="0"/>
    <s v="2 - Poder Ejecutivo"/>
    <s v="0203 - MINISTERIO DE DEFENSA"/>
    <s v="0002 - HOSPITAL MILITAR FAD DR RAMON DE LARA"/>
    <x v="1"/>
    <x v="2"/>
    <x v="28"/>
    <s v="2.3 - MATERIALES Y SUMINISTROS"/>
    <s v="2.3.2 - TEXTILES Y VESTUARIOS"/>
    <s v="N"/>
    <s v="00 - N/A"/>
    <s v="10 - FONDO GENERAL"/>
    <s v="(en blanco)"/>
    <s v="99 - MULTIPROVINCIAL"/>
    <n v="0"/>
    <n v="0"/>
  </r>
  <r>
    <s v="2025"/>
    <x v="0"/>
    <x v="0"/>
    <x v="0"/>
    <x v="0"/>
    <s v="2 - Poder Ejecutivo"/>
    <s v="0203 - MINISTERIO DE DEFENSA"/>
    <s v="0002 - HOSPITAL MILITAR FAD DR RAMON DE LARA"/>
    <x v="1"/>
    <x v="2"/>
    <x v="28"/>
    <s v="2.3 - MATERIALES Y SUMINISTROS"/>
    <s v="2.3.3 - PAPEL, CARTÓN E IMPRESOS"/>
    <s v="N"/>
    <s v="00 - N/A"/>
    <s v="10 - FONDO GENERAL"/>
    <s v="(en blanco)"/>
    <s v="99 - MULTIPROVINCIAL"/>
    <n v="0"/>
    <n v="0"/>
  </r>
  <r>
    <s v="2025"/>
    <x v="0"/>
    <x v="0"/>
    <x v="0"/>
    <x v="0"/>
    <s v="2 - Poder Ejecutivo"/>
    <s v="0203 - MINISTERIO DE DEFENSA"/>
    <s v="0002 - HOSPITAL MILITAR FAD DR RAMON DE LARA"/>
    <x v="1"/>
    <x v="2"/>
    <x v="28"/>
    <s v="2.3 - MATERIALES Y SUMINISTROS"/>
    <s v="2.3.4 - PRODUCTOS FARMACÉUTICOS"/>
    <s v="N"/>
    <s v="00 - N/A"/>
    <s v="10 - FONDO GENERAL"/>
    <s v="(en blanco)"/>
    <s v="99 - MULTIPROVINCIAL"/>
    <n v="72000000"/>
    <n v="2428945"/>
  </r>
  <r>
    <s v="2025"/>
    <x v="0"/>
    <x v="0"/>
    <x v="0"/>
    <x v="0"/>
    <s v="2 - Poder Ejecutivo"/>
    <s v="0203 - MINISTERIO DE DEFENSA"/>
    <s v="0002 - HOSPITAL MILITAR FAD DR RAMON DE LARA"/>
    <x v="1"/>
    <x v="2"/>
    <x v="28"/>
    <s v="2.3 - MATERIALES Y SUMINISTROS"/>
    <s v="2.3.4 - PRODUCTOS FARMACÉUTICOS"/>
    <s v="N"/>
    <s v="00 - N/A"/>
    <s v="20 - FONDOS CON DESTINO ESPECÍFICO"/>
    <s v="(en blanco)"/>
    <s v="99 - MULTIPROVINCIAL"/>
    <n v="0"/>
    <n v="0"/>
  </r>
  <r>
    <s v="2025"/>
    <x v="0"/>
    <x v="0"/>
    <x v="0"/>
    <x v="0"/>
    <s v="2 - Poder Ejecutivo"/>
    <s v="0203 - MINISTERIO DE DEFENSA"/>
    <s v="0002 - HOSPITAL MILITAR FAD DR RAMON DE LARA"/>
    <x v="1"/>
    <x v="2"/>
    <x v="28"/>
    <s v="2.3 - MATERIALES Y SUMINISTROS"/>
    <s v="2.3.5 - CUERO, CAUCHO Y PLÁSTICO"/>
    <s v="N"/>
    <s v="00 - N/A"/>
    <s v="10 - FONDO GENERAL"/>
    <s v="(en blanco)"/>
    <s v="99 - MULTIPROVINCIAL"/>
    <n v="0"/>
    <n v="0"/>
  </r>
  <r>
    <s v="2025"/>
    <x v="0"/>
    <x v="0"/>
    <x v="0"/>
    <x v="0"/>
    <s v="2 - Poder Ejecutivo"/>
    <s v="0203 - MINISTERIO DE DEFENSA"/>
    <s v="0002 - HOSPITAL MILITAR FAD DR RAMON DE LARA"/>
    <x v="1"/>
    <x v="2"/>
    <x v="28"/>
    <s v="2.3 - MATERIALES Y SUMINISTROS"/>
    <s v="2.3.6 - PRODUCTOS DE MINERALES, METÁLICOS Y NO METÁLICOS"/>
    <s v="N"/>
    <s v="00 - N/A"/>
    <s v="10 - FONDO GENERAL"/>
    <s v="(en blanco)"/>
    <s v="99 - MULTIPROVINCIAL"/>
    <n v="0"/>
    <n v="0"/>
  </r>
  <r>
    <s v="2025"/>
    <x v="0"/>
    <x v="0"/>
    <x v="0"/>
    <x v="0"/>
    <s v="2 - Poder Ejecutivo"/>
    <s v="0203 - MINISTERIO DE DEFENSA"/>
    <s v="0002 - HOSPITAL MILITAR FAD DR RAMON DE LARA"/>
    <x v="1"/>
    <x v="2"/>
    <x v="28"/>
    <s v="2.3 - MATERIALES Y SUMINISTROS"/>
    <s v="2.3.7 - COMBUSTIBLES, LUBRICANTES, PRODUCTOS QUÍMICOS Y CONEXOS"/>
    <s v="N"/>
    <s v="00 - N/A"/>
    <s v="10 - FONDO GENERAL"/>
    <s v="(en blanco)"/>
    <s v="99 - MULTIPROVINCIAL"/>
    <n v="41280000"/>
    <n v="165600"/>
  </r>
  <r>
    <s v="2025"/>
    <x v="0"/>
    <x v="0"/>
    <x v="0"/>
    <x v="0"/>
    <s v="2 - Poder Ejecutivo"/>
    <s v="0203 - MINISTERIO DE DEFENSA"/>
    <s v="0002 - HOSPITAL MILITAR FAD DR RAMON DE LARA"/>
    <x v="1"/>
    <x v="2"/>
    <x v="28"/>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02 - HOSPITAL MILITAR FAD DR RAMON DE LARA"/>
    <x v="1"/>
    <x v="2"/>
    <x v="28"/>
    <s v="2.3 - MATERIALES Y SUMINISTROS"/>
    <s v="2.3.9 - PRODUCTOS Y ÚTILES VARIOS"/>
    <s v="N"/>
    <s v="00 - N/A"/>
    <s v="10 - FONDO GENERAL"/>
    <s v="(en blanco)"/>
    <s v="99 - MULTIPROVINCIAL"/>
    <n v="85903061"/>
    <n v="716963.87"/>
  </r>
  <r>
    <s v="2025"/>
    <x v="0"/>
    <x v="0"/>
    <x v="0"/>
    <x v="0"/>
    <s v="2 - Poder Ejecutivo"/>
    <s v="0203 - MINISTERIO DE DEFENSA"/>
    <s v="0002 - HOSPITAL MILITAR FAD DR RAMON DE LARA"/>
    <x v="1"/>
    <x v="2"/>
    <x v="28"/>
    <s v="2.3 - MATERIALES Y SUMINISTROS"/>
    <s v="2.3.9 - PRODUCTOS Y ÚTILES VARIOS"/>
    <s v="N"/>
    <s v="00 - N/A"/>
    <s v="20 - FONDOS CON DESTINO ESPECÍFICO"/>
    <s v="(en blanco)"/>
    <s v="99 - MULTIPROVINCIAL"/>
    <n v="163290984"/>
    <n v="0"/>
  </r>
  <r>
    <s v="2025"/>
    <x v="0"/>
    <x v="0"/>
    <x v="0"/>
    <x v="0"/>
    <s v="2 - Poder Ejecutivo"/>
    <s v="0203 - MINISTERIO DE DEFENSA"/>
    <s v="0003 - DIRECCIÓN GENERAL DE COMUNIDADES FRONTERIZAS"/>
    <x v="3"/>
    <x v="11"/>
    <x v="32"/>
    <s v="2.1 - REMUNERACIONES Y CONTRIBUCIONES"/>
    <s v="2.1.1 - REMUNERACIONES"/>
    <s v="N"/>
    <s v="00 - N/A"/>
    <s v="10 - FONDO GENERAL"/>
    <s v="(en blanco)"/>
    <s v="99 - MULTIPROVINCIAL"/>
    <n v="15664483"/>
    <n v="2465722.96"/>
  </r>
  <r>
    <s v="2025"/>
    <x v="0"/>
    <x v="0"/>
    <x v="0"/>
    <x v="0"/>
    <s v="2 - Poder Ejecutivo"/>
    <s v="0203 - MINISTERIO DE DEFENSA"/>
    <s v="0003 - DIRECCIÓN GENERAL DE COMUNIDADES FRONTERIZAS"/>
    <x v="3"/>
    <x v="11"/>
    <x v="32"/>
    <s v="2.1 - REMUNERACIONES Y CONTRIBUCIONES"/>
    <s v="2.1.5 - CONTRIBUCIONES A LA SEGURIDAD SOCIAL"/>
    <s v="N"/>
    <s v="00 - N/A"/>
    <s v="10 - FONDO GENERAL"/>
    <s v="(en blanco)"/>
    <s v="99 - MULTIPROVINCIAL"/>
    <n v="265970"/>
    <n v="40091.279999999999"/>
  </r>
  <r>
    <s v="2025"/>
    <x v="0"/>
    <x v="0"/>
    <x v="0"/>
    <x v="0"/>
    <s v="2 - Poder Ejecutivo"/>
    <s v="0203 - MINISTERIO DE DEFENSA"/>
    <s v="0003 - DIRECCIÓN GENERAL DE COMUNIDADES FRONTERIZAS"/>
    <x v="3"/>
    <x v="11"/>
    <x v="32"/>
    <s v="2.2 - CONTRATACIÓN DE SERVICIOS"/>
    <s v="2.2.1 - SERVICIOS BÁSICOS"/>
    <s v="N"/>
    <s v="00 - N/A"/>
    <s v="10 - FONDO GENERAL"/>
    <s v="(en blanco)"/>
    <s v="99 - MULTIPROVINCIAL"/>
    <n v="300000"/>
    <n v="16507.84"/>
  </r>
  <r>
    <s v="2025"/>
    <x v="0"/>
    <x v="0"/>
    <x v="0"/>
    <x v="0"/>
    <s v="2 - Poder Ejecutivo"/>
    <s v="0203 - MINISTERIO DE DEFENSA"/>
    <s v="0003 - DIRECCIÓN GENERAL DE COMUNIDADES FRONTERIZAS"/>
    <x v="3"/>
    <x v="11"/>
    <x v="32"/>
    <s v="2.2 - CONTRATACIÓN DE SERVICIOS"/>
    <s v="2.2.3 - VIÁTICOS"/>
    <s v="N"/>
    <s v="00 - N/A"/>
    <s v="10 - FONDO GENERAL"/>
    <s v="(en blanco)"/>
    <s v="99 - MULTIPROVINCIAL"/>
    <n v="888000"/>
    <n v="147200"/>
  </r>
  <r>
    <s v="2025"/>
    <x v="0"/>
    <x v="0"/>
    <x v="0"/>
    <x v="0"/>
    <s v="2 - Poder Ejecutivo"/>
    <s v="0203 - MINISTERIO DE DEFENSA"/>
    <s v="0003 - DIRECCIÓN GENERAL DE COMUNIDADES FRONTERIZAS"/>
    <x v="3"/>
    <x v="11"/>
    <x v="32"/>
    <s v="2.2 - CONTRATACIÓN DE SERVICIOS"/>
    <s v="2.2.6 - SEGUROS"/>
    <s v="N"/>
    <s v="00 - N/A"/>
    <s v="10 - FONDO GENERAL"/>
    <s v="(en blanco)"/>
    <s v="99 - MULTIPROVINCIAL"/>
    <n v="120000"/>
    <n v="36180"/>
  </r>
  <r>
    <s v="2025"/>
    <x v="0"/>
    <x v="0"/>
    <x v="0"/>
    <x v="0"/>
    <s v="2 - Poder Ejecutivo"/>
    <s v="0203 - MINISTERIO DE DEFENSA"/>
    <s v="0003 - DIRECCIÓN GENERAL DE COMUNIDADES FRONTERIZAS"/>
    <x v="3"/>
    <x v="11"/>
    <x v="32"/>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x v="3"/>
    <x v="11"/>
    <x v="32"/>
    <s v="2.3 - MATERIALES Y SUMINISTROS"/>
    <s v="2.3.1 - ALIMENTOS Y PRODUCTOS AGROFORESTALES"/>
    <s v="N"/>
    <s v="00 - N/A"/>
    <s v="10 - FONDO GENERAL"/>
    <s v="(en blanco)"/>
    <s v="99 - MULTIPROVINCIAL"/>
    <n v="7888000"/>
    <n v="1311659.08"/>
  </r>
  <r>
    <s v="2025"/>
    <x v="0"/>
    <x v="0"/>
    <x v="0"/>
    <x v="0"/>
    <s v="2 - Poder Ejecutivo"/>
    <s v="0203 - MINISTERIO DE DEFENSA"/>
    <s v="0003 - DIRECCIÓN GENERAL DE COMUNIDADES FRONTERIZAS"/>
    <x v="3"/>
    <x v="11"/>
    <x v="32"/>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x v="3"/>
    <x v="11"/>
    <x v="32"/>
    <s v="2.3 - MATERIALES Y SUMINISTROS"/>
    <s v="2.3.4 - PRODUCTOS FARMACÉUTICOS"/>
    <s v="N"/>
    <s v="00 - N/A"/>
    <s v="10 - FONDO GENERAL"/>
    <s v="(en blanco)"/>
    <s v="99 - MULTIPROVINCIAL"/>
    <n v="1642962"/>
    <n v="274684"/>
  </r>
  <r>
    <s v="2025"/>
    <x v="0"/>
    <x v="0"/>
    <x v="0"/>
    <x v="0"/>
    <s v="2 - Poder Ejecutivo"/>
    <s v="0203 - MINISTERIO DE DEFENSA"/>
    <s v="0003 - DIRECCIÓN GENERAL DE COMUNIDADES FRONTERIZAS"/>
    <x v="3"/>
    <x v="11"/>
    <x v="32"/>
    <s v="2.3 - MATERIALES Y SUMINISTROS"/>
    <s v="2.3.5 - CUERO, CAUCHO Y PLÁSTICO"/>
    <s v="N"/>
    <s v="00 - N/A"/>
    <s v="10 - FONDO GENERAL"/>
    <s v="(en blanco)"/>
    <s v="99 - MULTIPROVINCIAL"/>
    <n v="150000"/>
    <n v="0"/>
  </r>
  <r>
    <s v="2025"/>
    <x v="0"/>
    <x v="0"/>
    <x v="0"/>
    <x v="0"/>
    <s v="2 - Poder Ejecutivo"/>
    <s v="0203 - MINISTERIO DE DEFENSA"/>
    <s v="0003 - DIRECCIÓN GENERAL DE COMUNIDADES FRONTERIZAS"/>
    <x v="3"/>
    <x v="11"/>
    <x v="32"/>
    <s v="2.3 - MATERIALES Y SUMINISTROS"/>
    <s v="2.3.6 - PRODUCTOS DE MINERALES, METÁLICOS Y NO METÁLICOS"/>
    <s v="N"/>
    <s v="00 - N/A"/>
    <s v="10 - FONDO GENERAL"/>
    <s v="(en blanco)"/>
    <s v="99 - MULTIPROVINCIAL"/>
    <n v="50000"/>
    <n v="0"/>
  </r>
  <r>
    <s v="2025"/>
    <x v="0"/>
    <x v="0"/>
    <x v="0"/>
    <x v="0"/>
    <s v="2 - Poder Ejecutivo"/>
    <s v="0203 - MINISTERIO DE DEFENSA"/>
    <s v="0003 - DIRECCIÓN GENERAL DE COMUNIDADES FRONTERIZAS"/>
    <x v="3"/>
    <x v="11"/>
    <x v="32"/>
    <s v="2.3 - MATERIALES Y SUMINISTROS"/>
    <s v="2.3.7 - COMBUSTIBLES, LUBRICANTES, PRODUCTOS QUÍMICOS Y CONEXOS"/>
    <s v="N"/>
    <s v="00 - N/A"/>
    <s v="10 - FONDO GENERAL"/>
    <s v="(en blanco)"/>
    <s v="99 - MULTIPROVINCIAL"/>
    <n v="5196500"/>
    <n v="0"/>
  </r>
  <r>
    <s v="2025"/>
    <x v="0"/>
    <x v="0"/>
    <x v="0"/>
    <x v="0"/>
    <s v="2 - Poder Ejecutivo"/>
    <s v="0203 - MINISTERIO DE DEFENSA"/>
    <s v="0003 - DIRECCIÓN GENERAL DE COMUNIDADES FRONTERIZAS"/>
    <x v="3"/>
    <x v="11"/>
    <x v="32"/>
    <s v="2.3 - MATERIALES Y SUMINISTROS"/>
    <s v="2.3.9 - PRODUCTOS Y ÚTILES VARIOS"/>
    <s v="N"/>
    <s v="00 - N/A"/>
    <s v="10 - FONDO GENERAL"/>
    <s v="(en blanco)"/>
    <s v="99 - MULTIPROVINCIAL"/>
    <n v="500000"/>
    <n v="0"/>
  </r>
  <r>
    <s v="2025"/>
    <x v="0"/>
    <x v="0"/>
    <x v="0"/>
    <x v="0"/>
    <s v="2 - Poder Ejecutivo"/>
    <s v="0203 - MINISTERIO DE DEFENSA"/>
    <s v="0003 - ESCUELA DE GRADUADOS DE ESTUDIOS MILITARES DEL EJERCITO DE REP. DOM."/>
    <x v="1"/>
    <x v="9"/>
    <x v="24"/>
    <s v="2.1 - REMUNERACIONES Y CONTRIBUCIONES"/>
    <s v="2.1.1 - REMUNERACIONES"/>
    <s v="N"/>
    <s v="00 - N/A"/>
    <s v="10 - FONDO GENERAL"/>
    <s v="(en blanco)"/>
    <s v="32 - SANTO DOMINGO"/>
    <n v="28781900"/>
    <n v="4412400"/>
  </r>
  <r>
    <s v="2025"/>
    <x v="0"/>
    <x v="0"/>
    <x v="0"/>
    <x v="0"/>
    <s v="2 - Poder Ejecutivo"/>
    <s v="0203 - MINISTERIO DE DEFENSA"/>
    <s v="0003 - ESCUELA DE GRADUADOS DE ESTUDIOS MILITARES DEL EJERCITO DE REP. DOM."/>
    <x v="1"/>
    <x v="9"/>
    <x v="24"/>
    <s v="2.1 - REMUNERACIONES Y CONTRIBUCIONES"/>
    <s v="2.1.5 - CONTRIBUCIONES A LA SEGURIDAD SOCIAL"/>
    <s v="N"/>
    <s v="00 - N/A"/>
    <s v="10 - FONDO GENERAL"/>
    <s v="(en blanco)"/>
    <s v="32 - SANTO DOMINGO"/>
    <n v="495604"/>
    <n v="79927.999999999985"/>
  </r>
  <r>
    <s v="2025"/>
    <x v="0"/>
    <x v="0"/>
    <x v="0"/>
    <x v="0"/>
    <s v="2 - Poder Ejecutivo"/>
    <s v="0203 - MINISTERIO DE DEFENSA"/>
    <s v="0003 - ESCUELA DE GRADUADOS DE ESTUDIOS MILITARES DEL EJERCITO DE REP. DOM."/>
    <x v="1"/>
    <x v="9"/>
    <x v="24"/>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x v="1"/>
    <x v="9"/>
    <x v="24"/>
    <s v="2.2 - CONTRATACIÓN DE SERVICIOS"/>
    <s v="2.2.3 - VIÁTICOS"/>
    <s v="N"/>
    <s v="00 - N/A"/>
    <s v="10 - FONDO GENERAL"/>
    <s v="(en blanco)"/>
    <s v="32 - SANTO DOMINGO"/>
    <n v="350000"/>
    <n v="0"/>
  </r>
  <r>
    <s v="2025"/>
    <x v="0"/>
    <x v="0"/>
    <x v="0"/>
    <x v="0"/>
    <s v="2 - Poder Ejecutivo"/>
    <s v="0203 - MINISTERIO DE DEFENSA"/>
    <s v="0003 - ESCUELA DE GRADUADOS DE ESTUDIOS MILITARES DEL EJERCITO DE REP. DOM."/>
    <x v="1"/>
    <x v="9"/>
    <x v="24"/>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x v="1"/>
    <x v="9"/>
    <x v="24"/>
    <s v="2.2 - CONTRATACIÓN DE SERVICIOS"/>
    <s v="2.2.5 - ALQUILERES Y RENTAS"/>
    <s v="N"/>
    <s v="00 - N/A"/>
    <s v="10 - FONDO GENERAL"/>
    <s v="(en blanco)"/>
    <s v="32 - SANTO DOMINGO"/>
    <n v="460000"/>
    <n v="0"/>
  </r>
  <r>
    <s v="2025"/>
    <x v="0"/>
    <x v="0"/>
    <x v="0"/>
    <x v="0"/>
    <s v="2 - Poder Ejecutivo"/>
    <s v="0203 - MINISTERIO DE DEFENSA"/>
    <s v="0003 - ESCUELA DE GRADUADOS DE ESTUDIOS MILITARES DEL EJERCITO DE REP. DOM."/>
    <x v="1"/>
    <x v="9"/>
    <x v="24"/>
    <s v="2.2 - CONTRATACIÓN DE SERVICIOS"/>
    <s v="2.2.7 - SERVICIOS DE CONSERVACIÓN, REPARACIONES MENORES E INSTALACIONES TEMPORALES"/>
    <s v="N"/>
    <s v="00 - N/A"/>
    <s v="10 - FONDO GENERAL"/>
    <s v="(en blanco)"/>
    <s v="32 - SANTO DOMINGO"/>
    <n v="2063965"/>
    <n v="409994.3"/>
  </r>
  <r>
    <s v="2025"/>
    <x v="0"/>
    <x v="0"/>
    <x v="0"/>
    <x v="0"/>
    <s v="2 - Poder Ejecutivo"/>
    <s v="0203 - MINISTERIO DE DEFENSA"/>
    <s v="0003 - ESCUELA DE GRADUADOS DE ESTUDIOS MILITARES DEL EJERCITO DE REP. DOM."/>
    <x v="1"/>
    <x v="9"/>
    <x v="24"/>
    <s v="2.2 - CONTRATACIÓN DE SERVICIOS"/>
    <s v="2.2.8 - OTROS SERVICIOS NO INCLUIDOS EN CONCEPTOS ANTERIORES"/>
    <s v="N"/>
    <s v="00 - N/A"/>
    <s v="10 - FONDO GENERAL"/>
    <s v="(en blanco)"/>
    <s v="32 - SANTO DOMINGO"/>
    <n v="2400000"/>
    <n v="309999.48"/>
  </r>
  <r>
    <s v="2025"/>
    <x v="0"/>
    <x v="0"/>
    <x v="0"/>
    <x v="0"/>
    <s v="2 - Poder Ejecutivo"/>
    <s v="0203 - MINISTERIO DE DEFENSA"/>
    <s v="0003 - ESCUELA DE GRADUADOS DE ESTUDIOS MILITARES DEL EJERCITO DE REP. DOM."/>
    <x v="1"/>
    <x v="9"/>
    <x v="24"/>
    <s v="2.2 - CONTRATACIÓN DE SERVICIOS"/>
    <s v="2.2.9 - OTRAS CONTRATACIONES DE SERVICIOS"/>
    <s v="N"/>
    <s v="00 - N/A"/>
    <s v="10 - FONDO GENERAL"/>
    <s v="(en blanco)"/>
    <s v="32 - SANTO DOMINGO"/>
    <n v="900000"/>
    <n v="163689.60000000001"/>
  </r>
  <r>
    <s v="2025"/>
    <x v="0"/>
    <x v="0"/>
    <x v="0"/>
    <x v="0"/>
    <s v="2 - Poder Ejecutivo"/>
    <s v="0203 - MINISTERIO DE DEFENSA"/>
    <s v="0003 - ESCUELA DE GRADUADOS DE ESTUDIOS MILITARES DEL EJERCITO DE REP. DOM."/>
    <x v="1"/>
    <x v="9"/>
    <x v="24"/>
    <s v="2.3 - MATERIALES Y SUMINISTROS"/>
    <s v="2.3.1 - ALIMENTOS Y PRODUCTOS AGROFORESTALES"/>
    <s v="N"/>
    <s v="00 - N/A"/>
    <s v="10 - FONDO GENERAL"/>
    <s v="(en blanco)"/>
    <s v="32 - SANTO DOMINGO"/>
    <n v="5290000"/>
    <n v="838448"/>
  </r>
  <r>
    <s v="2025"/>
    <x v="0"/>
    <x v="0"/>
    <x v="0"/>
    <x v="0"/>
    <s v="2 - Poder Ejecutivo"/>
    <s v="0203 - MINISTERIO DE DEFENSA"/>
    <s v="0003 - ESCUELA DE GRADUADOS DE ESTUDIOS MILITARES DEL EJERCITO DE REP. DOM."/>
    <x v="1"/>
    <x v="9"/>
    <x v="24"/>
    <s v="2.3 - MATERIALES Y SUMINISTROS"/>
    <s v="2.3.2 - TEXTILES Y VESTUARIOS"/>
    <s v="N"/>
    <s v="00 - N/A"/>
    <s v="10 - FONDO GENERAL"/>
    <s v="(en blanco)"/>
    <s v="32 - SANTO DOMINGO"/>
    <n v="420000"/>
    <n v="4779"/>
  </r>
  <r>
    <s v="2025"/>
    <x v="0"/>
    <x v="0"/>
    <x v="0"/>
    <x v="0"/>
    <s v="2 - Poder Ejecutivo"/>
    <s v="0203 - MINISTERIO DE DEFENSA"/>
    <s v="0003 - ESCUELA DE GRADUADOS DE ESTUDIOS MILITARES DEL EJERCITO DE REP. DOM."/>
    <x v="1"/>
    <x v="9"/>
    <x v="24"/>
    <s v="2.3 - MATERIALES Y SUMINISTROS"/>
    <s v="2.3.3 - PAPEL, CARTÓN E IMPRESOS"/>
    <s v="N"/>
    <s v="00 - N/A"/>
    <s v="10 - FONDO GENERAL"/>
    <s v="(en blanco)"/>
    <s v="32 - SANTO DOMINGO"/>
    <n v="500000"/>
    <n v="18408"/>
  </r>
  <r>
    <s v="2025"/>
    <x v="0"/>
    <x v="0"/>
    <x v="0"/>
    <x v="0"/>
    <s v="2 - Poder Ejecutivo"/>
    <s v="0203 - MINISTERIO DE DEFENSA"/>
    <s v="0003 - ESCUELA DE GRADUADOS DE ESTUDIOS MILITARES DEL EJERCITO DE REP. DOM."/>
    <x v="1"/>
    <x v="9"/>
    <x v="24"/>
    <s v="2.3 - MATERIALES Y SUMINISTROS"/>
    <s v="2.3.4 - PRODUCTOS FARMACÉUTICOS"/>
    <s v="N"/>
    <s v="00 - N/A"/>
    <s v="10 - FONDO GENERAL"/>
    <s v="(en blanco)"/>
    <s v="32 - SANTO DOMINGO"/>
    <n v="200000"/>
    <n v="0"/>
  </r>
  <r>
    <s v="2025"/>
    <x v="0"/>
    <x v="0"/>
    <x v="0"/>
    <x v="0"/>
    <s v="2 - Poder Ejecutivo"/>
    <s v="0203 - MINISTERIO DE DEFENSA"/>
    <s v="0003 - ESCUELA DE GRADUADOS DE ESTUDIOS MILITARES DEL EJERCITO DE REP. DOM."/>
    <x v="1"/>
    <x v="9"/>
    <x v="24"/>
    <s v="2.3 - MATERIALES Y SUMINISTROS"/>
    <s v="2.3.5 - CUERO, CAUCHO Y PLÁSTICO"/>
    <s v="N"/>
    <s v="00 - N/A"/>
    <s v="10 - FONDO GENERAL"/>
    <s v="(en blanco)"/>
    <s v="32 - SANTO DOMINGO"/>
    <n v="200000"/>
    <n v="35251.32"/>
  </r>
  <r>
    <s v="2025"/>
    <x v="0"/>
    <x v="0"/>
    <x v="0"/>
    <x v="0"/>
    <s v="2 - Poder Ejecutivo"/>
    <s v="0203 - MINISTERIO DE DEFENSA"/>
    <s v="0003 - ESCUELA DE GRADUADOS DE ESTUDIOS MILITARES DEL EJERCITO DE REP. DOM."/>
    <x v="1"/>
    <x v="9"/>
    <x v="24"/>
    <s v="2.3 - MATERIALES Y SUMINISTROS"/>
    <s v="2.3.6 - PRODUCTOS DE MINERALES, METÁLICOS Y NO METÁLICOS"/>
    <s v="N"/>
    <s v="00 - N/A"/>
    <s v="10 - FONDO GENERAL"/>
    <s v="(en blanco)"/>
    <s v="32 - SANTO DOMINGO"/>
    <n v="3530228"/>
    <n v="92163.9"/>
  </r>
  <r>
    <s v="2025"/>
    <x v="0"/>
    <x v="0"/>
    <x v="0"/>
    <x v="0"/>
    <s v="2 - Poder Ejecutivo"/>
    <s v="0203 - MINISTERIO DE DEFENSA"/>
    <s v="0003 - ESCUELA DE GRADUADOS DE ESTUDIOS MILITARES DEL EJERCITO DE REP. DOM."/>
    <x v="1"/>
    <x v="9"/>
    <x v="24"/>
    <s v="2.3 - MATERIALES Y SUMINISTROS"/>
    <s v="2.3.7 - COMBUSTIBLES, LUBRICANTES, PRODUCTOS QUÍMICOS Y CONEXOS"/>
    <s v="N"/>
    <s v="00 - N/A"/>
    <s v="10 - FONDO GENERAL"/>
    <s v="(en blanco)"/>
    <s v="32 - SANTO DOMINGO"/>
    <n v="2220000"/>
    <n v="88736"/>
  </r>
  <r>
    <s v="2025"/>
    <x v="0"/>
    <x v="0"/>
    <x v="0"/>
    <x v="0"/>
    <s v="2 - Poder Ejecutivo"/>
    <s v="0203 - MINISTERIO DE DEFENSA"/>
    <s v="0003 - ESCUELA DE GRADUADOS DE ESTUDIOS MILITARES DEL EJERCITO DE REP. DOM."/>
    <x v="1"/>
    <x v="9"/>
    <x v="24"/>
    <s v="2.3 - MATERIALES Y SUMINISTROS"/>
    <s v="2.3.9 - PRODUCTOS Y ÚTILES VARIOS"/>
    <s v="N"/>
    <s v="00 - N/A"/>
    <s v="10 - FONDO GENERAL"/>
    <s v="(en blanco)"/>
    <s v="32 - SANTO DOMINGO"/>
    <n v="1470000"/>
    <n v="450374.14"/>
  </r>
  <r>
    <s v="2025"/>
    <x v="0"/>
    <x v="0"/>
    <x v="0"/>
    <x v="0"/>
    <s v="2 - Poder Ejecutivo"/>
    <s v="0203 - MINISTERIO DE DEFENSA"/>
    <s v="0003 - FORMACION Y CAPACITACION TECNICO PROFESIONAL (IMESA)"/>
    <x v="1"/>
    <x v="9"/>
    <x v="30"/>
    <s v="2.1 - REMUNERACIONES Y CONTRIBUCIONES"/>
    <s v="2.1.1 - REMUNERACIONES"/>
    <s v="N"/>
    <s v="00 - N/A"/>
    <s v="10 - FONDO GENERAL"/>
    <s v="(en blanco)"/>
    <s v="99 - MULTIPROVINCIAL"/>
    <n v="113100721"/>
    <n v="17359102.919999998"/>
  </r>
  <r>
    <s v="2025"/>
    <x v="0"/>
    <x v="0"/>
    <x v="0"/>
    <x v="0"/>
    <s v="2 - Poder Ejecutivo"/>
    <s v="0203 - MINISTERIO DE DEFENSA"/>
    <s v="0003 - FORMACION Y CAPACITACION TECNICO PROFESIONAL (IMESA)"/>
    <x v="1"/>
    <x v="9"/>
    <x v="30"/>
    <s v="2.1 - REMUNERACIONES Y CONTRIBUCIONES"/>
    <s v="2.1.2 - SOBRESUELDOS"/>
    <s v="N"/>
    <s v="00 - N/A"/>
    <s v="10 - FONDO GENERAL"/>
    <s v="(en blanco)"/>
    <s v="99 - MULTIPROVINCIAL"/>
    <n v="991725"/>
    <n v="174445"/>
  </r>
  <r>
    <s v="2025"/>
    <x v="0"/>
    <x v="0"/>
    <x v="0"/>
    <x v="0"/>
    <s v="2 - Poder Ejecutivo"/>
    <s v="0203 - MINISTERIO DE DEFENSA"/>
    <s v="0003 - FORMACION Y CAPACITACION TECNICO PROFESIONAL (IMESA)"/>
    <x v="1"/>
    <x v="9"/>
    <x v="30"/>
    <s v="2.1 - REMUNERACIONES Y CONTRIBUCIONES"/>
    <s v="2.1.5 - CONTRIBUCIONES A LA SEGURIDAD SOCIAL"/>
    <s v="N"/>
    <s v="00 - N/A"/>
    <s v="10 - FONDO GENERAL"/>
    <s v="(en blanco)"/>
    <s v="99 - MULTIPROVINCIAL"/>
    <n v="7185539"/>
    <n v="1214360.77"/>
  </r>
  <r>
    <s v="2025"/>
    <x v="0"/>
    <x v="0"/>
    <x v="0"/>
    <x v="0"/>
    <s v="2 - Poder Ejecutivo"/>
    <s v="0203 - MINISTERIO DE DEFENSA"/>
    <s v="0003 - FORMACION Y CAPACITACION TECNICO PROFESIONAL (IMESA)"/>
    <x v="1"/>
    <x v="9"/>
    <x v="30"/>
    <s v="2.2 - CONTRATACIÓN DE SERVICIOS"/>
    <s v="2.2.3 - VIÁTICOS"/>
    <s v="N"/>
    <s v="00 - N/A"/>
    <s v="10 - FONDO GENERAL"/>
    <s v="(en blanco)"/>
    <s v="99 - MULTIPROVINCIAL"/>
    <n v="844800"/>
    <n v="139900"/>
  </r>
  <r>
    <s v="2025"/>
    <x v="0"/>
    <x v="0"/>
    <x v="0"/>
    <x v="0"/>
    <s v="2 - Poder Ejecutivo"/>
    <s v="0203 - MINISTERIO DE DEFENSA"/>
    <s v="0003 - FORMACION Y CAPACITACION TECNICO PROFESIONAL (IMESA)"/>
    <x v="1"/>
    <x v="9"/>
    <x v="30"/>
    <s v="2.2 - CONTRATACIÓN DE SERVICIOS"/>
    <s v="2.2.5 - ALQUILERES Y RENTAS"/>
    <s v="N"/>
    <s v="00 - N/A"/>
    <s v="10 - FONDO GENERAL"/>
    <s v="(en blanco)"/>
    <s v="99 - MULTIPROVINCIAL"/>
    <n v="326657"/>
    <n v="53559.99"/>
  </r>
  <r>
    <s v="2025"/>
    <x v="0"/>
    <x v="0"/>
    <x v="0"/>
    <x v="0"/>
    <s v="2 - Poder Ejecutivo"/>
    <s v="0203 - MINISTERIO DE DEFENSA"/>
    <s v="0003 - FORMACION Y CAPACITACION TECNICO PROFESIONAL (IMESA)"/>
    <x v="1"/>
    <x v="9"/>
    <x v="30"/>
    <s v="2.3 - MATERIALES Y SUMINISTROS"/>
    <s v="2.3.1 - ALIMENTOS Y PRODUCTOS AGROFORESTALES"/>
    <s v="N"/>
    <s v="00 - N/A"/>
    <s v="10 - FONDO GENERAL"/>
    <s v="(en blanco)"/>
    <s v="99 - MULTIPROVINCIAL"/>
    <n v="80000"/>
    <n v="0"/>
  </r>
  <r>
    <s v="2025"/>
    <x v="0"/>
    <x v="0"/>
    <x v="0"/>
    <x v="0"/>
    <s v="2 - Poder Ejecutivo"/>
    <s v="0203 - MINISTERIO DE DEFENSA"/>
    <s v="0003 - FORMACION Y CAPACITACION TECNICO PROFESIONAL (IMESA)"/>
    <x v="1"/>
    <x v="9"/>
    <x v="30"/>
    <s v="2.3 - MATERIALES Y SUMINISTROS"/>
    <s v="2.3.2 - TEXTILES Y VESTUARIOS"/>
    <s v="N"/>
    <s v="00 - N/A"/>
    <s v="10 - FONDO GENERAL"/>
    <s v="(en blanco)"/>
    <s v="99 - MULTIPROVINCIAL"/>
    <n v="3259000"/>
    <n v="0"/>
  </r>
  <r>
    <s v="2025"/>
    <x v="0"/>
    <x v="0"/>
    <x v="0"/>
    <x v="0"/>
    <s v="2 - Poder Ejecutivo"/>
    <s v="0203 - MINISTERIO DE DEFENSA"/>
    <s v="0003 - FORMACION Y CAPACITACION TECNICO PROFESIONAL (IMESA)"/>
    <x v="1"/>
    <x v="9"/>
    <x v="30"/>
    <s v="2.3 - MATERIALES Y SUMINISTROS"/>
    <s v="2.3.3 - PAPEL, CARTÓN E IMPRESOS"/>
    <s v="N"/>
    <s v="00 - N/A"/>
    <s v="10 - FONDO GENERAL"/>
    <s v="(en blanco)"/>
    <s v="99 - MULTIPROVINCIAL"/>
    <n v="1732710"/>
    <n v="323774.3"/>
  </r>
  <r>
    <s v="2025"/>
    <x v="0"/>
    <x v="0"/>
    <x v="0"/>
    <x v="0"/>
    <s v="2 - Poder Ejecutivo"/>
    <s v="0203 - MINISTERIO DE DEFENSA"/>
    <s v="0003 - FORMACION Y CAPACITACION TECNICO PROFESIONAL (IMESA)"/>
    <x v="1"/>
    <x v="9"/>
    <x v="30"/>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x v="1"/>
    <x v="9"/>
    <x v="30"/>
    <s v="2.3 - MATERIALES Y SUMINISTROS"/>
    <s v="2.3.6 - PRODUCTOS DE MINERALES, METÁLICOS Y NO METÁLICOS"/>
    <s v="N"/>
    <s v="00 - N/A"/>
    <s v="10 - FONDO GENERAL"/>
    <s v="(en blanco)"/>
    <s v="99 - MULTIPROVINCIAL"/>
    <n v="1595848"/>
    <n v="14750"/>
  </r>
  <r>
    <s v="2025"/>
    <x v="0"/>
    <x v="0"/>
    <x v="0"/>
    <x v="0"/>
    <s v="2 - Poder Ejecutivo"/>
    <s v="0203 - MINISTERIO DE DEFENSA"/>
    <s v="0003 - FORMACION Y CAPACITACION TECNICO PROFESIONAL (IMESA)"/>
    <x v="1"/>
    <x v="9"/>
    <x v="30"/>
    <s v="2.3 - MATERIALES Y SUMINISTROS"/>
    <s v="2.3.7 - COMBUSTIBLES, LUBRICANTES, PRODUCTOS QUÍMICOS Y CONEXOS"/>
    <s v="N"/>
    <s v="00 - N/A"/>
    <s v="10 - FONDO GENERAL"/>
    <s v="(en blanco)"/>
    <s v="99 - MULTIPROVINCIAL"/>
    <n v="6479720"/>
    <n v="1035448.04"/>
  </r>
  <r>
    <s v="2025"/>
    <x v="0"/>
    <x v="0"/>
    <x v="0"/>
    <x v="0"/>
    <s v="2 - Poder Ejecutivo"/>
    <s v="0203 - MINISTERIO DE DEFENSA"/>
    <s v="0003 - FORMACION Y CAPACITACION TECNICO PROFESIONAL (IMESA)"/>
    <x v="1"/>
    <x v="9"/>
    <x v="30"/>
    <s v="2.3 - MATERIALES Y SUMINISTROS"/>
    <s v="2.3.9 - PRODUCTOS Y ÚTILES VARIOS"/>
    <s v="N"/>
    <s v="00 - N/A"/>
    <s v="10 - FONDO GENERAL"/>
    <s v="(en blanco)"/>
    <s v="99 - MULTIPROVINCIAL"/>
    <n v="16218000"/>
    <n v="656635"/>
  </r>
  <r>
    <s v="2025"/>
    <x v="0"/>
    <x v="0"/>
    <x v="0"/>
    <x v="0"/>
    <s v="2 - Poder Ejecutivo"/>
    <s v="0203 - MINISTERIO DE DEFENSA"/>
    <s v="0003 - SERVICIOS DE PESCA"/>
    <x v="0"/>
    <x v="6"/>
    <x v="29"/>
    <s v="2.1 - REMUNERACIONES Y CONTRIBUCIONES"/>
    <s v="2.1.1 - REMUNERACIONES"/>
    <s v="N"/>
    <s v="00 - N/A"/>
    <s v="10 - FONDO GENERAL"/>
    <s v="(en blanco)"/>
    <s v="99 - MULTIPROVINCIAL"/>
    <n v="20882583"/>
    <n v="3210000"/>
  </r>
  <r>
    <s v="2025"/>
    <x v="0"/>
    <x v="0"/>
    <x v="0"/>
    <x v="0"/>
    <s v="2 - Poder Ejecutivo"/>
    <s v="0203 - MINISTERIO DE DEFENSA"/>
    <s v="0003 - SERVICIOS DE PESCA"/>
    <x v="0"/>
    <x v="6"/>
    <x v="29"/>
    <s v="2.1 - REMUNERACIONES Y CONTRIBUCIONES"/>
    <s v="2.1.2 - SOBRESUELDOS"/>
    <s v="N"/>
    <s v="00 - N/A"/>
    <s v="10 - FONDO GENERAL"/>
    <s v="(en blanco)"/>
    <s v="99 - MULTIPROVINCIAL"/>
    <n v="270000"/>
    <n v="44512"/>
  </r>
  <r>
    <s v="2025"/>
    <x v="0"/>
    <x v="0"/>
    <x v="0"/>
    <x v="0"/>
    <s v="2 - Poder Ejecutivo"/>
    <s v="0203 - MINISTERIO DE DEFENSA"/>
    <s v="0003 - SERVICIOS DE PESCA"/>
    <x v="0"/>
    <x v="6"/>
    <x v="29"/>
    <s v="2.1 - REMUNERACIONES Y CONTRIBUCIONES"/>
    <s v="2.1.5 - CONTRIBUCIONES A LA SEGURIDAD SOCIAL"/>
    <s v="N"/>
    <s v="00 - N/A"/>
    <s v="10 - FONDO GENERAL"/>
    <s v="(en blanco)"/>
    <s v="99 - MULTIPROVINCIAL"/>
    <n v="265300"/>
    <n v="42279"/>
  </r>
  <r>
    <s v="2025"/>
    <x v="0"/>
    <x v="0"/>
    <x v="0"/>
    <x v="0"/>
    <s v="2 - Poder Ejecutivo"/>
    <s v="0203 - MINISTERIO DE DEFENSA"/>
    <s v="0003 - SERVICIOS DE PESCA"/>
    <x v="0"/>
    <x v="6"/>
    <x v="29"/>
    <s v="2.2 - CONTRATACIÓN DE SERVICIOS"/>
    <s v="2.2.1 - SERVICIOS BÁSICOS"/>
    <s v="N"/>
    <s v="00 - N/A"/>
    <s v="10 - FONDO GENERAL"/>
    <s v="(en blanco)"/>
    <s v="99 - MULTIPROVINCIAL"/>
    <n v="1225000"/>
    <n v="186622.37"/>
  </r>
  <r>
    <s v="2025"/>
    <x v="0"/>
    <x v="0"/>
    <x v="0"/>
    <x v="0"/>
    <s v="2 - Poder Ejecutivo"/>
    <s v="0203 - MINISTERIO DE DEFENSA"/>
    <s v="0003 - SERVICIOS DE PESCA"/>
    <x v="0"/>
    <x v="6"/>
    <x v="29"/>
    <s v="2.2 - CONTRATACIÓN DE SERVICIOS"/>
    <s v="2.2.3 - VIÁTICOS"/>
    <s v="N"/>
    <s v="00 - N/A"/>
    <s v="10 - FONDO GENERAL"/>
    <s v="(en blanco)"/>
    <s v="99 - MULTIPROVINCIAL"/>
    <n v="400000"/>
    <n v="32600"/>
  </r>
  <r>
    <s v="2025"/>
    <x v="0"/>
    <x v="0"/>
    <x v="0"/>
    <x v="0"/>
    <s v="2 - Poder Ejecutivo"/>
    <s v="0203 - MINISTERIO DE DEFENSA"/>
    <s v="0003 - SERVICIOS DE PESCA"/>
    <x v="0"/>
    <x v="6"/>
    <x v="29"/>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x v="0"/>
    <x v="6"/>
    <x v="29"/>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x v="0"/>
    <x v="6"/>
    <x v="29"/>
    <s v="2.3 - MATERIALES Y SUMINISTROS"/>
    <s v="2.3.1 - ALIMENTOS Y PRODUCTOS AGROFORESTALES"/>
    <s v="N"/>
    <s v="00 - N/A"/>
    <s v="10 - FONDO GENERAL"/>
    <s v="(en blanco)"/>
    <s v="99 - MULTIPROVINCIAL"/>
    <n v="2100000"/>
    <n v="249354"/>
  </r>
  <r>
    <s v="2025"/>
    <x v="0"/>
    <x v="0"/>
    <x v="0"/>
    <x v="0"/>
    <s v="2 - Poder Ejecutivo"/>
    <s v="0203 - MINISTERIO DE DEFENSA"/>
    <s v="0003 - SERVICIOS DE PESCA"/>
    <x v="0"/>
    <x v="6"/>
    <x v="29"/>
    <s v="2.3 - MATERIALES Y SUMINISTROS"/>
    <s v="2.3.2 - TEXTILES Y VESTUARIOS"/>
    <s v="N"/>
    <s v="00 - N/A"/>
    <s v="10 - FONDO GENERAL"/>
    <s v="(en blanco)"/>
    <s v="99 - MULTIPROVINCIAL"/>
    <n v="950000"/>
    <n v="199998.46"/>
  </r>
  <r>
    <s v="2025"/>
    <x v="0"/>
    <x v="0"/>
    <x v="0"/>
    <x v="0"/>
    <s v="2 - Poder Ejecutivo"/>
    <s v="0203 - MINISTERIO DE DEFENSA"/>
    <s v="0003 - SERVICIOS DE PESCA"/>
    <x v="0"/>
    <x v="6"/>
    <x v="29"/>
    <s v="2.3 - MATERIALES Y SUMINISTROS"/>
    <s v="2.3.3 - PAPEL, CARTÓN E IMPRESOS"/>
    <s v="N"/>
    <s v="00 - N/A"/>
    <s v="10 - FONDO GENERAL"/>
    <s v="(en blanco)"/>
    <s v="99 - MULTIPROVINCIAL"/>
    <n v="350000"/>
    <n v="0"/>
  </r>
  <r>
    <s v="2025"/>
    <x v="0"/>
    <x v="0"/>
    <x v="0"/>
    <x v="0"/>
    <s v="2 - Poder Ejecutivo"/>
    <s v="0203 - MINISTERIO DE DEFENSA"/>
    <s v="0003 - SERVICIOS DE PESCA"/>
    <x v="0"/>
    <x v="6"/>
    <x v="29"/>
    <s v="2.3 - MATERIALES Y SUMINISTROS"/>
    <s v="2.3.5 - CUERO, CAUCHO Y PLÁSTICO"/>
    <s v="N"/>
    <s v="00 - N/A"/>
    <s v="10 - FONDO GENERAL"/>
    <s v="(en blanco)"/>
    <s v="99 - MULTIPROVINCIAL"/>
    <n v="425000"/>
    <n v="0"/>
  </r>
  <r>
    <s v="2025"/>
    <x v="0"/>
    <x v="0"/>
    <x v="0"/>
    <x v="0"/>
    <s v="2 - Poder Ejecutivo"/>
    <s v="0203 - MINISTERIO DE DEFENSA"/>
    <s v="0003 - SERVICIOS DE PESCA"/>
    <x v="0"/>
    <x v="6"/>
    <x v="29"/>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x v="0"/>
    <x v="6"/>
    <x v="29"/>
    <s v="2.3 - MATERIALES Y SUMINISTROS"/>
    <s v="2.3.7 - COMBUSTIBLES, LUBRICANTES, PRODUCTOS QUÍMICOS Y CONEXOS"/>
    <s v="N"/>
    <s v="00 - N/A"/>
    <s v="10 - FONDO GENERAL"/>
    <s v="(en blanco)"/>
    <s v="99 - MULTIPROVINCIAL"/>
    <n v="10585000"/>
    <n v="0"/>
  </r>
  <r>
    <s v="2025"/>
    <x v="0"/>
    <x v="0"/>
    <x v="0"/>
    <x v="0"/>
    <s v="2 - Poder Ejecutivo"/>
    <s v="0203 - MINISTERIO DE DEFENSA"/>
    <s v="0003 - SERVICIOS DE PESCA"/>
    <x v="0"/>
    <x v="6"/>
    <x v="29"/>
    <s v="2.3 - MATERIALES Y SUMINISTROS"/>
    <s v="2.3.9 - PRODUCTOS Y ÚTILES VARIOS"/>
    <s v="N"/>
    <s v="00 - N/A"/>
    <s v="10 - FONDO GENERAL"/>
    <s v="(en blanco)"/>
    <s v="99 - MULTIPROVINCIAL"/>
    <n v="1536523"/>
    <n v="200930.4"/>
  </r>
  <r>
    <s v="2025"/>
    <x v="0"/>
    <x v="0"/>
    <x v="0"/>
    <x v="0"/>
    <s v="2 - Poder Ejecutivo"/>
    <s v="0203 - MINISTERIO DE DEFENSA"/>
    <s v="0004 - INSTITUTO DE SEGURIDAD SOCIAL DE LAS FUERZAS ARMADAS"/>
    <x v="1"/>
    <x v="3"/>
    <x v="5"/>
    <s v="2.1 - REMUNERACIONES Y CONTRIBUCIONES"/>
    <s v="2.1.1 - REMUNERACIONES"/>
    <s v="N"/>
    <s v="00 - N/A"/>
    <s v="10 - FONDO GENERAL"/>
    <s v="(en blanco)"/>
    <s v="99 - MULTIPROVINCIAL"/>
    <n v="67058873"/>
    <n v="12173600"/>
  </r>
  <r>
    <s v="2025"/>
    <x v="0"/>
    <x v="0"/>
    <x v="0"/>
    <x v="0"/>
    <s v="2 - Poder Ejecutivo"/>
    <s v="0203 - MINISTERIO DE DEFENSA"/>
    <s v="0004 - INSTITUTO DE SEGURIDAD SOCIAL DE LAS FUERZAS ARMADAS"/>
    <x v="1"/>
    <x v="3"/>
    <x v="5"/>
    <s v="2.1 - REMUNERACIONES Y CONTRIBUCIONES"/>
    <s v="2.1.5 - CONTRIBUCIONES A LA SEGURIDAD SOCIAL"/>
    <s v="N"/>
    <s v="00 - N/A"/>
    <s v="10 - FONDO GENERAL"/>
    <s v="(en blanco)"/>
    <s v="99 - MULTIPROVINCIAL"/>
    <n v="1654853"/>
    <n v="366434.58"/>
  </r>
  <r>
    <s v="2025"/>
    <x v="0"/>
    <x v="0"/>
    <x v="0"/>
    <x v="0"/>
    <s v="2 - Poder Ejecutivo"/>
    <s v="0203 - MINISTERIO DE DEFENSA"/>
    <s v="0004 - INSTITUTO DE SEGURIDAD SOCIAL DE LAS FUERZAS ARMADAS"/>
    <x v="1"/>
    <x v="3"/>
    <x v="5"/>
    <s v="2.2 - CONTRATACIÓN DE SERVICIOS"/>
    <s v="2.2.1 - SERVICIOS BÁSICOS"/>
    <s v="N"/>
    <s v="00 - N/A"/>
    <s v="10 - FONDO GENERAL"/>
    <s v="(en blanco)"/>
    <s v="99 - MULTIPROVINCIAL"/>
    <n v="5040000"/>
    <n v="848460.65999999992"/>
  </r>
  <r>
    <s v="2025"/>
    <x v="0"/>
    <x v="0"/>
    <x v="0"/>
    <x v="0"/>
    <s v="2 - Poder Ejecutivo"/>
    <s v="0203 - MINISTERIO DE DEFENSA"/>
    <s v="0004 - INSTITUTO DE SEGURIDAD SOCIAL DE LAS FUERZAS ARMADAS"/>
    <x v="1"/>
    <x v="3"/>
    <x v="5"/>
    <s v="2.2 - CONTRATACIÓN DE SERVICIOS"/>
    <s v="2.2.6 - SEGUROS"/>
    <s v="N"/>
    <s v="00 - N/A"/>
    <s v="10 - FONDO GENERAL"/>
    <s v="(en blanco)"/>
    <s v="99 - MULTIPROVINCIAL"/>
    <n v="1586165"/>
    <n v="229375"/>
  </r>
  <r>
    <s v="2025"/>
    <x v="0"/>
    <x v="0"/>
    <x v="0"/>
    <x v="0"/>
    <s v="2 - Poder Ejecutivo"/>
    <s v="0203 - MINISTERIO DE DEFENSA"/>
    <s v="0004 - INSTITUTO DE SEGURIDAD SOCIAL DE LAS FUERZAS ARMADAS"/>
    <x v="1"/>
    <x v="3"/>
    <x v="5"/>
    <s v="2.3 - MATERIALES Y SUMINISTROS"/>
    <s v="2.3.1 - ALIMENTOS Y PRODUCTOS AGROFORESTALES"/>
    <s v="N"/>
    <s v="00 - N/A"/>
    <s v="10 - FONDO GENERAL"/>
    <s v="(en blanco)"/>
    <s v="99 - MULTIPROVINCIAL"/>
    <n v="9120000"/>
    <n v="1517400"/>
  </r>
  <r>
    <s v="2025"/>
    <x v="0"/>
    <x v="0"/>
    <x v="0"/>
    <x v="0"/>
    <s v="2 - Poder Ejecutivo"/>
    <s v="0203 - MINISTERIO DE DEFENSA"/>
    <s v="0004 - INSTITUTO DE SEGURIDAD SOCIAL DE LAS FUERZAS ARMADAS"/>
    <x v="1"/>
    <x v="3"/>
    <x v="5"/>
    <s v="2.3 - MATERIALES Y SUMINISTROS"/>
    <s v="2.3.3 - PAPEL, CARTÓN E IMPRESOS"/>
    <s v="N"/>
    <s v="00 - N/A"/>
    <s v="10 - FONDO GENERAL"/>
    <s v="(en blanco)"/>
    <s v="99 - MULTIPROVINCIAL"/>
    <n v="1205000"/>
    <n v="0"/>
  </r>
  <r>
    <s v="2025"/>
    <x v="0"/>
    <x v="0"/>
    <x v="0"/>
    <x v="0"/>
    <s v="2 - Poder Ejecutivo"/>
    <s v="0203 - MINISTERIO DE DEFENSA"/>
    <s v="0004 - INSTITUTO DE SEGURIDAD SOCIAL DE LAS FUERZAS ARMADAS"/>
    <x v="1"/>
    <x v="3"/>
    <x v="5"/>
    <s v="2.3 - MATERIALES Y SUMINISTROS"/>
    <s v="2.3.7 - COMBUSTIBLES, LUBRICANTES, PRODUCTOS QUÍMICOS Y CONEXOS"/>
    <s v="N"/>
    <s v="00 - N/A"/>
    <s v="10 - FONDO GENERAL"/>
    <s v="(en blanco)"/>
    <s v="99 - MULTIPROVINCIAL"/>
    <n v="5538000"/>
    <n v="461500"/>
  </r>
  <r>
    <s v="2025"/>
    <x v="0"/>
    <x v="0"/>
    <x v="0"/>
    <x v="0"/>
    <s v="2 - Poder Ejecutivo"/>
    <s v="0203 - MINISTERIO DE DEFENSA"/>
    <s v="0004 - INSTITUTO DE SEGURIDAD SOCIAL DE LAS FUERZAS ARMADAS"/>
    <x v="1"/>
    <x v="3"/>
    <x v="5"/>
    <s v="2.3 - MATERIALES Y SUMINISTROS"/>
    <s v="2.3.9 - PRODUCTOS Y ÚTILES VARIOS"/>
    <s v="N"/>
    <s v="00 - N/A"/>
    <s v="10 - FONDO GENERAL"/>
    <s v="(en blanco)"/>
    <s v="99 - MULTIPROVINCIAL"/>
    <n v="2000000"/>
    <n v="0"/>
  </r>
  <r>
    <s v="2025"/>
    <x v="0"/>
    <x v="0"/>
    <x v="0"/>
    <x v="0"/>
    <s v="2 - Poder Ejecutivo"/>
    <s v="0203 - MINISTERIO DE DEFENSA"/>
    <s v="0004 - PRIMER REGIMIENTO DE LA GUARDIA PRESIDENCIAL"/>
    <x v="0"/>
    <x v="6"/>
    <x v="29"/>
    <s v="2.1 - REMUNERACIONES Y CONTRIBUCIONES"/>
    <s v="2.1.1 - REMUNERACIONES"/>
    <s v="N"/>
    <s v="00 - N/A"/>
    <s v="10 - FONDO GENERAL"/>
    <s v="(en blanco)"/>
    <s v="01 - DISTRITO NACIONAL"/>
    <n v="142977600"/>
    <n v="36116800"/>
  </r>
  <r>
    <s v="2025"/>
    <x v="0"/>
    <x v="0"/>
    <x v="0"/>
    <x v="0"/>
    <s v="2 - Poder Ejecutivo"/>
    <s v="0203 - MINISTERIO DE DEFENSA"/>
    <s v="0004 - PRIMER REGIMIENTO DE LA GUARDIA PRESIDENCIAL"/>
    <x v="0"/>
    <x v="6"/>
    <x v="29"/>
    <s v="2.1 - REMUNERACIONES Y CONTRIBUCIONES"/>
    <s v="2.1.2 - SOBRESUELDOS"/>
    <s v="N"/>
    <s v="00 - N/A"/>
    <s v="10 - FONDO GENERAL"/>
    <s v="(en blanco)"/>
    <s v="01 - DISTRITO NACIONAL"/>
    <n v="137211675"/>
    <n v="6734317.75"/>
  </r>
  <r>
    <s v="2025"/>
    <x v="0"/>
    <x v="0"/>
    <x v="0"/>
    <x v="0"/>
    <s v="2 - Poder Ejecutivo"/>
    <s v="0203 - MINISTERIO DE DEFENSA"/>
    <s v="0004 - PRIMER REGIMIENTO DE LA GUARDIA PRESIDENCIAL"/>
    <x v="0"/>
    <x v="6"/>
    <x v="29"/>
    <s v="2.1 - REMUNERACIONES Y CONTRIBUCIONES"/>
    <s v="2.1.5 - CONTRIBUCIONES A LA SEGURIDAD SOCIAL"/>
    <s v="N"/>
    <s v="00 - N/A"/>
    <s v="10 - FONDO GENERAL"/>
    <s v="(en blanco)"/>
    <s v="01 - DISTRITO NACIONAL"/>
    <n v="994800"/>
    <n v="161331.83999999997"/>
  </r>
  <r>
    <s v="2025"/>
    <x v="0"/>
    <x v="0"/>
    <x v="0"/>
    <x v="0"/>
    <s v="2 - Poder Ejecutivo"/>
    <s v="0203 - MINISTERIO DE DEFENSA"/>
    <s v="0004 - PRIMER REGIMIENTO DE LA GUARDIA PRESIDENCIAL"/>
    <x v="0"/>
    <x v="6"/>
    <x v="29"/>
    <s v="2.2 - CONTRATACIÓN DE SERVICIOS"/>
    <s v="2.2.1 - SERVICIOS BÁSICOS"/>
    <s v="N"/>
    <s v="00 - N/A"/>
    <s v="10 - FONDO GENERAL"/>
    <s v="(en blanco)"/>
    <s v="01 - DISTRITO NACIONAL"/>
    <n v="25280000"/>
    <n v="101307.98000000001"/>
  </r>
  <r>
    <s v="2025"/>
    <x v="0"/>
    <x v="0"/>
    <x v="0"/>
    <x v="0"/>
    <s v="2 - Poder Ejecutivo"/>
    <s v="0203 - MINISTERIO DE DEFENSA"/>
    <s v="0004 - PRIMER REGIMIENTO DE LA GUARDIA PRESIDENCIAL"/>
    <x v="0"/>
    <x v="6"/>
    <x v="29"/>
    <s v="2.2 - CONTRATACIÓN DE SERVICIOS"/>
    <s v="2.2.2 - PUBLICIDAD, IMPRESIÓN Y ENCUADERNACIÓN"/>
    <s v="N"/>
    <s v="00 - N/A"/>
    <s v="10 - FONDO GENERAL"/>
    <s v="(en blanco)"/>
    <s v="01 - DISTRITO NACIONAL"/>
    <n v="450000"/>
    <n v="235964.59999999998"/>
  </r>
  <r>
    <s v="2025"/>
    <x v="0"/>
    <x v="0"/>
    <x v="0"/>
    <x v="0"/>
    <s v="2 - Poder Ejecutivo"/>
    <s v="0203 - MINISTERIO DE DEFENSA"/>
    <s v="0004 - PRIMER REGIMIENTO DE LA GUARDIA PRESIDENCIAL"/>
    <x v="0"/>
    <x v="6"/>
    <x v="29"/>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x v="0"/>
    <x v="6"/>
    <x v="29"/>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x v="0"/>
    <x v="6"/>
    <x v="29"/>
    <s v="2.2 - CONTRATACIÓN DE SERVICIOS"/>
    <s v="2.2.7 - SERVICIOS DE CONSERVACIÓN, REPARACIONES MENORES E INSTALACIONES TEMPORALES"/>
    <s v="N"/>
    <s v="00 - N/A"/>
    <s v="10 - FONDO GENERAL"/>
    <s v="(en blanco)"/>
    <s v="01 - DISTRITO NACIONAL"/>
    <n v="6620000"/>
    <n v="254296.21"/>
  </r>
  <r>
    <s v="2025"/>
    <x v="0"/>
    <x v="0"/>
    <x v="0"/>
    <x v="0"/>
    <s v="2 - Poder Ejecutivo"/>
    <s v="0203 - MINISTERIO DE DEFENSA"/>
    <s v="0004 - PRIMER REGIMIENTO DE LA GUARDIA PRESIDENCIAL"/>
    <x v="0"/>
    <x v="6"/>
    <x v="29"/>
    <s v="2.2 - CONTRATACIÓN DE SERVICIOS"/>
    <s v="2.2.8 - OTROS SERVICIOS NO INCLUIDOS EN CONCEPTOS ANTERIORES"/>
    <s v="N"/>
    <s v="00 - N/A"/>
    <s v="10 - FONDO GENERAL"/>
    <s v="(en blanco)"/>
    <s v="01 - DISTRITO NACIONAL"/>
    <n v="3200000"/>
    <n v="583970.19999999995"/>
  </r>
  <r>
    <s v="2025"/>
    <x v="0"/>
    <x v="0"/>
    <x v="0"/>
    <x v="0"/>
    <s v="2 - Poder Ejecutivo"/>
    <s v="0203 - MINISTERIO DE DEFENSA"/>
    <s v="0004 - PRIMER REGIMIENTO DE LA GUARDIA PRESIDENCIAL"/>
    <x v="0"/>
    <x v="6"/>
    <x v="29"/>
    <s v="2.2 - CONTRATACIÓN DE SERVICIOS"/>
    <s v="2.2.9 - OTRAS CONTRATACIONES DE SERVICIOS"/>
    <s v="N"/>
    <s v="00 - N/A"/>
    <s v="10 - FONDO GENERAL"/>
    <s v="(en blanco)"/>
    <s v="01 - DISTRITO NACIONAL"/>
    <n v="0"/>
    <n v="457200"/>
  </r>
  <r>
    <s v="2025"/>
    <x v="0"/>
    <x v="0"/>
    <x v="0"/>
    <x v="0"/>
    <s v="2 - Poder Ejecutivo"/>
    <s v="0203 - MINISTERIO DE DEFENSA"/>
    <s v="0004 - PRIMER REGIMIENTO DE LA GUARDIA PRESIDENCIAL"/>
    <x v="0"/>
    <x v="6"/>
    <x v="29"/>
    <s v="2.3 - MATERIALES Y SUMINISTROS"/>
    <s v="2.3.1 - ALIMENTOS Y PRODUCTOS AGROFORESTALES"/>
    <s v="N"/>
    <s v="00 - N/A"/>
    <s v="10 - FONDO GENERAL"/>
    <s v="(en blanco)"/>
    <s v="01 - DISTRITO NACIONAL"/>
    <n v="18500000"/>
    <n v="3000150"/>
  </r>
  <r>
    <s v="2025"/>
    <x v="0"/>
    <x v="0"/>
    <x v="0"/>
    <x v="0"/>
    <s v="2 - Poder Ejecutivo"/>
    <s v="0203 - MINISTERIO DE DEFENSA"/>
    <s v="0004 - PRIMER REGIMIENTO DE LA GUARDIA PRESIDENCIAL"/>
    <x v="0"/>
    <x v="6"/>
    <x v="29"/>
    <s v="2.3 - MATERIALES Y SUMINISTROS"/>
    <s v="2.3.2 - TEXTILES Y VESTUARIOS"/>
    <s v="N"/>
    <s v="00 - N/A"/>
    <s v="10 - FONDO GENERAL"/>
    <s v="(en blanco)"/>
    <s v="01 - DISTRITO NACIONAL"/>
    <n v="8953600"/>
    <n v="786202.14"/>
  </r>
  <r>
    <s v="2025"/>
    <x v="0"/>
    <x v="0"/>
    <x v="0"/>
    <x v="0"/>
    <s v="2 - Poder Ejecutivo"/>
    <s v="0203 - MINISTERIO DE DEFENSA"/>
    <s v="0004 - PRIMER REGIMIENTO DE LA GUARDIA PRESIDENCIAL"/>
    <x v="0"/>
    <x v="6"/>
    <x v="29"/>
    <s v="2.3 - MATERIALES Y SUMINISTROS"/>
    <s v="2.3.3 - PAPEL, CARTÓN E IMPRESOS"/>
    <s v="N"/>
    <s v="00 - N/A"/>
    <s v="10 - FONDO GENERAL"/>
    <s v="(en blanco)"/>
    <s v="01 - DISTRITO NACIONAL"/>
    <n v="3893465"/>
    <n v="313212.58999999997"/>
  </r>
  <r>
    <s v="2025"/>
    <x v="0"/>
    <x v="0"/>
    <x v="0"/>
    <x v="0"/>
    <s v="2 - Poder Ejecutivo"/>
    <s v="0203 - MINISTERIO DE DEFENSA"/>
    <s v="0004 - PRIMER REGIMIENTO DE LA GUARDIA PRESIDENCIAL"/>
    <x v="0"/>
    <x v="6"/>
    <x v="29"/>
    <s v="2.3 - MATERIALES Y SUMINISTROS"/>
    <s v="2.3.4 - PRODUCTOS FARMACÉUTICOS"/>
    <s v="N"/>
    <s v="00 - N/A"/>
    <s v="10 - FONDO GENERAL"/>
    <s v="(en blanco)"/>
    <s v="01 - DISTRITO NACIONAL"/>
    <n v="500000"/>
    <n v="0"/>
  </r>
  <r>
    <s v="2025"/>
    <x v="0"/>
    <x v="0"/>
    <x v="0"/>
    <x v="0"/>
    <s v="2 - Poder Ejecutivo"/>
    <s v="0203 - MINISTERIO DE DEFENSA"/>
    <s v="0004 - PRIMER REGIMIENTO DE LA GUARDIA PRESIDENCIAL"/>
    <x v="0"/>
    <x v="6"/>
    <x v="29"/>
    <s v="2.3 - MATERIALES Y SUMINISTROS"/>
    <s v="2.3.5 - CUERO, CAUCHO Y PLÁSTICO"/>
    <s v="N"/>
    <s v="00 - N/A"/>
    <s v="10 - FONDO GENERAL"/>
    <s v="(en blanco)"/>
    <s v="01 - DISTRITO NACIONAL"/>
    <n v="1300000"/>
    <n v="231806.54"/>
  </r>
  <r>
    <s v="2025"/>
    <x v="0"/>
    <x v="0"/>
    <x v="0"/>
    <x v="0"/>
    <s v="2 - Poder Ejecutivo"/>
    <s v="0203 - MINISTERIO DE DEFENSA"/>
    <s v="0004 - PRIMER REGIMIENTO DE LA GUARDIA PRESIDENCIAL"/>
    <x v="0"/>
    <x v="6"/>
    <x v="29"/>
    <s v="2.3 - MATERIALES Y SUMINISTROS"/>
    <s v="2.3.6 - PRODUCTOS DE MINERALES, METÁLICOS Y NO METÁLICOS"/>
    <s v="N"/>
    <s v="00 - N/A"/>
    <s v="10 - FONDO GENERAL"/>
    <s v="(en blanco)"/>
    <s v="01 - DISTRITO NACIONAL"/>
    <n v="1764800"/>
    <n v="316960.65000000002"/>
  </r>
  <r>
    <s v="2025"/>
    <x v="0"/>
    <x v="0"/>
    <x v="0"/>
    <x v="0"/>
    <s v="2 - Poder Ejecutivo"/>
    <s v="0203 - MINISTERIO DE DEFENSA"/>
    <s v="0004 - PRIMER REGIMIENTO DE LA GUARDIA PRESIDENCIAL"/>
    <x v="0"/>
    <x v="6"/>
    <x v="29"/>
    <s v="2.3 - MATERIALES Y SUMINISTROS"/>
    <s v="2.3.7 - COMBUSTIBLES, LUBRICANTES, PRODUCTOS QUÍMICOS Y CONEXOS"/>
    <s v="N"/>
    <s v="00 - N/A"/>
    <s v="10 - FONDO GENERAL"/>
    <s v="(en blanco)"/>
    <s v="01 - DISTRITO NACIONAL"/>
    <n v="19400000"/>
    <n v="6518.79"/>
  </r>
  <r>
    <s v="2025"/>
    <x v="0"/>
    <x v="0"/>
    <x v="0"/>
    <x v="0"/>
    <s v="2 - Poder Ejecutivo"/>
    <s v="0203 - MINISTERIO DE DEFENSA"/>
    <s v="0004 - PRIMER REGIMIENTO DE LA GUARDIA PRESIDENCIAL"/>
    <x v="0"/>
    <x v="6"/>
    <x v="29"/>
    <s v="2.3 - MATERIALES Y SUMINISTROS"/>
    <s v="2.3.9 - PRODUCTOS Y ÚTILES VARIOS"/>
    <s v="N"/>
    <s v="00 - N/A"/>
    <s v="10 - FONDO GENERAL"/>
    <s v="(en blanco)"/>
    <s v="01 - DISTRITO NACIONAL"/>
    <n v="9120000"/>
    <n v="677910.96"/>
  </r>
  <r>
    <s v="2025"/>
    <x v="0"/>
    <x v="0"/>
    <x v="0"/>
    <x v="0"/>
    <s v="2 - Poder Ejecutivo"/>
    <s v="0203 - MINISTERIO DE DEFENSA"/>
    <s v="0005 - HOSPITAL CENTRAL FUERZAS  ARMADAS"/>
    <x v="1"/>
    <x v="2"/>
    <x v="28"/>
    <s v="2.1 - REMUNERACIONES Y CONTRIBUCIONES"/>
    <s v="2.1.1 - REMUNERACIONES"/>
    <s v="N"/>
    <s v="00 - N/A"/>
    <s v="10 - FONDO GENERAL"/>
    <s v="(en blanco)"/>
    <s v="99 - MULTIPROVINCIAL"/>
    <n v="737293347"/>
    <n v="125514173.46000001"/>
  </r>
  <r>
    <s v="2025"/>
    <x v="0"/>
    <x v="0"/>
    <x v="0"/>
    <x v="0"/>
    <s v="2 - Poder Ejecutivo"/>
    <s v="0203 - MINISTERIO DE DEFENSA"/>
    <s v="0005 - HOSPITAL CENTRAL FUERZAS  ARMADAS"/>
    <x v="1"/>
    <x v="2"/>
    <x v="28"/>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x v="1"/>
    <x v="2"/>
    <x v="28"/>
    <s v="2.1 - REMUNERACIONES Y CONTRIBUCIONES"/>
    <s v="2.1.5 - CONTRIBUCIONES A LA SEGURIDAD SOCIAL"/>
    <s v="N"/>
    <s v="00 - N/A"/>
    <s v="10 - FONDO GENERAL"/>
    <s v="(en blanco)"/>
    <s v="99 - MULTIPROVINCIAL"/>
    <n v="15213237"/>
    <n v="3292306.0400000005"/>
  </r>
  <r>
    <s v="2025"/>
    <x v="0"/>
    <x v="0"/>
    <x v="0"/>
    <x v="0"/>
    <s v="2 - Poder Ejecutivo"/>
    <s v="0203 - MINISTERIO DE DEFENSA"/>
    <s v="0005 - HOSPITAL CENTRAL FUERZAS  ARMADAS"/>
    <x v="1"/>
    <x v="2"/>
    <x v="28"/>
    <s v="2.2 - CONTRATACIÓN DE SERVICIOS"/>
    <s v="2.2.1 - SERVICIOS BÁSICOS"/>
    <s v="N"/>
    <s v="00 - N/A"/>
    <s v="10 - FONDO GENERAL"/>
    <s v="(en blanco)"/>
    <s v="99 - MULTIPROVINCIAL"/>
    <n v="34170212"/>
    <n v="5545900.8199999994"/>
  </r>
  <r>
    <s v="2025"/>
    <x v="0"/>
    <x v="0"/>
    <x v="0"/>
    <x v="0"/>
    <s v="2 - Poder Ejecutivo"/>
    <s v="0203 - MINISTERIO DE DEFENSA"/>
    <s v="0005 - HOSPITAL CENTRAL FUERZAS  ARMADAS"/>
    <x v="1"/>
    <x v="2"/>
    <x v="28"/>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x v="1"/>
    <x v="2"/>
    <x v="28"/>
    <s v="2.2 - CONTRATACIÓN DE SERVICIOS"/>
    <s v="2.2.2 - PUBLICIDAD, IMPRESIÓN Y ENCUADERNACIÓN"/>
    <s v="N"/>
    <s v="00 - N/A"/>
    <s v="20 - FONDOS CON DESTINO ESPECÍFICO"/>
    <s v="(en blanco)"/>
    <s v="99 - MULTIPROVINCIAL"/>
    <n v="4972075"/>
    <n v="0"/>
  </r>
  <r>
    <s v="2025"/>
    <x v="0"/>
    <x v="0"/>
    <x v="0"/>
    <x v="0"/>
    <s v="2 - Poder Ejecutivo"/>
    <s v="0203 - MINISTERIO DE DEFENSA"/>
    <s v="0005 - HOSPITAL CENTRAL FUERZAS  ARMADAS"/>
    <x v="1"/>
    <x v="2"/>
    <x v="28"/>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x v="1"/>
    <x v="2"/>
    <x v="28"/>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x v="1"/>
    <x v="2"/>
    <x v="28"/>
    <s v="2.2 - CONTRATACIÓN DE SERVICIOS"/>
    <s v="2.2.5 - ALQUILERES Y RENTAS"/>
    <s v="N"/>
    <s v="00 - N/A"/>
    <s v="10 - FONDO GENERAL"/>
    <s v="(en blanco)"/>
    <s v="99 - MULTIPROVINCIAL"/>
    <n v="1640000"/>
    <n v="0"/>
  </r>
  <r>
    <s v="2025"/>
    <x v="0"/>
    <x v="0"/>
    <x v="0"/>
    <x v="0"/>
    <s v="2 - Poder Ejecutivo"/>
    <s v="0203 - MINISTERIO DE DEFENSA"/>
    <s v="0005 - HOSPITAL CENTRAL FUERZAS  ARMADAS"/>
    <x v="1"/>
    <x v="2"/>
    <x v="28"/>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x v="1"/>
    <x v="2"/>
    <x v="28"/>
    <s v="2.2 - CONTRATACIÓN DE SERVICIOS"/>
    <s v="2.2.6 - SEGUROS"/>
    <s v="N"/>
    <s v="00 - N/A"/>
    <s v="10 - FONDO GENERAL"/>
    <s v="(en blanco)"/>
    <s v="99 - MULTIPROVINCIAL"/>
    <n v="100000"/>
    <n v="761010.6"/>
  </r>
  <r>
    <s v="2025"/>
    <x v="0"/>
    <x v="0"/>
    <x v="0"/>
    <x v="0"/>
    <s v="2 - Poder Ejecutivo"/>
    <s v="0203 - MINISTERIO DE DEFENSA"/>
    <s v="0005 - HOSPITAL CENTRAL FUERZAS  ARMADAS"/>
    <x v="1"/>
    <x v="2"/>
    <x v="28"/>
    <s v="2.2 - CONTRATACIÓN DE SERVICIOS"/>
    <s v="2.2.7 - SERVICIOS DE CONSERVACIÓN, REPARACIONES MENORES E INSTALACIONES TEMPORALES"/>
    <s v="N"/>
    <s v="00 - N/A"/>
    <s v="10 - FONDO GENERAL"/>
    <s v="(en blanco)"/>
    <s v="99 - MULTIPROVINCIAL"/>
    <n v="2747000"/>
    <n v="72416.600000000006"/>
  </r>
  <r>
    <s v="2025"/>
    <x v="0"/>
    <x v="0"/>
    <x v="0"/>
    <x v="0"/>
    <s v="2 - Poder Ejecutivo"/>
    <s v="0203 - MINISTERIO DE DEFENSA"/>
    <s v="0005 - HOSPITAL CENTRAL FUERZAS  ARMADAS"/>
    <x v="1"/>
    <x v="2"/>
    <x v="28"/>
    <s v="2.2 - CONTRATACIÓN DE SERVICIOS"/>
    <s v="2.2.7 - SERVICIOS DE CONSERVACIÓN, REPARACIONES MENORES E INSTALACIONES TEMPORALES"/>
    <s v="N"/>
    <s v="00 - N/A"/>
    <s v="20 - FONDOS CON DESTINO ESPECÍFICO"/>
    <s v="(en blanco)"/>
    <s v="99 - MULTIPROVINCIAL"/>
    <n v="7054475"/>
    <n v="634533.20000000007"/>
  </r>
  <r>
    <s v="2025"/>
    <x v="0"/>
    <x v="0"/>
    <x v="0"/>
    <x v="0"/>
    <s v="2 - Poder Ejecutivo"/>
    <s v="0203 - MINISTERIO DE DEFENSA"/>
    <s v="0005 - HOSPITAL CENTRAL FUERZAS  ARMADAS"/>
    <x v="1"/>
    <x v="2"/>
    <x v="28"/>
    <s v="2.2 - CONTRATACIÓN DE SERVICIOS"/>
    <s v="2.2.8 - OTROS SERVICIOS NO INCLUIDOS EN CONCEPTOS ANTERIORES"/>
    <s v="N"/>
    <s v="00 - N/A"/>
    <s v="10 - FONDO GENERAL"/>
    <s v="(en blanco)"/>
    <s v="99 - MULTIPROVINCIAL"/>
    <n v="738800"/>
    <n v="0"/>
  </r>
  <r>
    <s v="2025"/>
    <x v="0"/>
    <x v="0"/>
    <x v="0"/>
    <x v="0"/>
    <s v="2 - Poder Ejecutivo"/>
    <s v="0203 - MINISTERIO DE DEFENSA"/>
    <s v="0005 - HOSPITAL CENTRAL FUERZAS  ARMADAS"/>
    <x v="1"/>
    <x v="2"/>
    <x v="28"/>
    <s v="2.2 - CONTRATACIÓN DE SERVICIOS"/>
    <s v="2.2.8 - OTROS SERVICIOS NO INCLUIDOS EN CONCEPTOS ANTERIORES"/>
    <s v="N"/>
    <s v="00 - N/A"/>
    <s v="20 - FONDOS CON DESTINO ESPECÍFICO"/>
    <s v="(en blanco)"/>
    <s v="99 - MULTIPROVINCIAL"/>
    <n v="2014240"/>
    <n v="0"/>
  </r>
  <r>
    <s v="2025"/>
    <x v="0"/>
    <x v="0"/>
    <x v="0"/>
    <x v="0"/>
    <s v="2 - Poder Ejecutivo"/>
    <s v="0203 - MINISTERIO DE DEFENSA"/>
    <s v="0005 - HOSPITAL CENTRAL FUERZAS  ARMADAS"/>
    <x v="1"/>
    <x v="2"/>
    <x v="28"/>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x v="1"/>
    <x v="2"/>
    <x v="28"/>
    <s v="2.2 - CONTRATACIÓN DE SERVICIOS"/>
    <s v="2.2.9 - OTRAS CONTRATACIONES DE SERVICIOS"/>
    <s v="N"/>
    <s v="00 - N/A"/>
    <s v="20 - FONDOS CON DESTINO ESPECÍFICO"/>
    <s v="(en blanco)"/>
    <s v="99 - MULTIPROVINCIAL"/>
    <n v="1424676"/>
    <n v="237180"/>
  </r>
  <r>
    <s v="2025"/>
    <x v="0"/>
    <x v="0"/>
    <x v="0"/>
    <x v="0"/>
    <s v="2 - Poder Ejecutivo"/>
    <s v="0203 - MINISTERIO DE DEFENSA"/>
    <s v="0005 - HOSPITAL CENTRAL FUERZAS  ARMADAS"/>
    <x v="1"/>
    <x v="2"/>
    <x v="28"/>
    <s v="2.3 - MATERIALES Y SUMINISTROS"/>
    <s v="2.3.1 - ALIMENTOS Y PRODUCTOS AGROFORESTALES"/>
    <s v="N"/>
    <s v="00 - N/A"/>
    <s v="10 - FONDO GENERAL"/>
    <s v="(en blanco)"/>
    <s v="99 - MULTIPROVINCIAL"/>
    <n v="28218421"/>
    <n v="4265460"/>
  </r>
  <r>
    <s v="2025"/>
    <x v="0"/>
    <x v="0"/>
    <x v="0"/>
    <x v="0"/>
    <s v="2 - Poder Ejecutivo"/>
    <s v="0203 - MINISTERIO DE DEFENSA"/>
    <s v="0005 - HOSPITAL CENTRAL FUERZAS  ARMADAS"/>
    <x v="1"/>
    <x v="2"/>
    <x v="28"/>
    <s v="2.3 - MATERIALES Y SUMINISTROS"/>
    <s v="2.3.1 - ALIMENTOS Y PRODUCTOS AGROFORESTALES"/>
    <s v="N"/>
    <s v="00 - N/A"/>
    <s v="20 - FONDOS CON DESTINO ESPECÍFICO"/>
    <s v="(en blanco)"/>
    <s v="99 - MULTIPROVINCIAL"/>
    <n v="600051"/>
    <n v="301475"/>
  </r>
  <r>
    <s v="2025"/>
    <x v="0"/>
    <x v="0"/>
    <x v="0"/>
    <x v="0"/>
    <s v="2 - Poder Ejecutivo"/>
    <s v="0203 - MINISTERIO DE DEFENSA"/>
    <s v="0005 - HOSPITAL CENTRAL FUERZAS  ARMADAS"/>
    <x v="1"/>
    <x v="2"/>
    <x v="28"/>
    <s v="2.3 - MATERIALES Y SUMINISTROS"/>
    <s v="2.3.2 - TEXTILES Y VESTUARIOS"/>
    <s v="N"/>
    <s v="00 - N/A"/>
    <s v="10 - FONDO GENERAL"/>
    <s v="(en blanco)"/>
    <s v="99 - MULTIPROVINCIAL"/>
    <n v="1950000"/>
    <n v="36776.769999999997"/>
  </r>
  <r>
    <s v="2025"/>
    <x v="0"/>
    <x v="0"/>
    <x v="0"/>
    <x v="0"/>
    <s v="2 - Poder Ejecutivo"/>
    <s v="0203 - MINISTERIO DE DEFENSA"/>
    <s v="0005 - HOSPITAL CENTRAL FUERZAS  ARMADAS"/>
    <x v="1"/>
    <x v="2"/>
    <x v="28"/>
    <s v="2.3 - MATERIALES Y SUMINISTROS"/>
    <s v="2.3.2 - TEXTILES Y VESTUARIOS"/>
    <s v="N"/>
    <s v="00 - N/A"/>
    <s v="20 - FONDOS CON DESTINO ESPECÍFICO"/>
    <s v="(en blanco)"/>
    <s v="99 - MULTIPROVINCIAL"/>
    <n v="384031"/>
    <n v="0"/>
  </r>
  <r>
    <s v="2025"/>
    <x v="0"/>
    <x v="0"/>
    <x v="0"/>
    <x v="0"/>
    <s v="2 - Poder Ejecutivo"/>
    <s v="0203 - MINISTERIO DE DEFENSA"/>
    <s v="0005 - HOSPITAL CENTRAL FUERZAS  ARMADAS"/>
    <x v="1"/>
    <x v="2"/>
    <x v="28"/>
    <s v="2.3 - MATERIALES Y SUMINISTROS"/>
    <s v="2.3.3 - PAPEL, CARTÓN E IMPRESOS"/>
    <s v="N"/>
    <s v="00 - N/A"/>
    <s v="10 - FONDO GENERAL"/>
    <s v="(en blanco)"/>
    <s v="99 - MULTIPROVINCIAL"/>
    <n v="3570000"/>
    <n v="972910"/>
  </r>
  <r>
    <s v="2025"/>
    <x v="0"/>
    <x v="0"/>
    <x v="0"/>
    <x v="0"/>
    <s v="2 - Poder Ejecutivo"/>
    <s v="0203 - MINISTERIO DE DEFENSA"/>
    <s v="0005 - HOSPITAL CENTRAL FUERZAS  ARMADAS"/>
    <x v="1"/>
    <x v="2"/>
    <x v="28"/>
    <s v="2.3 - MATERIALES Y SUMINISTROS"/>
    <s v="2.3.3 - PAPEL, CARTÓN E IMPRESOS"/>
    <s v="N"/>
    <s v="00 - N/A"/>
    <s v="20 - FONDOS CON DESTINO ESPECÍFICO"/>
    <s v="(en blanco)"/>
    <s v="99 - MULTIPROVINCIAL"/>
    <n v="4616810"/>
    <n v="0"/>
  </r>
  <r>
    <s v="2025"/>
    <x v="0"/>
    <x v="0"/>
    <x v="0"/>
    <x v="0"/>
    <s v="2 - Poder Ejecutivo"/>
    <s v="0203 - MINISTERIO DE DEFENSA"/>
    <s v="0005 - HOSPITAL CENTRAL FUERZAS  ARMADAS"/>
    <x v="1"/>
    <x v="2"/>
    <x v="28"/>
    <s v="2.3 - MATERIALES Y SUMINISTROS"/>
    <s v="2.3.4 - PRODUCTOS FARMACÉUTICOS"/>
    <s v="N"/>
    <s v="00 - N/A"/>
    <s v="10 - FONDO GENERAL"/>
    <s v="(en blanco)"/>
    <s v="99 - MULTIPROVINCIAL"/>
    <n v="30300000"/>
    <n v="4011292.9299999997"/>
  </r>
  <r>
    <s v="2025"/>
    <x v="0"/>
    <x v="0"/>
    <x v="0"/>
    <x v="0"/>
    <s v="2 - Poder Ejecutivo"/>
    <s v="0203 - MINISTERIO DE DEFENSA"/>
    <s v="0005 - HOSPITAL CENTRAL FUERZAS  ARMADAS"/>
    <x v="1"/>
    <x v="2"/>
    <x v="28"/>
    <s v="2.3 - MATERIALES Y SUMINISTROS"/>
    <s v="2.3.4 - PRODUCTOS FARMACÉUTICOS"/>
    <s v="N"/>
    <s v="00 - N/A"/>
    <s v="20 - FONDOS CON DESTINO ESPECÍFICO"/>
    <s v="(en blanco)"/>
    <s v="99 - MULTIPROVINCIAL"/>
    <n v="6697880"/>
    <n v="515530"/>
  </r>
  <r>
    <s v="2025"/>
    <x v="0"/>
    <x v="0"/>
    <x v="0"/>
    <x v="0"/>
    <s v="2 - Poder Ejecutivo"/>
    <s v="0203 - MINISTERIO DE DEFENSA"/>
    <s v="0005 - HOSPITAL CENTRAL FUERZAS  ARMADAS"/>
    <x v="1"/>
    <x v="2"/>
    <x v="28"/>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x v="1"/>
    <x v="2"/>
    <x v="28"/>
    <s v="2.3 - MATERIALES Y SUMINISTROS"/>
    <s v="2.3.5 - CUERO, CAUCHO Y PLÁSTICO"/>
    <s v="N"/>
    <s v="00 - N/A"/>
    <s v="20 - FONDOS CON DESTINO ESPECÍFICO"/>
    <s v="(en blanco)"/>
    <s v="99 - MULTIPROVINCIAL"/>
    <n v="54941"/>
    <n v="6230.4"/>
  </r>
  <r>
    <s v="2025"/>
    <x v="0"/>
    <x v="0"/>
    <x v="0"/>
    <x v="0"/>
    <s v="2 - Poder Ejecutivo"/>
    <s v="0203 - MINISTERIO DE DEFENSA"/>
    <s v="0005 - HOSPITAL CENTRAL FUERZAS  ARMADAS"/>
    <x v="1"/>
    <x v="2"/>
    <x v="28"/>
    <s v="2.3 - MATERIALES Y SUMINISTROS"/>
    <s v="2.3.6 - PRODUCTOS DE MINERALES, METÁLICOS Y NO METÁLICOS"/>
    <s v="N"/>
    <s v="00 - N/A"/>
    <s v="10 - FONDO GENERAL"/>
    <s v="(en blanco)"/>
    <s v="99 - MULTIPROVINCIAL"/>
    <n v="1520000"/>
    <n v="426422.58"/>
  </r>
  <r>
    <s v="2025"/>
    <x v="0"/>
    <x v="0"/>
    <x v="0"/>
    <x v="0"/>
    <s v="2 - Poder Ejecutivo"/>
    <s v="0203 - MINISTERIO DE DEFENSA"/>
    <s v="0005 - HOSPITAL CENTRAL FUERZAS  ARMADAS"/>
    <x v="1"/>
    <x v="2"/>
    <x v="28"/>
    <s v="2.3 - MATERIALES Y SUMINISTROS"/>
    <s v="2.3.6 - PRODUCTOS DE MINERALES, METÁLICOS Y NO METÁLICOS"/>
    <s v="N"/>
    <s v="00 - N/A"/>
    <s v="20 - FONDOS CON DESTINO ESPECÍFICO"/>
    <s v="(en blanco)"/>
    <s v="99 - MULTIPROVINCIAL"/>
    <n v="397796"/>
    <n v="98492.24"/>
  </r>
  <r>
    <s v="2025"/>
    <x v="0"/>
    <x v="0"/>
    <x v="0"/>
    <x v="0"/>
    <s v="2 - Poder Ejecutivo"/>
    <s v="0203 - MINISTERIO DE DEFENSA"/>
    <s v="0005 - HOSPITAL CENTRAL FUERZAS  ARMADAS"/>
    <x v="1"/>
    <x v="2"/>
    <x v="28"/>
    <s v="2.3 - MATERIALES Y SUMINISTROS"/>
    <s v="2.3.7 - COMBUSTIBLES, LUBRICANTES, PRODUCTOS QUÍMICOS Y CONEXOS"/>
    <s v="N"/>
    <s v="00 - N/A"/>
    <s v="10 - FONDO GENERAL"/>
    <s v="(en blanco)"/>
    <s v="99 - MULTIPROVINCIAL"/>
    <n v="32131541"/>
    <n v="3941988.43"/>
  </r>
  <r>
    <s v="2025"/>
    <x v="0"/>
    <x v="0"/>
    <x v="0"/>
    <x v="0"/>
    <s v="2 - Poder Ejecutivo"/>
    <s v="0203 - MINISTERIO DE DEFENSA"/>
    <s v="0005 - HOSPITAL CENTRAL FUERZAS  ARMADAS"/>
    <x v="1"/>
    <x v="2"/>
    <x v="28"/>
    <s v="2.3 - MATERIALES Y SUMINISTROS"/>
    <s v="2.3.7 - COMBUSTIBLES, LUBRICANTES, PRODUCTOS QUÍMICOS Y CONEXOS"/>
    <s v="N"/>
    <s v="00 - N/A"/>
    <s v="20 - FONDOS CON DESTINO ESPECÍFICO"/>
    <s v="(en blanco)"/>
    <s v="99 - MULTIPROVINCIAL"/>
    <n v="3825799"/>
    <n v="499728.8"/>
  </r>
  <r>
    <s v="2025"/>
    <x v="0"/>
    <x v="0"/>
    <x v="0"/>
    <x v="0"/>
    <s v="2 - Poder Ejecutivo"/>
    <s v="0203 - MINISTERIO DE DEFENSA"/>
    <s v="0005 - HOSPITAL CENTRAL FUERZAS  ARMADAS"/>
    <x v="1"/>
    <x v="2"/>
    <x v="28"/>
    <s v="2.3 - MATERIALES Y SUMINISTROS"/>
    <s v="2.3.9 - PRODUCTOS Y ÚTILES VARIOS"/>
    <s v="N"/>
    <s v="00 - N/A"/>
    <s v="10 - FONDO GENERAL"/>
    <s v="(en blanco)"/>
    <s v="99 - MULTIPROVINCIAL"/>
    <n v="32231406"/>
    <n v="4723092.4799999995"/>
  </r>
  <r>
    <s v="2025"/>
    <x v="0"/>
    <x v="0"/>
    <x v="0"/>
    <x v="0"/>
    <s v="2 - Poder Ejecutivo"/>
    <s v="0203 - MINISTERIO DE DEFENSA"/>
    <s v="0005 - HOSPITAL CENTRAL FUERZAS  ARMADAS"/>
    <x v="1"/>
    <x v="2"/>
    <x v="28"/>
    <s v="2.3 - MATERIALES Y SUMINISTROS"/>
    <s v="2.3.9 - PRODUCTOS Y ÚTILES VARIOS"/>
    <s v="N"/>
    <s v="00 - N/A"/>
    <s v="20 - FONDOS CON DESTINO ESPECÍFICO"/>
    <s v="(en blanco)"/>
    <s v="99 - MULTIPROVINCIAL"/>
    <n v="8582396"/>
    <n v="533511.87"/>
  </r>
  <r>
    <s v="2025"/>
    <x v="0"/>
    <x v="0"/>
    <x v="0"/>
    <x v="0"/>
    <s v="2 - Poder Ejecutivo"/>
    <s v="0203 - MINISTERIO DE DEFENSA"/>
    <s v="0006 - INSTITUTO CARTOGRÁFICO MILITAR DE LAS FUERZAS ARMADAS"/>
    <x v="0"/>
    <x v="6"/>
    <x v="33"/>
    <s v="2.1 - REMUNERACIONES Y CONTRIBUCIONES"/>
    <s v="2.1.1 - REMUNERACIONES"/>
    <s v="N"/>
    <s v="00 - N/A"/>
    <s v="10 - FONDO GENERAL"/>
    <s v="(en blanco)"/>
    <s v="01 - DISTRITO NACIONAL"/>
    <n v="29005787"/>
    <n v="4513748.78"/>
  </r>
  <r>
    <s v="2025"/>
    <x v="0"/>
    <x v="0"/>
    <x v="0"/>
    <x v="0"/>
    <s v="2 - Poder Ejecutivo"/>
    <s v="0203 - MINISTERIO DE DEFENSA"/>
    <s v="0006 - INSTITUTO CARTOGRÁFICO MILITAR DE LAS FUERZAS ARMADAS"/>
    <x v="0"/>
    <x v="6"/>
    <x v="33"/>
    <s v="2.1 - REMUNERACIONES Y CONTRIBUCIONES"/>
    <s v="2.1.1 - REMUNERACIONES"/>
    <s v="N"/>
    <s v="00 - N/A"/>
    <s v="20 - FONDOS CON DESTINO ESPECÍFICO"/>
    <s v="(en blanco)"/>
    <s v="01 - DISTRITO NACIONAL"/>
    <n v="0"/>
    <n v="280000"/>
  </r>
  <r>
    <s v="2025"/>
    <x v="0"/>
    <x v="0"/>
    <x v="0"/>
    <x v="0"/>
    <s v="2 - Poder Ejecutivo"/>
    <s v="0203 - MINISTERIO DE DEFENSA"/>
    <s v="0006 - INSTITUTO CARTOGRÁFICO MILITAR DE LAS FUERZAS ARMADAS"/>
    <x v="0"/>
    <x v="6"/>
    <x v="33"/>
    <s v="2.1 - REMUNERACIONES Y CONTRIBUCIONES"/>
    <s v="2.1.5 - CONTRIBUCIONES A LA SEGURIDAD SOCIAL"/>
    <s v="N"/>
    <s v="00 - N/A"/>
    <s v="10 - FONDO GENERAL"/>
    <s v="(en blanco)"/>
    <s v="01 - DISTRITO NACIONAL"/>
    <n v="456112"/>
    <n v="82540.639999999999"/>
  </r>
  <r>
    <s v="2025"/>
    <x v="0"/>
    <x v="0"/>
    <x v="0"/>
    <x v="0"/>
    <s v="2 - Poder Ejecutivo"/>
    <s v="0203 - MINISTERIO DE DEFENSA"/>
    <s v="0006 - INSTITUTO CARTOGRÁFICO MILITAR DE LAS FUERZAS ARMADAS"/>
    <x v="0"/>
    <x v="6"/>
    <x v="33"/>
    <s v="2.1 - REMUNERACIONES Y CONTRIBUCIONES"/>
    <s v="2.1.5 - CONTRIBUCIONES A LA SEGURIDAD SOCIAL"/>
    <s v="N"/>
    <s v="00 - N/A"/>
    <s v="20 - FONDOS CON DESTINO ESPECÍFICO"/>
    <s v="(en blanco)"/>
    <s v="01 - DISTRITO NACIONAL"/>
    <n v="0"/>
    <n v="23072"/>
  </r>
  <r>
    <s v="2025"/>
    <x v="0"/>
    <x v="0"/>
    <x v="0"/>
    <x v="0"/>
    <s v="2 - Poder Ejecutivo"/>
    <s v="0203 - MINISTERIO DE DEFENSA"/>
    <s v="0006 - INSTITUTO CARTOGRÁFICO MILITAR DE LAS FUERZAS ARMADAS"/>
    <x v="0"/>
    <x v="6"/>
    <x v="33"/>
    <s v="2.2 - CONTRATACIÓN DE SERVICIOS"/>
    <s v="2.2.1 - SERVICIOS BÁSICOS"/>
    <s v="N"/>
    <s v="00 - N/A"/>
    <s v="10 - FONDO GENERAL"/>
    <s v="(en blanco)"/>
    <s v="01 - DISTRITO NACIONAL"/>
    <n v="1095120"/>
    <n v="129869.62"/>
  </r>
  <r>
    <s v="2025"/>
    <x v="0"/>
    <x v="0"/>
    <x v="0"/>
    <x v="0"/>
    <s v="2 - Poder Ejecutivo"/>
    <s v="0203 - MINISTERIO DE DEFENSA"/>
    <s v="0006 - INSTITUTO CARTOGRÁFICO MILITAR DE LAS FUERZAS ARMADAS"/>
    <x v="0"/>
    <x v="6"/>
    <x v="33"/>
    <s v="2.2 - CONTRATACIÓN DE SERVICIOS"/>
    <s v="2.2.3 - VIÁTICOS"/>
    <s v="N"/>
    <s v="00 - N/A"/>
    <s v="10 - FONDO GENERAL"/>
    <s v="(en blanco)"/>
    <s v="01 - DISTRITO NACIONAL"/>
    <n v="1596000"/>
    <n v="260350"/>
  </r>
  <r>
    <s v="2025"/>
    <x v="0"/>
    <x v="0"/>
    <x v="0"/>
    <x v="0"/>
    <s v="2 - Poder Ejecutivo"/>
    <s v="0203 - MINISTERIO DE DEFENSA"/>
    <s v="0006 - INSTITUTO CARTOGRÁFICO MILITAR DE LAS FUERZAS ARMADAS"/>
    <x v="0"/>
    <x v="6"/>
    <x v="33"/>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x v="0"/>
    <x v="6"/>
    <x v="33"/>
    <s v="2.2 - CONTRATACIÓN DE SERVICIOS"/>
    <s v="2.2.5 - ALQUILERES Y RENTAS"/>
    <s v="N"/>
    <s v="00 - N/A"/>
    <s v="10 - FONDO GENERAL"/>
    <s v="(en blanco)"/>
    <s v="01 - DISTRITO NACIONAL"/>
    <n v="0"/>
    <n v="0"/>
  </r>
  <r>
    <s v="2025"/>
    <x v="0"/>
    <x v="0"/>
    <x v="0"/>
    <x v="0"/>
    <s v="2 - Poder Ejecutivo"/>
    <s v="0203 - MINISTERIO DE DEFENSA"/>
    <s v="0006 - INSTITUTO CARTOGRÁFICO MILITAR DE LAS FUERZAS ARMADAS"/>
    <x v="0"/>
    <x v="6"/>
    <x v="33"/>
    <s v="2.2 - CONTRATACIÓN DE SERVICIOS"/>
    <s v="2.2.6 - SEGUROS"/>
    <s v="N"/>
    <s v="00 - N/A"/>
    <s v="10 - FONDO GENERAL"/>
    <s v="(en blanco)"/>
    <s v="01 - DISTRITO NACIONAL"/>
    <n v="0"/>
    <n v="32670"/>
  </r>
  <r>
    <s v="2025"/>
    <x v="0"/>
    <x v="0"/>
    <x v="0"/>
    <x v="0"/>
    <s v="2 - Poder Ejecutivo"/>
    <s v="0203 - MINISTERIO DE DEFENSA"/>
    <s v="0006 - INSTITUTO CARTOGRÁFICO MILITAR DE LAS FUERZAS ARMADAS"/>
    <x v="0"/>
    <x v="6"/>
    <x v="33"/>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x v="0"/>
    <x v="6"/>
    <x v="33"/>
    <s v="2.2 - CONTRATACIÓN DE SERVICIOS"/>
    <s v="2.2.7 - SERVICIOS DE CONSERVACIÓN, REPARACIONES MENORES E INSTALACIONES TEMPORALES"/>
    <s v="N"/>
    <s v="00 - N/A"/>
    <s v="10 - FONDO GENERAL"/>
    <s v="(en blanco)"/>
    <s v="01 - DISTRITO NACIONAL"/>
    <n v="150000"/>
    <n v="392763"/>
  </r>
  <r>
    <s v="2025"/>
    <x v="0"/>
    <x v="0"/>
    <x v="0"/>
    <x v="0"/>
    <s v="2 - Poder Ejecutivo"/>
    <s v="0203 - MINISTERIO DE DEFENSA"/>
    <s v="0006 - INSTITUTO CARTOGRÁFICO MILITAR DE LAS FUERZAS ARMADAS"/>
    <x v="0"/>
    <x v="6"/>
    <x v="33"/>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x v="0"/>
    <x v="6"/>
    <x v="33"/>
    <s v="2.2 - CONTRATACIÓN DE SERVICIOS"/>
    <s v="2.2.8 - OTROS SERVICIOS NO INCLUIDOS EN CONCEPTOS ANTERIORES"/>
    <s v="N"/>
    <s v="00 - N/A"/>
    <s v="10 - FONDO GENERAL"/>
    <s v="(en blanco)"/>
    <s v="01 - DISTRITO NACIONAL"/>
    <n v="100000"/>
    <n v="45000"/>
  </r>
  <r>
    <s v="2025"/>
    <x v="0"/>
    <x v="0"/>
    <x v="0"/>
    <x v="0"/>
    <s v="2 - Poder Ejecutivo"/>
    <s v="0203 - MINISTERIO DE DEFENSA"/>
    <s v="0006 - INSTITUTO CARTOGRÁFICO MILITAR DE LAS FUERZAS ARMADAS"/>
    <x v="0"/>
    <x v="6"/>
    <x v="33"/>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x v="0"/>
    <x v="6"/>
    <x v="33"/>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x v="0"/>
    <x v="6"/>
    <x v="33"/>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x v="0"/>
    <x v="6"/>
    <x v="33"/>
    <s v="2.3 - MATERIALES Y SUMINISTROS"/>
    <s v="2.3.1 - ALIMENTOS Y PRODUCTOS AGROFORESTALES"/>
    <s v="N"/>
    <s v="00 - N/A"/>
    <s v="10 - FONDO GENERAL"/>
    <s v="(en blanco)"/>
    <s v="01 - DISTRITO NACIONAL"/>
    <n v="2400000"/>
    <n v="400000"/>
  </r>
  <r>
    <s v="2025"/>
    <x v="0"/>
    <x v="0"/>
    <x v="0"/>
    <x v="0"/>
    <s v="2 - Poder Ejecutivo"/>
    <s v="0203 - MINISTERIO DE DEFENSA"/>
    <s v="0006 - INSTITUTO CARTOGRÁFICO MILITAR DE LAS FUERZAS ARMADAS"/>
    <x v="0"/>
    <x v="6"/>
    <x v="33"/>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x v="0"/>
    <x v="6"/>
    <x v="33"/>
    <s v="2.3 - MATERIALES Y SUMINISTROS"/>
    <s v="2.3.2 - TEXTILES Y VESTUARIOS"/>
    <s v="N"/>
    <s v="00 - N/A"/>
    <s v="10 - FONDO GENERAL"/>
    <s v="(en blanco)"/>
    <s v="01 - DISTRITO NACIONAL"/>
    <n v="490000"/>
    <n v="3422"/>
  </r>
  <r>
    <s v="2025"/>
    <x v="0"/>
    <x v="0"/>
    <x v="0"/>
    <x v="0"/>
    <s v="2 - Poder Ejecutivo"/>
    <s v="0203 - MINISTERIO DE DEFENSA"/>
    <s v="0006 - INSTITUTO CARTOGRÁFICO MILITAR DE LAS FUERZAS ARMADAS"/>
    <x v="0"/>
    <x v="6"/>
    <x v="33"/>
    <s v="2.3 - MATERIALES Y SUMINISTROS"/>
    <s v="2.3.3 - PAPEL, CARTÓN E IMPRESOS"/>
    <s v="N"/>
    <s v="00 - N/A"/>
    <s v="10 - FONDO GENERAL"/>
    <s v="(en blanco)"/>
    <s v="01 - DISTRITO NACIONAL"/>
    <n v="750000"/>
    <n v="52067.5"/>
  </r>
  <r>
    <s v="2025"/>
    <x v="0"/>
    <x v="0"/>
    <x v="0"/>
    <x v="0"/>
    <s v="2 - Poder Ejecutivo"/>
    <s v="0203 - MINISTERIO DE DEFENSA"/>
    <s v="0006 - INSTITUTO CARTOGRÁFICO MILITAR DE LAS FUERZAS ARMADAS"/>
    <x v="0"/>
    <x v="6"/>
    <x v="33"/>
    <s v="2.3 - MATERIALES Y SUMINISTROS"/>
    <s v="2.3.4 - PRODUCTOS FARMACÉUTICOS"/>
    <s v="N"/>
    <s v="00 - N/A"/>
    <s v="10 - FONDO GENERAL"/>
    <s v="(en blanco)"/>
    <s v="01 - DISTRITO NACIONAL"/>
    <n v="160000"/>
    <n v="35016.5"/>
  </r>
  <r>
    <s v="2025"/>
    <x v="0"/>
    <x v="0"/>
    <x v="0"/>
    <x v="0"/>
    <s v="2 - Poder Ejecutivo"/>
    <s v="0203 - MINISTERIO DE DEFENSA"/>
    <s v="0006 - INSTITUTO CARTOGRÁFICO MILITAR DE LAS FUERZAS ARMADAS"/>
    <x v="0"/>
    <x v="6"/>
    <x v="33"/>
    <s v="2.3 - MATERIALES Y SUMINISTROS"/>
    <s v="2.3.5 - CUERO, CAUCHO Y PLÁSTICO"/>
    <s v="N"/>
    <s v="00 - N/A"/>
    <s v="10 - FONDO GENERAL"/>
    <s v="(en blanco)"/>
    <s v="01 - DISTRITO NACIONAL"/>
    <n v="50000"/>
    <n v="22715"/>
  </r>
  <r>
    <s v="2025"/>
    <x v="0"/>
    <x v="0"/>
    <x v="0"/>
    <x v="0"/>
    <s v="2 - Poder Ejecutivo"/>
    <s v="0203 - MINISTERIO DE DEFENSA"/>
    <s v="0006 - INSTITUTO CARTOGRÁFICO MILITAR DE LAS FUERZAS ARMADAS"/>
    <x v="0"/>
    <x v="6"/>
    <x v="33"/>
    <s v="2.3 - MATERIALES Y SUMINISTROS"/>
    <s v="2.3.6 - PRODUCTOS DE MINERALES, METÁLICOS Y NO METÁLICOS"/>
    <s v="N"/>
    <s v="00 - N/A"/>
    <s v="10 - FONDO GENERAL"/>
    <s v="(en blanco)"/>
    <s v="01 - DISTRITO NACIONAL"/>
    <n v="0"/>
    <n v="3835"/>
  </r>
  <r>
    <s v="2025"/>
    <x v="0"/>
    <x v="0"/>
    <x v="0"/>
    <x v="0"/>
    <s v="2 - Poder Ejecutivo"/>
    <s v="0203 - MINISTERIO DE DEFENSA"/>
    <s v="0006 - INSTITUTO CARTOGRÁFICO MILITAR DE LAS FUERZAS ARMADAS"/>
    <x v="0"/>
    <x v="6"/>
    <x v="33"/>
    <s v="2.3 - MATERIALES Y SUMINISTROS"/>
    <s v="2.3.7 - COMBUSTIBLES, LUBRICANTES, PRODUCTOS QUÍMICOS Y CONEXOS"/>
    <s v="N"/>
    <s v="00 - N/A"/>
    <s v="10 - FONDO GENERAL"/>
    <s v="(en blanco)"/>
    <s v="01 - DISTRITO NACIONAL"/>
    <n v="3240000"/>
    <n v="569775.98"/>
  </r>
  <r>
    <s v="2025"/>
    <x v="0"/>
    <x v="0"/>
    <x v="0"/>
    <x v="0"/>
    <s v="2 - Poder Ejecutivo"/>
    <s v="0203 - MINISTERIO DE DEFENSA"/>
    <s v="0006 - INSTITUTO CARTOGRÁFICO MILITAR DE LAS FUERZAS ARMADAS"/>
    <x v="0"/>
    <x v="6"/>
    <x v="33"/>
    <s v="2.3 - MATERIALES Y SUMINISTROS"/>
    <s v="2.3.9 - PRODUCTOS Y ÚTILES VARIOS"/>
    <s v="N"/>
    <s v="00 - N/A"/>
    <s v="10 - FONDO GENERAL"/>
    <s v="(en blanco)"/>
    <s v="01 - DISTRITO NACIONAL"/>
    <n v="2955874"/>
    <n v="498788.18"/>
  </r>
  <r>
    <s v="2025"/>
    <x v="0"/>
    <x v="0"/>
    <x v="0"/>
    <x v="0"/>
    <s v="2 - Poder Ejecutivo"/>
    <s v="0203 - MINISTERIO DE DEFENSA"/>
    <s v="0007 - ESC DE GRAD.DE COM.Y ESTADO MAYOR CONJ.'GRAL DE DIV. GREGORIO LUPERON'"/>
    <x v="1"/>
    <x v="9"/>
    <x v="24"/>
    <s v="2.1 - REMUNERACIONES Y CONTRIBUCIONES"/>
    <s v="2.1.1 - REMUNERACIONES"/>
    <s v="N"/>
    <s v="00 - N/A"/>
    <s v="10 - FONDO GENERAL"/>
    <s v="(en blanco)"/>
    <s v="99 - MULTIPROVINCIAL"/>
    <n v="20214808"/>
    <n v="4142348.9000000004"/>
  </r>
  <r>
    <s v="2025"/>
    <x v="0"/>
    <x v="0"/>
    <x v="0"/>
    <x v="0"/>
    <s v="2 - Poder Ejecutivo"/>
    <s v="0203 - MINISTERIO DE DEFENSA"/>
    <s v="0007 - ESC DE GRAD.DE COM.Y ESTADO MAYOR CONJ.'GRAL DE DIV. GREGORIO LUPERON'"/>
    <x v="1"/>
    <x v="9"/>
    <x v="24"/>
    <s v="2.1 - REMUNERACIONES Y CONTRIBUCIONES"/>
    <s v="2.1.2 - SOBRESUELDOS"/>
    <s v="N"/>
    <s v="00 - N/A"/>
    <s v="10 - FONDO GENERAL"/>
    <s v="(en blanco)"/>
    <s v="99 - MULTIPROVINCIAL"/>
    <n v="960000"/>
    <n v="0"/>
  </r>
  <r>
    <s v="2025"/>
    <x v="0"/>
    <x v="0"/>
    <x v="0"/>
    <x v="0"/>
    <s v="2 - Poder Ejecutivo"/>
    <s v="0203 - MINISTERIO DE DEFENSA"/>
    <s v="0007 - ESC DE GRAD.DE COM.Y ESTADO MAYOR CONJ.'GRAL DE DIV. GREGORIO LUPERON'"/>
    <x v="1"/>
    <x v="9"/>
    <x v="24"/>
    <s v="2.1 - REMUNERACIONES Y CONTRIBUCIONES"/>
    <s v="2.1.5 - CONTRIBUCIONES A LA SEGURIDAD SOCIAL"/>
    <s v="N"/>
    <s v="00 - N/A"/>
    <s v="10 - FONDO GENERAL"/>
    <s v="(en blanco)"/>
    <s v="99 - MULTIPROVINCIAL"/>
    <n v="441336"/>
    <n v="96528.420000000013"/>
  </r>
  <r>
    <s v="2025"/>
    <x v="0"/>
    <x v="0"/>
    <x v="0"/>
    <x v="0"/>
    <s v="2 - Poder Ejecutivo"/>
    <s v="0203 - MINISTERIO DE DEFENSA"/>
    <s v="0007 - ESC DE GRAD.DE COM.Y ESTADO MAYOR CONJ.'GRAL DE DIV. GREGORIO LUPERON'"/>
    <x v="1"/>
    <x v="9"/>
    <x v="24"/>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x v="1"/>
    <x v="9"/>
    <x v="24"/>
    <s v="2.2 - CONTRATACIÓN DE SERVICIOS"/>
    <s v="2.2.3 - VIÁTICOS"/>
    <s v="N"/>
    <s v="00 - N/A"/>
    <s v="10 - FONDO GENERAL"/>
    <s v="(en blanco)"/>
    <s v="99 - MULTIPROVINCIAL"/>
    <n v="305000"/>
    <n v="0"/>
  </r>
  <r>
    <s v="2025"/>
    <x v="0"/>
    <x v="0"/>
    <x v="0"/>
    <x v="0"/>
    <s v="2 - Poder Ejecutivo"/>
    <s v="0203 - MINISTERIO DE DEFENSA"/>
    <s v="0007 - ESC DE GRAD.DE COM.Y ESTADO MAYOR CONJ.'GRAL DE DIV. GREGORIO LUPERON'"/>
    <x v="1"/>
    <x v="9"/>
    <x v="24"/>
    <s v="2.2 - CONTRATACIÓN DE SERVICIOS"/>
    <s v="2.2.4 - TRANSPORTE Y ALMACENAJE"/>
    <s v="N"/>
    <s v="00 - N/A"/>
    <s v="10 - FONDO GENERAL"/>
    <s v="(en blanco)"/>
    <s v="99 - MULTIPROVINCIAL"/>
    <n v="2500000"/>
    <n v="0"/>
  </r>
  <r>
    <s v="2025"/>
    <x v="0"/>
    <x v="0"/>
    <x v="0"/>
    <x v="0"/>
    <s v="2 - Poder Ejecutivo"/>
    <s v="0203 - MINISTERIO DE DEFENSA"/>
    <s v="0007 - ESC DE GRAD.DE COM.Y ESTADO MAYOR CONJ.'GRAL DE DIV. GREGORIO LUPERON'"/>
    <x v="1"/>
    <x v="9"/>
    <x v="24"/>
    <s v="2.2 - CONTRATACIÓN DE SERVICIOS"/>
    <s v="2.2.5 - ALQUILERES Y RENTAS"/>
    <s v="N"/>
    <s v="00 - N/A"/>
    <s v="10 - FONDO GENERAL"/>
    <s v="(en blanco)"/>
    <s v="99 - MULTIPROVINCIAL"/>
    <n v="2324000"/>
    <n v="0"/>
  </r>
  <r>
    <s v="2025"/>
    <x v="0"/>
    <x v="0"/>
    <x v="0"/>
    <x v="0"/>
    <s v="2 - Poder Ejecutivo"/>
    <s v="0203 - MINISTERIO DE DEFENSA"/>
    <s v="0007 - ESC DE GRAD.DE COM.Y ESTADO MAYOR CONJ.'GRAL DE DIV. GREGORIO LUPERON'"/>
    <x v="1"/>
    <x v="9"/>
    <x v="24"/>
    <s v="2.2 - CONTRATACIÓN DE SERVICIOS"/>
    <s v="2.2.6 - SEGUROS"/>
    <s v="N"/>
    <s v="00 - N/A"/>
    <s v="10 - FONDO GENERAL"/>
    <s v="(en blanco)"/>
    <s v="99 - MULTIPROVINCIAL"/>
    <n v="0"/>
    <n v="48240"/>
  </r>
  <r>
    <s v="2025"/>
    <x v="0"/>
    <x v="0"/>
    <x v="0"/>
    <x v="0"/>
    <s v="2 - Poder Ejecutivo"/>
    <s v="0203 - MINISTERIO DE DEFENSA"/>
    <s v="0007 - ESC DE GRAD.DE COM.Y ESTADO MAYOR CONJ.'GRAL DE DIV. GREGORIO LUPERON'"/>
    <x v="1"/>
    <x v="9"/>
    <x v="24"/>
    <s v="2.2 - CONTRATACIÓN DE SERVICIOS"/>
    <s v="2.2.7 - SERVICIOS DE CONSERVACIÓN, REPARACIONES MENORES E INSTALACIONES TEMPORALES"/>
    <s v="N"/>
    <s v="00 - N/A"/>
    <s v="10 - FONDO GENERAL"/>
    <s v="(en blanco)"/>
    <s v="99 - MULTIPROVINCIAL"/>
    <n v="1502949"/>
    <n v="0"/>
  </r>
  <r>
    <s v="2025"/>
    <x v="0"/>
    <x v="0"/>
    <x v="0"/>
    <x v="0"/>
    <s v="2 - Poder Ejecutivo"/>
    <s v="0203 - MINISTERIO DE DEFENSA"/>
    <s v="0007 - ESC DE GRAD.DE COM.Y ESTADO MAYOR CONJ.'GRAL DE DIV. GREGORIO LUPERON'"/>
    <x v="1"/>
    <x v="9"/>
    <x v="24"/>
    <s v="2.2 - CONTRATACIÓN DE SERVICIOS"/>
    <s v="2.2.8 - OTROS SERVICIOS NO INCLUIDOS EN CONCEPTOS ANTERIORES"/>
    <s v="N"/>
    <s v="00 - N/A"/>
    <s v="10 - FONDO GENERAL"/>
    <s v="(en blanco)"/>
    <s v="99 - MULTIPROVINCIAL"/>
    <n v="2660000"/>
    <n v="110000"/>
  </r>
  <r>
    <s v="2025"/>
    <x v="0"/>
    <x v="0"/>
    <x v="0"/>
    <x v="0"/>
    <s v="2 - Poder Ejecutivo"/>
    <s v="0203 - MINISTERIO DE DEFENSA"/>
    <s v="0007 - ESC DE GRAD.DE COM.Y ESTADO MAYOR CONJ.'GRAL DE DIV. GREGORIO LUPERON'"/>
    <x v="1"/>
    <x v="9"/>
    <x v="24"/>
    <s v="2.2 - CONTRATACIÓN DE SERVICIOS"/>
    <s v="2.2.9 - OTRAS CONTRATACIONES DE SERVICIOS"/>
    <s v="N"/>
    <s v="00 - N/A"/>
    <s v="10 - FONDO GENERAL"/>
    <s v="(en blanco)"/>
    <s v="99 - MULTIPROVINCIAL"/>
    <n v="3100000"/>
    <n v="0"/>
  </r>
  <r>
    <s v="2025"/>
    <x v="0"/>
    <x v="0"/>
    <x v="0"/>
    <x v="0"/>
    <s v="2 - Poder Ejecutivo"/>
    <s v="0203 - MINISTERIO DE DEFENSA"/>
    <s v="0007 - ESC DE GRAD.DE COM.Y ESTADO MAYOR CONJ.'GRAL DE DIV. GREGORIO LUPERON'"/>
    <x v="1"/>
    <x v="9"/>
    <x v="24"/>
    <s v="2.3 - MATERIALES Y SUMINISTROS"/>
    <s v="2.3.1 - ALIMENTOS Y PRODUCTOS AGROFORESTALES"/>
    <s v="N"/>
    <s v="00 - N/A"/>
    <s v="10 - FONDO GENERAL"/>
    <s v="(en blanco)"/>
    <s v="99 - MULTIPROVINCIAL"/>
    <n v="3784734"/>
    <n v="589480"/>
  </r>
  <r>
    <s v="2025"/>
    <x v="0"/>
    <x v="0"/>
    <x v="0"/>
    <x v="0"/>
    <s v="2 - Poder Ejecutivo"/>
    <s v="0203 - MINISTERIO DE DEFENSA"/>
    <s v="0007 - ESC DE GRAD.DE COM.Y ESTADO MAYOR CONJ.'GRAL DE DIV. GREGORIO LUPERON'"/>
    <x v="1"/>
    <x v="9"/>
    <x v="24"/>
    <s v="2.3 - MATERIALES Y SUMINISTROS"/>
    <s v="2.3.2 - TEXTILES Y VESTUARIOS"/>
    <s v="N"/>
    <s v="00 - N/A"/>
    <s v="10 - FONDO GENERAL"/>
    <s v="(en blanco)"/>
    <s v="99 - MULTIPROVINCIAL"/>
    <n v="483000"/>
    <n v="0"/>
  </r>
  <r>
    <s v="2025"/>
    <x v="0"/>
    <x v="0"/>
    <x v="0"/>
    <x v="0"/>
    <s v="2 - Poder Ejecutivo"/>
    <s v="0203 - MINISTERIO DE DEFENSA"/>
    <s v="0007 - ESC DE GRAD.DE COM.Y ESTADO MAYOR CONJ.'GRAL DE DIV. GREGORIO LUPERON'"/>
    <x v="1"/>
    <x v="9"/>
    <x v="24"/>
    <s v="2.3 - MATERIALES Y SUMINISTROS"/>
    <s v="2.3.3 - PAPEL, CARTÓN E IMPRESOS"/>
    <s v="N"/>
    <s v="00 - N/A"/>
    <s v="10 - FONDO GENERAL"/>
    <s v="(en blanco)"/>
    <s v="99 - MULTIPROVINCIAL"/>
    <n v="2495000"/>
    <n v="0"/>
  </r>
  <r>
    <s v="2025"/>
    <x v="0"/>
    <x v="0"/>
    <x v="0"/>
    <x v="0"/>
    <s v="2 - Poder Ejecutivo"/>
    <s v="0203 - MINISTERIO DE DEFENSA"/>
    <s v="0007 - ESC DE GRAD.DE COM.Y ESTADO MAYOR CONJ.'GRAL DE DIV. GREGORIO LUPERON'"/>
    <x v="1"/>
    <x v="9"/>
    <x v="24"/>
    <s v="2.3 - MATERIALES Y SUMINISTROS"/>
    <s v="2.3.4 - PRODUCTOS FARMACÉUTICOS"/>
    <s v="N"/>
    <s v="00 - N/A"/>
    <s v="10 - FONDO GENERAL"/>
    <s v="(en blanco)"/>
    <s v="99 - MULTIPROVINCIAL"/>
    <n v="1760269"/>
    <n v="0"/>
  </r>
  <r>
    <s v="2025"/>
    <x v="0"/>
    <x v="0"/>
    <x v="0"/>
    <x v="0"/>
    <s v="2 - Poder Ejecutivo"/>
    <s v="0203 - MINISTERIO DE DEFENSA"/>
    <s v="0007 - ESC DE GRAD.DE COM.Y ESTADO MAYOR CONJ.'GRAL DE DIV. GREGORIO LUPERON'"/>
    <x v="1"/>
    <x v="9"/>
    <x v="24"/>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x v="1"/>
    <x v="9"/>
    <x v="24"/>
    <s v="2.3 - MATERIALES Y SUMINISTROS"/>
    <s v="2.3.6 - PRODUCTOS DE MINERALES, METÁLICOS Y NO METÁLICOS"/>
    <s v="N"/>
    <s v="00 - N/A"/>
    <s v="10 - FONDO GENERAL"/>
    <s v="(en blanco)"/>
    <s v="99 - MULTIPROVINCIAL"/>
    <n v="105000"/>
    <n v="0"/>
  </r>
  <r>
    <s v="2025"/>
    <x v="0"/>
    <x v="0"/>
    <x v="0"/>
    <x v="0"/>
    <s v="2 - Poder Ejecutivo"/>
    <s v="0203 - MINISTERIO DE DEFENSA"/>
    <s v="0007 - ESC DE GRAD.DE COM.Y ESTADO MAYOR CONJ.'GRAL DE DIV. GREGORIO LUPERON'"/>
    <x v="1"/>
    <x v="9"/>
    <x v="24"/>
    <s v="2.3 - MATERIALES Y SUMINISTROS"/>
    <s v="2.3.7 - COMBUSTIBLES, LUBRICANTES, PRODUCTOS QUÍMICOS Y CONEXOS"/>
    <s v="N"/>
    <s v="00 - N/A"/>
    <s v="10 - FONDO GENERAL"/>
    <s v="(en blanco)"/>
    <s v="99 - MULTIPROVINCIAL"/>
    <n v="3214060"/>
    <n v="0"/>
  </r>
  <r>
    <s v="2025"/>
    <x v="0"/>
    <x v="0"/>
    <x v="0"/>
    <x v="0"/>
    <s v="2 - Poder Ejecutivo"/>
    <s v="0203 - MINISTERIO DE DEFENSA"/>
    <s v="0007 - ESC DE GRAD.DE COM.Y ESTADO MAYOR CONJ.'GRAL DE DIV. GREGORIO LUPERON'"/>
    <x v="1"/>
    <x v="9"/>
    <x v="24"/>
    <s v="2.3 - MATERIALES Y SUMINISTROS"/>
    <s v="2.3.9 - PRODUCTOS Y ÚTILES VARIOS"/>
    <s v="N"/>
    <s v="00 - N/A"/>
    <s v="10 - FONDO GENERAL"/>
    <s v="(en blanco)"/>
    <s v="99 - MULTIPROVINCIAL"/>
    <n v="934000"/>
    <n v="0"/>
  </r>
  <r>
    <s v="2025"/>
    <x v="0"/>
    <x v="0"/>
    <x v="0"/>
    <x v="0"/>
    <s v="2 - Poder Ejecutivo"/>
    <s v="0203 - MINISTERIO DE DEFENSA"/>
    <s v="0008 - CÍRCULO DEPORTIVO DE LAS FUERZAS ARMADAS Y LA POLICIA NACIONAL"/>
    <x v="1"/>
    <x v="7"/>
    <x v="34"/>
    <s v="2.1 - REMUNERACIONES Y CONTRIBUCIONES"/>
    <s v="2.1.1 - REMUNERACIONES"/>
    <s v="N"/>
    <s v="00 - N/A"/>
    <s v="10 - FONDO GENERAL"/>
    <s v="(en blanco)"/>
    <s v="01 - DISTRITO NACIONAL"/>
    <n v="14171558"/>
    <n v="2193211.2000000002"/>
  </r>
  <r>
    <s v="2025"/>
    <x v="0"/>
    <x v="0"/>
    <x v="0"/>
    <x v="0"/>
    <s v="2 - Poder Ejecutivo"/>
    <s v="0203 - MINISTERIO DE DEFENSA"/>
    <s v="0008 - CÍRCULO DEPORTIVO DE LAS FUERZAS ARMADAS Y LA POLICIA NACIONAL"/>
    <x v="1"/>
    <x v="7"/>
    <x v="34"/>
    <s v="2.1 - REMUNERACIONES Y CONTRIBUCIONES"/>
    <s v="2.1.5 - CONTRIBUCIONES A LA SEGURIDAD SOCIAL"/>
    <s v="N"/>
    <s v="00 - N/A"/>
    <s v="10 - FONDO GENERAL"/>
    <s v="(en blanco)"/>
    <s v="01 - DISTRITO NACIONAL"/>
    <n v="55000"/>
    <n v="6217.5"/>
  </r>
  <r>
    <s v="2025"/>
    <x v="0"/>
    <x v="0"/>
    <x v="0"/>
    <x v="0"/>
    <s v="2 - Poder Ejecutivo"/>
    <s v="0203 - MINISTERIO DE DEFENSA"/>
    <s v="0008 - CÍRCULO DEPORTIVO DE LAS FUERZAS ARMADAS Y LA POLICIA NACIONAL"/>
    <x v="1"/>
    <x v="7"/>
    <x v="34"/>
    <s v="2.2 - CONTRATACIÓN DE SERVICIOS"/>
    <s v="2.2.1 - SERVICIOS BÁSICOS"/>
    <s v="N"/>
    <s v="00 - N/A"/>
    <s v="10 - FONDO GENERAL"/>
    <s v="(en blanco)"/>
    <s v="01 - DISTRITO NACIONAL"/>
    <n v="330000"/>
    <n v="48400.95"/>
  </r>
  <r>
    <s v="2025"/>
    <x v="0"/>
    <x v="0"/>
    <x v="0"/>
    <x v="0"/>
    <s v="2 - Poder Ejecutivo"/>
    <s v="0203 - MINISTERIO DE DEFENSA"/>
    <s v="0008 - CÍRCULO DEPORTIVO DE LAS FUERZAS ARMADAS Y LA POLICIA NACIONAL"/>
    <x v="1"/>
    <x v="7"/>
    <x v="34"/>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x v="1"/>
    <x v="7"/>
    <x v="34"/>
    <s v="2.2 - CONTRATACIÓN DE SERVICIOS"/>
    <s v="2.2.6 - SEGUROS"/>
    <s v="N"/>
    <s v="00 - N/A"/>
    <s v="10 - FONDO GENERAL"/>
    <s v="(en blanco)"/>
    <s v="01 - DISTRITO NACIONAL"/>
    <n v="0"/>
    <n v="14070"/>
  </r>
  <r>
    <s v="2025"/>
    <x v="0"/>
    <x v="0"/>
    <x v="0"/>
    <x v="0"/>
    <s v="2 - Poder Ejecutivo"/>
    <s v="0203 - MINISTERIO DE DEFENSA"/>
    <s v="0008 - CÍRCULO DEPORTIVO DE LAS FUERZAS ARMADAS Y LA POLICIA NACIONAL"/>
    <x v="1"/>
    <x v="7"/>
    <x v="34"/>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x v="1"/>
    <x v="7"/>
    <x v="34"/>
    <s v="2.2 - CONTRATACIÓN DE SERVICIOS"/>
    <s v="2.2.9 - OTRAS CONTRATACIONES DE SERVICIOS"/>
    <s v="N"/>
    <s v="00 - N/A"/>
    <s v="20 - FONDOS CON DESTINO ESPECÍFICO"/>
    <s v="(en blanco)"/>
    <s v="01 - DISTRITO NACIONAL"/>
    <n v="500000"/>
    <n v="0"/>
  </r>
  <r>
    <s v="2025"/>
    <x v="0"/>
    <x v="0"/>
    <x v="0"/>
    <x v="0"/>
    <s v="2 - Poder Ejecutivo"/>
    <s v="0203 - MINISTERIO DE DEFENSA"/>
    <s v="0008 - CÍRCULO DEPORTIVO DE LAS FUERZAS ARMADAS Y LA POLICIA NACIONAL"/>
    <x v="1"/>
    <x v="7"/>
    <x v="34"/>
    <s v="2.3 - MATERIALES Y SUMINISTROS"/>
    <s v="2.3.1 - ALIMENTOS Y PRODUCTOS AGROFORESTALES"/>
    <s v="N"/>
    <s v="00 - N/A"/>
    <s v="10 - FONDO GENERAL"/>
    <s v="(en blanco)"/>
    <s v="01 - DISTRITO NACIONAL"/>
    <n v="2625000"/>
    <n v="437472"/>
  </r>
  <r>
    <s v="2025"/>
    <x v="0"/>
    <x v="0"/>
    <x v="0"/>
    <x v="0"/>
    <s v="2 - Poder Ejecutivo"/>
    <s v="0203 - MINISTERIO DE DEFENSA"/>
    <s v="0008 - CÍRCULO DEPORTIVO DE LAS FUERZAS ARMADAS Y LA POLICIA NACIONAL"/>
    <x v="1"/>
    <x v="7"/>
    <x v="34"/>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x v="1"/>
    <x v="7"/>
    <x v="34"/>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x v="1"/>
    <x v="7"/>
    <x v="34"/>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x v="1"/>
    <x v="7"/>
    <x v="34"/>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x v="1"/>
    <x v="7"/>
    <x v="34"/>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x v="1"/>
    <x v="7"/>
    <x v="34"/>
    <s v="2.3 - MATERIALES Y SUMINISTROS"/>
    <s v="2.3.7 - COMBUSTIBLES, LUBRICANTES, PRODUCTOS QUÍMICOS Y CONEXOS"/>
    <s v="N"/>
    <s v="00 - N/A"/>
    <s v="10 - FONDO GENERAL"/>
    <s v="(en blanco)"/>
    <s v="01 - DISTRITO NACIONAL"/>
    <n v="2200000"/>
    <n v="366400"/>
  </r>
  <r>
    <s v="2025"/>
    <x v="0"/>
    <x v="0"/>
    <x v="0"/>
    <x v="0"/>
    <s v="2 - Poder Ejecutivo"/>
    <s v="0203 - MINISTERIO DE DEFENSA"/>
    <s v="0008 - CÍRCULO DEPORTIVO DE LAS FUERZAS ARMADAS Y LA POLICIA NACIONAL"/>
    <x v="1"/>
    <x v="7"/>
    <x v="34"/>
    <s v="2.3 - MATERIALES Y SUMINISTROS"/>
    <s v="2.3.9 - PRODUCTOS Y ÚTILES VARIOS"/>
    <s v="N"/>
    <s v="00 - N/A"/>
    <s v="10 - FONDO GENERAL"/>
    <s v="(en blanco)"/>
    <s v="01 - DISTRITO NACIONAL"/>
    <n v="1618890"/>
    <n v="0"/>
  </r>
  <r>
    <s v="2025"/>
    <x v="0"/>
    <x v="0"/>
    <x v="0"/>
    <x v="0"/>
    <s v="2 - Poder Ejecutivo"/>
    <s v="0203 - MINISTERIO DE DEFENSA"/>
    <s v="0009 - ESCUELA DE GRADUADOS EN DERECHOS HUMANOS Y DERECHO INTERNACIONAL HUMANITARIO"/>
    <x v="1"/>
    <x v="9"/>
    <x v="30"/>
    <s v="2.1 - REMUNERACIONES Y CONTRIBUCIONES"/>
    <s v="2.1.1 - REMUNERACIONES"/>
    <s v="N"/>
    <s v="00 - N/A"/>
    <s v="10 - FONDO GENERAL"/>
    <s v="(en blanco)"/>
    <s v="99 - MULTIPROVINCIAL"/>
    <n v="18771636"/>
    <n v="3399070.36"/>
  </r>
  <r>
    <s v="2025"/>
    <x v="0"/>
    <x v="0"/>
    <x v="0"/>
    <x v="0"/>
    <s v="2 - Poder Ejecutivo"/>
    <s v="0203 - MINISTERIO DE DEFENSA"/>
    <s v="0009 - ESCUELA DE GRADUADOS EN DERECHOS HUMANOS Y DERECHO INTERNACIONAL HUMANITARIO"/>
    <x v="1"/>
    <x v="9"/>
    <x v="30"/>
    <s v="2.1 - REMUNERACIONES Y CONTRIBUCIONES"/>
    <s v="2.1.2 - SOBRESUELDOS"/>
    <s v="N"/>
    <s v="00 - N/A"/>
    <s v="10 - FONDO GENERAL"/>
    <s v="(en blanco)"/>
    <s v="99 - MULTIPROVINCIAL"/>
    <n v="511200"/>
    <n v="600000"/>
  </r>
  <r>
    <s v="2025"/>
    <x v="0"/>
    <x v="0"/>
    <x v="0"/>
    <x v="0"/>
    <s v="2 - Poder Ejecutivo"/>
    <s v="0203 - MINISTERIO DE DEFENSA"/>
    <s v="0009 - ESCUELA DE GRADUADOS EN DERECHOS HUMANOS Y DERECHO INTERNACIONAL HUMANITARIO"/>
    <x v="1"/>
    <x v="9"/>
    <x v="30"/>
    <s v="2.1 - REMUNERACIONES Y CONTRIBUCIONES"/>
    <s v="2.1.5 - CONTRIBUCIONES A LA SEGURIDAD SOCIAL"/>
    <s v="N"/>
    <s v="00 - N/A"/>
    <s v="10 - FONDO GENERAL"/>
    <s v="(en blanco)"/>
    <s v="99 - MULTIPROVINCIAL"/>
    <n v="204411"/>
    <n v="70122.58"/>
  </r>
  <r>
    <s v="2025"/>
    <x v="0"/>
    <x v="0"/>
    <x v="0"/>
    <x v="0"/>
    <s v="2 - Poder Ejecutivo"/>
    <s v="0203 - MINISTERIO DE DEFENSA"/>
    <s v="0009 - ESCUELA DE GRADUADOS EN DERECHOS HUMANOS Y DERECHO INTERNACIONAL HUMANITARIO"/>
    <x v="1"/>
    <x v="9"/>
    <x v="30"/>
    <s v="2.2 - CONTRATACIÓN DE SERVICIOS"/>
    <s v="2.2.3 - VIÁTICOS"/>
    <s v="N"/>
    <s v="00 - N/A"/>
    <s v="10 - FONDO GENERAL"/>
    <s v="(en blanco)"/>
    <s v="99 - MULTIPROVINCIAL"/>
    <n v="2340000"/>
    <n v="190000"/>
  </r>
  <r>
    <s v="2025"/>
    <x v="0"/>
    <x v="0"/>
    <x v="0"/>
    <x v="0"/>
    <s v="2 - Poder Ejecutivo"/>
    <s v="0203 - MINISTERIO DE DEFENSA"/>
    <s v="0009 - ESCUELA DE GRADUADOS EN DERECHOS HUMANOS Y DERECHO INTERNACIONAL HUMANITARIO"/>
    <x v="1"/>
    <x v="9"/>
    <x v="30"/>
    <s v="2.2 - CONTRATACIÓN DE SERVICIOS"/>
    <s v="2.2.4 - TRANSPORTE Y ALMACENAJE"/>
    <s v="N"/>
    <s v="00 - N/A"/>
    <s v="10 - FONDO GENERAL"/>
    <s v="(en blanco)"/>
    <s v="99 - MULTIPROVINCIAL"/>
    <n v="900000"/>
    <n v="0"/>
  </r>
  <r>
    <s v="2025"/>
    <x v="0"/>
    <x v="0"/>
    <x v="0"/>
    <x v="0"/>
    <s v="2 - Poder Ejecutivo"/>
    <s v="0203 - MINISTERIO DE DEFENSA"/>
    <s v="0009 - ESCUELA DE GRADUADOS EN DERECHOS HUMANOS Y DERECHO INTERNACIONAL HUMANITARIO"/>
    <x v="1"/>
    <x v="9"/>
    <x v="30"/>
    <s v="2.2 - CONTRATACIÓN DE SERVICIOS"/>
    <s v="2.2.5 - ALQUILERES Y RENTAS"/>
    <s v="N"/>
    <s v="00 - N/A"/>
    <s v="10 - FONDO GENERAL"/>
    <s v="(en blanco)"/>
    <s v="99 - MULTIPROVINCIAL"/>
    <n v="4898800"/>
    <n v="79000"/>
  </r>
  <r>
    <s v="2025"/>
    <x v="0"/>
    <x v="0"/>
    <x v="0"/>
    <x v="0"/>
    <s v="2 - Poder Ejecutivo"/>
    <s v="0203 - MINISTERIO DE DEFENSA"/>
    <s v="0009 - ESCUELA DE GRADUADOS EN DERECHOS HUMANOS Y DERECHO INTERNACIONAL HUMANITARIO"/>
    <x v="1"/>
    <x v="9"/>
    <x v="30"/>
    <s v="2.2 - CONTRATACIÓN DE SERVICIOS"/>
    <s v="2.2.6 - SEGUROS"/>
    <s v="N"/>
    <s v="00 - N/A"/>
    <s v="10 - FONDO GENERAL"/>
    <s v="(en blanco)"/>
    <s v="99 - MULTIPROVINCIAL"/>
    <n v="65000"/>
    <n v="18090"/>
  </r>
  <r>
    <s v="2025"/>
    <x v="0"/>
    <x v="0"/>
    <x v="0"/>
    <x v="0"/>
    <s v="2 - Poder Ejecutivo"/>
    <s v="0203 - MINISTERIO DE DEFENSA"/>
    <s v="0009 - ESCUELA DE GRADUADOS EN DERECHOS HUMANOS Y DERECHO INTERNACIONAL HUMANITARIO"/>
    <x v="1"/>
    <x v="9"/>
    <x v="30"/>
    <s v="2.2 - CONTRATACIÓN DE SERVICIOS"/>
    <s v="2.2.7 - SERVICIOS DE CONSERVACIÓN, REPARACIONES MENORES E INSTALACIONES TEMPORALES"/>
    <s v="N"/>
    <s v="00 - N/A"/>
    <s v="10 - FONDO GENERAL"/>
    <s v="(en blanco)"/>
    <s v="99 - MULTIPROVINCIAL"/>
    <n v="625934"/>
    <n v="229953.21"/>
  </r>
  <r>
    <s v="2025"/>
    <x v="0"/>
    <x v="0"/>
    <x v="0"/>
    <x v="0"/>
    <s v="2 - Poder Ejecutivo"/>
    <s v="0203 - MINISTERIO DE DEFENSA"/>
    <s v="0009 - ESCUELA DE GRADUADOS EN DERECHOS HUMANOS Y DERECHO INTERNACIONAL HUMANITARIO"/>
    <x v="1"/>
    <x v="9"/>
    <x v="30"/>
    <s v="2.2 - CONTRATACIÓN DE SERVICIOS"/>
    <s v="2.2.8 - OTROS SERVICIOS NO INCLUIDOS EN CONCEPTOS ANTERIORES"/>
    <s v="N"/>
    <s v="00 - N/A"/>
    <s v="10 - FONDO GENERAL"/>
    <s v="(en blanco)"/>
    <s v="99 - MULTIPROVINCIAL"/>
    <n v="2600000"/>
    <n v="218000"/>
  </r>
  <r>
    <s v="2025"/>
    <x v="0"/>
    <x v="0"/>
    <x v="0"/>
    <x v="0"/>
    <s v="2 - Poder Ejecutivo"/>
    <s v="0203 - MINISTERIO DE DEFENSA"/>
    <s v="0009 - ESCUELA DE GRADUADOS EN DERECHOS HUMANOS Y DERECHO INTERNACIONAL HUMANITARIO"/>
    <x v="1"/>
    <x v="9"/>
    <x v="30"/>
    <s v="2.2 - CONTRATACIÓN DE SERVICIOS"/>
    <s v="2.2.9 - OTRAS CONTRATACIONES DE SERVICIOS"/>
    <s v="N"/>
    <s v="00 - N/A"/>
    <s v="10 - FONDO GENERAL"/>
    <s v="(en blanco)"/>
    <s v="99 - MULTIPROVINCIAL"/>
    <n v="150000"/>
    <n v="0"/>
  </r>
  <r>
    <s v="2025"/>
    <x v="0"/>
    <x v="0"/>
    <x v="0"/>
    <x v="0"/>
    <s v="2 - Poder Ejecutivo"/>
    <s v="0203 - MINISTERIO DE DEFENSA"/>
    <s v="0009 - ESCUELA DE GRADUADOS EN DERECHOS HUMANOS Y DERECHO INTERNACIONAL HUMANITARIO"/>
    <x v="1"/>
    <x v="9"/>
    <x v="30"/>
    <s v="2.3 - MATERIALES Y SUMINISTROS"/>
    <s v="2.3.1 - ALIMENTOS Y PRODUCTOS AGROFORESTALES"/>
    <s v="N"/>
    <s v="00 - N/A"/>
    <s v="10 - FONDO GENERAL"/>
    <s v="(en blanco)"/>
    <s v="99 - MULTIPROVINCIAL"/>
    <n v="3200006"/>
    <n v="493120"/>
  </r>
  <r>
    <s v="2025"/>
    <x v="0"/>
    <x v="0"/>
    <x v="0"/>
    <x v="0"/>
    <s v="2 - Poder Ejecutivo"/>
    <s v="0203 - MINISTERIO DE DEFENSA"/>
    <s v="0009 - ESCUELA DE GRADUADOS EN DERECHOS HUMANOS Y DERECHO INTERNACIONAL HUMANITARIO"/>
    <x v="1"/>
    <x v="9"/>
    <x v="30"/>
    <s v="2.3 - MATERIALES Y SUMINISTROS"/>
    <s v="2.3.2 - TEXTILES Y VESTUARIOS"/>
    <s v="N"/>
    <s v="00 - N/A"/>
    <s v="10 - FONDO GENERAL"/>
    <s v="(en blanco)"/>
    <s v="99 - MULTIPROVINCIAL"/>
    <n v="500000"/>
    <n v="0"/>
  </r>
  <r>
    <s v="2025"/>
    <x v="0"/>
    <x v="0"/>
    <x v="0"/>
    <x v="0"/>
    <s v="2 - Poder Ejecutivo"/>
    <s v="0203 - MINISTERIO DE DEFENSA"/>
    <s v="0009 - ESCUELA DE GRADUADOS EN DERECHOS HUMANOS Y DERECHO INTERNACIONAL HUMANITARIO"/>
    <x v="1"/>
    <x v="9"/>
    <x v="30"/>
    <s v="2.3 - MATERIALES Y SUMINISTROS"/>
    <s v="2.3.3 - PAPEL, CARTÓN E IMPRESOS"/>
    <s v="N"/>
    <s v="00 - N/A"/>
    <s v="10 - FONDO GENERAL"/>
    <s v="(en blanco)"/>
    <s v="99 - MULTIPROVINCIAL"/>
    <n v="535535"/>
    <n v="249515.13"/>
  </r>
  <r>
    <s v="2025"/>
    <x v="0"/>
    <x v="0"/>
    <x v="0"/>
    <x v="0"/>
    <s v="2 - Poder Ejecutivo"/>
    <s v="0203 - MINISTERIO DE DEFENSA"/>
    <s v="0009 - ESCUELA DE GRADUADOS EN DERECHOS HUMANOS Y DERECHO INTERNACIONAL HUMANITARIO"/>
    <x v="1"/>
    <x v="9"/>
    <x v="30"/>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x v="1"/>
    <x v="9"/>
    <x v="30"/>
    <s v="2.3 - MATERIALES Y SUMINISTROS"/>
    <s v="2.3.6 - PRODUCTOS DE MINERALES, METÁLICOS Y NO METÁLICOS"/>
    <s v="N"/>
    <s v="00 - N/A"/>
    <s v="10 - FONDO GENERAL"/>
    <s v="(en blanco)"/>
    <s v="99 - MULTIPROVINCIAL"/>
    <n v="499677"/>
    <n v="0"/>
  </r>
  <r>
    <s v="2025"/>
    <x v="0"/>
    <x v="0"/>
    <x v="0"/>
    <x v="0"/>
    <s v="2 - Poder Ejecutivo"/>
    <s v="0203 - MINISTERIO DE DEFENSA"/>
    <s v="0009 - ESCUELA DE GRADUADOS EN DERECHOS HUMANOS Y DERECHO INTERNACIONAL HUMANITARIO"/>
    <x v="1"/>
    <x v="9"/>
    <x v="30"/>
    <s v="2.3 - MATERIALES Y SUMINISTROS"/>
    <s v="2.3.7 - COMBUSTIBLES, LUBRICANTES, PRODUCTOS QUÍMICOS Y CONEXOS"/>
    <s v="N"/>
    <s v="00 - N/A"/>
    <s v="10 - FONDO GENERAL"/>
    <s v="(en blanco)"/>
    <s v="99 - MULTIPROVINCIAL"/>
    <n v="2767123"/>
    <n v="456800"/>
  </r>
  <r>
    <s v="2025"/>
    <x v="0"/>
    <x v="0"/>
    <x v="0"/>
    <x v="0"/>
    <s v="2 - Poder Ejecutivo"/>
    <s v="0203 - MINISTERIO DE DEFENSA"/>
    <s v="0009 - ESCUELA DE GRADUADOS EN DERECHOS HUMANOS Y DERECHO INTERNACIONAL HUMANITARIO"/>
    <x v="1"/>
    <x v="9"/>
    <x v="30"/>
    <s v="2.3 - MATERIALES Y SUMINISTROS"/>
    <s v="2.3.9 - PRODUCTOS Y ÚTILES VARIOS"/>
    <s v="N"/>
    <s v="00 - N/A"/>
    <s v="10 - FONDO GENERAL"/>
    <s v="(en blanco)"/>
    <s v="99 - MULTIPROVINCIAL"/>
    <n v="10390000"/>
    <n v="198039.64"/>
  </r>
  <r>
    <s v="2025"/>
    <x v="0"/>
    <x v="0"/>
    <x v="0"/>
    <x v="0"/>
    <s v="2 - Poder Ejecutivo"/>
    <s v="0203 - MINISTERIO DE DEFENSA"/>
    <s v="0010 - 'ESCUELA DE GRADUADOS DE ALTOS ESTUDIOS ESTRATÉGICOS' (EGAEE)"/>
    <x v="1"/>
    <x v="9"/>
    <x v="24"/>
    <s v="2.1 - REMUNERACIONES Y CONTRIBUCIONES"/>
    <s v="2.1.1 - REMUNERACIONES"/>
    <s v="N"/>
    <s v="00 - N/A"/>
    <s v="10 - FONDO GENERAL"/>
    <s v="(en blanco)"/>
    <s v="99 - MULTIPROVINCIAL"/>
    <n v="18145656"/>
    <n v="4180851"/>
  </r>
  <r>
    <s v="2025"/>
    <x v="0"/>
    <x v="0"/>
    <x v="0"/>
    <x v="0"/>
    <s v="2 - Poder Ejecutivo"/>
    <s v="0203 - MINISTERIO DE DEFENSA"/>
    <s v="0010 - 'ESCUELA DE GRADUADOS DE ALTOS ESTUDIOS ESTRATÉGICOS' (EGAEE)"/>
    <x v="1"/>
    <x v="9"/>
    <x v="24"/>
    <s v="2.1 - REMUNERACIONES Y CONTRIBUCIONES"/>
    <s v="2.1.2 - SOBRESUELDOS"/>
    <s v="N"/>
    <s v="00 - N/A"/>
    <s v="10 - FONDO GENERAL"/>
    <s v="(en blanco)"/>
    <s v="99 - MULTIPROVINCIAL"/>
    <n v="0"/>
    <n v="100000"/>
  </r>
  <r>
    <s v="2025"/>
    <x v="0"/>
    <x v="0"/>
    <x v="0"/>
    <x v="0"/>
    <s v="2 - Poder Ejecutivo"/>
    <s v="0203 - MINISTERIO DE DEFENSA"/>
    <s v="0010 - 'ESCUELA DE GRADUADOS DE ALTOS ESTUDIOS ESTRATÉGICOS' (EGAEE)"/>
    <x v="1"/>
    <x v="9"/>
    <x v="24"/>
    <s v="2.1 - REMUNERACIONES Y CONTRIBUCIONES"/>
    <s v="2.1.5 - CONTRIBUCIONES A LA SEGURIDAD SOCIAL"/>
    <s v="N"/>
    <s v="00 - N/A"/>
    <s v="10 - FONDO GENERAL"/>
    <s v="(en blanco)"/>
    <s v="99 - MULTIPROVINCIAL"/>
    <n v="405566"/>
    <n v="96478.12"/>
  </r>
  <r>
    <s v="2025"/>
    <x v="0"/>
    <x v="0"/>
    <x v="0"/>
    <x v="0"/>
    <s v="2 - Poder Ejecutivo"/>
    <s v="0203 - MINISTERIO DE DEFENSA"/>
    <s v="0010 - 'ESCUELA DE GRADUADOS DE ALTOS ESTUDIOS ESTRATÉGICOS' (EGAEE)"/>
    <x v="1"/>
    <x v="9"/>
    <x v="24"/>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x v="1"/>
    <x v="9"/>
    <x v="24"/>
    <s v="2.2 - CONTRATACIÓN DE SERVICIOS"/>
    <s v="2.2.3 - VIÁTICOS"/>
    <s v="N"/>
    <s v="00 - N/A"/>
    <s v="10 - FONDO GENERAL"/>
    <s v="(en blanco)"/>
    <s v="99 - MULTIPROVINCIAL"/>
    <n v="952800"/>
    <n v="0"/>
  </r>
  <r>
    <s v="2025"/>
    <x v="0"/>
    <x v="0"/>
    <x v="0"/>
    <x v="0"/>
    <s v="2 - Poder Ejecutivo"/>
    <s v="0203 - MINISTERIO DE DEFENSA"/>
    <s v="0010 - 'ESCUELA DE GRADUADOS DE ALTOS ESTUDIOS ESTRATÉGICOS' (EGAEE)"/>
    <x v="1"/>
    <x v="9"/>
    <x v="24"/>
    <s v="2.2 - CONTRATACIÓN DE SERVICIOS"/>
    <s v="2.2.4 - TRANSPORTE Y ALMACENAJE"/>
    <s v="N"/>
    <s v="00 - N/A"/>
    <s v="10 - FONDO GENERAL"/>
    <s v="(en blanco)"/>
    <s v="99 - MULTIPROVINCIAL"/>
    <n v="389780"/>
    <n v="0"/>
  </r>
  <r>
    <s v="2025"/>
    <x v="0"/>
    <x v="0"/>
    <x v="0"/>
    <x v="0"/>
    <s v="2 - Poder Ejecutivo"/>
    <s v="0203 - MINISTERIO DE DEFENSA"/>
    <s v="0010 - 'ESCUELA DE GRADUADOS DE ALTOS ESTUDIOS ESTRATÉGICOS' (EGAEE)"/>
    <x v="1"/>
    <x v="9"/>
    <x v="24"/>
    <s v="2.2 - CONTRATACIÓN DE SERVICIOS"/>
    <s v="2.2.5 - ALQUILERES Y RENTAS"/>
    <s v="N"/>
    <s v="00 - N/A"/>
    <s v="10 - FONDO GENERAL"/>
    <s v="(en blanco)"/>
    <s v="99 - MULTIPROVINCIAL"/>
    <n v="2680000"/>
    <n v="23857.24"/>
  </r>
  <r>
    <s v="2025"/>
    <x v="0"/>
    <x v="0"/>
    <x v="0"/>
    <x v="0"/>
    <s v="2 - Poder Ejecutivo"/>
    <s v="0203 - MINISTERIO DE DEFENSA"/>
    <s v="0010 - 'ESCUELA DE GRADUADOS DE ALTOS ESTUDIOS ESTRATÉGICOS' (EGAEE)"/>
    <x v="1"/>
    <x v="9"/>
    <x v="24"/>
    <s v="2.2 - CONTRATACIÓN DE SERVICIOS"/>
    <s v="2.2.6 - SEGUROS"/>
    <s v="N"/>
    <s v="00 - N/A"/>
    <s v="10 - FONDO GENERAL"/>
    <s v="(en blanco)"/>
    <s v="99 - MULTIPROVINCIAL"/>
    <n v="0"/>
    <n v="32160"/>
  </r>
  <r>
    <s v="2025"/>
    <x v="0"/>
    <x v="0"/>
    <x v="0"/>
    <x v="0"/>
    <s v="2 - Poder Ejecutivo"/>
    <s v="0203 - MINISTERIO DE DEFENSA"/>
    <s v="0010 - 'ESCUELA DE GRADUADOS DE ALTOS ESTUDIOS ESTRATÉGICOS' (EGAEE)"/>
    <x v="1"/>
    <x v="9"/>
    <x v="24"/>
    <s v="2.2 - CONTRATACIÓN DE SERVICIOS"/>
    <s v="2.2.7 - SERVICIOS DE CONSERVACIÓN, REPARACIONES MENORES E INSTALACIONES TEMPORALES"/>
    <s v="N"/>
    <s v="00 - N/A"/>
    <s v="10 - FONDO GENERAL"/>
    <s v="(en blanco)"/>
    <s v="99 - MULTIPROVINCIAL"/>
    <n v="690000"/>
    <n v="0"/>
  </r>
  <r>
    <s v="2025"/>
    <x v="0"/>
    <x v="0"/>
    <x v="0"/>
    <x v="0"/>
    <s v="2 - Poder Ejecutivo"/>
    <s v="0203 - MINISTERIO DE DEFENSA"/>
    <s v="0010 - 'ESCUELA DE GRADUADOS DE ALTOS ESTUDIOS ESTRATÉGICOS' (EGAEE)"/>
    <x v="1"/>
    <x v="9"/>
    <x v="24"/>
    <s v="2.2 - CONTRATACIÓN DE SERVICIOS"/>
    <s v="2.2.8 - OTROS SERVICIOS NO INCLUIDOS EN CONCEPTOS ANTERIORES"/>
    <s v="N"/>
    <s v="00 - N/A"/>
    <s v="10 - FONDO GENERAL"/>
    <s v="(en blanco)"/>
    <s v="99 - MULTIPROVINCIAL"/>
    <n v="3260000"/>
    <n v="45000"/>
  </r>
  <r>
    <s v="2025"/>
    <x v="0"/>
    <x v="0"/>
    <x v="0"/>
    <x v="0"/>
    <s v="2 - Poder Ejecutivo"/>
    <s v="0203 - MINISTERIO DE DEFENSA"/>
    <s v="0010 - 'ESCUELA DE GRADUADOS DE ALTOS ESTUDIOS ESTRATÉGICOS' (EGAEE)"/>
    <x v="1"/>
    <x v="9"/>
    <x v="24"/>
    <s v="2.2 - CONTRATACIÓN DE SERVICIOS"/>
    <s v="2.2.9 - OTRAS CONTRATACIONES DE SERVICIOS"/>
    <s v="N"/>
    <s v="00 - N/A"/>
    <s v="10 - FONDO GENERAL"/>
    <s v="(en blanco)"/>
    <s v="99 - MULTIPROVINCIAL"/>
    <n v="500000"/>
    <n v="180000"/>
  </r>
  <r>
    <s v="2025"/>
    <x v="0"/>
    <x v="0"/>
    <x v="0"/>
    <x v="0"/>
    <s v="2 - Poder Ejecutivo"/>
    <s v="0203 - MINISTERIO DE DEFENSA"/>
    <s v="0010 - 'ESCUELA DE GRADUADOS DE ALTOS ESTUDIOS ESTRATÉGICOS' (EGAEE)"/>
    <x v="1"/>
    <x v="9"/>
    <x v="24"/>
    <s v="2.3 - MATERIALES Y SUMINISTROS"/>
    <s v="2.3.1 - ALIMENTOS Y PRODUCTOS AGROFORESTALES"/>
    <s v="N"/>
    <s v="00 - N/A"/>
    <s v="10 - FONDO GENERAL"/>
    <s v="(en blanco)"/>
    <s v="99 - MULTIPROVINCIAL"/>
    <n v="2820000"/>
    <n v="580545.48"/>
  </r>
  <r>
    <s v="2025"/>
    <x v="0"/>
    <x v="0"/>
    <x v="0"/>
    <x v="0"/>
    <s v="2 - Poder Ejecutivo"/>
    <s v="0203 - MINISTERIO DE DEFENSA"/>
    <s v="0010 - 'ESCUELA DE GRADUADOS DE ALTOS ESTUDIOS ESTRATÉGICOS' (EGAEE)"/>
    <x v="1"/>
    <x v="9"/>
    <x v="24"/>
    <s v="2.3 - MATERIALES Y SUMINISTROS"/>
    <s v="2.3.2 - TEXTILES Y VESTUARIOS"/>
    <s v="N"/>
    <s v="00 - N/A"/>
    <s v="10 - FONDO GENERAL"/>
    <s v="(en blanco)"/>
    <s v="99 - MULTIPROVINCIAL"/>
    <n v="395000"/>
    <n v="0"/>
  </r>
  <r>
    <s v="2025"/>
    <x v="0"/>
    <x v="0"/>
    <x v="0"/>
    <x v="0"/>
    <s v="2 - Poder Ejecutivo"/>
    <s v="0203 - MINISTERIO DE DEFENSA"/>
    <s v="0010 - 'ESCUELA DE GRADUADOS DE ALTOS ESTUDIOS ESTRATÉGICOS' (EGAEE)"/>
    <x v="1"/>
    <x v="9"/>
    <x v="24"/>
    <s v="2.3 - MATERIALES Y SUMINISTROS"/>
    <s v="2.3.3 - PAPEL, CARTÓN E IMPRESOS"/>
    <s v="N"/>
    <s v="00 - N/A"/>
    <s v="10 - FONDO GENERAL"/>
    <s v="(en blanco)"/>
    <s v="99 - MULTIPROVINCIAL"/>
    <n v="350000"/>
    <n v="0"/>
  </r>
  <r>
    <s v="2025"/>
    <x v="0"/>
    <x v="0"/>
    <x v="0"/>
    <x v="0"/>
    <s v="2 - Poder Ejecutivo"/>
    <s v="0203 - MINISTERIO DE DEFENSA"/>
    <s v="0010 - 'ESCUELA DE GRADUADOS DE ALTOS ESTUDIOS ESTRATÉGICOS' (EGAEE)"/>
    <x v="1"/>
    <x v="9"/>
    <x v="24"/>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x v="1"/>
    <x v="9"/>
    <x v="24"/>
    <s v="2.3 - MATERIALES Y SUMINISTROS"/>
    <s v="2.3.6 - PRODUCTOS DE MINERALES, METÁLICOS Y NO METÁLICOS"/>
    <s v="N"/>
    <s v="00 - N/A"/>
    <s v="10 - FONDO GENERAL"/>
    <s v="(en blanco)"/>
    <s v="99 - MULTIPROVINCIAL"/>
    <n v="260000"/>
    <n v="0"/>
  </r>
  <r>
    <s v="2025"/>
    <x v="0"/>
    <x v="0"/>
    <x v="0"/>
    <x v="0"/>
    <s v="2 - Poder Ejecutivo"/>
    <s v="0203 - MINISTERIO DE DEFENSA"/>
    <s v="0010 - 'ESCUELA DE GRADUADOS DE ALTOS ESTUDIOS ESTRATÉGICOS' (EGAEE)"/>
    <x v="1"/>
    <x v="9"/>
    <x v="24"/>
    <s v="2.3 - MATERIALES Y SUMINISTROS"/>
    <s v="2.3.7 - COMBUSTIBLES, LUBRICANTES, PRODUCTOS QUÍMICOS Y CONEXOS"/>
    <s v="N"/>
    <s v="00 - N/A"/>
    <s v="10 - FONDO GENERAL"/>
    <s v="(en blanco)"/>
    <s v="99 - MULTIPROVINCIAL"/>
    <n v="2375000"/>
    <n v="350000"/>
  </r>
  <r>
    <s v="2025"/>
    <x v="0"/>
    <x v="0"/>
    <x v="0"/>
    <x v="0"/>
    <s v="2 - Poder Ejecutivo"/>
    <s v="0203 - MINISTERIO DE DEFENSA"/>
    <s v="0010 - 'ESCUELA DE GRADUADOS DE ALTOS ESTUDIOS ESTRATÉGICOS' (EGAEE)"/>
    <x v="1"/>
    <x v="9"/>
    <x v="24"/>
    <s v="2.3 - MATERIALES Y SUMINISTROS"/>
    <s v="2.3.9 - PRODUCTOS Y ÚTILES VARIOS"/>
    <s v="N"/>
    <s v="00 - N/A"/>
    <s v="10 - FONDO GENERAL"/>
    <s v="(en blanco)"/>
    <s v="99 - MULTIPROVINCIAL"/>
    <n v="1204857"/>
    <n v="96470.9"/>
  </r>
  <r>
    <s v="2025"/>
    <x v="0"/>
    <x v="0"/>
    <x v="0"/>
    <x v="0"/>
    <s v="2 - Poder Ejecutivo"/>
    <s v="0203 - MINISTERIO DE DEFENSA"/>
    <s v="0011 - COMISION PERMANENTE PARA LA REFORMA Y MODERNIZACIÓN DE LAS  FF.AA Y P.N."/>
    <x v="0"/>
    <x v="6"/>
    <x v="33"/>
    <s v="2.1 - REMUNERACIONES Y CONTRIBUCIONES"/>
    <s v="2.1.1 - REMUNERACIONES"/>
    <s v="N"/>
    <s v="00 - N/A"/>
    <s v="10 - FONDO GENERAL"/>
    <s v="(en blanco)"/>
    <s v="99 - MULTIPROVINCIAL"/>
    <n v="15737800"/>
    <n v="2897600"/>
  </r>
  <r>
    <s v="2025"/>
    <x v="0"/>
    <x v="0"/>
    <x v="0"/>
    <x v="0"/>
    <s v="2 - Poder Ejecutivo"/>
    <s v="0203 - MINISTERIO DE DEFENSA"/>
    <s v="0011 - COMISION PERMANENTE PARA LA REFORMA Y MODERNIZACIÓN DE LAS  FF.AA Y P.N."/>
    <x v="0"/>
    <x v="6"/>
    <x v="33"/>
    <s v="2.1 - REMUNERACIONES Y CONTRIBUCIONES"/>
    <s v="2.1.5 - CONTRIBUCIONES A LA SEGURIDAD SOCIAL"/>
    <s v="N"/>
    <s v="00 - N/A"/>
    <s v="10 - FONDO GENERAL"/>
    <s v="(en blanco)"/>
    <s v="99 - MULTIPROVINCIAL"/>
    <n v="103812"/>
    <n v="22735.439999999999"/>
  </r>
  <r>
    <s v="2025"/>
    <x v="0"/>
    <x v="0"/>
    <x v="0"/>
    <x v="0"/>
    <s v="2 - Poder Ejecutivo"/>
    <s v="0203 - MINISTERIO DE DEFENSA"/>
    <s v="0011 - COMISION PERMANENTE PARA LA REFORMA Y MODERNIZACIÓN DE LAS  FF.AA Y P.N."/>
    <x v="0"/>
    <x v="6"/>
    <x v="33"/>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x v="0"/>
    <x v="6"/>
    <x v="33"/>
    <s v="2.2 - CONTRATACIÓN DE SERVICIOS"/>
    <s v="2.2.5 - ALQUILERES Y RENTAS"/>
    <s v="N"/>
    <s v="00 - N/A"/>
    <s v="10 - FONDO GENERAL"/>
    <s v="(en blanco)"/>
    <s v="99 - MULTIPROVINCIAL"/>
    <n v="401427"/>
    <n v="31999.24"/>
  </r>
  <r>
    <s v="2025"/>
    <x v="0"/>
    <x v="0"/>
    <x v="0"/>
    <x v="0"/>
    <s v="2 - Poder Ejecutivo"/>
    <s v="0203 - MINISTERIO DE DEFENSA"/>
    <s v="0011 - COMISION PERMANENTE PARA LA REFORMA Y MODERNIZACIÓN DE LAS  FF.AA Y P.N."/>
    <x v="0"/>
    <x v="6"/>
    <x v="33"/>
    <s v="2.2 - CONTRATACIÓN DE SERVICIOS"/>
    <s v="2.2.6 - SEGUROS"/>
    <s v="N"/>
    <s v="00 - N/A"/>
    <s v="10 - FONDO GENERAL"/>
    <s v="(en blanco)"/>
    <s v="99 - MULTIPROVINCIAL"/>
    <n v="0"/>
    <n v="10050"/>
  </r>
  <r>
    <s v="2025"/>
    <x v="0"/>
    <x v="0"/>
    <x v="0"/>
    <x v="0"/>
    <s v="2 - Poder Ejecutivo"/>
    <s v="0203 - MINISTERIO DE DEFENSA"/>
    <s v="0011 - COMISION PERMANENTE PARA LA REFORMA Y MODERNIZACIÓN DE LAS  FF.AA Y P.N."/>
    <x v="0"/>
    <x v="6"/>
    <x v="33"/>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x v="0"/>
    <x v="6"/>
    <x v="33"/>
    <s v="2.2 - CONTRATACIÓN DE SERVICIOS"/>
    <s v="2.2.8 - OTROS SERVICIOS NO INCLUIDOS EN CONCEPTOS ANTERIORES"/>
    <s v="N"/>
    <s v="00 - N/A"/>
    <s v="10 - FONDO GENERAL"/>
    <s v="(en blanco)"/>
    <s v="99 - MULTIPROVINCIAL"/>
    <n v="228573"/>
    <n v="0"/>
  </r>
  <r>
    <s v="2025"/>
    <x v="0"/>
    <x v="0"/>
    <x v="0"/>
    <x v="0"/>
    <s v="2 - Poder Ejecutivo"/>
    <s v="0203 - MINISTERIO DE DEFENSA"/>
    <s v="0011 - COMISION PERMANENTE PARA LA REFORMA Y MODERNIZACIÓN DE LAS  FF.AA Y P.N."/>
    <x v="0"/>
    <x v="6"/>
    <x v="33"/>
    <s v="2.2 - CONTRATACIÓN DE SERVICIOS"/>
    <s v="2.2.9 - OTRAS CONTRATACIONES DE SERVICIOS"/>
    <s v="N"/>
    <s v="00 - N/A"/>
    <s v="10 - FONDO GENERAL"/>
    <s v="(en blanco)"/>
    <s v="99 - MULTIPROVINCIAL"/>
    <n v="600000"/>
    <n v="0"/>
  </r>
  <r>
    <s v="2025"/>
    <x v="0"/>
    <x v="0"/>
    <x v="0"/>
    <x v="0"/>
    <s v="2 - Poder Ejecutivo"/>
    <s v="0203 - MINISTERIO DE DEFENSA"/>
    <s v="0011 - COMISION PERMANENTE PARA LA REFORMA Y MODERNIZACIÓN DE LAS  FF.AA Y P.N."/>
    <x v="0"/>
    <x v="6"/>
    <x v="33"/>
    <s v="2.3 - MATERIALES Y SUMINISTROS"/>
    <s v="2.3.1 - ALIMENTOS Y PRODUCTOS AGROFORESTALES"/>
    <s v="N"/>
    <s v="00 - N/A"/>
    <s v="10 - FONDO GENERAL"/>
    <s v="(en blanco)"/>
    <s v="99 - MULTIPROVINCIAL"/>
    <n v="2080716"/>
    <n v="321255"/>
  </r>
  <r>
    <s v="2025"/>
    <x v="0"/>
    <x v="0"/>
    <x v="0"/>
    <x v="0"/>
    <s v="2 - Poder Ejecutivo"/>
    <s v="0203 - MINISTERIO DE DEFENSA"/>
    <s v="0011 - COMISION PERMANENTE PARA LA REFORMA Y MODERNIZACIÓN DE LAS  FF.AA Y P.N."/>
    <x v="0"/>
    <x v="6"/>
    <x v="33"/>
    <s v="2.3 - MATERIALES Y SUMINISTROS"/>
    <s v="2.3.2 - TEXTILES Y VESTUARIOS"/>
    <s v="N"/>
    <s v="00 - N/A"/>
    <s v="10 - FONDO GENERAL"/>
    <s v="(en blanco)"/>
    <s v="99 - MULTIPROVINCIAL"/>
    <n v="625000"/>
    <n v="0"/>
  </r>
  <r>
    <s v="2025"/>
    <x v="0"/>
    <x v="0"/>
    <x v="0"/>
    <x v="0"/>
    <s v="2 - Poder Ejecutivo"/>
    <s v="0203 - MINISTERIO DE DEFENSA"/>
    <s v="0011 - COMISION PERMANENTE PARA LA REFORMA Y MODERNIZACIÓN DE LAS  FF.AA Y P.N."/>
    <x v="0"/>
    <x v="6"/>
    <x v="33"/>
    <s v="2.3 - MATERIALES Y SUMINISTROS"/>
    <s v="2.3.3 - PAPEL, CARTÓN E IMPRESOS"/>
    <s v="N"/>
    <s v="00 - N/A"/>
    <s v="10 - FONDO GENERAL"/>
    <s v="(en blanco)"/>
    <s v="99 - MULTIPROVINCIAL"/>
    <n v="350000"/>
    <n v="0"/>
  </r>
  <r>
    <s v="2025"/>
    <x v="0"/>
    <x v="0"/>
    <x v="0"/>
    <x v="0"/>
    <s v="2 - Poder Ejecutivo"/>
    <s v="0203 - MINISTERIO DE DEFENSA"/>
    <s v="0011 - COMISION PERMANENTE PARA LA REFORMA Y MODERNIZACIÓN DE LAS  FF.AA Y P.N."/>
    <x v="0"/>
    <x v="6"/>
    <x v="33"/>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x v="0"/>
    <x v="6"/>
    <x v="33"/>
    <s v="2.3 - MATERIALES Y SUMINISTROS"/>
    <s v="2.3.6 - PRODUCTOS DE MINERALES, METÁLICOS Y NO METÁLICOS"/>
    <s v="N"/>
    <s v="00 - N/A"/>
    <s v="10 - FONDO GENERAL"/>
    <s v="(en blanco)"/>
    <s v="99 - MULTIPROVINCIAL"/>
    <n v="310000"/>
    <n v="0"/>
  </r>
  <r>
    <s v="2025"/>
    <x v="0"/>
    <x v="0"/>
    <x v="0"/>
    <x v="0"/>
    <s v="2 - Poder Ejecutivo"/>
    <s v="0203 - MINISTERIO DE DEFENSA"/>
    <s v="0011 - COMISION PERMANENTE PARA LA REFORMA Y MODERNIZACIÓN DE LAS  FF.AA Y P.N."/>
    <x v="0"/>
    <x v="6"/>
    <x v="33"/>
    <s v="2.3 - MATERIALES Y SUMINISTROS"/>
    <s v="2.3.7 - COMBUSTIBLES, LUBRICANTES, PRODUCTOS QUÍMICOS Y CONEXOS"/>
    <s v="N"/>
    <s v="00 - N/A"/>
    <s v="10 - FONDO GENERAL"/>
    <s v="(en blanco)"/>
    <s v="99 - MULTIPROVINCIAL"/>
    <n v="3235000"/>
    <n v="500000"/>
  </r>
  <r>
    <s v="2025"/>
    <x v="0"/>
    <x v="0"/>
    <x v="0"/>
    <x v="0"/>
    <s v="2 - Poder Ejecutivo"/>
    <s v="0203 - MINISTERIO DE DEFENSA"/>
    <s v="0011 - COMISION PERMANENTE PARA LA REFORMA Y MODERNIZACIÓN DE LAS  FF.AA Y P.N."/>
    <x v="0"/>
    <x v="6"/>
    <x v="33"/>
    <s v="2.3 - MATERIALES Y SUMINISTROS"/>
    <s v="2.3.9 - PRODUCTOS Y ÚTILES VARIOS"/>
    <s v="N"/>
    <s v="00 - N/A"/>
    <s v="10 - FONDO GENERAL"/>
    <s v="(en blanco)"/>
    <s v="99 - MULTIPROVINCIAL"/>
    <n v="1307107"/>
    <n v="0"/>
  </r>
  <r>
    <s v="2025"/>
    <x v="0"/>
    <x v="0"/>
    <x v="0"/>
    <x v="0"/>
    <s v="2 - Poder Ejecutivo"/>
    <s v="0203 - MINISTERIO DE DEFENSA"/>
    <s v="0012 - CUERPO ESPECIALIZADO DE SEGURIDAD FRONTERIZA TERRESTRE"/>
    <x v="0"/>
    <x v="6"/>
    <x v="29"/>
    <s v="2.1 - REMUNERACIONES Y CONTRIBUCIONES"/>
    <s v="2.1.1 - REMUNERACIONES"/>
    <s v="N"/>
    <s v="00 - N/A"/>
    <s v="10 - FONDO GENERAL"/>
    <s v="(en blanco)"/>
    <s v="99 - MULTIPROVINCIAL"/>
    <n v="211884250"/>
    <n v="32798960"/>
  </r>
  <r>
    <s v="2025"/>
    <x v="0"/>
    <x v="0"/>
    <x v="0"/>
    <x v="0"/>
    <s v="2 - Poder Ejecutivo"/>
    <s v="0203 - MINISTERIO DE DEFENSA"/>
    <s v="0012 - CUERPO ESPECIALIZADO DE SEGURIDAD FRONTERIZA TERRESTRE"/>
    <x v="0"/>
    <x v="6"/>
    <x v="29"/>
    <s v="2.1 - REMUNERACIONES Y CONTRIBUCIONES"/>
    <s v="2.1.2 - SOBRESUELDOS"/>
    <s v="N"/>
    <s v="00 - N/A"/>
    <s v="10 - FONDO GENERAL"/>
    <s v="(en blanco)"/>
    <s v="99 - MULTIPROVINCIAL"/>
    <n v="73196220"/>
    <n v="11878050.869999999"/>
  </r>
  <r>
    <s v="2025"/>
    <x v="0"/>
    <x v="0"/>
    <x v="0"/>
    <x v="0"/>
    <s v="2 - Poder Ejecutivo"/>
    <s v="0203 - MINISTERIO DE DEFENSA"/>
    <s v="0012 - CUERPO ESPECIALIZADO DE SEGURIDAD FRONTERIZA TERRESTRE"/>
    <x v="0"/>
    <x v="6"/>
    <x v="29"/>
    <s v="2.1 - REMUNERACIONES Y CONTRIBUCIONES"/>
    <s v="2.1.5 - CONTRIBUCIONES A LA SEGURIDAD SOCIAL"/>
    <s v="N"/>
    <s v="00 - N/A"/>
    <s v="10 - FONDO GENERAL"/>
    <s v="(en blanco)"/>
    <s v="99 - MULTIPROVINCIAL"/>
    <n v="1365434"/>
    <n v="237339.38"/>
  </r>
  <r>
    <s v="2025"/>
    <x v="0"/>
    <x v="0"/>
    <x v="0"/>
    <x v="0"/>
    <s v="2 - Poder Ejecutivo"/>
    <s v="0203 - MINISTERIO DE DEFENSA"/>
    <s v="0012 - CUERPO ESPECIALIZADO DE SEGURIDAD FRONTERIZA TERRESTRE"/>
    <x v="0"/>
    <x v="6"/>
    <x v="29"/>
    <s v="2.2 - CONTRATACIÓN DE SERVICIOS"/>
    <s v="2.2.1 - SERVICIOS BÁSICOS"/>
    <s v="N"/>
    <s v="00 - N/A"/>
    <s v="10 - FONDO GENERAL"/>
    <s v="(en blanco)"/>
    <s v="99 - MULTIPROVINCIAL"/>
    <n v="10600000"/>
    <n v="1110386.1300000001"/>
  </r>
  <r>
    <s v="2025"/>
    <x v="0"/>
    <x v="0"/>
    <x v="0"/>
    <x v="0"/>
    <s v="2 - Poder Ejecutivo"/>
    <s v="0203 - MINISTERIO DE DEFENSA"/>
    <s v="0012 - CUERPO ESPECIALIZADO DE SEGURIDAD FRONTERIZA TERRESTRE"/>
    <x v="0"/>
    <x v="6"/>
    <x v="29"/>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x v="0"/>
    <x v="6"/>
    <x v="29"/>
    <s v="2.2 - CONTRATACIÓN DE SERVICIOS"/>
    <s v="2.2.3 - VIÁTICOS"/>
    <s v="N"/>
    <s v="00 - N/A"/>
    <s v="10 - FONDO GENERAL"/>
    <s v="(en blanco)"/>
    <s v="99 - MULTIPROVINCIAL"/>
    <n v="3604800"/>
    <n v="600550"/>
  </r>
  <r>
    <s v="2025"/>
    <x v="0"/>
    <x v="0"/>
    <x v="0"/>
    <x v="0"/>
    <s v="2 - Poder Ejecutivo"/>
    <s v="0203 - MINISTERIO DE DEFENSA"/>
    <s v="0012 - CUERPO ESPECIALIZADO DE SEGURIDAD FRONTERIZA TERRESTRE"/>
    <x v="0"/>
    <x v="6"/>
    <x v="29"/>
    <s v="2.2 - CONTRATACIÓN DE SERVICIOS"/>
    <s v="2.2.5 - ALQUILERES Y RENTAS"/>
    <s v="N"/>
    <s v="00 - N/A"/>
    <s v="10 - FONDO GENERAL"/>
    <s v="(en blanco)"/>
    <s v="99 - MULTIPROVINCIAL"/>
    <n v="1500000"/>
    <n v="218866.4"/>
  </r>
  <r>
    <s v="2025"/>
    <x v="0"/>
    <x v="0"/>
    <x v="0"/>
    <x v="0"/>
    <s v="2 - Poder Ejecutivo"/>
    <s v="0203 - MINISTERIO DE DEFENSA"/>
    <s v="0012 - CUERPO ESPECIALIZADO DE SEGURIDAD FRONTERIZA TERRESTRE"/>
    <x v="0"/>
    <x v="6"/>
    <x v="29"/>
    <s v="2.2 - CONTRATACIÓN DE SERVICIOS"/>
    <s v="2.2.6 - SEGUROS"/>
    <s v="N"/>
    <s v="00 - N/A"/>
    <s v="10 - FONDO GENERAL"/>
    <s v="(en blanco)"/>
    <s v="99 - MULTIPROVINCIAL"/>
    <n v="2500000"/>
    <n v="0"/>
  </r>
  <r>
    <s v="2025"/>
    <x v="0"/>
    <x v="0"/>
    <x v="0"/>
    <x v="0"/>
    <s v="2 - Poder Ejecutivo"/>
    <s v="0203 - MINISTERIO DE DEFENSA"/>
    <s v="0012 - CUERPO ESPECIALIZADO DE SEGURIDAD FRONTERIZA TERRESTRE"/>
    <x v="0"/>
    <x v="6"/>
    <x v="29"/>
    <s v="2.2 - CONTRATACIÓN DE SERVICIOS"/>
    <s v="2.2.7 - SERVICIOS DE CONSERVACIÓN, REPARACIONES MENORES E INSTALACIONES TEMPORALES"/>
    <s v="N"/>
    <s v="00 - N/A"/>
    <s v="10 - FONDO GENERAL"/>
    <s v="(en blanco)"/>
    <s v="99 - MULTIPROVINCIAL"/>
    <n v="7050600"/>
    <n v="658282.14"/>
  </r>
  <r>
    <s v="2025"/>
    <x v="0"/>
    <x v="0"/>
    <x v="0"/>
    <x v="0"/>
    <s v="2 - Poder Ejecutivo"/>
    <s v="0203 - MINISTERIO DE DEFENSA"/>
    <s v="0012 - CUERPO ESPECIALIZADO DE SEGURIDAD FRONTERIZA TERRESTRE"/>
    <x v="0"/>
    <x v="6"/>
    <x v="29"/>
    <s v="2.2 - CONTRATACIÓN DE SERVICIOS"/>
    <s v="2.2.8 - OTROS SERVICIOS NO INCLUIDOS EN CONCEPTOS ANTERIORES"/>
    <s v="N"/>
    <s v="00 - N/A"/>
    <s v="10 - FONDO GENERAL"/>
    <s v="(en blanco)"/>
    <s v="99 - MULTIPROVINCIAL"/>
    <n v="5900000"/>
    <n v="291342"/>
  </r>
  <r>
    <s v="2025"/>
    <x v="0"/>
    <x v="0"/>
    <x v="0"/>
    <x v="0"/>
    <s v="2 - Poder Ejecutivo"/>
    <s v="0203 - MINISTERIO DE DEFENSA"/>
    <s v="0012 - CUERPO ESPECIALIZADO DE SEGURIDAD FRONTERIZA TERRESTRE"/>
    <x v="0"/>
    <x v="6"/>
    <x v="29"/>
    <s v="2.2 - CONTRATACIÓN DE SERVICIOS"/>
    <s v="2.2.9 - OTRAS CONTRATACIONES DE SERVICIOS"/>
    <s v="N"/>
    <s v="00 - N/A"/>
    <s v="10 - FONDO GENERAL"/>
    <s v="(en blanco)"/>
    <s v="99 - MULTIPROVINCIAL"/>
    <n v="1300000"/>
    <n v="0"/>
  </r>
  <r>
    <s v="2025"/>
    <x v="0"/>
    <x v="0"/>
    <x v="0"/>
    <x v="0"/>
    <s v="2 - Poder Ejecutivo"/>
    <s v="0203 - MINISTERIO DE DEFENSA"/>
    <s v="0012 - CUERPO ESPECIALIZADO DE SEGURIDAD FRONTERIZA TERRESTRE"/>
    <x v="0"/>
    <x v="6"/>
    <x v="29"/>
    <s v="2.3 - MATERIALES Y SUMINISTROS"/>
    <s v="2.3.1 - ALIMENTOS Y PRODUCTOS AGROFORESTALES"/>
    <s v="N"/>
    <s v="00 - N/A"/>
    <s v="10 - FONDO GENERAL"/>
    <s v="(en blanco)"/>
    <s v="99 - MULTIPROVINCIAL"/>
    <n v="56500000"/>
    <n v="8699999.0300000012"/>
  </r>
  <r>
    <s v="2025"/>
    <x v="0"/>
    <x v="0"/>
    <x v="0"/>
    <x v="0"/>
    <s v="2 - Poder Ejecutivo"/>
    <s v="0203 - MINISTERIO DE DEFENSA"/>
    <s v="0012 - CUERPO ESPECIALIZADO DE SEGURIDAD FRONTERIZA TERRESTRE"/>
    <x v="0"/>
    <x v="6"/>
    <x v="29"/>
    <s v="2.3 - MATERIALES Y SUMINISTROS"/>
    <s v="2.3.2 - TEXTILES Y VESTUARIOS"/>
    <s v="N"/>
    <s v="00 - N/A"/>
    <s v="10 - FONDO GENERAL"/>
    <s v="(en blanco)"/>
    <s v="99 - MULTIPROVINCIAL"/>
    <n v="14400000"/>
    <n v="4111120"/>
  </r>
  <r>
    <s v="2025"/>
    <x v="0"/>
    <x v="0"/>
    <x v="0"/>
    <x v="0"/>
    <s v="2 - Poder Ejecutivo"/>
    <s v="0203 - MINISTERIO DE DEFENSA"/>
    <s v="0012 - CUERPO ESPECIALIZADO DE SEGURIDAD FRONTERIZA TERRESTRE"/>
    <x v="0"/>
    <x v="6"/>
    <x v="29"/>
    <s v="2.3 - MATERIALES Y SUMINISTROS"/>
    <s v="2.3.3 - PAPEL, CARTÓN E IMPRESOS"/>
    <s v="N"/>
    <s v="00 - N/A"/>
    <s v="10 - FONDO GENERAL"/>
    <s v="(en blanco)"/>
    <s v="99 - MULTIPROVINCIAL"/>
    <n v="2036082"/>
    <n v="0"/>
  </r>
  <r>
    <s v="2025"/>
    <x v="0"/>
    <x v="0"/>
    <x v="0"/>
    <x v="0"/>
    <s v="2 - Poder Ejecutivo"/>
    <s v="0203 - MINISTERIO DE DEFENSA"/>
    <s v="0012 - CUERPO ESPECIALIZADO DE SEGURIDAD FRONTERIZA TERRESTRE"/>
    <x v="0"/>
    <x v="6"/>
    <x v="29"/>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x v="0"/>
    <x v="6"/>
    <x v="29"/>
    <s v="2.3 - MATERIALES Y SUMINISTROS"/>
    <s v="2.3.5 - CUERO, CAUCHO Y PLÁSTICO"/>
    <s v="N"/>
    <s v="00 - N/A"/>
    <s v="10 - FONDO GENERAL"/>
    <s v="(en blanco)"/>
    <s v="99 - MULTIPROVINCIAL"/>
    <n v="5400000"/>
    <n v="0"/>
  </r>
  <r>
    <s v="2025"/>
    <x v="0"/>
    <x v="0"/>
    <x v="0"/>
    <x v="0"/>
    <s v="2 - Poder Ejecutivo"/>
    <s v="0203 - MINISTERIO DE DEFENSA"/>
    <s v="0012 - CUERPO ESPECIALIZADO DE SEGURIDAD FRONTERIZA TERRESTRE"/>
    <x v="0"/>
    <x v="6"/>
    <x v="29"/>
    <s v="2.3 - MATERIALES Y SUMINISTROS"/>
    <s v="2.3.6 - PRODUCTOS DE MINERALES, METÁLICOS Y NO METÁLICOS"/>
    <s v="N"/>
    <s v="00 - N/A"/>
    <s v="10 - FONDO GENERAL"/>
    <s v="(en blanco)"/>
    <s v="99 - MULTIPROVINCIAL"/>
    <n v="5300000"/>
    <n v="764.64"/>
  </r>
  <r>
    <s v="2025"/>
    <x v="0"/>
    <x v="0"/>
    <x v="0"/>
    <x v="0"/>
    <s v="2 - Poder Ejecutivo"/>
    <s v="0203 - MINISTERIO DE DEFENSA"/>
    <s v="0012 - CUERPO ESPECIALIZADO DE SEGURIDAD FRONTERIZA TERRESTRE"/>
    <x v="0"/>
    <x v="6"/>
    <x v="29"/>
    <s v="2.3 - MATERIALES Y SUMINISTROS"/>
    <s v="2.3.7 - COMBUSTIBLES, LUBRICANTES, PRODUCTOS QUÍMICOS Y CONEXOS"/>
    <s v="N"/>
    <s v="00 - N/A"/>
    <s v="10 - FONDO GENERAL"/>
    <s v="(en blanco)"/>
    <s v="99 - MULTIPROVINCIAL"/>
    <n v="50100000"/>
    <n v="43503.65"/>
  </r>
  <r>
    <s v="2025"/>
    <x v="0"/>
    <x v="0"/>
    <x v="0"/>
    <x v="0"/>
    <s v="2 - Poder Ejecutivo"/>
    <s v="0203 - MINISTERIO DE DEFENSA"/>
    <s v="0012 - CUERPO ESPECIALIZADO DE SEGURIDAD FRONTERIZA TERRESTRE"/>
    <x v="0"/>
    <x v="6"/>
    <x v="29"/>
    <s v="2.3 - MATERIALES Y SUMINISTROS"/>
    <s v="2.3.9 - PRODUCTOS Y ÚTILES VARIOS"/>
    <s v="N"/>
    <s v="00 - N/A"/>
    <s v="10 - FONDO GENERAL"/>
    <s v="(en blanco)"/>
    <s v="99 - MULTIPROVINCIAL"/>
    <n v="17600000"/>
    <n v="55460"/>
  </r>
  <r>
    <s v="2025"/>
    <x v="0"/>
    <x v="0"/>
    <x v="0"/>
    <x v="0"/>
    <s v="2 - Poder Ejecutivo"/>
    <s v="0203 - MINISTERIO DE DEFENSA"/>
    <s v="0014 - DIRECCION GENERAL DE LA RESERVA DE LAS FUERZAS ARMADAS Y POLICIA NACIONAL"/>
    <x v="0"/>
    <x v="6"/>
    <x v="29"/>
    <s v="2.1 - REMUNERACIONES Y CONTRIBUCIONES"/>
    <s v="2.1.1 - REMUNERACIONES"/>
    <s v="N"/>
    <s v="00 - N/A"/>
    <s v="10 - FONDO GENERAL"/>
    <s v="(en blanco)"/>
    <s v="99 - MULTIPROVINCIAL"/>
    <n v="42277627"/>
    <n v="6419432.6200000001"/>
  </r>
  <r>
    <s v="2025"/>
    <x v="0"/>
    <x v="0"/>
    <x v="0"/>
    <x v="0"/>
    <s v="2 - Poder Ejecutivo"/>
    <s v="0203 - MINISTERIO DE DEFENSA"/>
    <s v="0014 - DIRECCION GENERAL DE LA RESERVA DE LAS FUERZAS ARMADAS Y POLICIA NACIONAL"/>
    <x v="0"/>
    <x v="6"/>
    <x v="29"/>
    <s v="2.1 - REMUNERACIONES Y CONTRIBUCIONES"/>
    <s v="2.1.5 - CONTRIBUCIONES A LA SEGURIDAD SOCIAL"/>
    <s v="N"/>
    <s v="00 - N/A"/>
    <s v="10 - FONDO GENERAL"/>
    <s v="(en blanco)"/>
    <s v="99 - MULTIPROVINCIAL"/>
    <n v="2522198"/>
    <n v="420930.35"/>
  </r>
  <r>
    <s v="2025"/>
    <x v="0"/>
    <x v="0"/>
    <x v="0"/>
    <x v="0"/>
    <s v="2 - Poder Ejecutivo"/>
    <s v="0203 - MINISTERIO DE DEFENSA"/>
    <s v="0014 - DIRECCION GENERAL DE LA RESERVA DE LAS FUERZAS ARMADAS Y POLICIA NACIONAL"/>
    <x v="0"/>
    <x v="6"/>
    <x v="29"/>
    <s v="2.2 - CONTRATACIÓN DE SERVICIOS"/>
    <s v="2.2.1 - SERVICIOS BÁSICOS"/>
    <s v="N"/>
    <s v="00 - N/A"/>
    <s v="10 - FONDO GENERAL"/>
    <s v="(en blanco)"/>
    <s v="99 - MULTIPROVINCIAL"/>
    <n v="3354000"/>
    <n v="415326.91"/>
  </r>
  <r>
    <s v="2025"/>
    <x v="0"/>
    <x v="0"/>
    <x v="0"/>
    <x v="0"/>
    <s v="2 - Poder Ejecutivo"/>
    <s v="0203 - MINISTERIO DE DEFENSA"/>
    <s v="0014 - DIRECCION GENERAL DE LA RESERVA DE LAS FUERZAS ARMADAS Y POLICIA NACIONAL"/>
    <x v="0"/>
    <x v="6"/>
    <x v="29"/>
    <s v="2.2 - CONTRATACIÓN DE SERVICIOS"/>
    <s v="2.2.6 - SEGUROS"/>
    <s v="N"/>
    <s v="00 - N/A"/>
    <s v="10 - FONDO GENERAL"/>
    <s v="(en blanco)"/>
    <s v="99 - MULTIPROVINCIAL"/>
    <n v="714903"/>
    <n v="500480.31"/>
  </r>
  <r>
    <s v="2025"/>
    <x v="0"/>
    <x v="0"/>
    <x v="0"/>
    <x v="0"/>
    <s v="2 - Poder Ejecutivo"/>
    <s v="0203 - MINISTERIO DE DEFENSA"/>
    <s v="0014 - DIRECCION GENERAL DE LA RESERVA DE LAS FUERZAS ARMADAS Y POLICIA NACIONAL"/>
    <x v="0"/>
    <x v="6"/>
    <x v="29"/>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x v="0"/>
    <x v="6"/>
    <x v="29"/>
    <s v="2.3 - MATERIALES Y SUMINISTROS"/>
    <s v="2.3.3 - PAPEL, CARTÓN E IMPRESOS"/>
    <s v="N"/>
    <s v="00 - N/A"/>
    <s v="10 - FONDO GENERAL"/>
    <s v="(en blanco)"/>
    <s v="99 - MULTIPROVINCIAL"/>
    <n v="1901120"/>
    <n v="197539.55"/>
  </r>
  <r>
    <s v="2025"/>
    <x v="0"/>
    <x v="0"/>
    <x v="0"/>
    <x v="0"/>
    <s v="2 - Poder Ejecutivo"/>
    <s v="0203 - MINISTERIO DE DEFENSA"/>
    <s v="0014 - DIRECCION GENERAL DE LA RESERVA DE LAS FUERZAS ARMADAS Y POLICIA NACIONAL"/>
    <x v="0"/>
    <x v="6"/>
    <x v="29"/>
    <s v="2.3 - MATERIALES Y SUMINISTROS"/>
    <s v="2.3.4 - PRODUCTOS FARMACÉUTICOS"/>
    <s v="N"/>
    <s v="00 - N/A"/>
    <s v="10 - FONDO GENERAL"/>
    <s v="(en blanco)"/>
    <s v="99 - MULTIPROVINCIAL"/>
    <n v="648990"/>
    <n v="253155.25999999998"/>
  </r>
  <r>
    <s v="2025"/>
    <x v="0"/>
    <x v="0"/>
    <x v="0"/>
    <x v="0"/>
    <s v="2 - Poder Ejecutivo"/>
    <s v="0203 - MINISTERIO DE DEFENSA"/>
    <s v="0014 - DIRECCION GENERAL DE LA RESERVA DE LAS FUERZAS ARMADAS Y POLICIA NACIONAL"/>
    <x v="0"/>
    <x v="6"/>
    <x v="29"/>
    <s v="2.3 - MATERIALES Y SUMINISTROS"/>
    <s v="2.3.7 - COMBUSTIBLES, LUBRICANTES, PRODUCTOS QUÍMICOS Y CONEXOS"/>
    <s v="N"/>
    <s v="00 - N/A"/>
    <s v="10 - FONDO GENERAL"/>
    <s v="(en blanco)"/>
    <s v="99 - MULTIPROVINCIAL"/>
    <n v="4999600"/>
    <n v="403120"/>
  </r>
  <r>
    <s v="2025"/>
    <x v="0"/>
    <x v="0"/>
    <x v="0"/>
    <x v="0"/>
    <s v="2 - Poder Ejecutivo"/>
    <s v="0203 - MINISTERIO DE DEFENSA"/>
    <s v="0014 - DIRECCION GENERAL DE LA RESERVA DE LAS FUERZAS ARMADAS Y POLICIA NACIONAL"/>
    <x v="0"/>
    <x v="6"/>
    <x v="29"/>
    <s v="2.3 - MATERIALES Y SUMINISTROS"/>
    <s v="2.3.9 - PRODUCTOS Y ÚTILES VARIOS"/>
    <s v="N"/>
    <s v="00 - N/A"/>
    <s v="10 - FONDO GENERAL"/>
    <s v="(en blanco)"/>
    <s v="99 - MULTIPROVINCIAL"/>
    <n v="2242020"/>
    <n v="292984.86"/>
  </r>
  <r>
    <s v="2025"/>
    <x v="0"/>
    <x v="0"/>
    <x v="0"/>
    <x v="0"/>
    <s v="2 - Poder Ejecutivo"/>
    <s v="0203 - MINISTERIO DE DEFENSA"/>
    <s v="0015 - CUERPOS ESPECIALIZADOS DE SEGURIDAD PORTUARIA"/>
    <x v="0"/>
    <x v="6"/>
    <x v="29"/>
    <s v="2.1 - REMUNERACIONES Y CONTRIBUCIONES"/>
    <s v="2.1.1 - REMUNERACIONES"/>
    <s v="N"/>
    <s v="00 - N/A"/>
    <s v="10 - FONDO GENERAL"/>
    <s v="(en blanco)"/>
    <s v="99 - MULTIPROVINCIAL"/>
    <n v="77364800"/>
    <n v="14405200"/>
  </r>
  <r>
    <s v="2025"/>
    <x v="0"/>
    <x v="0"/>
    <x v="0"/>
    <x v="0"/>
    <s v="2 - Poder Ejecutivo"/>
    <s v="0203 - MINISTERIO DE DEFENSA"/>
    <s v="0015 - CUERPOS ESPECIALIZADOS DE SEGURIDAD PORTUARIA"/>
    <x v="0"/>
    <x v="6"/>
    <x v="29"/>
    <s v="2.1 - REMUNERACIONES Y CONTRIBUCIONES"/>
    <s v="2.1.2 - SOBRESUELDOS"/>
    <s v="N"/>
    <s v="00 - N/A"/>
    <s v="10 - FONDO GENERAL"/>
    <s v="(en blanco)"/>
    <s v="99 - MULTIPROVINCIAL"/>
    <n v="4675200"/>
    <n v="770411"/>
  </r>
  <r>
    <s v="2025"/>
    <x v="0"/>
    <x v="0"/>
    <x v="0"/>
    <x v="0"/>
    <s v="2 - Poder Ejecutivo"/>
    <s v="0203 - MINISTERIO DE DEFENSA"/>
    <s v="0015 - CUERPOS ESPECIALIZADOS DE SEGURIDAD PORTUARIA"/>
    <x v="0"/>
    <x v="6"/>
    <x v="29"/>
    <s v="2.1 - REMUNERACIONES Y CONTRIBUCIONES"/>
    <s v="2.1.5 - CONTRIBUCIONES A LA SEGURIDAD SOCIAL"/>
    <s v="N"/>
    <s v="00 - N/A"/>
    <s v="10 - FONDO GENERAL"/>
    <s v="(en blanco)"/>
    <s v="99 - MULTIPROVINCIAL"/>
    <n v="124428"/>
    <n v="22383"/>
  </r>
  <r>
    <s v="2025"/>
    <x v="0"/>
    <x v="0"/>
    <x v="0"/>
    <x v="0"/>
    <s v="2 - Poder Ejecutivo"/>
    <s v="0203 - MINISTERIO DE DEFENSA"/>
    <s v="0015 - CUERPOS ESPECIALIZADOS DE SEGURIDAD PORTUARIA"/>
    <x v="0"/>
    <x v="6"/>
    <x v="29"/>
    <s v="2.2 - CONTRATACIÓN DE SERVICIOS"/>
    <s v="2.2.1 - SERVICIOS BÁSICOS"/>
    <s v="N"/>
    <s v="00 - N/A"/>
    <s v="10 - FONDO GENERAL"/>
    <s v="(en blanco)"/>
    <s v="99 - MULTIPROVINCIAL"/>
    <n v="2940000"/>
    <n v="455900.73"/>
  </r>
  <r>
    <s v="2025"/>
    <x v="0"/>
    <x v="0"/>
    <x v="0"/>
    <x v="0"/>
    <s v="2 - Poder Ejecutivo"/>
    <s v="0203 - MINISTERIO DE DEFENSA"/>
    <s v="0015 - CUERPOS ESPECIALIZADOS DE SEGURIDAD PORTUARIA"/>
    <x v="0"/>
    <x v="6"/>
    <x v="29"/>
    <s v="2.2 - CONTRATACIÓN DE SERVICIOS"/>
    <s v="2.2.2 - PUBLICIDAD, IMPRESIÓN Y ENCUADERNACIÓN"/>
    <s v="N"/>
    <s v="00 - N/A"/>
    <s v="20 - FONDOS CON DESTINO ESPECÍFICO"/>
    <s v="(en blanco)"/>
    <s v="99 - MULTIPROVINCIAL"/>
    <n v="0"/>
    <n v="0"/>
  </r>
  <r>
    <s v="2025"/>
    <x v="0"/>
    <x v="0"/>
    <x v="0"/>
    <x v="0"/>
    <s v="2 - Poder Ejecutivo"/>
    <s v="0203 - MINISTERIO DE DEFENSA"/>
    <s v="0015 - CUERPOS ESPECIALIZADOS DE SEGURIDAD PORTUARIA"/>
    <x v="0"/>
    <x v="6"/>
    <x v="29"/>
    <s v="2.2 - CONTRATACIÓN DE SERVICIOS"/>
    <s v="2.2.3 - VIÁTICOS"/>
    <s v="N"/>
    <s v="00 - N/A"/>
    <s v="10 - FONDO GENERAL"/>
    <s v="(en blanco)"/>
    <s v="99 - MULTIPROVINCIAL"/>
    <n v="3600000"/>
    <n v="599750"/>
  </r>
  <r>
    <s v="2025"/>
    <x v="0"/>
    <x v="0"/>
    <x v="0"/>
    <x v="0"/>
    <s v="2 - Poder Ejecutivo"/>
    <s v="0203 - MINISTERIO DE DEFENSA"/>
    <s v="0015 - CUERPOS ESPECIALIZADOS DE SEGURIDAD PORTUARIA"/>
    <x v="0"/>
    <x v="6"/>
    <x v="29"/>
    <s v="2.2 - CONTRATACIÓN DE SERVICIOS"/>
    <s v="2.2.5 - ALQUILERES Y RENTAS"/>
    <s v="N"/>
    <s v="00 - N/A"/>
    <s v="10 - FONDO GENERAL"/>
    <s v="(en blanco)"/>
    <s v="99 - MULTIPROVINCIAL"/>
    <n v="540000"/>
    <n v="0"/>
  </r>
  <r>
    <s v="2025"/>
    <x v="0"/>
    <x v="0"/>
    <x v="0"/>
    <x v="0"/>
    <s v="2 - Poder Ejecutivo"/>
    <s v="0203 - MINISTERIO DE DEFENSA"/>
    <s v="0015 - CUERPOS ESPECIALIZADOS DE SEGURIDAD PORTUARIA"/>
    <x v="0"/>
    <x v="6"/>
    <x v="29"/>
    <s v="2.2 - CONTRATACIÓN DE SERVICIOS"/>
    <s v="2.2.6 - SEGUROS"/>
    <s v="N"/>
    <s v="00 - N/A"/>
    <s v="10 - FONDO GENERAL"/>
    <s v="(en blanco)"/>
    <s v="99 - MULTIPROVINCIAL"/>
    <n v="550000"/>
    <n v="592815.68000000005"/>
  </r>
  <r>
    <s v="2025"/>
    <x v="0"/>
    <x v="0"/>
    <x v="0"/>
    <x v="0"/>
    <s v="2 - Poder Ejecutivo"/>
    <s v="0203 - MINISTERIO DE DEFENSA"/>
    <s v="0015 - CUERPOS ESPECIALIZADOS DE SEGURIDAD PORTUARIA"/>
    <x v="0"/>
    <x v="6"/>
    <x v="29"/>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x v="0"/>
    <x v="6"/>
    <x v="29"/>
    <s v="2.2 - CONTRATACIÓN DE SERVICIOS"/>
    <s v="2.2.7 - SERVICIOS DE CONSERVACIÓN, REPARACIONES MENORES E INSTALACIONES TEMPORALES"/>
    <s v="N"/>
    <s v="00 - N/A"/>
    <s v="20 - FONDOS CON DESTINO ESPECÍFICO"/>
    <s v="(en blanco)"/>
    <s v="99 - MULTIPROVINCIAL"/>
    <n v="819646"/>
    <n v="0"/>
  </r>
  <r>
    <s v="2025"/>
    <x v="0"/>
    <x v="0"/>
    <x v="0"/>
    <x v="0"/>
    <s v="2 - Poder Ejecutivo"/>
    <s v="0203 - MINISTERIO DE DEFENSA"/>
    <s v="0015 - CUERPOS ESPECIALIZADOS DE SEGURIDAD PORTUARIA"/>
    <x v="0"/>
    <x v="6"/>
    <x v="29"/>
    <s v="2.2 - CONTRATACIÓN DE SERVICIOS"/>
    <s v="2.2.8 - OTROS SERVICIOS NO INCLUIDOS EN CONCEPTOS ANTERIORES"/>
    <s v="N"/>
    <s v="00 - N/A"/>
    <s v="10 - FONDO GENERAL"/>
    <s v="(en blanco)"/>
    <s v="99 - MULTIPROVINCIAL"/>
    <n v="0"/>
    <n v="0"/>
  </r>
  <r>
    <s v="2025"/>
    <x v="0"/>
    <x v="0"/>
    <x v="0"/>
    <x v="0"/>
    <s v="2 - Poder Ejecutivo"/>
    <s v="0203 - MINISTERIO DE DEFENSA"/>
    <s v="0015 - CUERPOS ESPECIALIZADOS DE SEGURIDAD PORTUARIA"/>
    <x v="0"/>
    <x v="6"/>
    <x v="29"/>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15 - CUERPOS ESPECIALIZADOS DE SEGURIDAD PORTUARIA"/>
    <x v="0"/>
    <x v="6"/>
    <x v="29"/>
    <s v="2.2 - CONTRATACIÓN DE SERVICIOS"/>
    <s v="2.2.9 - OTRAS CONTRATACIONES DE SERVICIOS"/>
    <s v="N"/>
    <s v="00 - N/A"/>
    <s v="10 - FONDO GENERAL"/>
    <s v="(en blanco)"/>
    <s v="99 - MULTIPROVINCIAL"/>
    <n v="0"/>
    <n v="0"/>
  </r>
  <r>
    <s v="2025"/>
    <x v="0"/>
    <x v="0"/>
    <x v="0"/>
    <x v="0"/>
    <s v="2 - Poder Ejecutivo"/>
    <s v="0203 - MINISTERIO DE DEFENSA"/>
    <s v="0015 - CUERPOS ESPECIALIZADOS DE SEGURIDAD PORTUARIA"/>
    <x v="0"/>
    <x v="6"/>
    <x v="29"/>
    <s v="2.2 - CONTRATACIÓN DE SERVICIOS"/>
    <s v="2.2.9 - OTRAS CONTRATACIONES DE SERVICIOS"/>
    <s v="N"/>
    <s v="00 - N/A"/>
    <s v="20 - FONDOS CON DESTINO ESPECÍFICO"/>
    <s v="(en blanco)"/>
    <s v="99 - MULTIPROVINCIAL"/>
    <n v="0"/>
    <n v="0"/>
  </r>
  <r>
    <s v="2025"/>
    <x v="0"/>
    <x v="0"/>
    <x v="0"/>
    <x v="0"/>
    <s v="2 - Poder Ejecutivo"/>
    <s v="0203 - MINISTERIO DE DEFENSA"/>
    <s v="0015 - CUERPOS ESPECIALIZADOS DE SEGURIDAD PORTUARIA"/>
    <x v="0"/>
    <x v="6"/>
    <x v="29"/>
    <s v="2.3 - MATERIALES Y SUMINISTROS"/>
    <s v="2.3.1 - ALIMENTOS Y PRODUCTOS AGROFORESTALES"/>
    <s v="N"/>
    <s v="00 - N/A"/>
    <s v="10 - FONDO GENERAL"/>
    <s v="(en blanco)"/>
    <s v="99 - MULTIPROVINCIAL"/>
    <n v="9600000"/>
    <n v="1598240"/>
  </r>
  <r>
    <s v="2025"/>
    <x v="0"/>
    <x v="0"/>
    <x v="0"/>
    <x v="0"/>
    <s v="2 - Poder Ejecutivo"/>
    <s v="0203 - MINISTERIO DE DEFENSA"/>
    <s v="0015 - CUERPOS ESPECIALIZADOS DE SEGURIDAD PORTUARIA"/>
    <x v="0"/>
    <x v="6"/>
    <x v="29"/>
    <s v="2.3 - MATERIALES Y SUMINISTROS"/>
    <s v="2.3.1 - ALIMENTOS Y PRODUCTOS AGROFORESTALES"/>
    <s v="N"/>
    <s v="00 - N/A"/>
    <s v="20 - FONDOS CON DESTINO ESPECÍFICO"/>
    <s v="(en blanco)"/>
    <s v="99 - MULTIPROVINCIAL"/>
    <n v="0"/>
    <n v="0"/>
  </r>
  <r>
    <s v="2025"/>
    <x v="0"/>
    <x v="0"/>
    <x v="0"/>
    <x v="0"/>
    <s v="2 - Poder Ejecutivo"/>
    <s v="0203 - MINISTERIO DE DEFENSA"/>
    <s v="0015 - CUERPOS ESPECIALIZADOS DE SEGURIDAD PORTUARIA"/>
    <x v="0"/>
    <x v="6"/>
    <x v="29"/>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x v="0"/>
    <x v="6"/>
    <x v="29"/>
    <s v="2.3 - MATERIALES Y SUMINISTROS"/>
    <s v="2.3.2 - TEXTILES Y VESTUARIOS"/>
    <s v="N"/>
    <s v="00 - N/A"/>
    <s v="20 - FONDOS CON DESTINO ESPECÍFICO"/>
    <s v="(en blanco)"/>
    <s v="99 - MULTIPROVINCIAL"/>
    <n v="4100000"/>
    <n v="0"/>
  </r>
  <r>
    <s v="2025"/>
    <x v="0"/>
    <x v="0"/>
    <x v="0"/>
    <x v="0"/>
    <s v="2 - Poder Ejecutivo"/>
    <s v="0203 - MINISTERIO DE DEFENSA"/>
    <s v="0015 - CUERPOS ESPECIALIZADOS DE SEGURIDAD PORTUARIA"/>
    <x v="0"/>
    <x v="6"/>
    <x v="29"/>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x v="0"/>
    <x v="6"/>
    <x v="29"/>
    <s v="2.3 - MATERIALES Y SUMINISTROS"/>
    <s v="2.3.3 - PAPEL, CARTÓN E IMPRESOS"/>
    <s v="N"/>
    <s v="00 - N/A"/>
    <s v="20 - FONDOS CON DESTINO ESPECÍFICO"/>
    <s v="(en blanco)"/>
    <s v="99 - MULTIPROVINCIAL"/>
    <n v="8500000"/>
    <n v="0"/>
  </r>
  <r>
    <s v="2025"/>
    <x v="0"/>
    <x v="0"/>
    <x v="0"/>
    <x v="0"/>
    <s v="2 - Poder Ejecutivo"/>
    <s v="0203 - MINISTERIO DE DEFENSA"/>
    <s v="0015 - CUERPOS ESPECIALIZADOS DE SEGURIDAD PORTUARIA"/>
    <x v="0"/>
    <x v="6"/>
    <x v="29"/>
    <s v="2.3 - MATERIALES Y SUMINISTROS"/>
    <s v="2.3.4 - PRODUCTOS FARMACÉUTICOS"/>
    <s v="N"/>
    <s v="00 - N/A"/>
    <s v="10 - FONDO GENERAL"/>
    <s v="(en blanco)"/>
    <s v="99 - MULTIPROVINCIAL"/>
    <n v="0"/>
    <n v="0"/>
  </r>
  <r>
    <s v="2025"/>
    <x v="0"/>
    <x v="0"/>
    <x v="0"/>
    <x v="0"/>
    <s v="2 - Poder Ejecutivo"/>
    <s v="0203 - MINISTERIO DE DEFENSA"/>
    <s v="0015 - CUERPOS ESPECIALIZADOS DE SEGURIDAD PORTUARIA"/>
    <x v="0"/>
    <x v="6"/>
    <x v="29"/>
    <s v="2.3 - MATERIALES Y SUMINISTROS"/>
    <s v="2.3.5 - CUERO, CAUCHO Y PLÁSTICO"/>
    <s v="N"/>
    <s v="00 - N/A"/>
    <s v="10 - FONDO GENERAL"/>
    <s v="(en blanco)"/>
    <s v="99 - MULTIPROVINCIAL"/>
    <n v="0"/>
    <n v="0"/>
  </r>
  <r>
    <s v="2025"/>
    <x v="0"/>
    <x v="0"/>
    <x v="0"/>
    <x v="0"/>
    <s v="2 - Poder Ejecutivo"/>
    <s v="0203 - MINISTERIO DE DEFENSA"/>
    <s v="0015 - CUERPOS ESPECIALIZADOS DE SEGURIDAD PORTUARIA"/>
    <x v="0"/>
    <x v="6"/>
    <x v="29"/>
    <s v="2.3 - MATERIALES Y SUMINISTROS"/>
    <s v="2.3.6 - PRODUCTOS DE MINERALES, METÁLICOS Y NO METÁLICOS"/>
    <s v="N"/>
    <s v="00 - N/A"/>
    <s v="10 - FONDO GENERAL"/>
    <s v="(en blanco)"/>
    <s v="99 - MULTIPROVINCIAL"/>
    <n v="0"/>
    <n v="0"/>
  </r>
  <r>
    <s v="2025"/>
    <x v="0"/>
    <x v="0"/>
    <x v="0"/>
    <x v="0"/>
    <s v="2 - Poder Ejecutivo"/>
    <s v="0203 - MINISTERIO DE DEFENSA"/>
    <s v="0015 - CUERPOS ESPECIALIZADOS DE SEGURIDAD PORTUARIA"/>
    <x v="0"/>
    <x v="6"/>
    <x v="29"/>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15 - CUERPOS ESPECIALIZADOS DE SEGURIDAD PORTUARIA"/>
    <x v="0"/>
    <x v="6"/>
    <x v="29"/>
    <s v="2.3 - MATERIALES Y SUMINISTROS"/>
    <s v="2.3.7 - COMBUSTIBLES, LUBRICANTES, PRODUCTOS QUÍMICOS Y CONEXOS"/>
    <s v="N"/>
    <s v="00 - N/A"/>
    <s v="10 - FONDO GENERAL"/>
    <s v="(en blanco)"/>
    <s v="99 - MULTIPROVINCIAL"/>
    <n v="10380000"/>
    <n v="0"/>
  </r>
  <r>
    <s v="2025"/>
    <x v="0"/>
    <x v="0"/>
    <x v="0"/>
    <x v="0"/>
    <s v="2 - Poder Ejecutivo"/>
    <s v="0203 - MINISTERIO DE DEFENSA"/>
    <s v="0015 - CUERPOS ESPECIALIZADOS DE SEGURIDAD PORTUARIA"/>
    <x v="0"/>
    <x v="6"/>
    <x v="29"/>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15 - CUERPOS ESPECIALIZADOS DE SEGURIDAD PORTUARIA"/>
    <x v="0"/>
    <x v="6"/>
    <x v="29"/>
    <s v="2.3 - MATERIALES Y SUMINISTROS"/>
    <s v="2.3.9 - PRODUCTOS Y ÚTILES VARIOS"/>
    <s v="N"/>
    <s v="00 - N/A"/>
    <s v="10 - FONDO GENERAL"/>
    <s v="(en blanco)"/>
    <s v="99 - MULTIPROVINCIAL"/>
    <n v="366074"/>
    <n v="0"/>
  </r>
  <r>
    <s v="2025"/>
    <x v="0"/>
    <x v="0"/>
    <x v="0"/>
    <x v="0"/>
    <s v="2 - Poder Ejecutivo"/>
    <s v="0203 - MINISTERIO DE DEFENSA"/>
    <s v="0015 - CUERPOS ESPECIALIZADOS DE SEGURIDAD PORTUARIA"/>
    <x v="0"/>
    <x v="6"/>
    <x v="29"/>
    <s v="2.3 - MATERIALES Y SUMINISTROS"/>
    <s v="2.3.9 - PRODUCTOS Y ÚTILES VARIOS"/>
    <s v="N"/>
    <s v="00 - N/A"/>
    <s v="20 - FONDOS CON DESTINO ESPECÍFICO"/>
    <s v="(en blanco)"/>
    <s v="99 - MULTIPROVINCIAL"/>
    <n v="4000000"/>
    <n v="0"/>
  </r>
  <r>
    <s v="2025"/>
    <x v="0"/>
    <x v="0"/>
    <x v="0"/>
    <x v="0"/>
    <s v="2 - Poder Ejecutivo"/>
    <s v="0203 - MINISTERIO DE DEFENSA"/>
    <s v="0017 - SERVICIO MILITAR VOLUNTARIO"/>
    <x v="0"/>
    <x v="6"/>
    <x v="29"/>
    <s v="2.1 - REMUNERACIONES Y CONTRIBUCIONES"/>
    <s v="2.1.1 - REMUNERACIONES"/>
    <s v="N"/>
    <s v="00 - N/A"/>
    <s v="10 - FONDO GENERAL"/>
    <s v="(en blanco)"/>
    <s v="99 - MULTIPROVINCIAL"/>
    <n v="30083748"/>
    <n v="4416650"/>
  </r>
  <r>
    <s v="2025"/>
    <x v="0"/>
    <x v="0"/>
    <x v="0"/>
    <x v="0"/>
    <s v="2 - Poder Ejecutivo"/>
    <s v="0203 - MINISTERIO DE DEFENSA"/>
    <s v="0017 - SERVICIO MILITAR VOLUNTARIO"/>
    <x v="0"/>
    <x v="6"/>
    <x v="29"/>
    <s v="2.1 - REMUNERACIONES Y CONTRIBUCIONES"/>
    <s v="2.1.5 - CONTRIBUCIONES A LA SEGURIDAD SOCIAL"/>
    <s v="N"/>
    <s v="00 - N/A"/>
    <s v="10 - FONDO GENERAL"/>
    <s v="(en blanco)"/>
    <s v="99 - MULTIPROVINCIAL"/>
    <n v="294199"/>
    <n v="50469.52"/>
  </r>
  <r>
    <s v="2025"/>
    <x v="0"/>
    <x v="0"/>
    <x v="0"/>
    <x v="0"/>
    <s v="2 - Poder Ejecutivo"/>
    <s v="0203 - MINISTERIO DE DEFENSA"/>
    <s v="0017 - SERVICIO MILITAR VOLUNTARIO"/>
    <x v="0"/>
    <x v="6"/>
    <x v="29"/>
    <s v="2.2 - CONTRATACIÓN DE SERVICIOS"/>
    <s v="2.2.1 - SERVICIOS BÁSICOS"/>
    <s v="N"/>
    <s v="00 - N/A"/>
    <s v="10 - FONDO GENERAL"/>
    <s v="(en blanco)"/>
    <s v="99 - MULTIPROVINCIAL"/>
    <n v="1525878"/>
    <n v="218972.93999999997"/>
  </r>
  <r>
    <s v="2025"/>
    <x v="0"/>
    <x v="0"/>
    <x v="0"/>
    <x v="0"/>
    <s v="2 - Poder Ejecutivo"/>
    <s v="0203 - MINISTERIO DE DEFENSA"/>
    <s v="0017 - SERVICIO MILITAR VOLUNTARIO"/>
    <x v="0"/>
    <x v="6"/>
    <x v="29"/>
    <s v="2.2 - CONTRATACIÓN DE SERVICIOS"/>
    <s v="2.2.3 - VIÁTICOS"/>
    <s v="N"/>
    <s v="00 - N/A"/>
    <s v="10 - FONDO GENERAL"/>
    <s v="(en blanco)"/>
    <s v="99 - MULTIPROVINCIAL"/>
    <n v="250000"/>
    <n v="0"/>
  </r>
  <r>
    <s v="2025"/>
    <x v="0"/>
    <x v="0"/>
    <x v="0"/>
    <x v="0"/>
    <s v="2 - Poder Ejecutivo"/>
    <s v="0203 - MINISTERIO DE DEFENSA"/>
    <s v="0017 - SERVICIO MILITAR VOLUNTARIO"/>
    <x v="0"/>
    <x v="6"/>
    <x v="29"/>
    <s v="2.2 - CONTRATACIÓN DE SERVICIOS"/>
    <s v="2.2.4 - TRANSPORTE Y ALMACENAJE"/>
    <s v="N"/>
    <s v="00 - N/A"/>
    <s v="10 - FONDO GENERAL"/>
    <s v="(en blanco)"/>
    <s v="99 - MULTIPROVINCIAL"/>
    <n v="160000"/>
    <n v="0"/>
  </r>
  <r>
    <s v="2025"/>
    <x v="0"/>
    <x v="0"/>
    <x v="0"/>
    <x v="0"/>
    <s v="2 - Poder Ejecutivo"/>
    <s v="0203 - MINISTERIO DE DEFENSA"/>
    <s v="0017 - SERVICIO MILITAR VOLUNTARIO"/>
    <x v="0"/>
    <x v="6"/>
    <x v="29"/>
    <s v="2.2 - CONTRATACIÓN DE SERVICIOS"/>
    <s v="2.2.5 - ALQUILERES Y RENTAS"/>
    <s v="N"/>
    <s v="00 - N/A"/>
    <s v="10 - FONDO GENERAL"/>
    <s v="(en blanco)"/>
    <s v="99 - MULTIPROVINCIAL"/>
    <n v="2067767"/>
    <n v="316791.59999999998"/>
  </r>
  <r>
    <s v="2025"/>
    <x v="0"/>
    <x v="0"/>
    <x v="0"/>
    <x v="0"/>
    <s v="2 - Poder Ejecutivo"/>
    <s v="0203 - MINISTERIO DE DEFENSA"/>
    <s v="0017 - SERVICIO MILITAR VOLUNTARIO"/>
    <x v="0"/>
    <x v="6"/>
    <x v="29"/>
    <s v="2.2 - CONTRATACIÓN DE SERVICIOS"/>
    <s v="2.2.6 - SEGUROS"/>
    <s v="N"/>
    <s v="00 - N/A"/>
    <s v="10 - FONDO GENERAL"/>
    <s v="(en blanco)"/>
    <s v="99 - MULTIPROVINCIAL"/>
    <n v="0"/>
    <n v="34170"/>
  </r>
  <r>
    <s v="2025"/>
    <x v="0"/>
    <x v="0"/>
    <x v="0"/>
    <x v="0"/>
    <s v="2 - Poder Ejecutivo"/>
    <s v="0203 - MINISTERIO DE DEFENSA"/>
    <s v="0017 - SERVICIO MILITAR VOLUNTARIO"/>
    <x v="0"/>
    <x v="6"/>
    <x v="29"/>
    <s v="2.2 - CONTRATACIÓN DE SERVICIOS"/>
    <s v="2.2.7 - SERVICIOS DE CONSERVACIÓN, REPARACIONES MENORES E INSTALACIONES TEMPORALES"/>
    <s v="N"/>
    <s v="00 - N/A"/>
    <s v="10 - FONDO GENERAL"/>
    <s v="(en blanco)"/>
    <s v="99 - MULTIPROVINCIAL"/>
    <n v="80000"/>
    <n v="0"/>
  </r>
  <r>
    <s v="2025"/>
    <x v="0"/>
    <x v="0"/>
    <x v="0"/>
    <x v="0"/>
    <s v="2 - Poder Ejecutivo"/>
    <s v="0203 - MINISTERIO DE DEFENSA"/>
    <s v="0017 - SERVICIO MILITAR VOLUNTARIO"/>
    <x v="0"/>
    <x v="6"/>
    <x v="29"/>
    <s v="2.2 - CONTRATACIÓN DE SERVICIOS"/>
    <s v="2.2.8 - OTROS SERVICIOS NO INCLUIDOS EN CONCEPTOS ANTERIORES"/>
    <s v="N"/>
    <s v="00 - N/A"/>
    <s v="10 - FONDO GENERAL"/>
    <s v="(en blanco)"/>
    <s v="99 - MULTIPROVINCIAL"/>
    <n v="1950517"/>
    <n v="0"/>
  </r>
  <r>
    <s v="2025"/>
    <x v="0"/>
    <x v="0"/>
    <x v="0"/>
    <x v="0"/>
    <s v="2 - Poder Ejecutivo"/>
    <s v="0203 - MINISTERIO DE DEFENSA"/>
    <s v="0017 - SERVICIO MILITAR VOLUNTARIO"/>
    <x v="0"/>
    <x v="6"/>
    <x v="29"/>
    <s v="2.2 - CONTRATACIÓN DE SERVICIOS"/>
    <s v="2.2.9 - OTRAS CONTRATACIONES DE SERVICIOS"/>
    <s v="N"/>
    <s v="00 - N/A"/>
    <s v="10 - FONDO GENERAL"/>
    <s v="(en blanco)"/>
    <s v="99 - MULTIPROVINCIAL"/>
    <n v="500000"/>
    <n v="0"/>
  </r>
  <r>
    <s v="2025"/>
    <x v="0"/>
    <x v="0"/>
    <x v="0"/>
    <x v="0"/>
    <s v="2 - Poder Ejecutivo"/>
    <s v="0203 - MINISTERIO DE DEFENSA"/>
    <s v="0017 - SERVICIO MILITAR VOLUNTARIO"/>
    <x v="0"/>
    <x v="6"/>
    <x v="29"/>
    <s v="2.3 - MATERIALES Y SUMINISTROS"/>
    <s v="2.3.1 - ALIMENTOS Y PRODUCTOS AGROFORESTALES"/>
    <s v="N"/>
    <s v="00 - N/A"/>
    <s v="10 - FONDO GENERAL"/>
    <s v="(en blanco)"/>
    <s v="99 - MULTIPROVINCIAL"/>
    <n v="5576000"/>
    <n v="597660"/>
  </r>
  <r>
    <s v="2025"/>
    <x v="0"/>
    <x v="0"/>
    <x v="0"/>
    <x v="0"/>
    <s v="2 - Poder Ejecutivo"/>
    <s v="0203 - MINISTERIO DE DEFENSA"/>
    <s v="0017 - SERVICIO MILITAR VOLUNTARIO"/>
    <x v="0"/>
    <x v="6"/>
    <x v="29"/>
    <s v="2.3 - MATERIALES Y SUMINISTROS"/>
    <s v="2.3.2 - TEXTILES Y VESTUARIOS"/>
    <s v="N"/>
    <s v="00 - N/A"/>
    <s v="10 - FONDO GENERAL"/>
    <s v="(en blanco)"/>
    <s v="99 - MULTIPROVINCIAL"/>
    <n v="6027182"/>
    <n v="0"/>
  </r>
  <r>
    <s v="2025"/>
    <x v="0"/>
    <x v="0"/>
    <x v="0"/>
    <x v="0"/>
    <s v="2 - Poder Ejecutivo"/>
    <s v="0203 - MINISTERIO DE DEFENSA"/>
    <s v="0017 - SERVICIO MILITAR VOLUNTARIO"/>
    <x v="0"/>
    <x v="6"/>
    <x v="29"/>
    <s v="2.3 - MATERIALES Y SUMINISTROS"/>
    <s v="2.3.3 - PAPEL, CARTÓN E IMPRESOS"/>
    <s v="N"/>
    <s v="00 - N/A"/>
    <s v="10 - FONDO GENERAL"/>
    <s v="(en blanco)"/>
    <s v="99 - MULTIPROVINCIAL"/>
    <n v="380443"/>
    <n v="104115.29999999999"/>
  </r>
  <r>
    <s v="2025"/>
    <x v="0"/>
    <x v="0"/>
    <x v="0"/>
    <x v="0"/>
    <s v="2 - Poder Ejecutivo"/>
    <s v="0203 - MINISTERIO DE DEFENSA"/>
    <s v="0017 - SERVICIO MILITAR VOLUNTARIO"/>
    <x v="0"/>
    <x v="6"/>
    <x v="29"/>
    <s v="2.3 - MATERIALES Y SUMINISTROS"/>
    <s v="2.3.4 - PRODUCTOS FARMACÉUTICOS"/>
    <s v="N"/>
    <s v="00 - N/A"/>
    <s v="10 - FONDO GENERAL"/>
    <s v="(en blanco)"/>
    <s v="99 - MULTIPROVINCIAL"/>
    <n v="1200000"/>
    <n v="200000"/>
  </r>
  <r>
    <s v="2025"/>
    <x v="0"/>
    <x v="0"/>
    <x v="0"/>
    <x v="0"/>
    <s v="2 - Poder Ejecutivo"/>
    <s v="0203 - MINISTERIO DE DEFENSA"/>
    <s v="0017 - SERVICIO MILITAR VOLUNTARIO"/>
    <x v="0"/>
    <x v="6"/>
    <x v="29"/>
    <s v="2.3 - MATERIALES Y SUMINISTROS"/>
    <s v="2.3.6 - PRODUCTOS DE MINERALES, METÁLICOS Y NO METÁLICOS"/>
    <s v="N"/>
    <s v="00 - N/A"/>
    <s v="10 - FONDO GENERAL"/>
    <s v="(en blanco)"/>
    <s v="99 - MULTIPROVINCIAL"/>
    <n v="0"/>
    <n v="0"/>
  </r>
  <r>
    <s v="2025"/>
    <x v="0"/>
    <x v="0"/>
    <x v="0"/>
    <x v="0"/>
    <s v="2 - Poder Ejecutivo"/>
    <s v="0203 - MINISTERIO DE DEFENSA"/>
    <s v="0017 - SERVICIO MILITAR VOLUNTARIO"/>
    <x v="0"/>
    <x v="6"/>
    <x v="29"/>
    <s v="2.3 - MATERIALES Y SUMINISTROS"/>
    <s v="2.3.7 - COMBUSTIBLES, LUBRICANTES, PRODUCTOS QUÍMICOS Y CONEXOS"/>
    <s v="N"/>
    <s v="00 - N/A"/>
    <s v="10 - FONDO GENERAL"/>
    <s v="(en blanco)"/>
    <s v="99 - MULTIPROVINCIAL"/>
    <n v="4400000"/>
    <n v="600000"/>
  </r>
  <r>
    <s v="2025"/>
    <x v="0"/>
    <x v="0"/>
    <x v="0"/>
    <x v="0"/>
    <s v="2 - Poder Ejecutivo"/>
    <s v="0203 - MINISTERIO DE DEFENSA"/>
    <s v="0017 - SERVICIO MILITAR VOLUNTARIO"/>
    <x v="0"/>
    <x v="6"/>
    <x v="29"/>
    <s v="2.3 - MATERIALES Y SUMINISTROS"/>
    <s v="2.3.9 - PRODUCTOS Y ÚTILES VARIOS"/>
    <s v="N"/>
    <s v="00 - N/A"/>
    <s v="10 - FONDO GENERAL"/>
    <s v="(en blanco)"/>
    <s v="99 - MULTIPROVINCIAL"/>
    <n v="900000"/>
    <n v="266698.56"/>
  </r>
  <r>
    <s v="2025"/>
    <x v="0"/>
    <x v="0"/>
    <x v="0"/>
    <x v="0"/>
    <s v="2 - Poder Ejecutivo"/>
    <s v="0203 - MINISTERIO DE DEFENSA"/>
    <s v="0019 - SUPERINTENDENCIA DE VIGILANCIA Y SEGURIDAD PRIVADA"/>
    <x v="0"/>
    <x v="6"/>
    <x v="29"/>
    <s v="2.1 - REMUNERACIONES Y CONTRIBUCIONES"/>
    <s v="2.1.1 - REMUNERACIONES"/>
    <s v="N"/>
    <s v="00 - N/A"/>
    <s v="10 - FONDO GENERAL"/>
    <s v="(en blanco)"/>
    <s v="99 - MULTIPROVINCIAL"/>
    <n v="39052450"/>
    <n v="6011800"/>
  </r>
  <r>
    <s v="2025"/>
    <x v="0"/>
    <x v="0"/>
    <x v="0"/>
    <x v="0"/>
    <s v="2 - Poder Ejecutivo"/>
    <s v="0203 - MINISTERIO DE DEFENSA"/>
    <s v="0019 - SUPERINTENDENCIA DE VIGILANCIA Y SEGURIDAD PRIVADA"/>
    <x v="0"/>
    <x v="6"/>
    <x v="29"/>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x v="0"/>
    <x v="6"/>
    <x v="29"/>
    <s v="2.1 - REMUNERACIONES Y CONTRIBUCIONES"/>
    <s v="2.1.5 - CONTRIBUCIONES A LA SEGURIDAD SOCIAL"/>
    <s v="N"/>
    <s v="00 - N/A"/>
    <s v="10 - FONDO GENERAL"/>
    <s v="(en blanco)"/>
    <s v="99 - MULTIPROVINCIAL"/>
    <n v="441000"/>
    <n v="75085.920000000013"/>
  </r>
  <r>
    <s v="2025"/>
    <x v="0"/>
    <x v="0"/>
    <x v="0"/>
    <x v="0"/>
    <s v="2 - Poder Ejecutivo"/>
    <s v="0203 - MINISTERIO DE DEFENSA"/>
    <s v="0019 - SUPERINTENDENCIA DE VIGILANCIA Y SEGURIDAD PRIVADA"/>
    <x v="0"/>
    <x v="6"/>
    <x v="29"/>
    <s v="2.2 - CONTRATACIÓN DE SERVICIOS"/>
    <s v="2.2.1 - SERVICIOS BÁSICOS"/>
    <s v="N"/>
    <s v="00 - N/A"/>
    <s v="10 - FONDO GENERAL"/>
    <s v="(en blanco)"/>
    <s v="99 - MULTIPROVINCIAL"/>
    <n v="2890000"/>
    <n v="433653.83999999997"/>
  </r>
  <r>
    <s v="2025"/>
    <x v="0"/>
    <x v="0"/>
    <x v="0"/>
    <x v="0"/>
    <s v="2 - Poder Ejecutivo"/>
    <s v="0203 - MINISTERIO DE DEFENSA"/>
    <s v="0019 - SUPERINTENDENCIA DE VIGILANCIA Y SEGURIDAD PRIVADA"/>
    <x v="0"/>
    <x v="6"/>
    <x v="29"/>
    <s v="2.2 - CONTRATACIÓN DE SERVICIOS"/>
    <s v="2.2.3 - VIÁTICOS"/>
    <s v="N"/>
    <s v="00 - N/A"/>
    <s v="10 - FONDO GENERAL"/>
    <s v="(en blanco)"/>
    <s v="99 - MULTIPROVINCIAL"/>
    <n v="1296000"/>
    <n v="374500"/>
  </r>
  <r>
    <s v="2025"/>
    <x v="0"/>
    <x v="0"/>
    <x v="0"/>
    <x v="0"/>
    <s v="2 - Poder Ejecutivo"/>
    <s v="0203 - MINISTERIO DE DEFENSA"/>
    <s v="0019 - SUPERINTENDENCIA DE VIGILANCIA Y SEGURIDAD PRIVADA"/>
    <x v="0"/>
    <x v="6"/>
    <x v="29"/>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x v="0"/>
    <x v="6"/>
    <x v="29"/>
    <s v="2.2 - CONTRATACIÓN DE SERVICIOS"/>
    <s v="2.2.5 - ALQUILERES Y RENTAS"/>
    <s v="N"/>
    <s v="00 - N/A"/>
    <s v="10 - FONDO GENERAL"/>
    <s v="(en blanco)"/>
    <s v="99 - MULTIPROVINCIAL"/>
    <n v="4416000"/>
    <n v="0"/>
  </r>
  <r>
    <s v="2025"/>
    <x v="0"/>
    <x v="0"/>
    <x v="0"/>
    <x v="0"/>
    <s v="2 - Poder Ejecutivo"/>
    <s v="0203 - MINISTERIO DE DEFENSA"/>
    <s v="0019 - SUPERINTENDENCIA DE VIGILANCIA Y SEGURIDAD PRIVADA"/>
    <x v="0"/>
    <x v="6"/>
    <x v="29"/>
    <s v="2.2 - CONTRATACIÓN DE SERVICIOS"/>
    <s v="2.2.6 - SEGUROS"/>
    <s v="N"/>
    <s v="00 - N/A"/>
    <s v="10 - FONDO GENERAL"/>
    <s v="(en blanco)"/>
    <s v="99 - MULTIPROVINCIAL"/>
    <n v="450000"/>
    <n v="22110"/>
  </r>
  <r>
    <s v="2025"/>
    <x v="0"/>
    <x v="0"/>
    <x v="0"/>
    <x v="0"/>
    <s v="2 - Poder Ejecutivo"/>
    <s v="0203 - MINISTERIO DE DEFENSA"/>
    <s v="0019 - SUPERINTENDENCIA DE VIGILANCIA Y SEGURIDAD PRIVADA"/>
    <x v="0"/>
    <x v="6"/>
    <x v="29"/>
    <s v="2.2 - CONTRATACIÓN DE SERVICIOS"/>
    <s v="2.2.7 - SERVICIOS DE CONSERVACIÓN, REPARACIONES MENORES E INSTALACIONES TEMPORALES"/>
    <s v="N"/>
    <s v="00 - N/A"/>
    <s v="10 - FONDO GENERAL"/>
    <s v="(en blanco)"/>
    <s v="99 - MULTIPROVINCIAL"/>
    <n v="850000"/>
    <n v="0"/>
  </r>
  <r>
    <s v="2025"/>
    <x v="0"/>
    <x v="0"/>
    <x v="0"/>
    <x v="0"/>
    <s v="2 - Poder Ejecutivo"/>
    <s v="0203 - MINISTERIO DE DEFENSA"/>
    <s v="0019 - SUPERINTENDENCIA DE VIGILANCIA Y SEGURIDAD PRIVADA"/>
    <x v="0"/>
    <x v="6"/>
    <x v="29"/>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x v="0"/>
    <x v="6"/>
    <x v="29"/>
    <s v="2.2 - CONTRATACIÓN DE SERVICIOS"/>
    <s v="2.2.8 - OTROS SERVICIOS NO INCLUIDOS EN CONCEPTOS ANTERIORES"/>
    <s v="N"/>
    <s v="00 - N/A"/>
    <s v="10 - FONDO GENERAL"/>
    <s v="(en blanco)"/>
    <s v="99 - MULTIPROVINCIAL"/>
    <n v="729230"/>
    <n v="88205"/>
  </r>
  <r>
    <s v="2025"/>
    <x v="0"/>
    <x v="0"/>
    <x v="0"/>
    <x v="0"/>
    <s v="2 - Poder Ejecutivo"/>
    <s v="0203 - MINISTERIO DE DEFENSA"/>
    <s v="0019 - SUPERINTENDENCIA DE VIGILANCIA Y SEGURIDAD PRIVADA"/>
    <x v="0"/>
    <x v="6"/>
    <x v="29"/>
    <s v="2.3 - MATERIALES Y SUMINISTROS"/>
    <s v="2.3.1 - ALIMENTOS Y PRODUCTOS AGROFORESTALES"/>
    <s v="N"/>
    <s v="00 - N/A"/>
    <s v="10 - FONDO GENERAL"/>
    <s v="(en blanco)"/>
    <s v="99 - MULTIPROVINCIAL"/>
    <n v="6180000"/>
    <n v="642651.9"/>
  </r>
  <r>
    <s v="2025"/>
    <x v="0"/>
    <x v="0"/>
    <x v="0"/>
    <x v="0"/>
    <s v="2 - Poder Ejecutivo"/>
    <s v="0203 - MINISTERIO DE DEFENSA"/>
    <s v="0019 - SUPERINTENDENCIA DE VIGILANCIA Y SEGURIDAD PRIVADA"/>
    <x v="0"/>
    <x v="6"/>
    <x v="29"/>
    <s v="2.3 - MATERIALES Y SUMINISTROS"/>
    <s v="2.3.1 - ALIMENTOS Y PRODUCTOS AGROFORESTALES"/>
    <s v="N"/>
    <s v="00 - N/A"/>
    <s v="20 - FONDOS CON DESTINO ESPECÍFICO"/>
    <s v="(en blanco)"/>
    <s v="99 - MULTIPROVINCIAL"/>
    <n v="3000000"/>
    <n v="0"/>
  </r>
  <r>
    <s v="2025"/>
    <x v="0"/>
    <x v="0"/>
    <x v="0"/>
    <x v="0"/>
    <s v="2 - Poder Ejecutivo"/>
    <s v="0203 - MINISTERIO DE DEFENSA"/>
    <s v="0019 - SUPERINTENDENCIA DE VIGILANCIA Y SEGURIDAD PRIVADA"/>
    <x v="0"/>
    <x v="6"/>
    <x v="29"/>
    <s v="2.3 - MATERIALES Y SUMINISTROS"/>
    <s v="2.3.2 - TEXTILES Y VESTUARIOS"/>
    <s v="N"/>
    <s v="00 - N/A"/>
    <s v="10 - FONDO GENERAL"/>
    <s v="(en blanco)"/>
    <s v="99 - MULTIPROVINCIAL"/>
    <n v="200000"/>
    <n v="0"/>
  </r>
  <r>
    <s v="2025"/>
    <x v="0"/>
    <x v="0"/>
    <x v="0"/>
    <x v="0"/>
    <s v="2 - Poder Ejecutivo"/>
    <s v="0203 - MINISTERIO DE DEFENSA"/>
    <s v="0019 - SUPERINTENDENCIA DE VIGILANCIA Y SEGURIDAD PRIVADA"/>
    <x v="0"/>
    <x v="6"/>
    <x v="29"/>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x v="0"/>
    <x v="6"/>
    <x v="29"/>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x v="0"/>
    <x v="6"/>
    <x v="29"/>
    <s v="2.3 - MATERIALES Y SUMINISTROS"/>
    <s v="2.3.3 - PAPEL, CARTÓN E IMPRESOS"/>
    <s v="N"/>
    <s v="00 - N/A"/>
    <s v="20 - FONDOS CON DESTINO ESPECÍFICO"/>
    <s v="(en blanco)"/>
    <s v="99 - MULTIPROVINCIAL"/>
    <n v="450000"/>
    <n v="0"/>
  </r>
  <r>
    <s v="2025"/>
    <x v="0"/>
    <x v="0"/>
    <x v="0"/>
    <x v="0"/>
    <s v="2 - Poder Ejecutivo"/>
    <s v="0203 - MINISTERIO DE DEFENSA"/>
    <s v="0019 - SUPERINTENDENCIA DE VIGILANCIA Y SEGURIDAD PRIVADA"/>
    <x v="0"/>
    <x v="6"/>
    <x v="29"/>
    <s v="2.3 - MATERIALES Y SUMINISTROS"/>
    <s v="2.3.4 - PRODUCTOS FARMACÉUTICOS"/>
    <s v="N"/>
    <s v="00 - N/A"/>
    <s v="10 - FONDO GENERAL"/>
    <s v="(en blanco)"/>
    <s v="99 - MULTIPROVINCIAL"/>
    <n v="0"/>
    <n v="0"/>
  </r>
  <r>
    <s v="2025"/>
    <x v="0"/>
    <x v="0"/>
    <x v="0"/>
    <x v="0"/>
    <s v="2 - Poder Ejecutivo"/>
    <s v="0203 - MINISTERIO DE DEFENSA"/>
    <s v="0019 - SUPERINTENDENCIA DE VIGILANCIA Y SEGURIDAD PRIVADA"/>
    <x v="0"/>
    <x v="6"/>
    <x v="29"/>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x v="0"/>
    <x v="6"/>
    <x v="29"/>
    <s v="2.3 - MATERIALES Y SUMINISTROS"/>
    <s v="2.3.5 - CUERO, CAUCHO Y PLÁSTICO"/>
    <s v="N"/>
    <s v="00 - N/A"/>
    <s v="20 - FONDOS CON DESTINO ESPECÍFICO"/>
    <s v="(en blanco)"/>
    <s v="99 - MULTIPROVINCIAL"/>
    <n v="350000"/>
    <n v="0"/>
  </r>
  <r>
    <s v="2025"/>
    <x v="0"/>
    <x v="0"/>
    <x v="0"/>
    <x v="0"/>
    <s v="2 - Poder Ejecutivo"/>
    <s v="0203 - MINISTERIO DE DEFENSA"/>
    <s v="0019 - SUPERINTENDENCIA DE VIGILANCIA Y SEGURIDAD PRIVADA"/>
    <x v="0"/>
    <x v="6"/>
    <x v="29"/>
    <s v="2.3 - MATERIALES Y SUMINISTROS"/>
    <s v="2.3.6 - PRODUCTOS DE MINERALES, METÁLICOS Y NO METÁLICOS"/>
    <s v="N"/>
    <s v="00 - N/A"/>
    <s v="20 - FONDOS CON DESTINO ESPECÍFICO"/>
    <s v="(en blanco)"/>
    <s v="99 - MULTIPROVINCIAL"/>
    <n v="550000"/>
    <n v="0"/>
  </r>
  <r>
    <s v="2025"/>
    <x v="0"/>
    <x v="0"/>
    <x v="0"/>
    <x v="0"/>
    <s v="2 - Poder Ejecutivo"/>
    <s v="0203 - MINISTERIO DE DEFENSA"/>
    <s v="0019 - SUPERINTENDENCIA DE VIGILANCIA Y SEGURIDAD PRIVADA"/>
    <x v="0"/>
    <x v="6"/>
    <x v="29"/>
    <s v="2.3 - MATERIALES Y SUMINISTROS"/>
    <s v="2.3.7 - COMBUSTIBLES, LUBRICANTES, PRODUCTOS QUÍMICOS Y CONEXOS"/>
    <s v="N"/>
    <s v="00 - N/A"/>
    <s v="10 - FONDO GENERAL"/>
    <s v="(en blanco)"/>
    <s v="99 - MULTIPROVINCIAL"/>
    <n v="5822000"/>
    <n v="812000"/>
  </r>
  <r>
    <s v="2025"/>
    <x v="0"/>
    <x v="0"/>
    <x v="0"/>
    <x v="0"/>
    <s v="2 - Poder Ejecutivo"/>
    <s v="0203 - MINISTERIO DE DEFENSA"/>
    <s v="0019 - SUPERINTENDENCIA DE VIGILANCIA Y SEGURIDAD PRIVADA"/>
    <x v="0"/>
    <x v="6"/>
    <x v="29"/>
    <s v="2.3 - MATERIALES Y SUMINISTROS"/>
    <s v="2.3.7 - COMBUSTIBLES, LUBRICANTES, PRODUCTOS QUÍMICOS Y CONEXOS"/>
    <s v="N"/>
    <s v="00 - N/A"/>
    <s v="20 - FONDOS CON DESTINO ESPECÍFICO"/>
    <s v="(en blanco)"/>
    <s v="99 - MULTIPROVINCIAL"/>
    <n v="500000"/>
    <n v="0"/>
  </r>
  <r>
    <s v="2025"/>
    <x v="0"/>
    <x v="0"/>
    <x v="0"/>
    <x v="0"/>
    <s v="2 - Poder Ejecutivo"/>
    <s v="0203 - MINISTERIO DE DEFENSA"/>
    <s v="0019 - SUPERINTENDENCIA DE VIGILANCIA Y SEGURIDAD PRIVADA"/>
    <x v="0"/>
    <x v="6"/>
    <x v="29"/>
    <s v="2.3 - MATERIALES Y SUMINISTROS"/>
    <s v="2.3.9 - PRODUCTOS Y ÚTILES VARIOS"/>
    <s v="N"/>
    <s v="00 - N/A"/>
    <s v="10 - FONDO GENERAL"/>
    <s v="(en blanco)"/>
    <s v="99 - MULTIPROVINCIAL"/>
    <n v="2350000"/>
    <n v="0"/>
  </r>
  <r>
    <s v="2025"/>
    <x v="0"/>
    <x v="0"/>
    <x v="0"/>
    <x v="0"/>
    <s v="2 - Poder Ejecutivo"/>
    <s v="0203 - MINISTERIO DE DEFENSA"/>
    <s v="0019 - SUPERINTENDENCIA DE VIGILANCIA Y SEGURIDAD PRIVADA"/>
    <x v="0"/>
    <x v="6"/>
    <x v="29"/>
    <s v="2.3 - MATERIALES Y SUMINISTROS"/>
    <s v="2.3.9 - PRODUCTOS Y ÚTILES VARIOS"/>
    <s v="N"/>
    <s v="00 - N/A"/>
    <s v="20 - FONDOS CON DESTINO ESPECÍFICO"/>
    <s v="(en blanco)"/>
    <s v="99 - MULTIPROVINCIAL"/>
    <n v="1640000"/>
    <n v="0"/>
  </r>
  <r>
    <s v="2025"/>
    <x v="0"/>
    <x v="0"/>
    <x v="0"/>
    <x v="0"/>
    <s v="2 - Poder Ejecutivo"/>
    <s v="0203 - MINISTERIO DE DEFENSA"/>
    <s v="0020 - CUERPO ESPECIALIZADO PARA LA SEGURIDAD DEL METRO DE SANTO DOMINGO"/>
    <x v="0"/>
    <x v="6"/>
    <x v="29"/>
    <s v="2.1 - REMUNERACIONES Y CONTRIBUCIONES"/>
    <s v="2.1.1 - REMUNERACIONES"/>
    <s v="N"/>
    <s v="00 - N/A"/>
    <s v="10 - FONDO GENERAL"/>
    <s v="(en blanco)"/>
    <s v="99 - MULTIPROVINCIAL"/>
    <n v="279570150"/>
    <n v="43430700"/>
  </r>
  <r>
    <s v="2025"/>
    <x v="0"/>
    <x v="0"/>
    <x v="0"/>
    <x v="0"/>
    <s v="2 - Poder Ejecutivo"/>
    <s v="0203 - MINISTERIO DE DEFENSA"/>
    <s v="0020 - CUERPO ESPECIALIZADO PARA LA SEGURIDAD DEL METRO DE SANTO DOMINGO"/>
    <x v="0"/>
    <x v="6"/>
    <x v="29"/>
    <s v="2.1 - REMUNERACIONES Y CONTRIBUCIONES"/>
    <s v="2.1.2 - SOBRESUELDOS"/>
    <s v="N"/>
    <s v="00 - N/A"/>
    <s v="10 - FONDO GENERAL"/>
    <s v="(en blanco)"/>
    <s v="99 - MULTIPROVINCIAL"/>
    <n v="2400000"/>
    <n v="393400"/>
  </r>
  <r>
    <s v="2025"/>
    <x v="0"/>
    <x v="0"/>
    <x v="0"/>
    <x v="0"/>
    <s v="2 - Poder Ejecutivo"/>
    <s v="0203 - MINISTERIO DE DEFENSA"/>
    <s v="0020 - CUERPO ESPECIALIZADO PARA LA SEGURIDAD DEL METRO DE SANTO DOMINGO"/>
    <x v="0"/>
    <x v="6"/>
    <x v="29"/>
    <s v="2.1 - REMUNERACIONES Y CONTRIBUCIONES"/>
    <s v="2.1.5 - CONTRIBUCIONES A LA SEGURIDAD SOCIAL"/>
    <s v="N"/>
    <s v="00 - N/A"/>
    <s v="10 - FONDO GENERAL"/>
    <s v="(en blanco)"/>
    <s v="99 - MULTIPROVINCIAL"/>
    <n v="5773769"/>
    <n v="789929.23"/>
  </r>
  <r>
    <s v="2025"/>
    <x v="0"/>
    <x v="0"/>
    <x v="0"/>
    <x v="0"/>
    <s v="2 - Poder Ejecutivo"/>
    <s v="0203 - MINISTERIO DE DEFENSA"/>
    <s v="0020 - CUERPO ESPECIALIZADO PARA LA SEGURIDAD DEL METRO DE SANTO DOMINGO"/>
    <x v="0"/>
    <x v="6"/>
    <x v="29"/>
    <s v="2.2 - CONTRATACIÓN DE SERVICIOS"/>
    <s v="2.2.1 - SERVICIOS BÁSICOS"/>
    <s v="N"/>
    <s v="00 - N/A"/>
    <s v="10 - FONDO GENERAL"/>
    <s v="(en blanco)"/>
    <s v="99 - MULTIPROVINCIAL"/>
    <n v="9600000"/>
    <n v="974926.54"/>
  </r>
  <r>
    <s v="2025"/>
    <x v="0"/>
    <x v="0"/>
    <x v="0"/>
    <x v="0"/>
    <s v="2 - Poder Ejecutivo"/>
    <s v="0203 - MINISTERIO DE DEFENSA"/>
    <s v="0020 - CUERPO ESPECIALIZADO PARA LA SEGURIDAD DEL METRO DE SANTO DOMINGO"/>
    <x v="0"/>
    <x v="6"/>
    <x v="29"/>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x v="0"/>
    <x v="6"/>
    <x v="29"/>
    <s v="2.2 - CONTRATACIÓN DE SERVICIOS"/>
    <s v="2.2.3 - VIÁTICOS"/>
    <s v="N"/>
    <s v="00 - N/A"/>
    <s v="10 - FONDO GENERAL"/>
    <s v="(en blanco)"/>
    <s v="99 - MULTIPROVINCIAL"/>
    <n v="1200000"/>
    <n v="299700"/>
  </r>
  <r>
    <s v="2025"/>
    <x v="0"/>
    <x v="0"/>
    <x v="0"/>
    <x v="0"/>
    <s v="2 - Poder Ejecutivo"/>
    <s v="0203 - MINISTERIO DE DEFENSA"/>
    <s v="0020 - CUERPO ESPECIALIZADO PARA LA SEGURIDAD DEL METRO DE SANTO DOMINGO"/>
    <x v="0"/>
    <x v="6"/>
    <x v="29"/>
    <s v="2.2 - CONTRATACIÓN DE SERVICIOS"/>
    <s v="2.2.5 - ALQUILERES Y RENTAS"/>
    <s v="N"/>
    <s v="00 - N/A"/>
    <s v="10 - FONDO GENERAL"/>
    <s v="(en blanco)"/>
    <s v="99 - MULTIPROVINCIAL"/>
    <n v="640000"/>
    <n v="35046"/>
  </r>
  <r>
    <s v="2025"/>
    <x v="0"/>
    <x v="0"/>
    <x v="0"/>
    <x v="0"/>
    <s v="2 - Poder Ejecutivo"/>
    <s v="0203 - MINISTERIO DE DEFENSA"/>
    <s v="0020 - CUERPO ESPECIALIZADO PARA LA SEGURIDAD DEL METRO DE SANTO DOMINGO"/>
    <x v="0"/>
    <x v="6"/>
    <x v="29"/>
    <s v="2.2 - CONTRATACIÓN DE SERVICIOS"/>
    <s v="2.2.6 - SEGUROS"/>
    <s v="N"/>
    <s v="00 - N/A"/>
    <s v="10 - FONDO GENERAL"/>
    <s v="(en blanco)"/>
    <s v="99 - MULTIPROVINCIAL"/>
    <n v="500000"/>
    <n v="324615"/>
  </r>
  <r>
    <s v="2025"/>
    <x v="0"/>
    <x v="0"/>
    <x v="0"/>
    <x v="0"/>
    <s v="2 - Poder Ejecutivo"/>
    <s v="0203 - MINISTERIO DE DEFENSA"/>
    <s v="0020 - CUERPO ESPECIALIZADO PARA LA SEGURIDAD DEL METRO DE SANTO DOMINGO"/>
    <x v="0"/>
    <x v="6"/>
    <x v="29"/>
    <s v="2.2 - CONTRATACIÓN DE SERVICIOS"/>
    <s v="2.2.7 - SERVICIOS DE CONSERVACIÓN, REPARACIONES MENORES E INSTALACIONES TEMPORALES"/>
    <s v="N"/>
    <s v="00 - N/A"/>
    <s v="10 - FONDO GENERAL"/>
    <s v="(en blanco)"/>
    <s v="99 - MULTIPROVINCIAL"/>
    <n v="1054300"/>
    <n v="0"/>
  </r>
  <r>
    <s v="2025"/>
    <x v="0"/>
    <x v="0"/>
    <x v="0"/>
    <x v="0"/>
    <s v="2 - Poder Ejecutivo"/>
    <s v="0203 - MINISTERIO DE DEFENSA"/>
    <s v="0020 - CUERPO ESPECIALIZADO PARA LA SEGURIDAD DEL METRO DE SANTO DOMINGO"/>
    <x v="0"/>
    <x v="6"/>
    <x v="29"/>
    <s v="2.2 - CONTRATACIÓN DE SERVICIOS"/>
    <s v="2.2.8 - OTROS SERVICIOS NO INCLUIDOS EN CONCEPTOS ANTERIORES"/>
    <s v="N"/>
    <s v="00 - N/A"/>
    <s v="10 - FONDO GENERAL"/>
    <s v="(en blanco)"/>
    <s v="99 - MULTIPROVINCIAL"/>
    <n v="1703064"/>
    <n v="25600"/>
  </r>
  <r>
    <s v="2025"/>
    <x v="0"/>
    <x v="0"/>
    <x v="0"/>
    <x v="0"/>
    <s v="2 - Poder Ejecutivo"/>
    <s v="0203 - MINISTERIO DE DEFENSA"/>
    <s v="0020 - CUERPO ESPECIALIZADO PARA LA SEGURIDAD DEL METRO DE SANTO DOMINGO"/>
    <x v="0"/>
    <x v="6"/>
    <x v="29"/>
    <s v="2.2 - CONTRATACIÓN DE SERVICIOS"/>
    <s v="2.2.9 - OTRAS CONTRATACIONES DE SERVICIOS"/>
    <s v="N"/>
    <s v="00 - N/A"/>
    <s v="10 - FONDO GENERAL"/>
    <s v="(en blanco)"/>
    <s v="99 - MULTIPROVINCIAL"/>
    <n v="700000"/>
    <n v="0"/>
  </r>
  <r>
    <s v="2025"/>
    <x v="0"/>
    <x v="0"/>
    <x v="0"/>
    <x v="0"/>
    <s v="2 - Poder Ejecutivo"/>
    <s v="0203 - MINISTERIO DE DEFENSA"/>
    <s v="0020 - CUERPO ESPECIALIZADO PARA LA SEGURIDAD DEL METRO DE SANTO DOMINGO"/>
    <x v="0"/>
    <x v="6"/>
    <x v="29"/>
    <s v="2.3 - MATERIALES Y SUMINISTROS"/>
    <s v="2.3.1 - ALIMENTOS Y PRODUCTOS AGROFORESTALES"/>
    <s v="N"/>
    <s v="00 - N/A"/>
    <s v="10 - FONDO GENERAL"/>
    <s v="(en blanco)"/>
    <s v="99 - MULTIPROVINCIAL"/>
    <n v="43322760"/>
    <n v="7493039"/>
  </r>
  <r>
    <s v="2025"/>
    <x v="0"/>
    <x v="0"/>
    <x v="0"/>
    <x v="0"/>
    <s v="2 - Poder Ejecutivo"/>
    <s v="0203 - MINISTERIO DE DEFENSA"/>
    <s v="0020 - CUERPO ESPECIALIZADO PARA LA SEGURIDAD DEL METRO DE SANTO DOMINGO"/>
    <x v="0"/>
    <x v="6"/>
    <x v="29"/>
    <s v="2.3 - MATERIALES Y SUMINISTROS"/>
    <s v="2.3.2 - TEXTILES Y VESTUARIOS"/>
    <s v="N"/>
    <s v="00 - N/A"/>
    <s v="10 - FONDO GENERAL"/>
    <s v="(en blanco)"/>
    <s v="99 - MULTIPROVINCIAL"/>
    <n v="2741997"/>
    <n v="2424315.9"/>
  </r>
  <r>
    <s v="2025"/>
    <x v="0"/>
    <x v="0"/>
    <x v="0"/>
    <x v="0"/>
    <s v="2 - Poder Ejecutivo"/>
    <s v="0203 - MINISTERIO DE DEFENSA"/>
    <s v="0020 - CUERPO ESPECIALIZADO PARA LA SEGURIDAD DEL METRO DE SANTO DOMINGO"/>
    <x v="0"/>
    <x v="6"/>
    <x v="29"/>
    <s v="2.3 - MATERIALES Y SUMINISTROS"/>
    <s v="2.3.3 - PAPEL, CARTÓN E IMPRESOS"/>
    <s v="N"/>
    <s v="00 - N/A"/>
    <s v="10 - FONDO GENERAL"/>
    <s v="(en blanco)"/>
    <s v="99 - MULTIPROVINCIAL"/>
    <n v="780000"/>
    <n v="218890"/>
  </r>
  <r>
    <s v="2025"/>
    <x v="0"/>
    <x v="0"/>
    <x v="0"/>
    <x v="0"/>
    <s v="2 - Poder Ejecutivo"/>
    <s v="0203 - MINISTERIO DE DEFENSA"/>
    <s v="0020 - CUERPO ESPECIALIZADO PARA LA SEGURIDAD DEL METRO DE SANTO DOMINGO"/>
    <x v="0"/>
    <x v="6"/>
    <x v="29"/>
    <s v="2.3 - MATERIALES Y SUMINISTROS"/>
    <s v="2.3.4 - PRODUCTOS FARMACÉUTICOS"/>
    <s v="N"/>
    <s v="00 - N/A"/>
    <s v="10 - FONDO GENERAL"/>
    <s v="(en blanco)"/>
    <s v="99 - MULTIPROVINCIAL"/>
    <n v="250000"/>
    <n v="0"/>
  </r>
  <r>
    <s v="2025"/>
    <x v="0"/>
    <x v="0"/>
    <x v="0"/>
    <x v="0"/>
    <s v="2 - Poder Ejecutivo"/>
    <s v="0203 - MINISTERIO DE DEFENSA"/>
    <s v="0020 - CUERPO ESPECIALIZADO PARA LA SEGURIDAD DEL METRO DE SANTO DOMINGO"/>
    <x v="0"/>
    <x v="6"/>
    <x v="29"/>
    <s v="2.3 - MATERIALES Y SUMINISTROS"/>
    <s v="2.3.5 - CUERO, CAUCHO Y PLÁSTICO"/>
    <s v="N"/>
    <s v="00 - N/A"/>
    <s v="10 - FONDO GENERAL"/>
    <s v="(en blanco)"/>
    <s v="99 - MULTIPROVINCIAL"/>
    <n v="505000"/>
    <n v="0"/>
  </r>
  <r>
    <s v="2025"/>
    <x v="0"/>
    <x v="0"/>
    <x v="0"/>
    <x v="0"/>
    <s v="2 - Poder Ejecutivo"/>
    <s v="0203 - MINISTERIO DE DEFENSA"/>
    <s v="0020 - CUERPO ESPECIALIZADO PARA LA SEGURIDAD DEL METRO DE SANTO DOMINGO"/>
    <x v="0"/>
    <x v="6"/>
    <x v="29"/>
    <s v="2.3 - MATERIALES Y SUMINISTROS"/>
    <s v="2.3.6 - PRODUCTOS DE MINERALES, METÁLICOS Y NO METÁLICOS"/>
    <s v="N"/>
    <s v="00 - N/A"/>
    <s v="10 - FONDO GENERAL"/>
    <s v="(en blanco)"/>
    <s v="99 - MULTIPROVINCIAL"/>
    <n v="1675739"/>
    <n v="48915.72"/>
  </r>
  <r>
    <s v="2025"/>
    <x v="0"/>
    <x v="0"/>
    <x v="0"/>
    <x v="0"/>
    <s v="2 - Poder Ejecutivo"/>
    <s v="0203 - MINISTERIO DE DEFENSA"/>
    <s v="0020 - CUERPO ESPECIALIZADO PARA LA SEGURIDAD DEL METRO DE SANTO DOMINGO"/>
    <x v="0"/>
    <x v="6"/>
    <x v="29"/>
    <s v="2.3 - MATERIALES Y SUMINISTROS"/>
    <s v="2.3.7 - COMBUSTIBLES, LUBRICANTES, PRODUCTOS QUÍMICOS Y CONEXOS"/>
    <s v="N"/>
    <s v="00 - N/A"/>
    <s v="10 - FONDO GENERAL"/>
    <s v="(en blanco)"/>
    <s v="99 - MULTIPROVINCIAL"/>
    <n v="14050000"/>
    <n v="306253.8"/>
  </r>
  <r>
    <s v="2025"/>
    <x v="0"/>
    <x v="0"/>
    <x v="0"/>
    <x v="0"/>
    <s v="2 - Poder Ejecutivo"/>
    <s v="0203 - MINISTERIO DE DEFENSA"/>
    <s v="0020 - CUERPO ESPECIALIZADO PARA LA SEGURIDAD DEL METRO DE SANTO DOMINGO"/>
    <x v="0"/>
    <x v="6"/>
    <x v="29"/>
    <s v="2.3 - MATERIALES Y SUMINISTROS"/>
    <s v="2.3.9 - PRODUCTOS Y ÚTILES VARIOS"/>
    <s v="N"/>
    <s v="00 - N/A"/>
    <s v="10 - FONDO GENERAL"/>
    <s v="(en blanco)"/>
    <s v="99 - MULTIPROVINCIAL"/>
    <n v="3345000"/>
    <n v="1218499.03"/>
  </r>
  <r>
    <s v="2025"/>
    <x v="0"/>
    <x v="0"/>
    <x v="0"/>
    <x v="0"/>
    <s v="2 - Poder Ejecutivo"/>
    <s v="0203 - MINISTERIO DE DEFENSA"/>
    <s v="0026 - Cuerpo Especializado de Seguridad Aeroportuaria y de Aviación Civil (CESAC)"/>
    <x v="0"/>
    <x v="6"/>
    <x v="29"/>
    <s v="2.1 - REMUNERACIONES Y CONTRIBUCIONES"/>
    <s v="2.1.1 - REMUNERACIONES"/>
    <s v="N"/>
    <s v="00 - N/A"/>
    <s v="10 - FONDO GENERAL"/>
    <s v="(en blanco)"/>
    <s v="99 - MULTIPROVINCIAL"/>
    <n v="39845000"/>
    <n v="6040000"/>
  </r>
  <r>
    <s v="2025"/>
    <x v="0"/>
    <x v="0"/>
    <x v="0"/>
    <x v="0"/>
    <s v="2 - Poder Ejecutivo"/>
    <s v="0203 - MINISTERIO DE DEFENSA"/>
    <s v="0026 - Cuerpo Especializado de Seguridad Aeroportuaria y de Aviación Civil (CESAC)"/>
    <x v="0"/>
    <x v="6"/>
    <x v="29"/>
    <s v="2.1 - REMUNERACIONES Y CONTRIBUCIONES"/>
    <s v="2.1.1 - REMUNERACIONES"/>
    <s v="N"/>
    <s v="00 - N/A"/>
    <s v="20 - FONDOS CON DESTINO ESPECÍFICO"/>
    <s v="(en blanco)"/>
    <s v="99 - MULTIPROVINCIAL"/>
    <n v="1102044052"/>
    <n v="134052042"/>
  </r>
  <r>
    <s v="2025"/>
    <x v="0"/>
    <x v="0"/>
    <x v="0"/>
    <x v="0"/>
    <s v="2 - Poder Ejecutivo"/>
    <s v="0203 - MINISTERIO DE DEFENSA"/>
    <s v="0026 - Cuerpo Especializado de Seguridad Aeroportuaria y de Aviación Civil (CESAC)"/>
    <x v="0"/>
    <x v="6"/>
    <x v="29"/>
    <s v="2.1 - REMUNERACIONES Y CONTRIBUCIONES"/>
    <s v="2.1.2 - SOBRESUELDOS"/>
    <s v="N"/>
    <s v="00 - N/A"/>
    <s v="20 - FONDOS CON DESTINO ESPECÍFICO"/>
    <s v="(en blanco)"/>
    <s v="99 - MULTIPROVINCIAL"/>
    <n v="52559446"/>
    <n v="8814706.25"/>
  </r>
  <r>
    <s v="2025"/>
    <x v="0"/>
    <x v="0"/>
    <x v="0"/>
    <x v="0"/>
    <s v="2 - Poder Ejecutivo"/>
    <s v="0203 - MINISTERIO DE DEFENSA"/>
    <s v="0026 - Cuerpo Especializado de Seguridad Aeroportuaria y de Aviación Civil (CESAC)"/>
    <x v="0"/>
    <x v="6"/>
    <x v="29"/>
    <s v="2.1 - REMUNERACIONES Y CONTRIBUCIONES"/>
    <s v="2.1.5 - CONTRIBUCIONES A LA SEGURIDAD SOCIAL"/>
    <s v="N"/>
    <s v="00 - N/A"/>
    <s v="20 - FONDOS CON DESTINO ESPECÍFICO"/>
    <s v="(en blanco)"/>
    <s v="99 - MULTIPROVINCIAL"/>
    <n v="60627424"/>
    <n v="4102920.17"/>
  </r>
  <r>
    <s v="2025"/>
    <x v="0"/>
    <x v="0"/>
    <x v="0"/>
    <x v="0"/>
    <s v="2 - Poder Ejecutivo"/>
    <s v="0203 - MINISTERIO DE DEFENSA"/>
    <s v="0026 - Cuerpo Especializado de Seguridad Aeroportuaria y de Aviación Civil (CESAC)"/>
    <x v="0"/>
    <x v="6"/>
    <x v="29"/>
    <s v="2.2 - CONTRATACIÓN DE SERVICIOS"/>
    <s v="2.2.1 - SERVICIOS BÁSICOS"/>
    <s v="N"/>
    <s v="00 - N/A"/>
    <s v="20 - FONDOS CON DESTINO ESPECÍFICO"/>
    <s v="(en blanco)"/>
    <s v="99 - MULTIPROVINCIAL"/>
    <n v="30500000"/>
    <n v="4329649.3000000007"/>
  </r>
  <r>
    <s v="2025"/>
    <x v="0"/>
    <x v="0"/>
    <x v="0"/>
    <x v="0"/>
    <s v="2 - Poder Ejecutivo"/>
    <s v="0203 - MINISTERIO DE DEFENSA"/>
    <s v="0026 - Cuerpo Especializado de Seguridad Aeroportuaria y de Aviación Civil (CESAC)"/>
    <x v="0"/>
    <x v="6"/>
    <x v="29"/>
    <s v="2.2 - CONTRATACIÓN DE SERVICIOS"/>
    <s v="2.2.2 - PUBLICIDAD, IMPRESIÓN Y ENCUADERNACIÓN"/>
    <s v="N"/>
    <s v="00 - N/A"/>
    <s v="20 - FONDOS CON DESTINO ESPECÍFICO"/>
    <s v="(en blanco)"/>
    <s v="99 - MULTIPROVINCIAL"/>
    <n v="5000000"/>
    <n v="1778369.74"/>
  </r>
  <r>
    <s v="2025"/>
    <x v="0"/>
    <x v="0"/>
    <x v="0"/>
    <x v="0"/>
    <s v="2 - Poder Ejecutivo"/>
    <s v="0203 - MINISTERIO DE DEFENSA"/>
    <s v="0026 - Cuerpo Especializado de Seguridad Aeroportuaria y de Aviación Civil (CESAC)"/>
    <x v="0"/>
    <x v="6"/>
    <x v="29"/>
    <s v="2.2 - CONTRATACIÓN DE SERVICIOS"/>
    <s v="2.2.3 - VIÁTICOS"/>
    <s v="N"/>
    <s v="00 - N/A"/>
    <s v="20 - FONDOS CON DESTINO ESPECÍFICO"/>
    <s v="(en blanco)"/>
    <s v="99 - MULTIPROVINCIAL"/>
    <n v="16000000"/>
    <n v="1051050"/>
  </r>
  <r>
    <s v="2025"/>
    <x v="0"/>
    <x v="0"/>
    <x v="0"/>
    <x v="0"/>
    <s v="2 - Poder Ejecutivo"/>
    <s v="0203 - MINISTERIO DE DEFENSA"/>
    <s v="0026 - Cuerpo Especializado de Seguridad Aeroportuaria y de Aviación Civil (CESAC)"/>
    <x v="0"/>
    <x v="6"/>
    <x v="29"/>
    <s v="2.2 - CONTRATACIÓN DE SERVICIOS"/>
    <s v="2.2.4 - TRANSPORTE Y ALMACENAJE"/>
    <s v="N"/>
    <s v="00 - N/A"/>
    <s v="20 - FONDOS CON DESTINO ESPECÍFICO"/>
    <s v="(en blanco)"/>
    <s v="99 - MULTIPROVINCIAL"/>
    <n v="8500000"/>
    <n v="0"/>
  </r>
  <r>
    <s v="2025"/>
    <x v="0"/>
    <x v="0"/>
    <x v="0"/>
    <x v="0"/>
    <s v="2 - Poder Ejecutivo"/>
    <s v="0203 - MINISTERIO DE DEFENSA"/>
    <s v="0026 - Cuerpo Especializado de Seguridad Aeroportuaria y de Aviación Civil (CESAC)"/>
    <x v="0"/>
    <x v="6"/>
    <x v="29"/>
    <s v="2.2 - CONTRATACIÓN DE SERVICIOS"/>
    <s v="2.2.5 - ALQUILERES Y RENTAS"/>
    <s v="N"/>
    <s v="00 - N/A"/>
    <s v="20 - FONDOS CON DESTINO ESPECÍFICO"/>
    <s v="(en blanco)"/>
    <s v="99 - MULTIPROVINCIAL"/>
    <n v="21400000"/>
    <n v="463504"/>
  </r>
  <r>
    <s v="2025"/>
    <x v="0"/>
    <x v="0"/>
    <x v="0"/>
    <x v="0"/>
    <s v="2 - Poder Ejecutivo"/>
    <s v="0203 - MINISTERIO DE DEFENSA"/>
    <s v="0026 - Cuerpo Especializado de Seguridad Aeroportuaria y de Aviación Civil (CESAC)"/>
    <x v="0"/>
    <x v="6"/>
    <x v="29"/>
    <s v="2.2 - CONTRATACIÓN DE SERVICIOS"/>
    <s v="2.2.6 - SEGUROS"/>
    <s v="N"/>
    <s v="00 - N/A"/>
    <s v="10 - FONDO GENERAL"/>
    <s v="(en blanco)"/>
    <s v="99 - MULTIPROVINCIAL"/>
    <n v="0"/>
    <n v="1690855"/>
  </r>
  <r>
    <s v="2025"/>
    <x v="0"/>
    <x v="0"/>
    <x v="0"/>
    <x v="0"/>
    <s v="2 - Poder Ejecutivo"/>
    <s v="0203 - MINISTERIO DE DEFENSA"/>
    <s v="0026 - Cuerpo Especializado de Seguridad Aeroportuaria y de Aviación Civil (CESAC)"/>
    <x v="0"/>
    <x v="6"/>
    <x v="29"/>
    <s v="2.2 - CONTRATACIÓN DE SERVICIOS"/>
    <s v="2.2.6 - SEGUROS"/>
    <s v="N"/>
    <s v="00 - N/A"/>
    <s v="20 - FONDOS CON DESTINO ESPECÍFICO"/>
    <s v="(en blanco)"/>
    <s v="99 - MULTIPROVINCIAL"/>
    <n v="6000000"/>
    <n v="2207898.38"/>
  </r>
  <r>
    <s v="2025"/>
    <x v="0"/>
    <x v="0"/>
    <x v="0"/>
    <x v="0"/>
    <s v="2 - Poder Ejecutivo"/>
    <s v="0203 - MINISTERIO DE DEFENSA"/>
    <s v="0026 - Cuerpo Especializado de Seguridad Aeroportuaria y de Aviación Civil (CESAC)"/>
    <x v="0"/>
    <x v="6"/>
    <x v="29"/>
    <s v="2.2 - CONTRATACIÓN DE SERVICIOS"/>
    <s v="2.2.7 - SERVICIOS DE CONSERVACIÓN, REPARACIONES MENORES E INSTALACIONES TEMPORALES"/>
    <s v="N"/>
    <s v="00 - N/A"/>
    <s v="20 - FONDOS CON DESTINO ESPECÍFICO"/>
    <s v="(en blanco)"/>
    <s v="99 - MULTIPROVINCIAL"/>
    <n v="22700000"/>
    <n v="26655.03"/>
  </r>
  <r>
    <s v="2025"/>
    <x v="0"/>
    <x v="0"/>
    <x v="0"/>
    <x v="0"/>
    <s v="2 - Poder Ejecutivo"/>
    <s v="0203 - MINISTERIO DE DEFENSA"/>
    <s v="0026 - Cuerpo Especializado de Seguridad Aeroportuaria y de Aviación Civil (CESAC)"/>
    <x v="0"/>
    <x v="6"/>
    <x v="29"/>
    <s v="2.2 - CONTRATACIÓN DE SERVICIOS"/>
    <s v="2.2.8 - OTROS SERVICIOS NO INCLUIDOS EN CONCEPTOS ANTERIORES"/>
    <s v="N"/>
    <s v="00 - N/A"/>
    <s v="20 - FONDOS CON DESTINO ESPECÍFICO"/>
    <s v="(en blanco)"/>
    <s v="99 - MULTIPROVINCIAL"/>
    <n v="7120000"/>
    <n v="186666.65999999997"/>
  </r>
  <r>
    <s v="2025"/>
    <x v="0"/>
    <x v="0"/>
    <x v="0"/>
    <x v="0"/>
    <s v="2 - Poder Ejecutivo"/>
    <s v="0203 - MINISTERIO DE DEFENSA"/>
    <s v="0026 - Cuerpo Especializado de Seguridad Aeroportuaria y de Aviación Civil (CESAC)"/>
    <x v="0"/>
    <x v="6"/>
    <x v="29"/>
    <s v="2.2 - CONTRATACIÓN DE SERVICIOS"/>
    <s v="2.2.9 - OTRAS CONTRATACIONES DE SERVICIOS"/>
    <s v="N"/>
    <s v="00 - N/A"/>
    <s v="20 - FONDOS CON DESTINO ESPECÍFICO"/>
    <s v="(en blanco)"/>
    <s v="99 - MULTIPROVINCIAL"/>
    <n v="10200000"/>
    <n v="0"/>
  </r>
  <r>
    <s v="2025"/>
    <x v="0"/>
    <x v="0"/>
    <x v="0"/>
    <x v="0"/>
    <s v="2 - Poder Ejecutivo"/>
    <s v="0203 - MINISTERIO DE DEFENSA"/>
    <s v="0026 - Cuerpo Especializado de Seguridad Aeroportuaria y de Aviación Civil (CESAC)"/>
    <x v="0"/>
    <x v="6"/>
    <x v="29"/>
    <s v="2.3 - MATERIALES Y SUMINISTROS"/>
    <s v="2.3.1 - ALIMENTOS Y PRODUCTOS AGROFORESTALES"/>
    <s v="N"/>
    <s v="00 - N/A"/>
    <s v="20 - FONDOS CON DESTINO ESPECÍFICO"/>
    <s v="(en blanco)"/>
    <s v="99 - MULTIPROVINCIAL"/>
    <n v="103200000"/>
    <n v="14192870.359999999"/>
  </r>
  <r>
    <s v="2025"/>
    <x v="0"/>
    <x v="0"/>
    <x v="0"/>
    <x v="0"/>
    <s v="2 - Poder Ejecutivo"/>
    <s v="0203 - MINISTERIO DE DEFENSA"/>
    <s v="0026 - Cuerpo Especializado de Seguridad Aeroportuaria y de Aviación Civil (CESAC)"/>
    <x v="0"/>
    <x v="6"/>
    <x v="29"/>
    <s v="2.3 - MATERIALES Y SUMINISTROS"/>
    <s v="2.3.2 - TEXTILES Y VESTUARIOS"/>
    <s v="N"/>
    <s v="00 - N/A"/>
    <s v="20 - FONDOS CON DESTINO ESPECÍFICO"/>
    <s v="(en blanco)"/>
    <s v="99 - MULTIPROVINCIAL"/>
    <n v="60200000"/>
    <n v="450028.4"/>
  </r>
  <r>
    <s v="2025"/>
    <x v="0"/>
    <x v="0"/>
    <x v="0"/>
    <x v="0"/>
    <s v="2 - Poder Ejecutivo"/>
    <s v="0203 - MINISTERIO DE DEFENSA"/>
    <s v="0026 - Cuerpo Especializado de Seguridad Aeroportuaria y de Aviación Civil (CESAC)"/>
    <x v="0"/>
    <x v="6"/>
    <x v="29"/>
    <s v="2.3 - MATERIALES Y SUMINISTROS"/>
    <s v="2.3.3 - PAPEL, CARTÓN E IMPRESOS"/>
    <s v="N"/>
    <s v="00 - N/A"/>
    <s v="20 - FONDOS CON DESTINO ESPECÍFICO"/>
    <s v="(en blanco)"/>
    <s v="99 - MULTIPROVINCIAL"/>
    <n v="14502167"/>
    <n v="0"/>
  </r>
  <r>
    <s v="2025"/>
    <x v="0"/>
    <x v="0"/>
    <x v="0"/>
    <x v="0"/>
    <s v="2 - Poder Ejecutivo"/>
    <s v="0203 - MINISTERIO DE DEFENSA"/>
    <s v="0026 - Cuerpo Especializado de Seguridad Aeroportuaria y de Aviación Civil (CESAC)"/>
    <x v="0"/>
    <x v="6"/>
    <x v="29"/>
    <s v="2.3 - MATERIALES Y SUMINISTROS"/>
    <s v="2.3.4 - PRODUCTOS FARMACÉUTICOS"/>
    <s v="N"/>
    <s v="00 - N/A"/>
    <s v="20 - FONDOS CON DESTINO ESPECÍFICO"/>
    <s v="(en blanco)"/>
    <s v="99 - MULTIPROVINCIAL"/>
    <n v="8000000"/>
    <n v="0"/>
  </r>
  <r>
    <s v="2025"/>
    <x v="0"/>
    <x v="0"/>
    <x v="0"/>
    <x v="0"/>
    <s v="2 - Poder Ejecutivo"/>
    <s v="0203 - MINISTERIO DE DEFENSA"/>
    <s v="0026 - Cuerpo Especializado de Seguridad Aeroportuaria y de Aviación Civil (CESAC)"/>
    <x v="0"/>
    <x v="6"/>
    <x v="29"/>
    <s v="2.3 - MATERIALES Y SUMINISTROS"/>
    <s v="2.3.5 - CUERO, CAUCHO Y PLÁSTICO"/>
    <s v="N"/>
    <s v="00 - N/A"/>
    <s v="20 - FONDOS CON DESTINO ESPECÍFICO"/>
    <s v="(en blanco)"/>
    <s v="99 - MULTIPROVINCIAL"/>
    <n v="10250000"/>
    <n v="22270.73"/>
  </r>
  <r>
    <s v="2025"/>
    <x v="0"/>
    <x v="0"/>
    <x v="0"/>
    <x v="0"/>
    <s v="2 - Poder Ejecutivo"/>
    <s v="0203 - MINISTERIO DE DEFENSA"/>
    <s v="0026 - Cuerpo Especializado de Seguridad Aeroportuaria y de Aviación Civil (CESAC)"/>
    <x v="0"/>
    <x v="6"/>
    <x v="29"/>
    <s v="2.3 - MATERIALES Y SUMINISTROS"/>
    <s v="2.3.6 - PRODUCTOS DE MINERALES, METÁLICOS Y NO METÁLICOS"/>
    <s v="N"/>
    <s v="00 - N/A"/>
    <s v="20 - FONDOS CON DESTINO ESPECÍFICO"/>
    <s v="(en blanco)"/>
    <s v="99 - MULTIPROVINCIAL"/>
    <n v="7430000"/>
    <n v="419001.01"/>
  </r>
  <r>
    <s v="2025"/>
    <x v="0"/>
    <x v="0"/>
    <x v="0"/>
    <x v="0"/>
    <s v="2 - Poder Ejecutivo"/>
    <s v="0203 - MINISTERIO DE DEFENSA"/>
    <s v="0026 - Cuerpo Especializado de Seguridad Aeroportuaria y de Aviación Civil (CESAC)"/>
    <x v="0"/>
    <x v="6"/>
    <x v="29"/>
    <s v="2.3 - MATERIALES Y SUMINISTROS"/>
    <s v="2.3.7 - COMBUSTIBLES, LUBRICANTES, PRODUCTOS QUÍMICOS Y CONEXOS"/>
    <s v="N"/>
    <s v="00 - N/A"/>
    <s v="20 - FONDOS CON DESTINO ESPECÍFICO"/>
    <s v="(en blanco)"/>
    <s v="99 - MULTIPROVINCIAL"/>
    <n v="97500000"/>
    <n v="5414285.71"/>
  </r>
  <r>
    <s v="2025"/>
    <x v="0"/>
    <x v="0"/>
    <x v="0"/>
    <x v="0"/>
    <s v="2 - Poder Ejecutivo"/>
    <s v="0203 - MINISTERIO DE DEFENSA"/>
    <s v="0026 - Cuerpo Especializado de Seguridad Aeroportuaria y de Aviación Civil (CESAC)"/>
    <x v="0"/>
    <x v="6"/>
    <x v="29"/>
    <s v="2.3 - MATERIALES Y SUMINISTROS"/>
    <s v="2.3.9 - PRODUCTOS Y ÚTILES VARIOS"/>
    <s v="N"/>
    <s v="00 - N/A"/>
    <s v="20 - FONDOS CON DESTINO ESPECÍFICO"/>
    <s v="(en blanco)"/>
    <s v="99 - MULTIPROVINCIAL"/>
    <n v="173565614"/>
    <n v="4860622.8900000006"/>
  </r>
  <r>
    <s v="2025"/>
    <x v="0"/>
    <x v="0"/>
    <x v="0"/>
    <x v="0"/>
    <s v="2 - Poder Ejecutivo"/>
    <s v="0203 - MINISTERIO DE DEFENSA"/>
    <s v="0027 - DIRECCION GENERAL DEL PLAN SOCIAL DEL MINISTERIO DE DEFENSA"/>
    <x v="1"/>
    <x v="3"/>
    <x v="5"/>
    <s v="2.1 - REMUNERACIONES Y CONTRIBUCIONES"/>
    <s v="2.1.1 - REMUNERACIONES"/>
    <s v="N"/>
    <s v="00 - N/A"/>
    <s v="10 - FONDO GENERAL"/>
    <s v="(en blanco)"/>
    <s v="99 - MULTIPROVINCIAL"/>
    <n v="9685000"/>
    <n v="1490000"/>
  </r>
  <r>
    <s v="2025"/>
    <x v="0"/>
    <x v="0"/>
    <x v="0"/>
    <x v="0"/>
    <s v="2 - Poder Ejecutivo"/>
    <s v="0203 - MINISTERIO DE DEFENSA"/>
    <s v="0027 - DIRECCION GENERAL DEL PLAN SOCIAL DEL MINISTERIO DE DEFENSA"/>
    <x v="1"/>
    <x v="3"/>
    <x v="5"/>
    <s v="2.3 - MATERIALES Y SUMINISTROS"/>
    <s v="2.3.1 - ALIMENTOS Y PRODUCTOS AGROFORESTALES"/>
    <s v="N"/>
    <s v="00 - N/A"/>
    <s v="10 - FONDO GENERAL"/>
    <s v="(en blanco)"/>
    <s v="99 - MULTIPROVINCIAL"/>
    <n v="17400000"/>
    <n v="2657880"/>
  </r>
  <r>
    <s v="2025"/>
    <x v="0"/>
    <x v="0"/>
    <x v="0"/>
    <x v="0"/>
    <s v="2 - Poder Ejecutivo"/>
    <s v="0203 - MINISTERIO DE DEFENSA"/>
    <s v="0027 - DIRECCION GENERAL DEL PLAN SOCIAL DEL MINISTERIO DE DEFENSA"/>
    <x v="1"/>
    <x v="3"/>
    <x v="5"/>
    <s v="2.3 - MATERIALES Y SUMINISTROS"/>
    <s v="2.3.2 - TEXTILES Y VESTUARIOS"/>
    <s v="N"/>
    <s v="00 - N/A"/>
    <s v="10 - FONDO GENERAL"/>
    <s v="(en blanco)"/>
    <s v="99 - MULTIPROVINCIAL"/>
    <n v="846012"/>
    <n v="217164.84"/>
  </r>
  <r>
    <s v="2025"/>
    <x v="0"/>
    <x v="0"/>
    <x v="0"/>
    <x v="0"/>
    <s v="2 - Poder Ejecutivo"/>
    <s v="0203 - MINISTERIO DE DEFENSA"/>
    <s v="0027 - DIRECCION GENERAL DEL PLAN SOCIAL DEL MINISTERIO DE DEFENSA"/>
    <x v="1"/>
    <x v="3"/>
    <x v="5"/>
    <s v="2.3 - MATERIALES Y SUMINISTROS"/>
    <s v="2.3.4 - PRODUCTOS FARMACÉUTICOS"/>
    <s v="N"/>
    <s v="00 - N/A"/>
    <s v="10 - FONDO GENERAL"/>
    <s v="(en blanco)"/>
    <s v="99 - MULTIPROVINCIAL"/>
    <n v="2400000"/>
    <n v="245000"/>
  </r>
  <r>
    <s v="2025"/>
    <x v="0"/>
    <x v="0"/>
    <x v="0"/>
    <x v="0"/>
    <s v="2 - Poder Ejecutivo"/>
    <s v="0203 - MINISTERIO DE DEFENSA"/>
    <s v="0027 - DIRECCION GENERAL DEL PLAN SOCIAL DEL MINISTERIO DE DEFENSA"/>
    <x v="1"/>
    <x v="3"/>
    <x v="5"/>
    <s v="2.3 - MATERIALES Y SUMINISTROS"/>
    <s v="2.3.7 - COMBUSTIBLES, LUBRICANTES, PRODUCTOS QUÍMICOS Y CONEXOS"/>
    <s v="N"/>
    <s v="00 - N/A"/>
    <s v="10 - FONDO GENERAL"/>
    <s v="(en blanco)"/>
    <s v="99 - MULTIPROVINCIAL"/>
    <n v="3600000"/>
    <n v="540600"/>
  </r>
  <r>
    <s v="2025"/>
    <x v="0"/>
    <x v="0"/>
    <x v="0"/>
    <x v="0"/>
    <s v="2 - Poder Ejecutivo"/>
    <s v="0203 - MINISTERIO DE DEFENSA"/>
    <s v="0027 - DIRECCION GENERAL DEL PLAN SOCIAL DEL MINISTERIO DE DEFENSA"/>
    <x v="1"/>
    <x v="3"/>
    <x v="5"/>
    <s v="2.3 - MATERIALES Y SUMINISTROS"/>
    <s v="2.3.9 - PRODUCTOS Y ÚTILES VARIOS"/>
    <s v="N"/>
    <s v="00 - N/A"/>
    <s v="10 - FONDO GENERAL"/>
    <s v="(en blanco)"/>
    <s v="99 - MULTIPROVINCIAL"/>
    <n v="975111"/>
    <n v="144979.51999999999"/>
  </r>
  <r>
    <s v="2025"/>
    <x v="0"/>
    <x v="0"/>
    <x v="0"/>
    <x v="0"/>
    <s v="2 - Poder Ejecutivo"/>
    <s v="0203 - MINISTERIO DE DEFENSA"/>
    <s v="0028 - UNIVERSIDAD NACIONAL PARA LA DEFENSA GENERAL JUAN PABLO DUARTE Y DIEZ (UNADE)"/>
    <x v="1"/>
    <x v="9"/>
    <x v="24"/>
    <s v="2.1 - REMUNERACIONES Y CONTRIBUCIONES"/>
    <s v="2.1.1 - REMUNERACIONES"/>
    <s v="N"/>
    <s v="00 - N/A"/>
    <s v="10 - FONDO GENERAL"/>
    <s v="(en blanco)"/>
    <s v="99 - MULTIPROVINCIAL"/>
    <n v="96120865"/>
    <n v="13832200"/>
  </r>
  <r>
    <s v="2025"/>
    <x v="0"/>
    <x v="0"/>
    <x v="0"/>
    <x v="0"/>
    <s v="2 - Poder Ejecutivo"/>
    <s v="0203 - MINISTERIO DE DEFENSA"/>
    <s v="0028 - UNIVERSIDAD NACIONAL PARA LA DEFENSA GENERAL JUAN PABLO DUARTE Y DIEZ (UNADE)"/>
    <x v="1"/>
    <x v="9"/>
    <x v="24"/>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x v="1"/>
    <x v="9"/>
    <x v="24"/>
    <s v="2.1 - REMUNERACIONES Y CONTRIBUCIONES"/>
    <s v="2.1.5 - CONTRIBUCIONES A LA SEGURIDAD SOCIAL"/>
    <s v="N"/>
    <s v="00 - N/A"/>
    <s v="10 - FONDO GENERAL"/>
    <s v="(en blanco)"/>
    <s v="99 - MULTIPROVINCIAL"/>
    <n v="4461855"/>
    <n v="403529.28"/>
  </r>
  <r>
    <s v="2025"/>
    <x v="0"/>
    <x v="0"/>
    <x v="0"/>
    <x v="0"/>
    <s v="2 - Poder Ejecutivo"/>
    <s v="0203 - MINISTERIO DE DEFENSA"/>
    <s v="0028 - UNIVERSIDAD NACIONAL PARA LA DEFENSA GENERAL JUAN PABLO DUARTE Y DIEZ (UNADE)"/>
    <x v="1"/>
    <x v="9"/>
    <x v="24"/>
    <s v="2.2 - CONTRATACIÓN DE SERVICIOS"/>
    <s v="2.2.1 - SERVICIOS BÁSICOS"/>
    <s v="N"/>
    <s v="00 - N/A"/>
    <s v="10 - FONDO GENERAL"/>
    <s v="(en blanco)"/>
    <s v="99 - MULTIPROVINCIAL"/>
    <n v="540000"/>
    <n v="31122.66"/>
  </r>
  <r>
    <s v="2025"/>
    <x v="0"/>
    <x v="0"/>
    <x v="0"/>
    <x v="0"/>
    <s v="2 - Poder Ejecutivo"/>
    <s v="0203 - MINISTERIO DE DEFENSA"/>
    <s v="0028 - UNIVERSIDAD NACIONAL PARA LA DEFENSA GENERAL JUAN PABLO DUARTE Y DIEZ (UNADE)"/>
    <x v="1"/>
    <x v="9"/>
    <x v="24"/>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x v="1"/>
    <x v="9"/>
    <x v="24"/>
    <s v="2.2 - CONTRATACIÓN DE SERVICIOS"/>
    <s v="2.2.3 - VIÁTICOS"/>
    <s v="N"/>
    <s v="00 - N/A"/>
    <s v="10 - FONDO GENERAL"/>
    <s v="(en blanco)"/>
    <s v="99 - MULTIPROVINCIAL"/>
    <n v="200000"/>
    <n v="0"/>
  </r>
  <r>
    <s v="2025"/>
    <x v="0"/>
    <x v="0"/>
    <x v="0"/>
    <x v="0"/>
    <s v="2 - Poder Ejecutivo"/>
    <s v="0203 - MINISTERIO DE DEFENSA"/>
    <s v="0028 - UNIVERSIDAD NACIONAL PARA LA DEFENSA GENERAL JUAN PABLO DUARTE Y DIEZ (UNADE)"/>
    <x v="1"/>
    <x v="9"/>
    <x v="24"/>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x v="1"/>
    <x v="9"/>
    <x v="24"/>
    <s v="2.2 - CONTRATACIÓN DE SERVICIOS"/>
    <s v="2.2.5 - ALQUILERES Y RENTAS"/>
    <s v="N"/>
    <s v="00 - N/A"/>
    <s v="10 - FONDO GENERAL"/>
    <s v="(en blanco)"/>
    <s v="99 - MULTIPROVINCIAL"/>
    <n v="964752"/>
    <n v="100791.67999999999"/>
  </r>
  <r>
    <s v="2025"/>
    <x v="0"/>
    <x v="0"/>
    <x v="0"/>
    <x v="0"/>
    <s v="2 - Poder Ejecutivo"/>
    <s v="0203 - MINISTERIO DE DEFENSA"/>
    <s v="0028 - UNIVERSIDAD NACIONAL PARA LA DEFENSA GENERAL JUAN PABLO DUARTE Y DIEZ (UNADE)"/>
    <x v="1"/>
    <x v="9"/>
    <x v="24"/>
    <s v="2.2 - CONTRATACIÓN DE SERVICIOS"/>
    <s v="2.2.5 - ALQUILERES Y RENTAS"/>
    <s v="N"/>
    <s v="00 - N/A"/>
    <s v="20 - FONDOS CON DESTINO ESPECÍFICO"/>
    <s v="(en blanco)"/>
    <s v="99 - MULTIPROVINCIAL"/>
    <n v="0"/>
    <n v="0"/>
  </r>
  <r>
    <s v="2025"/>
    <x v="0"/>
    <x v="0"/>
    <x v="0"/>
    <x v="0"/>
    <s v="2 - Poder Ejecutivo"/>
    <s v="0203 - MINISTERIO DE DEFENSA"/>
    <s v="0028 - UNIVERSIDAD NACIONAL PARA LA DEFENSA GENERAL JUAN PABLO DUARTE Y DIEZ (UNADE)"/>
    <x v="1"/>
    <x v="9"/>
    <x v="24"/>
    <s v="2.2 - CONTRATACIÓN DE SERVICIOS"/>
    <s v="2.2.6 - SEGUROS"/>
    <s v="N"/>
    <s v="00 - N/A"/>
    <s v="10 - FONDO GENERAL"/>
    <s v="(en blanco)"/>
    <s v="99 - MULTIPROVINCIAL"/>
    <n v="0"/>
    <n v="98490"/>
  </r>
  <r>
    <s v="2025"/>
    <x v="0"/>
    <x v="0"/>
    <x v="0"/>
    <x v="0"/>
    <s v="2 - Poder Ejecutivo"/>
    <s v="0203 - MINISTERIO DE DEFENSA"/>
    <s v="0028 - UNIVERSIDAD NACIONAL PARA LA DEFENSA GENERAL JUAN PABLO DUARTE Y DIEZ (UNADE)"/>
    <x v="1"/>
    <x v="9"/>
    <x v="24"/>
    <s v="2.2 - CONTRATACIÓN DE SERVICIOS"/>
    <s v="2.2.7 - SERVICIOS DE CONSERVACIÓN, REPARACIONES MENORES E INSTALACIONES TEMPORALES"/>
    <s v="N"/>
    <s v="00 - N/A"/>
    <s v="10 - FONDO GENERAL"/>
    <s v="(en blanco)"/>
    <s v="99 - MULTIPROVINCIAL"/>
    <n v="225000"/>
    <n v="70800"/>
  </r>
  <r>
    <s v="2025"/>
    <x v="0"/>
    <x v="0"/>
    <x v="0"/>
    <x v="0"/>
    <s v="2 - Poder Ejecutivo"/>
    <s v="0203 - MINISTERIO DE DEFENSA"/>
    <s v="0028 - UNIVERSIDAD NACIONAL PARA LA DEFENSA GENERAL JUAN PABLO DUARTE Y DIEZ (UNADE)"/>
    <x v="1"/>
    <x v="9"/>
    <x v="24"/>
    <s v="2.2 - CONTRATACIÓN DE SERVICIOS"/>
    <s v="2.2.7 - SERVICIOS DE CONSERVACIÓN, REPARACIONES MENORES E INSTALACIONES TEMPORALES"/>
    <s v="N"/>
    <s v="00 - N/A"/>
    <s v="20 - FONDOS CON DESTINO ESPECÍFICO"/>
    <s v="(en blanco)"/>
    <s v="99 - MULTIPROVINCIAL"/>
    <n v="0"/>
    <n v="114634.64"/>
  </r>
  <r>
    <s v="2025"/>
    <x v="0"/>
    <x v="0"/>
    <x v="0"/>
    <x v="0"/>
    <s v="2 - Poder Ejecutivo"/>
    <s v="0203 - MINISTERIO DE DEFENSA"/>
    <s v="0028 - UNIVERSIDAD NACIONAL PARA LA DEFENSA GENERAL JUAN PABLO DUARTE Y DIEZ (UNADE)"/>
    <x v="1"/>
    <x v="9"/>
    <x v="24"/>
    <s v="2.2 - CONTRATACIÓN DE SERVICIOS"/>
    <s v="2.2.8 - OTROS SERVICIOS NO INCLUIDOS EN CONCEPTOS ANTERIORES"/>
    <s v="N"/>
    <s v="00 - N/A"/>
    <s v="10 - FONDO GENERAL"/>
    <s v="(en blanco)"/>
    <s v="99 - MULTIPROVINCIAL"/>
    <n v="3100000"/>
    <n v="202311"/>
  </r>
  <r>
    <s v="2025"/>
    <x v="0"/>
    <x v="0"/>
    <x v="0"/>
    <x v="0"/>
    <s v="2 - Poder Ejecutivo"/>
    <s v="0203 - MINISTERIO DE DEFENSA"/>
    <s v="0028 - UNIVERSIDAD NACIONAL PARA LA DEFENSA GENERAL JUAN PABLO DUARTE Y DIEZ (UNADE)"/>
    <x v="1"/>
    <x v="9"/>
    <x v="24"/>
    <s v="2.2 - CONTRATACIÓN DE SERVICIOS"/>
    <s v="2.2.8 - OTROS SERVICIOS NO INCLUIDOS EN CONCEPTOS ANTERIORES"/>
    <s v="N"/>
    <s v="00 - N/A"/>
    <s v="20 - FONDOS CON DESTINO ESPECÍFICO"/>
    <s v="(en blanco)"/>
    <s v="99 - MULTIPROVINCIAL"/>
    <n v="0"/>
    <n v="174168"/>
  </r>
  <r>
    <s v="2025"/>
    <x v="0"/>
    <x v="0"/>
    <x v="0"/>
    <x v="0"/>
    <s v="2 - Poder Ejecutivo"/>
    <s v="0203 - MINISTERIO DE DEFENSA"/>
    <s v="0028 - UNIVERSIDAD NACIONAL PARA LA DEFENSA GENERAL JUAN PABLO DUARTE Y DIEZ (UNADE)"/>
    <x v="1"/>
    <x v="9"/>
    <x v="24"/>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x v="1"/>
    <x v="9"/>
    <x v="24"/>
    <s v="2.2 - CONTRATACIÓN DE SERVICIOS"/>
    <s v="2.2.9 - OTRAS CONTRATACIONES DE SERVICIOS"/>
    <s v="N"/>
    <s v="00 - N/A"/>
    <s v="20 - FONDOS CON DESTINO ESPECÍFICO"/>
    <s v="(en blanco)"/>
    <s v="99 - MULTIPROVINCIAL"/>
    <n v="0"/>
    <n v="11328"/>
  </r>
  <r>
    <s v="2025"/>
    <x v="0"/>
    <x v="0"/>
    <x v="0"/>
    <x v="0"/>
    <s v="2 - Poder Ejecutivo"/>
    <s v="0203 - MINISTERIO DE DEFENSA"/>
    <s v="0028 - UNIVERSIDAD NACIONAL PARA LA DEFENSA GENERAL JUAN PABLO DUARTE Y DIEZ (UNADE)"/>
    <x v="1"/>
    <x v="9"/>
    <x v="24"/>
    <s v="2.3 - MATERIALES Y SUMINISTROS"/>
    <s v="2.3.1 - ALIMENTOS Y PRODUCTOS AGROFORESTALES"/>
    <s v="N"/>
    <s v="00 - N/A"/>
    <s v="10 - FONDO GENERAL"/>
    <s v="(en blanco)"/>
    <s v="99 - MULTIPROVINCIAL"/>
    <n v="4800000"/>
    <n v="1157580"/>
  </r>
  <r>
    <s v="2025"/>
    <x v="0"/>
    <x v="0"/>
    <x v="0"/>
    <x v="0"/>
    <s v="2 - Poder Ejecutivo"/>
    <s v="0203 - MINISTERIO DE DEFENSA"/>
    <s v="0028 - UNIVERSIDAD NACIONAL PARA LA DEFENSA GENERAL JUAN PABLO DUARTE Y DIEZ (UNADE)"/>
    <x v="1"/>
    <x v="9"/>
    <x v="24"/>
    <s v="2.3 - MATERIALES Y SUMINISTROS"/>
    <s v="2.3.1 - ALIMENTOS Y PRODUCTOS AGROFORESTALES"/>
    <s v="N"/>
    <s v="00 - N/A"/>
    <s v="20 - FONDOS CON DESTINO ESPECÍFICO"/>
    <s v="(en blanco)"/>
    <s v="99 - MULTIPROVINCIAL"/>
    <n v="0"/>
    <n v="0"/>
  </r>
  <r>
    <s v="2025"/>
    <x v="0"/>
    <x v="0"/>
    <x v="0"/>
    <x v="0"/>
    <s v="2 - Poder Ejecutivo"/>
    <s v="0203 - MINISTERIO DE DEFENSA"/>
    <s v="0028 - UNIVERSIDAD NACIONAL PARA LA DEFENSA GENERAL JUAN PABLO DUARTE Y DIEZ (UNADE)"/>
    <x v="1"/>
    <x v="9"/>
    <x v="24"/>
    <s v="2.3 - MATERIALES Y SUMINISTROS"/>
    <s v="2.3.2 - TEXTILES Y VESTUARIOS"/>
    <s v="N"/>
    <s v="00 - N/A"/>
    <s v="10 - FONDO GENERAL"/>
    <s v="(en blanco)"/>
    <s v="99 - MULTIPROVINCIAL"/>
    <n v="715000"/>
    <n v="0"/>
  </r>
  <r>
    <s v="2025"/>
    <x v="0"/>
    <x v="0"/>
    <x v="0"/>
    <x v="0"/>
    <s v="2 - Poder Ejecutivo"/>
    <s v="0203 - MINISTERIO DE DEFENSA"/>
    <s v="0028 - UNIVERSIDAD NACIONAL PARA LA DEFENSA GENERAL JUAN PABLO DUARTE Y DIEZ (UNADE)"/>
    <x v="1"/>
    <x v="9"/>
    <x v="24"/>
    <s v="2.3 - MATERIALES Y SUMINISTROS"/>
    <s v="2.3.2 - TEXTILES Y VESTUARIOS"/>
    <s v="N"/>
    <s v="00 - N/A"/>
    <s v="20 - FONDOS CON DESTINO ESPECÍFICO"/>
    <s v="(en blanco)"/>
    <s v="99 - MULTIPROVINCIAL"/>
    <n v="1000000"/>
    <n v="0"/>
  </r>
  <r>
    <s v="2025"/>
    <x v="0"/>
    <x v="0"/>
    <x v="0"/>
    <x v="0"/>
    <s v="2 - Poder Ejecutivo"/>
    <s v="0203 - MINISTERIO DE DEFENSA"/>
    <s v="0028 - UNIVERSIDAD NACIONAL PARA LA DEFENSA GENERAL JUAN PABLO DUARTE Y DIEZ (UNADE)"/>
    <x v="1"/>
    <x v="9"/>
    <x v="24"/>
    <s v="2.3 - MATERIALES Y SUMINISTROS"/>
    <s v="2.3.3 - PAPEL, CARTÓN E IMPRESOS"/>
    <s v="N"/>
    <s v="00 - N/A"/>
    <s v="10 - FONDO GENERAL"/>
    <s v="(en blanco)"/>
    <s v="99 - MULTIPROVINCIAL"/>
    <n v="3972657"/>
    <n v="0"/>
  </r>
  <r>
    <s v="2025"/>
    <x v="0"/>
    <x v="0"/>
    <x v="0"/>
    <x v="0"/>
    <s v="2 - Poder Ejecutivo"/>
    <s v="0203 - MINISTERIO DE DEFENSA"/>
    <s v="0028 - UNIVERSIDAD NACIONAL PARA LA DEFENSA GENERAL JUAN PABLO DUARTE Y DIEZ (UNADE)"/>
    <x v="1"/>
    <x v="9"/>
    <x v="24"/>
    <s v="2.3 - MATERIALES Y SUMINISTROS"/>
    <s v="2.3.3 - PAPEL, CARTÓN E IMPRESOS"/>
    <s v="N"/>
    <s v="00 - N/A"/>
    <s v="20 - FONDOS CON DESTINO ESPECÍFICO"/>
    <s v="(en blanco)"/>
    <s v="99 - MULTIPROVINCIAL"/>
    <n v="0"/>
    <n v="0"/>
  </r>
  <r>
    <s v="2025"/>
    <x v="0"/>
    <x v="0"/>
    <x v="0"/>
    <x v="0"/>
    <s v="2 - Poder Ejecutivo"/>
    <s v="0203 - MINISTERIO DE DEFENSA"/>
    <s v="0028 - UNIVERSIDAD NACIONAL PARA LA DEFENSA GENERAL JUAN PABLO DUARTE Y DIEZ (UNADE)"/>
    <x v="1"/>
    <x v="9"/>
    <x v="24"/>
    <s v="2.3 - MATERIALES Y SUMINISTROS"/>
    <s v="2.3.5 - CUERO, CAUCHO Y PLÁSTICO"/>
    <s v="N"/>
    <s v="00 - N/A"/>
    <s v="20 - FONDOS CON DESTINO ESPECÍFICO"/>
    <s v="(en blanco)"/>
    <s v="99 - MULTIPROVINCIAL"/>
    <n v="0"/>
    <n v="0"/>
  </r>
  <r>
    <s v="2025"/>
    <x v="0"/>
    <x v="0"/>
    <x v="0"/>
    <x v="0"/>
    <s v="2 - Poder Ejecutivo"/>
    <s v="0203 - MINISTERIO DE DEFENSA"/>
    <s v="0028 - UNIVERSIDAD NACIONAL PARA LA DEFENSA GENERAL JUAN PABLO DUARTE Y DIEZ (UNADE)"/>
    <x v="1"/>
    <x v="9"/>
    <x v="24"/>
    <s v="2.3 - MATERIALES Y SUMINISTROS"/>
    <s v="2.3.6 - PRODUCTOS DE MINERALES, METÁLICOS Y NO METÁLICOS"/>
    <s v="N"/>
    <s v="00 - N/A"/>
    <s v="10 - FONDO GENERAL"/>
    <s v="(en blanco)"/>
    <s v="99 - MULTIPROVINCIAL"/>
    <n v="162949"/>
    <n v="0"/>
  </r>
  <r>
    <s v="2025"/>
    <x v="0"/>
    <x v="0"/>
    <x v="0"/>
    <x v="0"/>
    <s v="2 - Poder Ejecutivo"/>
    <s v="0203 - MINISTERIO DE DEFENSA"/>
    <s v="0028 - UNIVERSIDAD NACIONAL PARA LA DEFENSA GENERAL JUAN PABLO DUARTE Y DIEZ (UNADE)"/>
    <x v="1"/>
    <x v="9"/>
    <x v="24"/>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28 - UNIVERSIDAD NACIONAL PARA LA DEFENSA GENERAL JUAN PABLO DUARTE Y DIEZ (UNADE)"/>
    <x v="1"/>
    <x v="9"/>
    <x v="24"/>
    <s v="2.3 - MATERIALES Y SUMINISTROS"/>
    <s v="2.3.7 - COMBUSTIBLES, LUBRICANTES, PRODUCTOS QUÍMICOS Y CONEXOS"/>
    <s v="N"/>
    <s v="00 - N/A"/>
    <s v="10 - FONDO GENERAL"/>
    <s v="(en blanco)"/>
    <s v="99 - MULTIPROVINCIAL"/>
    <n v="6231552"/>
    <n v="0"/>
  </r>
  <r>
    <s v="2025"/>
    <x v="0"/>
    <x v="0"/>
    <x v="0"/>
    <x v="0"/>
    <s v="2 - Poder Ejecutivo"/>
    <s v="0203 - MINISTERIO DE DEFENSA"/>
    <s v="0028 - UNIVERSIDAD NACIONAL PARA LA DEFENSA GENERAL JUAN PABLO DUARTE Y DIEZ (UNADE)"/>
    <x v="1"/>
    <x v="9"/>
    <x v="24"/>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28 - UNIVERSIDAD NACIONAL PARA LA DEFENSA GENERAL JUAN PABLO DUARTE Y DIEZ (UNADE)"/>
    <x v="1"/>
    <x v="9"/>
    <x v="24"/>
    <s v="2.3 - MATERIALES Y SUMINISTROS"/>
    <s v="2.3.9 - PRODUCTOS Y ÚTILES VARIOS"/>
    <s v="N"/>
    <s v="00 - N/A"/>
    <s v="10 - FONDO GENERAL"/>
    <s v="(en blanco)"/>
    <s v="99 - MULTIPROVINCIAL"/>
    <n v="500000"/>
    <n v="48350.5"/>
  </r>
  <r>
    <s v="2025"/>
    <x v="0"/>
    <x v="0"/>
    <x v="0"/>
    <x v="0"/>
    <s v="2 - Poder Ejecutivo"/>
    <s v="0203 - MINISTERIO DE DEFENSA"/>
    <s v="0028 - UNIVERSIDAD NACIONAL PARA LA DEFENSA GENERAL JUAN PABLO DUARTE Y DIEZ (UNADE)"/>
    <x v="1"/>
    <x v="9"/>
    <x v="24"/>
    <s v="2.3 - MATERIALES Y SUMINISTROS"/>
    <s v="2.3.9 - PRODUCTOS Y ÚTILES VARIOS"/>
    <s v="N"/>
    <s v="00 - N/A"/>
    <s v="20 - FONDOS CON DESTINO ESPECÍFICO"/>
    <s v="(en blanco)"/>
    <s v="99 - MULTIPROVINCIAL"/>
    <n v="0"/>
    <n v="205320"/>
  </r>
  <r>
    <s v="2025"/>
    <x v="0"/>
    <x v="0"/>
    <x v="0"/>
    <x v="0"/>
    <s v="2 - Poder Ejecutivo"/>
    <s v="0203 - MINISTERIO DE DEFENSA"/>
    <s v="0030 - SERVICIO NACIONAL DE PROTECCION AMBIENTAL"/>
    <x v="2"/>
    <x v="8"/>
    <x v="35"/>
    <s v="2.1 - REMUNERACIONES Y CONTRIBUCIONES"/>
    <s v="2.1.1 - REMUNERACIONES"/>
    <s v="N"/>
    <s v="00 - N/A"/>
    <s v="10 - FONDO GENERAL"/>
    <s v="(en blanco)"/>
    <s v="99 - MULTIPROVINCIAL"/>
    <n v="112156000"/>
    <n v="18002166"/>
  </r>
  <r>
    <s v="2025"/>
    <x v="0"/>
    <x v="0"/>
    <x v="0"/>
    <x v="0"/>
    <s v="2 - Poder Ejecutivo"/>
    <s v="0203 - MINISTERIO DE DEFENSA"/>
    <s v="0030 - SERVICIO NACIONAL DE PROTECCION AMBIENTAL"/>
    <x v="2"/>
    <x v="8"/>
    <x v="35"/>
    <s v="2.1 - REMUNERACIONES Y CONTRIBUCIONES"/>
    <s v="2.1.2 - SOBRESUELDOS"/>
    <s v="N"/>
    <s v="00 - N/A"/>
    <s v="10 - FONDO GENERAL"/>
    <s v="(en blanco)"/>
    <s v="99 - MULTIPROVINCIAL"/>
    <n v="3000000"/>
    <n v="493437.5"/>
  </r>
  <r>
    <s v="2025"/>
    <x v="0"/>
    <x v="0"/>
    <x v="0"/>
    <x v="0"/>
    <s v="2 - Poder Ejecutivo"/>
    <s v="0203 - MINISTERIO DE DEFENSA"/>
    <s v="0030 - SERVICIO NACIONAL DE PROTECCION AMBIENTAL"/>
    <x v="2"/>
    <x v="8"/>
    <x v="35"/>
    <s v="2.1 - REMUNERACIONES Y CONTRIBUCIONES"/>
    <s v="2.1.5 - CONTRIBUCIONES A LA SEGURIDAD SOCIAL"/>
    <s v="N"/>
    <s v="00 - N/A"/>
    <s v="10 - FONDO GENERAL"/>
    <s v="(en blanco)"/>
    <s v="99 - MULTIPROVINCIAL"/>
    <n v="2478000"/>
    <n v="326626"/>
  </r>
  <r>
    <s v="2025"/>
    <x v="0"/>
    <x v="0"/>
    <x v="0"/>
    <x v="0"/>
    <s v="2 - Poder Ejecutivo"/>
    <s v="0203 - MINISTERIO DE DEFENSA"/>
    <s v="0030 - SERVICIO NACIONAL DE PROTECCION AMBIENTAL"/>
    <x v="2"/>
    <x v="8"/>
    <x v="35"/>
    <s v="2.2 - CONTRATACIÓN DE SERVICIOS"/>
    <s v="2.2.1 - SERVICIOS BÁSICOS"/>
    <s v="N"/>
    <s v="00 - N/A"/>
    <s v="10 - FONDO GENERAL"/>
    <s v="(en blanco)"/>
    <s v="99 - MULTIPROVINCIAL"/>
    <n v="3980000"/>
    <n v="886045.64"/>
  </r>
  <r>
    <s v="2025"/>
    <x v="0"/>
    <x v="0"/>
    <x v="0"/>
    <x v="0"/>
    <s v="2 - Poder Ejecutivo"/>
    <s v="0203 - MINISTERIO DE DEFENSA"/>
    <s v="0030 - SERVICIO NACIONAL DE PROTECCION AMBIENTAL"/>
    <x v="2"/>
    <x v="8"/>
    <x v="35"/>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x v="2"/>
    <x v="8"/>
    <x v="35"/>
    <s v="2.2 - CONTRATACIÓN DE SERVICIOS"/>
    <s v="2.2.3 - VIÁTICOS"/>
    <s v="N"/>
    <s v="00 - N/A"/>
    <s v="10 - FONDO GENERAL"/>
    <s v="(en blanco)"/>
    <s v="99 - MULTIPROVINCIAL"/>
    <n v="5200000"/>
    <n v="865750"/>
  </r>
  <r>
    <s v="2025"/>
    <x v="0"/>
    <x v="0"/>
    <x v="0"/>
    <x v="0"/>
    <s v="2 - Poder Ejecutivo"/>
    <s v="0203 - MINISTERIO DE DEFENSA"/>
    <s v="0030 - SERVICIO NACIONAL DE PROTECCION AMBIENTAL"/>
    <x v="2"/>
    <x v="8"/>
    <x v="35"/>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x v="2"/>
    <x v="8"/>
    <x v="35"/>
    <s v="2.2 - CONTRATACIÓN DE SERVICIOS"/>
    <s v="2.2.5 - ALQUILERES Y RENTAS"/>
    <s v="N"/>
    <s v="00 - N/A"/>
    <s v="10 - FONDO GENERAL"/>
    <s v="(en blanco)"/>
    <s v="99 - MULTIPROVINCIAL"/>
    <n v="460204"/>
    <n v="0"/>
  </r>
  <r>
    <s v="2025"/>
    <x v="0"/>
    <x v="0"/>
    <x v="0"/>
    <x v="0"/>
    <s v="2 - Poder Ejecutivo"/>
    <s v="0203 - MINISTERIO DE DEFENSA"/>
    <s v="0030 - SERVICIO NACIONAL DE PROTECCION AMBIENTAL"/>
    <x v="2"/>
    <x v="8"/>
    <x v="35"/>
    <s v="2.2 - CONTRATACIÓN DE SERVICIOS"/>
    <s v="2.2.6 - SEGUROS"/>
    <s v="N"/>
    <s v="00 - N/A"/>
    <s v="10 - FONDO GENERAL"/>
    <s v="(en blanco)"/>
    <s v="99 - MULTIPROVINCIAL"/>
    <n v="802066"/>
    <n v="297480"/>
  </r>
  <r>
    <s v="2025"/>
    <x v="0"/>
    <x v="0"/>
    <x v="0"/>
    <x v="0"/>
    <s v="2 - Poder Ejecutivo"/>
    <s v="0203 - MINISTERIO DE DEFENSA"/>
    <s v="0030 - SERVICIO NACIONAL DE PROTECCION AMBIENTAL"/>
    <x v="2"/>
    <x v="8"/>
    <x v="35"/>
    <s v="2.2 - CONTRATACIÓN DE SERVICIOS"/>
    <s v="2.2.7 - SERVICIOS DE CONSERVACIÓN, REPARACIONES MENORES E INSTALACIONES TEMPORALES"/>
    <s v="N"/>
    <s v="00 - N/A"/>
    <s v="10 - FONDO GENERAL"/>
    <s v="(en blanco)"/>
    <s v="99 - MULTIPROVINCIAL"/>
    <n v="253020"/>
    <n v="307626"/>
  </r>
  <r>
    <s v="2025"/>
    <x v="0"/>
    <x v="0"/>
    <x v="0"/>
    <x v="0"/>
    <s v="2 - Poder Ejecutivo"/>
    <s v="0203 - MINISTERIO DE DEFENSA"/>
    <s v="0030 - SERVICIO NACIONAL DE PROTECCION AMBIENTAL"/>
    <x v="2"/>
    <x v="8"/>
    <x v="35"/>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x v="2"/>
    <x v="8"/>
    <x v="35"/>
    <s v="2.2 - CONTRATACIÓN DE SERVICIOS"/>
    <s v="2.2.9 - OTRAS CONTRATACIONES DE SERVICIOS"/>
    <s v="N"/>
    <s v="00 - N/A"/>
    <s v="10 - FONDO GENERAL"/>
    <s v="(en blanco)"/>
    <s v="99 - MULTIPROVINCIAL"/>
    <n v="2583885"/>
    <n v="372250.64"/>
  </r>
  <r>
    <s v="2025"/>
    <x v="0"/>
    <x v="0"/>
    <x v="0"/>
    <x v="0"/>
    <s v="2 - Poder Ejecutivo"/>
    <s v="0203 - MINISTERIO DE DEFENSA"/>
    <s v="0030 - SERVICIO NACIONAL DE PROTECCION AMBIENTAL"/>
    <x v="2"/>
    <x v="8"/>
    <x v="35"/>
    <s v="2.3 - MATERIALES Y SUMINISTROS"/>
    <s v="2.3.1 - ALIMENTOS Y PRODUCTOS AGROFORESTALES"/>
    <s v="N"/>
    <s v="00 - N/A"/>
    <s v="10 - FONDO GENERAL"/>
    <s v="(en blanco)"/>
    <s v="99 - MULTIPROVINCIAL"/>
    <n v="11970223"/>
    <n v="1887410"/>
  </r>
  <r>
    <s v="2025"/>
    <x v="0"/>
    <x v="0"/>
    <x v="0"/>
    <x v="0"/>
    <s v="2 - Poder Ejecutivo"/>
    <s v="0203 - MINISTERIO DE DEFENSA"/>
    <s v="0030 - SERVICIO NACIONAL DE PROTECCION AMBIENTAL"/>
    <x v="2"/>
    <x v="8"/>
    <x v="35"/>
    <s v="2.3 - MATERIALES Y SUMINISTROS"/>
    <s v="2.3.2 - TEXTILES Y VESTUARIOS"/>
    <s v="N"/>
    <s v="00 - N/A"/>
    <s v="10 - FONDO GENERAL"/>
    <s v="(en blanco)"/>
    <s v="99 - MULTIPROVINCIAL"/>
    <n v="2500000"/>
    <n v="618172.5"/>
  </r>
  <r>
    <s v="2025"/>
    <x v="0"/>
    <x v="0"/>
    <x v="0"/>
    <x v="0"/>
    <s v="2 - Poder Ejecutivo"/>
    <s v="0203 - MINISTERIO DE DEFENSA"/>
    <s v="0030 - SERVICIO NACIONAL DE PROTECCION AMBIENTAL"/>
    <x v="2"/>
    <x v="8"/>
    <x v="35"/>
    <s v="2.3 - MATERIALES Y SUMINISTROS"/>
    <s v="2.3.3 - PAPEL, CARTÓN E IMPRESOS"/>
    <s v="N"/>
    <s v="00 - N/A"/>
    <s v="10 - FONDO GENERAL"/>
    <s v="(en blanco)"/>
    <s v="99 - MULTIPROVINCIAL"/>
    <n v="1450000"/>
    <n v="23828.92"/>
  </r>
  <r>
    <s v="2025"/>
    <x v="0"/>
    <x v="0"/>
    <x v="0"/>
    <x v="0"/>
    <s v="2 - Poder Ejecutivo"/>
    <s v="0203 - MINISTERIO DE DEFENSA"/>
    <s v="0030 - SERVICIO NACIONAL DE PROTECCION AMBIENTAL"/>
    <x v="2"/>
    <x v="8"/>
    <x v="35"/>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x v="2"/>
    <x v="8"/>
    <x v="35"/>
    <s v="2.3 - MATERIALES Y SUMINISTROS"/>
    <s v="2.3.5 - CUERO, CAUCHO Y PLÁSTICO"/>
    <s v="N"/>
    <s v="00 - N/A"/>
    <s v="10 - FONDO GENERAL"/>
    <s v="(en blanco)"/>
    <s v="99 - MULTIPROVINCIAL"/>
    <n v="2700000"/>
    <n v="11140"/>
  </r>
  <r>
    <s v="2025"/>
    <x v="0"/>
    <x v="0"/>
    <x v="0"/>
    <x v="0"/>
    <s v="2 - Poder Ejecutivo"/>
    <s v="0203 - MINISTERIO DE DEFENSA"/>
    <s v="0030 - SERVICIO NACIONAL DE PROTECCION AMBIENTAL"/>
    <x v="2"/>
    <x v="8"/>
    <x v="35"/>
    <s v="2.3 - MATERIALES Y SUMINISTROS"/>
    <s v="2.3.6 - PRODUCTOS DE MINERALES, METÁLICOS Y NO METÁLICOS"/>
    <s v="N"/>
    <s v="00 - N/A"/>
    <s v="10 - FONDO GENERAL"/>
    <s v="(en blanco)"/>
    <s v="99 - MULTIPROVINCIAL"/>
    <n v="700000"/>
    <n v="48155.8"/>
  </r>
  <r>
    <s v="2025"/>
    <x v="0"/>
    <x v="0"/>
    <x v="0"/>
    <x v="0"/>
    <s v="2 - Poder Ejecutivo"/>
    <s v="0203 - MINISTERIO DE DEFENSA"/>
    <s v="0030 - SERVICIO NACIONAL DE PROTECCION AMBIENTAL"/>
    <x v="2"/>
    <x v="8"/>
    <x v="35"/>
    <s v="2.3 - MATERIALES Y SUMINISTROS"/>
    <s v="2.3.7 - COMBUSTIBLES, LUBRICANTES, PRODUCTOS QUÍMICOS Y CONEXOS"/>
    <s v="N"/>
    <s v="00 - N/A"/>
    <s v="10 - FONDO GENERAL"/>
    <s v="(en blanco)"/>
    <s v="99 - MULTIPROVINCIAL"/>
    <n v="12913563"/>
    <n v="77914.22"/>
  </r>
  <r>
    <s v="2025"/>
    <x v="0"/>
    <x v="0"/>
    <x v="0"/>
    <x v="0"/>
    <s v="2 - Poder Ejecutivo"/>
    <s v="0203 - MINISTERIO DE DEFENSA"/>
    <s v="0030 - SERVICIO NACIONAL DE PROTECCION AMBIENTAL"/>
    <x v="2"/>
    <x v="8"/>
    <x v="35"/>
    <s v="2.3 - MATERIALES Y SUMINISTROS"/>
    <s v="2.3.9 - PRODUCTOS Y ÚTILES VARIOS"/>
    <s v="N"/>
    <s v="00 - N/A"/>
    <s v="10 - FONDO GENERAL"/>
    <s v="(en blanco)"/>
    <s v="99 - MULTIPROVINCIAL"/>
    <n v="4310000"/>
    <n v="14454.36"/>
  </r>
  <r>
    <s v="2025"/>
    <x v="0"/>
    <x v="0"/>
    <x v="0"/>
    <x v="0"/>
    <s v="2 - Poder Ejecutivo"/>
    <s v="0203 - MINISTERIO DE DEFENSA"/>
    <s v="0031 - DIRECCIÓN GENERAL DE LA INDUSTRIA MILITAR DE LAS FUERZAS ARMADAS"/>
    <x v="0"/>
    <x v="6"/>
    <x v="29"/>
    <s v="2.1 - REMUNERACIONES Y CONTRIBUCIONES"/>
    <s v="2.1.1 - REMUNERACIONES"/>
    <s v="N"/>
    <s v="00 - N/A"/>
    <s v="10 - FONDO GENERAL"/>
    <s v="(en blanco)"/>
    <s v="99 - MULTIPROVINCIAL"/>
    <n v="41580500"/>
    <n v="6310000"/>
  </r>
  <r>
    <s v="2025"/>
    <x v="0"/>
    <x v="0"/>
    <x v="0"/>
    <x v="0"/>
    <s v="2 - Poder Ejecutivo"/>
    <s v="0203 - MINISTERIO DE DEFENSA"/>
    <s v="0031 - DIRECCIÓN GENERAL DE LA INDUSTRIA MILITAR DE LAS FUERZAS ARMADAS"/>
    <x v="0"/>
    <x v="6"/>
    <x v="29"/>
    <s v="2.1 - REMUNERACIONES Y CONTRIBUCIONES"/>
    <s v="2.1.1 - REMUNERACIONES"/>
    <s v="N"/>
    <s v="00 - N/A"/>
    <s v="20 - FONDOS CON DESTINO ESPECÍFICO"/>
    <s v="(en blanco)"/>
    <s v="99 - MULTIPROVINCIAL"/>
    <n v="1871000"/>
    <n v="268000"/>
  </r>
  <r>
    <s v="2025"/>
    <x v="0"/>
    <x v="0"/>
    <x v="0"/>
    <x v="0"/>
    <s v="2 - Poder Ejecutivo"/>
    <s v="0203 - MINISTERIO DE DEFENSA"/>
    <s v="0031 - DIRECCIÓN GENERAL DE LA INDUSTRIA MILITAR DE LAS FUERZAS ARMADAS"/>
    <x v="0"/>
    <x v="6"/>
    <x v="29"/>
    <s v="2.1 - REMUNERACIONES Y CONTRIBUCIONES"/>
    <s v="2.1.5 - CONTRIBUCIONES A LA SEGURIDAD SOCIAL"/>
    <s v="N"/>
    <s v="00 - N/A"/>
    <s v="10 - FONDO GENERAL"/>
    <s v="(en blanco)"/>
    <s v="99 - MULTIPROVINCIAL"/>
    <n v="1917778"/>
    <n v="312367.2"/>
  </r>
  <r>
    <s v="2025"/>
    <x v="0"/>
    <x v="0"/>
    <x v="0"/>
    <x v="0"/>
    <s v="2 - Poder Ejecutivo"/>
    <s v="0203 - MINISTERIO DE DEFENSA"/>
    <s v="0031 - DIRECCIÓN GENERAL DE LA INDUSTRIA MILITAR DE LAS FUERZAS ARMADAS"/>
    <x v="0"/>
    <x v="6"/>
    <x v="29"/>
    <s v="2.1 - REMUNERACIONES Y CONTRIBUCIONES"/>
    <s v="2.1.5 - CONTRIBUCIONES A LA SEGURIDAD SOCIAL"/>
    <s v="N"/>
    <s v="00 - N/A"/>
    <s v="20 - FONDOS CON DESTINO ESPECÍFICO"/>
    <s v="(en blanco)"/>
    <s v="99 - MULTIPROVINCIAL"/>
    <n v="100674"/>
    <n v="22203.800000000003"/>
  </r>
  <r>
    <s v="2025"/>
    <x v="0"/>
    <x v="0"/>
    <x v="0"/>
    <x v="0"/>
    <s v="2 - Poder Ejecutivo"/>
    <s v="0203 - MINISTERIO DE DEFENSA"/>
    <s v="0031 - DIRECCIÓN GENERAL DE LA INDUSTRIA MILITAR DE LAS FUERZAS ARMADAS"/>
    <x v="0"/>
    <x v="6"/>
    <x v="29"/>
    <s v="2.2 - CONTRATACIÓN DE SERVICIOS"/>
    <s v="2.2.2 - PUBLICIDAD, IMPRESIÓN Y ENCUADERNACIÓN"/>
    <s v="N"/>
    <s v="00 - N/A"/>
    <s v="20 - FONDOS CON DESTINO ESPECÍFICO"/>
    <s v="(en blanco)"/>
    <s v="99 - MULTIPROVINCIAL"/>
    <n v="8000000"/>
    <n v="0"/>
  </r>
  <r>
    <s v="2025"/>
    <x v="0"/>
    <x v="0"/>
    <x v="0"/>
    <x v="0"/>
    <s v="2 - Poder Ejecutivo"/>
    <s v="0203 - MINISTERIO DE DEFENSA"/>
    <s v="0031 - DIRECCIÓN GENERAL DE LA INDUSTRIA MILITAR DE LAS FUERZAS ARMADAS"/>
    <x v="0"/>
    <x v="6"/>
    <x v="29"/>
    <s v="2.2 - CONTRATACIÓN DE SERVICIOS"/>
    <s v="2.2.5 - ALQUILERES Y RENTAS"/>
    <s v="N"/>
    <s v="00 - N/A"/>
    <s v="10 - FONDO GENERAL"/>
    <s v="(en blanco)"/>
    <s v="99 - MULTIPROVINCIAL"/>
    <n v="1512000"/>
    <n v="251132.7"/>
  </r>
  <r>
    <s v="2025"/>
    <x v="0"/>
    <x v="0"/>
    <x v="0"/>
    <x v="0"/>
    <s v="2 - Poder Ejecutivo"/>
    <s v="0203 - MINISTERIO DE DEFENSA"/>
    <s v="0031 - DIRECCIÓN GENERAL DE LA INDUSTRIA MILITAR DE LAS FUERZAS ARMADAS"/>
    <x v="0"/>
    <x v="6"/>
    <x v="29"/>
    <s v="2.2 - CONTRATACIÓN DE SERVICIOS"/>
    <s v="2.2.6 - SEGUROS"/>
    <s v="N"/>
    <s v="00 - N/A"/>
    <s v="10 - FONDO GENERAL"/>
    <s v="(en blanco)"/>
    <s v="99 - MULTIPROVINCIAL"/>
    <n v="0"/>
    <n v="158790"/>
  </r>
  <r>
    <s v="2025"/>
    <x v="0"/>
    <x v="0"/>
    <x v="0"/>
    <x v="0"/>
    <s v="2 - Poder Ejecutivo"/>
    <s v="0203 - MINISTERIO DE DEFENSA"/>
    <s v="0031 - DIRECCIÓN GENERAL DE LA INDUSTRIA MILITAR DE LAS FUERZAS ARMADAS"/>
    <x v="0"/>
    <x v="6"/>
    <x v="29"/>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x v="0"/>
    <x v="6"/>
    <x v="29"/>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31 - DIRECCIÓN GENERAL DE LA INDUSTRIA MILITAR DE LAS FUERZAS ARMADAS"/>
    <x v="0"/>
    <x v="6"/>
    <x v="29"/>
    <s v="2.2 - CONTRATACIÓN DE SERVICIOS"/>
    <s v="2.2.8 - OTROS SERVICIOS NO INCLUIDOS EN CONCEPTOS ANTERIORES"/>
    <s v="N"/>
    <s v="00 - N/A"/>
    <s v="20 - FONDOS CON DESTINO ESPECÍFICO"/>
    <s v="(en blanco)"/>
    <s v="99 - MULTIPROVINCIAL"/>
    <n v="8000000"/>
    <n v="2791800.79"/>
  </r>
  <r>
    <s v="2025"/>
    <x v="0"/>
    <x v="0"/>
    <x v="0"/>
    <x v="0"/>
    <s v="2 - Poder Ejecutivo"/>
    <s v="0203 - MINISTERIO DE DEFENSA"/>
    <s v="0031 - DIRECCIÓN GENERAL DE LA INDUSTRIA MILITAR DE LAS FUERZAS ARMADAS"/>
    <x v="0"/>
    <x v="6"/>
    <x v="29"/>
    <s v="2.2 - CONTRATACIÓN DE SERVICIOS"/>
    <s v="2.2.9 - OTRAS CONTRATACIONES DE SERVICIOS"/>
    <s v="N"/>
    <s v="00 - N/A"/>
    <s v="20 - FONDOS CON DESTINO ESPECÍFICO"/>
    <s v="(en blanco)"/>
    <s v="99 - MULTIPROVINCIAL"/>
    <n v="8000000"/>
    <n v="181012"/>
  </r>
  <r>
    <s v="2025"/>
    <x v="0"/>
    <x v="0"/>
    <x v="0"/>
    <x v="0"/>
    <s v="2 - Poder Ejecutivo"/>
    <s v="0203 - MINISTERIO DE DEFENSA"/>
    <s v="0031 - DIRECCIÓN GENERAL DE LA INDUSTRIA MILITAR DE LAS FUERZAS ARMADAS"/>
    <x v="0"/>
    <x v="6"/>
    <x v="29"/>
    <s v="2.3 - MATERIALES Y SUMINISTROS"/>
    <s v="2.3.1 - ALIMENTOS Y PRODUCTOS AGROFORESTALES"/>
    <s v="N"/>
    <s v="00 - N/A"/>
    <s v="10 - FONDO GENERAL"/>
    <s v="(en blanco)"/>
    <s v="99 - MULTIPROVINCIAL"/>
    <n v="5165640"/>
    <n v="858060"/>
  </r>
  <r>
    <s v="2025"/>
    <x v="0"/>
    <x v="0"/>
    <x v="0"/>
    <x v="0"/>
    <s v="2 - Poder Ejecutivo"/>
    <s v="0203 - MINISTERIO DE DEFENSA"/>
    <s v="0031 - DIRECCIÓN GENERAL DE LA INDUSTRIA MILITAR DE LAS FUERZAS ARMADAS"/>
    <x v="0"/>
    <x v="6"/>
    <x v="29"/>
    <s v="2.3 - MATERIALES Y SUMINISTROS"/>
    <s v="2.3.2 - TEXTILES Y VESTUARIOS"/>
    <s v="N"/>
    <s v="00 - N/A"/>
    <s v="10 - FONDO GENERAL"/>
    <s v="(en blanco)"/>
    <s v="99 - MULTIPROVINCIAL"/>
    <n v="2300000"/>
    <n v="0"/>
  </r>
  <r>
    <s v="2025"/>
    <x v="0"/>
    <x v="0"/>
    <x v="0"/>
    <x v="0"/>
    <s v="2 - Poder Ejecutivo"/>
    <s v="0203 - MINISTERIO DE DEFENSA"/>
    <s v="0031 - DIRECCIÓN GENERAL DE LA INDUSTRIA MILITAR DE LAS FUERZAS ARMADAS"/>
    <x v="0"/>
    <x v="6"/>
    <x v="29"/>
    <s v="2.3 - MATERIALES Y SUMINISTROS"/>
    <s v="2.3.2 - TEXTILES Y VESTUARIOS"/>
    <s v="N"/>
    <s v="00 - N/A"/>
    <s v="20 - FONDOS CON DESTINO ESPECÍFICO"/>
    <s v="(en blanco)"/>
    <s v="99 - MULTIPROVINCIAL"/>
    <n v="223546875"/>
    <n v="358047.87"/>
  </r>
  <r>
    <s v="2025"/>
    <x v="0"/>
    <x v="0"/>
    <x v="0"/>
    <x v="0"/>
    <s v="2 - Poder Ejecutivo"/>
    <s v="0203 - MINISTERIO DE DEFENSA"/>
    <s v="0031 - DIRECCIÓN GENERAL DE LA INDUSTRIA MILITAR DE LAS FUERZAS ARMADAS"/>
    <x v="0"/>
    <x v="6"/>
    <x v="29"/>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x v="0"/>
    <x v="6"/>
    <x v="29"/>
    <s v="2.3 - MATERIALES Y SUMINISTROS"/>
    <s v="2.3.4 - PRODUCTOS FARMACÉUTICOS"/>
    <s v="N"/>
    <s v="00 - N/A"/>
    <s v="10 - FONDO GENERAL"/>
    <s v="(en blanco)"/>
    <s v="99 - MULTIPROVINCIAL"/>
    <n v="0"/>
    <n v="17969.04"/>
  </r>
  <r>
    <s v="2025"/>
    <x v="0"/>
    <x v="0"/>
    <x v="0"/>
    <x v="0"/>
    <s v="2 - Poder Ejecutivo"/>
    <s v="0203 - MINISTERIO DE DEFENSA"/>
    <s v="0031 - DIRECCIÓN GENERAL DE LA INDUSTRIA MILITAR DE LAS FUERZAS ARMADAS"/>
    <x v="0"/>
    <x v="6"/>
    <x v="29"/>
    <s v="2.3 - MATERIALES Y SUMINISTROS"/>
    <s v="2.3.6 - PRODUCTOS DE MINERALES, METÁLICOS Y NO METÁLICOS"/>
    <s v="N"/>
    <s v="00 - N/A"/>
    <s v="10 - FONDO GENERAL"/>
    <s v="(en blanco)"/>
    <s v="99 - MULTIPROVINCIAL"/>
    <n v="0"/>
    <n v="2190.1799999999998"/>
  </r>
  <r>
    <s v="2025"/>
    <x v="0"/>
    <x v="0"/>
    <x v="0"/>
    <x v="0"/>
    <s v="2 - Poder Ejecutivo"/>
    <s v="0203 - MINISTERIO DE DEFENSA"/>
    <s v="0031 - DIRECCIÓN GENERAL DE LA INDUSTRIA MILITAR DE LAS FUERZAS ARMADAS"/>
    <x v="0"/>
    <x v="6"/>
    <x v="29"/>
    <s v="2.3 - MATERIALES Y SUMINISTROS"/>
    <s v="2.3.7 - COMBUSTIBLES, LUBRICANTES, PRODUCTOS QUÍMICOS Y CONEXOS"/>
    <s v="N"/>
    <s v="00 - N/A"/>
    <s v="10 - FONDO GENERAL"/>
    <s v="(en blanco)"/>
    <s v="99 - MULTIPROVINCIAL"/>
    <n v="1722000"/>
    <n v="300282.64"/>
  </r>
  <r>
    <s v="2025"/>
    <x v="0"/>
    <x v="0"/>
    <x v="0"/>
    <x v="0"/>
    <s v="2 - Poder Ejecutivo"/>
    <s v="0203 - MINISTERIO DE DEFENSA"/>
    <s v="0031 - DIRECCIÓN GENERAL DE LA INDUSTRIA MILITAR DE LAS FUERZAS ARMADAS"/>
    <x v="0"/>
    <x v="6"/>
    <x v="29"/>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31 - DIRECCIÓN GENERAL DE LA INDUSTRIA MILITAR DE LAS FUERZAS ARMADAS"/>
    <x v="0"/>
    <x v="6"/>
    <x v="29"/>
    <s v="2.3 - MATERIALES Y SUMINISTROS"/>
    <s v="2.3.9 - PRODUCTOS Y ÚTILES VARIOS"/>
    <s v="N"/>
    <s v="00 - N/A"/>
    <s v="10 - FONDO GENERAL"/>
    <s v="(en blanco)"/>
    <s v="99 - MULTIPROVINCIAL"/>
    <n v="1188362"/>
    <n v="188423.94"/>
  </r>
  <r>
    <s v="2025"/>
    <x v="0"/>
    <x v="0"/>
    <x v="0"/>
    <x v="0"/>
    <s v="2 - Poder Ejecutivo"/>
    <s v="0203 - MINISTERIO DE DEFENSA"/>
    <s v="0031 - DIRECCIÓN GENERAL DE LA INDUSTRIA MILITAR DE LAS FUERZAS ARMADAS"/>
    <x v="0"/>
    <x v="6"/>
    <x v="29"/>
    <s v="2.3 - MATERIALES Y SUMINISTROS"/>
    <s v="2.3.9 - PRODUCTOS Y ÚTILES VARIOS"/>
    <s v="N"/>
    <s v="00 - N/A"/>
    <s v="20 - FONDOS CON DESTINO ESPECÍFICO"/>
    <s v="(en blanco)"/>
    <s v="99 - MULTIPROVINCIAL"/>
    <n v="27453125"/>
    <n v="303189.2"/>
  </r>
  <r>
    <s v="2025"/>
    <x v="0"/>
    <x v="0"/>
    <x v="0"/>
    <x v="0"/>
    <s v="2 - Poder Ejecutivo"/>
    <s v="0203 - MINISTERIO DE DEFENSA"/>
    <s v="0032 - CUERPO DE SEGURIDAD PRESIDENCIAL (CUSEP)"/>
    <x v="0"/>
    <x v="6"/>
    <x v="29"/>
    <s v="2.1 - REMUNERACIONES Y CONTRIBUCIONES"/>
    <s v="2.1.1 - REMUNERACIONES"/>
    <s v="N"/>
    <s v="00 - N/A"/>
    <s v="10 - FONDO GENERAL"/>
    <s v="(en blanco)"/>
    <s v="99 - MULTIPROVINCIAL"/>
    <n v="377459518"/>
    <n v="58310400"/>
  </r>
  <r>
    <s v="2025"/>
    <x v="0"/>
    <x v="0"/>
    <x v="0"/>
    <x v="0"/>
    <s v="2 - Poder Ejecutivo"/>
    <s v="0203 - MINISTERIO DE DEFENSA"/>
    <s v="0032 - CUERPO DE SEGURIDAD PRESIDENCIAL (CUSEP)"/>
    <x v="0"/>
    <x v="6"/>
    <x v="29"/>
    <s v="2.1 - REMUNERACIONES Y CONTRIBUCIONES"/>
    <s v="2.1.2 - SOBRESUELDOS"/>
    <s v="N"/>
    <s v="00 - N/A"/>
    <s v="10 - FONDO GENERAL"/>
    <s v="(en blanco)"/>
    <s v="99 - MULTIPROVINCIAL"/>
    <n v="256722881"/>
    <n v="59069000"/>
  </r>
  <r>
    <s v="2025"/>
    <x v="0"/>
    <x v="0"/>
    <x v="0"/>
    <x v="0"/>
    <s v="2 - Poder Ejecutivo"/>
    <s v="0203 - MINISTERIO DE DEFENSA"/>
    <s v="0032 - CUERPO DE SEGURIDAD PRESIDENCIAL (CUSEP)"/>
    <x v="0"/>
    <x v="6"/>
    <x v="29"/>
    <s v="2.1 - REMUNERACIONES Y CONTRIBUCIONES"/>
    <s v="2.1.5 - CONTRIBUCIONES A LA SEGURIDAD SOCIAL"/>
    <s v="N"/>
    <s v="00 - N/A"/>
    <s v="10 - FONDO GENERAL"/>
    <s v="(en blanco)"/>
    <s v="99 - MULTIPROVINCIAL"/>
    <n v="3083143"/>
    <n v="507049.56000000006"/>
  </r>
  <r>
    <s v="2025"/>
    <x v="0"/>
    <x v="0"/>
    <x v="0"/>
    <x v="0"/>
    <s v="2 - Poder Ejecutivo"/>
    <s v="0203 - MINISTERIO DE DEFENSA"/>
    <s v="0032 - CUERPO DE SEGURIDAD PRESIDENCIAL (CUSEP)"/>
    <x v="0"/>
    <x v="6"/>
    <x v="29"/>
    <s v="2.2 - CONTRATACIÓN DE SERVICIOS"/>
    <s v="2.2.1 - SERVICIOS BÁSICOS"/>
    <s v="N"/>
    <s v="00 - N/A"/>
    <s v="10 - FONDO GENERAL"/>
    <s v="(en blanco)"/>
    <s v="99 - MULTIPROVINCIAL"/>
    <n v="13613004"/>
    <n v="2138526.39"/>
  </r>
  <r>
    <s v="2025"/>
    <x v="0"/>
    <x v="0"/>
    <x v="0"/>
    <x v="0"/>
    <s v="2 - Poder Ejecutivo"/>
    <s v="0203 - MINISTERIO DE DEFENSA"/>
    <s v="0032 - CUERPO DE SEGURIDAD PRESIDENCIAL (CUSEP)"/>
    <x v="0"/>
    <x v="6"/>
    <x v="29"/>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x v="0"/>
    <x v="6"/>
    <x v="29"/>
    <s v="2.2 - CONTRATACIÓN DE SERVICIOS"/>
    <s v="2.2.3 - VIÁTICOS"/>
    <s v="N"/>
    <s v="00 - N/A"/>
    <s v="10 - FONDO GENERAL"/>
    <s v="(en blanco)"/>
    <s v="99 - MULTIPROVINCIAL"/>
    <n v="10802806"/>
    <n v="4234950"/>
  </r>
  <r>
    <s v="2025"/>
    <x v="0"/>
    <x v="0"/>
    <x v="0"/>
    <x v="0"/>
    <s v="2 - Poder Ejecutivo"/>
    <s v="0203 - MINISTERIO DE DEFENSA"/>
    <s v="0032 - CUERPO DE SEGURIDAD PRESIDENCIAL (CUSEP)"/>
    <x v="0"/>
    <x v="6"/>
    <x v="29"/>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x v="0"/>
    <x v="6"/>
    <x v="29"/>
    <s v="2.2 - CONTRATACIÓN DE SERVICIOS"/>
    <s v="2.2.6 - SEGUROS"/>
    <s v="N"/>
    <s v="00 - N/A"/>
    <s v="10 - FONDO GENERAL"/>
    <s v="(en blanco)"/>
    <s v="99 - MULTIPROVINCIAL"/>
    <n v="6007278"/>
    <n v="0"/>
  </r>
  <r>
    <s v="2025"/>
    <x v="0"/>
    <x v="0"/>
    <x v="0"/>
    <x v="0"/>
    <s v="2 - Poder Ejecutivo"/>
    <s v="0203 - MINISTERIO DE DEFENSA"/>
    <s v="0032 - CUERPO DE SEGURIDAD PRESIDENCIAL (CUSEP)"/>
    <x v="0"/>
    <x v="6"/>
    <x v="29"/>
    <s v="2.2 - CONTRATACIÓN DE SERVICIOS"/>
    <s v="2.2.7 - SERVICIOS DE CONSERVACIÓN, REPARACIONES MENORES E INSTALACIONES TEMPORALES"/>
    <s v="N"/>
    <s v="00 - N/A"/>
    <s v="10 - FONDO GENERAL"/>
    <s v="(en blanco)"/>
    <s v="99 - MULTIPROVINCIAL"/>
    <n v="10867602"/>
    <n v="537684.30000000005"/>
  </r>
  <r>
    <s v="2025"/>
    <x v="0"/>
    <x v="0"/>
    <x v="0"/>
    <x v="0"/>
    <s v="2 - Poder Ejecutivo"/>
    <s v="0203 - MINISTERIO DE DEFENSA"/>
    <s v="0032 - CUERPO DE SEGURIDAD PRESIDENCIAL (CUSEP)"/>
    <x v="0"/>
    <x v="6"/>
    <x v="29"/>
    <s v="2.2 - CONTRATACIÓN DE SERVICIOS"/>
    <s v="2.2.8 - OTROS SERVICIOS NO INCLUIDOS EN CONCEPTOS ANTERIORES"/>
    <s v="N"/>
    <s v="00 - N/A"/>
    <s v="10 - FONDO GENERAL"/>
    <s v="(en blanco)"/>
    <s v="99 - MULTIPROVINCIAL"/>
    <n v="10981798"/>
    <n v="972130"/>
  </r>
  <r>
    <s v="2025"/>
    <x v="0"/>
    <x v="0"/>
    <x v="0"/>
    <x v="0"/>
    <s v="2 - Poder Ejecutivo"/>
    <s v="0203 - MINISTERIO DE DEFENSA"/>
    <s v="0032 - CUERPO DE SEGURIDAD PRESIDENCIAL (CUSEP)"/>
    <x v="0"/>
    <x v="6"/>
    <x v="29"/>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x v="0"/>
    <x v="6"/>
    <x v="29"/>
    <s v="2.3 - MATERIALES Y SUMINISTROS"/>
    <s v="2.3.1 - ALIMENTOS Y PRODUCTOS AGROFORESTALES"/>
    <s v="N"/>
    <s v="00 - N/A"/>
    <s v="10 - FONDO GENERAL"/>
    <s v="(en blanco)"/>
    <s v="99 - MULTIPROVINCIAL"/>
    <n v="19184291"/>
    <n v="2999789.7300000004"/>
  </r>
  <r>
    <s v="2025"/>
    <x v="0"/>
    <x v="0"/>
    <x v="0"/>
    <x v="0"/>
    <s v="2 - Poder Ejecutivo"/>
    <s v="0203 - MINISTERIO DE DEFENSA"/>
    <s v="0032 - CUERPO DE SEGURIDAD PRESIDENCIAL (CUSEP)"/>
    <x v="0"/>
    <x v="6"/>
    <x v="29"/>
    <s v="2.3 - MATERIALES Y SUMINISTROS"/>
    <s v="2.3.2 - TEXTILES Y VESTUARIOS"/>
    <s v="N"/>
    <s v="00 - N/A"/>
    <s v="10 - FONDO GENERAL"/>
    <s v="(en blanco)"/>
    <s v="99 - MULTIPROVINCIAL"/>
    <n v="5424764"/>
    <n v="0"/>
  </r>
  <r>
    <s v="2025"/>
    <x v="0"/>
    <x v="0"/>
    <x v="0"/>
    <x v="0"/>
    <s v="2 - Poder Ejecutivo"/>
    <s v="0203 - MINISTERIO DE DEFENSA"/>
    <s v="0032 - CUERPO DE SEGURIDAD PRESIDENCIAL (CUSEP)"/>
    <x v="0"/>
    <x v="6"/>
    <x v="29"/>
    <s v="2.3 - MATERIALES Y SUMINISTROS"/>
    <s v="2.3.3 - PAPEL, CARTÓN E IMPRESOS"/>
    <s v="N"/>
    <s v="00 - N/A"/>
    <s v="10 - FONDO GENERAL"/>
    <s v="(en blanco)"/>
    <s v="99 - MULTIPROVINCIAL"/>
    <n v="1740716"/>
    <n v="0"/>
  </r>
  <r>
    <s v="2025"/>
    <x v="0"/>
    <x v="0"/>
    <x v="0"/>
    <x v="0"/>
    <s v="2 - Poder Ejecutivo"/>
    <s v="0203 - MINISTERIO DE DEFENSA"/>
    <s v="0032 - CUERPO DE SEGURIDAD PRESIDENCIAL (CUSEP)"/>
    <x v="0"/>
    <x v="6"/>
    <x v="29"/>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x v="0"/>
    <x v="6"/>
    <x v="29"/>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x v="0"/>
    <x v="6"/>
    <x v="29"/>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x v="0"/>
    <x v="6"/>
    <x v="29"/>
    <s v="2.3 - MATERIALES Y SUMINISTROS"/>
    <s v="2.3.7 - COMBUSTIBLES, LUBRICANTES, PRODUCTOS QUÍMICOS Y CONEXOS"/>
    <s v="N"/>
    <s v="00 - N/A"/>
    <s v="10 - FONDO GENERAL"/>
    <s v="(en blanco)"/>
    <s v="99 - MULTIPROVINCIAL"/>
    <n v="51009486"/>
    <n v="7594597.2200000007"/>
  </r>
  <r>
    <s v="2025"/>
    <x v="0"/>
    <x v="0"/>
    <x v="0"/>
    <x v="0"/>
    <s v="2 - Poder Ejecutivo"/>
    <s v="0203 - MINISTERIO DE DEFENSA"/>
    <s v="0032 - CUERPO DE SEGURIDAD PRESIDENCIAL (CUSEP)"/>
    <x v="0"/>
    <x v="6"/>
    <x v="29"/>
    <s v="2.3 - MATERIALES Y SUMINISTROS"/>
    <s v="2.3.9 - PRODUCTOS Y ÚTILES VARIOS"/>
    <s v="N"/>
    <s v="00 - N/A"/>
    <s v="10 - FONDO GENERAL"/>
    <s v="(en blanco)"/>
    <s v="99 - MULTIPROVINCIAL"/>
    <n v="37775215"/>
    <n v="0"/>
  </r>
  <r>
    <s v="2025"/>
    <x v="0"/>
    <x v="0"/>
    <x v="0"/>
    <x v="0"/>
    <s v="2 - Poder Ejecutivo"/>
    <s v="0204 - MINISTERIO DE RELACIONES EXTERIORES"/>
    <s v="0001 - MINISTERIO DE RELACIONES EXTERIORES"/>
    <x v="0"/>
    <x v="0"/>
    <x v="21"/>
    <s v="2.1 - REMUNERACIONES Y CONTRIBUCIONES"/>
    <s v="2.1.1 - REMUNERACIONES"/>
    <s v="N"/>
    <s v="00 - N/A"/>
    <s v="10 - FONDO GENERAL"/>
    <s v="(en blanco)"/>
    <s v="01 - DISTRITO NACIONAL"/>
    <n v="2535000"/>
    <n v="255000"/>
  </r>
  <r>
    <s v="2025"/>
    <x v="0"/>
    <x v="0"/>
    <x v="0"/>
    <x v="0"/>
    <s v="2 - Poder Ejecutivo"/>
    <s v="0204 - MINISTERIO DE RELACIONES EXTERIORES"/>
    <s v="0001 - MINISTERIO DE RELACIONES EXTERIORES"/>
    <x v="0"/>
    <x v="0"/>
    <x v="21"/>
    <s v="2.1 - REMUNERACIONES Y CONTRIBUCIONES"/>
    <s v="2.1.5 - CONTRIBUCIONES A LA SEGURIDAD SOCIAL"/>
    <s v="N"/>
    <s v="00 - N/A"/>
    <s v="10 - FONDO GENERAL"/>
    <s v="(en blanco)"/>
    <s v="01 - DISTRITO NACIONAL"/>
    <n v="361555"/>
    <n v="37751.01"/>
  </r>
  <r>
    <s v="2025"/>
    <x v="0"/>
    <x v="0"/>
    <x v="0"/>
    <x v="0"/>
    <s v="2 - Poder Ejecutivo"/>
    <s v="0204 - MINISTERIO DE RELACIONES EXTERIORES"/>
    <s v="0001 - MINISTERIO DE RELACIONES EXTERIORES"/>
    <x v="0"/>
    <x v="0"/>
    <x v="21"/>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x v="0"/>
    <x v="12"/>
    <x v="36"/>
    <s v="2.1 - REMUNERACIONES Y CONTRIBUCIONES"/>
    <s v="2.1.1 - REMUNERACIONES"/>
    <s v="N"/>
    <s v="00 - N/A"/>
    <s v="10 - FONDO GENERAL"/>
    <s v="(en blanco)"/>
    <s v="01 - DISTRITO NACIONAL"/>
    <n v="795890495"/>
    <n v="112534275.58"/>
  </r>
  <r>
    <s v="2025"/>
    <x v="0"/>
    <x v="0"/>
    <x v="0"/>
    <x v="0"/>
    <s v="2 - Poder Ejecutivo"/>
    <s v="0204 - MINISTERIO DE RELACIONES EXTERIORES"/>
    <s v="0001 - MINISTERIO DE RELACIONES EXTERIORES"/>
    <x v="0"/>
    <x v="12"/>
    <x v="36"/>
    <s v="2.1 - REMUNERACIONES Y CONTRIBUCIONES"/>
    <s v="2.1.2 - SOBRESUELDOS"/>
    <s v="N"/>
    <s v="00 - N/A"/>
    <s v="10 - FONDO GENERAL"/>
    <s v="(en blanco)"/>
    <s v="01 - DISTRITO NACIONAL"/>
    <n v="246155284"/>
    <n v="8058000.7999999998"/>
  </r>
  <r>
    <s v="2025"/>
    <x v="0"/>
    <x v="0"/>
    <x v="0"/>
    <x v="0"/>
    <s v="2 - Poder Ejecutivo"/>
    <s v="0204 - MINISTERIO DE RELACIONES EXTERIORES"/>
    <s v="0001 - MINISTERIO DE RELACIONES EXTERIORES"/>
    <x v="0"/>
    <x v="12"/>
    <x v="36"/>
    <s v="2.1 - REMUNERACIONES Y CONTRIBUCIONES"/>
    <s v="2.1.3 - DIETAS Y GASTOS DE REPRESENTACIÓN"/>
    <s v="N"/>
    <s v="00 - N/A"/>
    <s v="10 - FONDO GENERAL"/>
    <s v="(en blanco)"/>
    <s v="01 - DISTRITO NACIONAL"/>
    <n v="954000"/>
    <n v="0"/>
  </r>
  <r>
    <s v="2025"/>
    <x v="0"/>
    <x v="0"/>
    <x v="0"/>
    <x v="0"/>
    <s v="2 - Poder Ejecutivo"/>
    <s v="0204 - MINISTERIO DE RELACIONES EXTERIORES"/>
    <s v="0001 - MINISTERIO DE RELACIONES EXTERIORES"/>
    <x v="0"/>
    <x v="12"/>
    <x v="36"/>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x v="0"/>
    <x v="12"/>
    <x v="36"/>
    <s v="2.1 - REMUNERACIONES Y CONTRIBUCIONES"/>
    <s v="2.1.5 - CONTRIBUCIONES A LA SEGURIDAD SOCIAL"/>
    <s v="N"/>
    <s v="00 - N/A"/>
    <s v="10 - FONDO GENERAL"/>
    <s v="(en blanco)"/>
    <s v="01 - DISTRITO NACIONAL"/>
    <n v="83693364"/>
    <n v="15710154.709999997"/>
  </r>
  <r>
    <s v="2025"/>
    <x v="0"/>
    <x v="0"/>
    <x v="0"/>
    <x v="0"/>
    <s v="2 - Poder Ejecutivo"/>
    <s v="0204 - MINISTERIO DE RELACIONES EXTERIORES"/>
    <s v="0001 - MINISTERIO DE RELACIONES EXTERIORES"/>
    <x v="0"/>
    <x v="12"/>
    <x v="36"/>
    <s v="2.2 - CONTRATACIÓN DE SERVICIOS"/>
    <s v="2.2.1 - SERVICIOS BÁSICOS"/>
    <s v="N"/>
    <s v="00 - N/A"/>
    <s v="10 - FONDO GENERAL"/>
    <s v="(en blanco)"/>
    <s v="01 - DISTRITO NACIONAL"/>
    <n v="79536420"/>
    <n v="10907644.009999996"/>
  </r>
  <r>
    <s v="2025"/>
    <x v="0"/>
    <x v="0"/>
    <x v="0"/>
    <x v="0"/>
    <s v="2 - Poder Ejecutivo"/>
    <s v="0204 - MINISTERIO DE RELACIONES EXTERIORES"/>
    <s v="0001 - MINISTERIO DE RELACIONES EXTERIORES"/>
    <x v="0"/>
    <x v="12"/>
    <x v="36"/>
    <s v="2.2 - CONTRATACIÓN DE SERVICIOS"/>
    <s v="2.2.2 - PUBLICIDAD, IMPRESIÓN Y ENCUADERNACIÓN"/>
    <s v="N"/>
    <s v="00 - N/A"/>
    <s v="10 - FONDO GENERAL"/>
    <s v="(en blanco)"/>
    <s v="01 - DISTRITO NACIONAL"/>
    <n v="62324798"/>
    <n v="179950"/>
  </r>
  <r>
    <s v="2025"/>
    <x v="0"/>
    <x v="0"/>
    <x v="0"/>
    <x v="0"/>
    <s v="2 - Poder Ejecutivo"/>
    <s v="0204 - MINISTERIO DE RELACIONES EXTERIORES"/>
    <s v="0001 - MINISTERIO DE RELACIONES EXTERIORES"/>
    <x v="0"/>
    <x v="12"/>
    <x v="36"/>
    <s v="2.2 - CONTRATACIÓN DE SERVICIOS"/>
    <s v="2.2.3 - VIÁTICOS"/>
    <s v="N"/>
    <s v="00 - N/A"/>
    <s v="10 - FONDO GENERAL"/>
    <s v="(en blanco)"/>
    <s v="01 - DISTRITO NACIONAL"/>
    <n v="61110000"/>
    <n v="474249.36"/>
  </r>
  <r>
    <s v="2025"/>
    <x v="0"/>
    <x v="0"/>
    <x v="0"/>
    <x v="0"/>
    <s v="2 - Poder Ejecutivo"/>
    <s v="0204 - MINISTERIO DE RELACIONES EXTERIORES"/>
    <s v="0001 - MINISTERIO DE RELACIONES EXTERIORES"/>
    <x v="0"/>
    <x v="12"/>
    <x v="36"/>
    <s v="2.2 - CONTRATACIÓN DE SERVICIOS"/>
    <s v="2.2.4 - TRANSPORTE Y ALMACENAJE"/>
    <s v="N"/>
    <s v="00 - N/A"/>
    <s v="10 - FONDO GENERAL"/>
    <s v="(en blanco)"/>
    <s v="01 - DISTRITO NACIONAL"/>
    <n v="60000000"/>
    <n v="7969498.9100000001"/>
  </r>
  <r>
    <s v="2025"/>
    <x v="0"/>
    <x v="0"/>
    <x v="0"/>
    <x v="0"/>
    <s v="2 - Poder Ejecutivo"/>
    <s v="0204 - MINISTERIO DE RELACIONES EXTERIORES"/>
    <s v="0001 - MINISTERIO DE RELACIONES EXTERIORES"/>
    <x v="0"/>
    <x v="12"/>
    <x v="36"/>
    <s v="2.2 - CONTRATACIÓN DE SERVICIOS"/>
    <s v="2.2.5 - ALQUILERES Y RENTAS"/>
    <s v="N"/>
    <s v="00 - N/A"/>
    <s v="10 - FONDO GENERAL"/>
    <s v="(en blanco)"/>
    <s v="01 - DISTRITO NACIONAL"/>
    <n v="145771151"/>
    <n v="534429.52"/>
  </r>
  <r>
    <s v="2025"/>
    <x v="0"/>
    <x v="0"/>
    <x v="0"/>
    <x v="0"/>
    <s v="2 - Poder Ejecutivo"/>
    <s v="0204 - MINISTERIO DE RELACIONES EXTERIORES"/>
    <s v="0001 - MINISTERIO DE RELACIONES EXTERIORES"/>
    <x v="0"/>
    <x v="12"/>
    <x v="36"/>
    <s v="2.2 - CONTRATACIÓN DE SERVICIOS"/>
    <s v="2.2.6 - SEGUROS"/>
    <s v="N"/>
    <s v="00 - N/A"/>
    <s v="10 - FONDO GENERAL"/>
    <s v="(en blanco)"/>
    <s v="01 - DISTRITO NACIONAL"/>
    <n v="34175000"/>
    <n v="2492537.84"/>
  </r>
  <r>
    <s v="2025"/>
    <x v="0"/>
    <x v="0"/>
    <x v="0"/>
    <x v="0"/>
    <s v="2 - Poder Ejecutivo"/>
    <s v="0204 - MINISTERIO DE RELACIONES EXTERIORES"/>
    <s v="0001 - MINISTERIO DE RELACIONES EXTERIORES"/>
    <x v="0"/>
    <x v="12"/>
    <x v="36"/>
    <s v="2.2 - CONTRATACIÓN DE SERVICIOS"/>
    <s v="2.2.7 - SERVICIOS DE CONSERVACIÓN, REPARACIONES MENORES E INSTALACIONES TEMPORALES"/>
    <s v="N"/>
    <s v="00 - N/A"/>
    <s v="10 - FONDO GENERAL"/>
    <s v="(en blanco)"/>
    <s v="01 - DISTRITO NACIONAL"/>
    <n v="11520124"/>
    <n v="0"/>
  </r>
  <r>
    <s v="2025"/>
    <x v="0"/>
    <x v="0"/>
    <x v="0"/>
    <x v="0"/>
    <s v="2 - Poder Ejecutivo"/>
    <s v="0204 - MINISTERIO DE RELACIONES EXTERIORES"/>
    <s v="0001 - MINISTERIO DE RELACIONES EXTERIORES"/>
    <x v="0"/>
    <x v="12"/>
    <x v="36"/>
    <s v="2.2 - CONTRATACIÓN DE SERVICIOS"/>
    <s v="2.2.8 - OTROS SERVICIOS NO INCLUIDOS EN CONCEPTOS ANTERIORES"/>
    <s v="N"/>
    <s v="00 - N/A"/>
    <s v="10 - FONDO GENERAL"/>
    <s v="(en blanco)"/>
    <s v="01 - DISTRITO NACIONAL"/>
    <n v="993305986"/>
    <n v="3361072.73"/>
  </r>
  <r>
    <s v="2025"/>
    <x v="0"/>
    <x v="0"/>
    <x v="0"/>
    <x v="0"/>
    <s v="2 - Poder Ejecutivo"/>
    <s v="0204 - MINISTERIO DE RELACIONES EXTERIORES"/>
    <s v="0001 - MINISTERIO DE RELACIONES EXTERIORES"/>
    <x v="0"/>
    <x v="12"/>
    <x v="36"/>
    <s v="2.2 - CONTRATACIÓN DE SERVICIOS"/>
    <s v="2.2.9 - OTRAS CONTRATACIONES DE SERVICIOS"/>
    <s v="N"/>
    <s v="00 - N/A"/>
    <s v="10 - FONDO GENERAL"/>
    <s v="(en blanco)"/>
    <s v="01 - DISTRITO NACIONAL"/>
    <n v="91122813"/>
    <n v="345150"/>
  </r>
  <r>
    <s v="2025"/>
    <x v="0"/>
    <x v="0"/>
    <x v="0"/>
    <x v="0"/>
    <s v="2 - Poder Ejecutivo"/>
    <s v="0204 - MINISTERIO DE RELACIONES EXTERIORES"/>
    <s v="0001 - MINISTERIO DE RELACIONES EXTERIORES"/>
    <x v="0"/>
    <x v="12"/>
    <x v="36"/>
    <s v="2.3 - MATERIALES Y SUMINISTROS"/>
    <s v="2.3.1 - ALIMENTOS Y PRODUCTOS AGROFORESTALES"/>
    <s v="N"/>
    <s v="00 - N/A"/>
    <s v="10 - FONDO GENERAL"/>
    <s v="(en blanco)"/>
    <s v="01 - DISTRITO NACIONAL"/>
    <n v="2341000"/>
    <n v="0"/>
  </r>
  <r>
    <s v="2025"/>
    <x v="0"/>
    <x v="0"/>
    <x v="0"/>
    <x v="0"/>
    <s v="2 - Poder Ejecutivo"/>
    <s v="0204 - MINISTERIO DE RELACIONES EXTERIORES"/>
    <s v="0001 - MINISTERIO DE RELACIONES EXTERIORES"/>
    <x v="0"/>
    <x v="12"/>
    <x v="36"/>
    <s v="2.3 - MATERIALES Y SUMINISTROS"/>
    <s v="2.3.2 - TEXTILES Y VESTUARIOS"/>
    <s v="N"/>
    <s v="00 - N/A"/>
    <s v="10 - FONDO GENERAL"/>
    <s v="(en blanco)"/>
    <s v="01 - DISTRITO NACIONAL"/>
    <n v="424558"/>
    <n v="0"/>
  </r>
  <r>
    <s v="2025"/>
    <x v="0"/>
    <x v="0"/>
    <x v="0"/>
    <x v="0"/>
    <s v="2 - Poder Ejecutivo"/>
    <s v="0204 - MINISTERIO DE RELACIONES EXTERIORES"/>
    <s v="0001 - MINISTERIO DE RELACIONES EXTERIORES"/>
    <x v="0"/>
    <x v="12"/>
    <x v="36"/>
    <s v="2.3 - MATERIALES Y SUMINISTROS"/>
    <s v="2.3.3 - PAPEL, CARTÓN E IMPRESOS"/>
    <s v="N"/>
    <s v="00 - N/A"/>
    <s v="10 - FONDO GENERAL"/>
    <s v="(en blanco)"/>
    <s v="01 - DISTRITO NACIONAL"/>
    <n v="12541957"/>
    <n v="0"/>
  </r>
  <r>
    <s v="2025"/>
    <x v="0"/>
    <x v="0"/>
    <x v="0"/>
    <x v="0"/>
    <s v="2 - Poder Ejecutivo"/>
    <s v="0204 - MINISTERIO DE RELACIONES EXTERIORES"/>
    <s v="0001 - MINISTERIO DE RELACIONES EXTERIORES"/>
    <x v="0"/>
    <x v="12"/>
    <x v="36"/>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x v="0"/>
    <x v="12"/>
    <x v="36"/>
    <s v="2.3 - MATERIALES Y SUMINISTROS"/>
    <s v="2.3.5 - CUERO, CAUCHO Y PLÁSTICO"/>
    <s v="N"/>
    <s v="00 - N/A"/>
    <s v="10 - FONDO GENERAL"/>
    <s v="(en blanco)"/>
    <s v="01 - DISTRITO NACIONAL"/>
    <n v="207941"/>
    <n v="0"/>
  </r>
  <r>
    <s v="2025"/>
    <x v="0"/>
    <x v="0"/>
    <x v="0"/>
    <x v="0"/>
    <s v="2 - Poder Ejecutivo"/>
    <s v="0204 - MINISTERIO DE RELACIONES EXTERIORES"/>
    <s v="0001 - MINISTERIO DE RELACIONES EXTERIORES"/>
    <x v="0"/>
    <x v="12"/>
    <x v="36"/>
    <s v="2.3 - MATERIALES Y SUMINISTROS"/>
    <s v="2.3.6 - PRODUCTOS DE MINERALES, METÁLICOS Y NO METÁLICOS"/>
    <s v="N"/>
    <s v="00 - N/A"/>
    <s v="10 - FONDO GENERAL"/>
    <s v="(en blanco)"/>
    <s v="01 - DISTRITO NACIONAL"/>
    <n v="361937"/>
    <n v="237026.6"/>
  </r>
  <r>
    <s v="2025"/>
    <x v="0"/>
    <x v="0"/>
    <x v="0"/>
    <x v="0"/>
    <s v="2 - Poder Ejecutivo"/>
    <s v="0204 - MINISTERIO DE RELACIONES EXTERIORES"/>
    <s v="0001 - MINISTERIO DE RELACIONES EXTERIORES"/>
    <x v="0"/>
    <x v="12"/>
    <x v="36"/>
    <s v="2.3 - MATERIALES Y SUMINISTROS"/>
    <s v="2.3.7 - COMBUSTIBLES, LUBRICANTES, PRODUCTOS QUÍMICOS Y CONEXOS"/>
    <s v="N"/>
    <s v="00 - N/A"/>
    <s v="10 - FONDO GENERAL"/>
    <s v="(en blanco)"/>
    <s v="01 - DISTRITO NACIONAL"/>
    <n v="98698289"/>
    <n v="16860350"/>
  </r>
  <r>
    <s v="2025"/>
    <x v="0"/>
    <x v="0"/>
    <x v="0"/>
    <x v="0"/>
    <s v="2 - Poder Ejecutivo"/>
    <s v="0204 - MINISTERIO DE RELACIONES EXTERIORES"/>
    <s v="0001 - MINISTERIO DE RELACIONES EXTERIORES"/>
    <x v="0"/>
    <x v="12"/>
    <x v="36"/>
    <s v="2.3 - MATERIALES Y SUMINISTROS"/>
    <s v="2.3.9 - PRODUCTOS Y ÚTILES VARIOS"/>
    <s v="N"/>
    <s v="00 - N/A"/>
    <s v="10 - FONDO GENERAL"/>
    <s v="(en blanco)"/>
    <s v="01 - DISTRITO NACIONAL"/>
    <n v="31549700"/>
    <n v="142065.21"/>
  </r>
  <r>
    <s v="2025"/>
    <x v="0"/>
    <x v="0"/>
    <x v="0"/>
    <x v="0"/>
    <s v="2 - Poder Ejecutivo"/>
    <s v="0204 - MINISTERIO DE RELACIONES EXTERIORES"/>
    <s v="0001 - MINISTERIO DE RELACIONES EXTERIORES"/>
    <x v="0"/>
    <x v="12"/>
    <x v="37"/>
    <s v="2.1 - REMUNERACIONES Y CONTRIBUCIONES"/>
    <s v="2.1.1 - REMUNERACIONES"/>
    <s v="N"/>
    <s v="00 - N/A"/>
    <s v="10 - FONDO GENERAL"/>
    <s v="(en blanco)"/>
    <s v="99 - MULTIPROVINCIAL"/>
    <n v="2148108238"/>
    <n v="324258885.53000003"/>
  </r>
  <r>
    <s v="2025"/>
    <x v="0"/>
    <x v="0"/>
    <x v="0"/>
    <x v="0"/>
    <s v="2 - Poder Ejecutivo"/>
    <s v="0204 - MINISTERIO DE RELACIONES EXTERIORES"/>
    <s v="0001 - MINISTERIO DE RELACIONES EXTERIORES"/>
    <x v="0"/>
    <x v="12"/>
    <x v="37"/>
    <s v="2.1 - REMUNERACIONES Y CONTRIBUCIONES"/>
    <s v="2.1.2 - SOBRESUELDOS"/>
    <s v="N"/>
    <s v="00 - N/A"/>
    <s v="10 - FONDO GENERAL"/>
    <s v="(en blanco)"/>
    <s v="99 - MULTIPROVINCIAL"/>
    <n v="1374086325"/>
    <n v="197732935.51000002"/>
  </r>
  <r>
    <s v="2025"/>
    <x v="0"/>
    <x v="0"/>
    <x v="0"/>
    <x v="0"/>
    <s v="2 - Poder Ejecutivo"/>
    <s v="0204 - MINISTERIO DE RELACIONES EXTERIORES"/>
    <s v="0001 - MINISTERIO DE RELACIONES EXTERIORES"/>
    <x v="0"/>
    <x v="12"/>
    <x v="37"/>
    <s v="2.1 - REMUNERACIONES Y CONTRIBUCIONES"/>
    <s v="2.1.3 - DIETAS Y GASTOS DE REPRESENTACIÓN"/>
    <s v="N"/>
    <s v="00 - N/A"/>
    <s v="10 - FONDO GENERAL"/>
    <s v="(en blanco)"/>
    <s v="99 - MULTIPROVINCIAL"/>
    <n v="463346727"/>
    <n v="70437573.599999994"/>
  </r>
  <r>
    <s v="2025"/>
    <x v="0"/>
    <x v="0"/>
    <x v="0"/>
    <x v="0"/>
    <s v="2 - Poder Ejecutivo"/>
    <s v="0204 - MINISTERIO DE RELACIONES EXTERIORES"/>
    <s v="0001 - MINISTERIO DE RELACIONES EXTERIORES"/>
    <x v="0"/>
    <x v="12"/>
    <x v="37"/>
    <s v="2.1 - REMUNERACIONES Y CONTRIBUCIONES"/>
    <s v="2.1.5 - CONTRIBUCIONES A LA SEGURIDAD SOCIAL"/>
    <s v="N"/>
    <s v="00 - N/A"/>
    <s v="10 - FONDO GENERAL"/>
    <s v="(en blanco)"/>
    <s v="99 - MULTIPROVINCIAL"/>
    <n v="299004405"/>
    <n v="47101151.260000035"/>
  </r>
  <r>
    <s v="2025"/>
    <x v="0"/>
    <x v="0"/>
    <x v="0"/>
    <x v="0"/>
    <s v="2 - Poder Ejecutivo"/>
    <s v="0204 - MINISTERIO DE RELACIONES EXTERIORES"/>
    <s v="0001 - MINISTERIO DE RELACIONES EXTERIORES"/>
    <x v="0"/>
    <x v="12"/>
    <x v="37"/>
    <s v="2.2 - CONTRATACIÓN DE SERVICIOS"/>
    <s v="2.2.3 - VIÁTICOS"/>
    <s v="N"/>
    <s v="00 - N/A"/>
    <s v="10 - FONDO GENERAL"/>
    <s v="(en blanco)"/>
    <s v="99 - MULTIPROVINCIAL"/>
    <n v="1036327436"/>
    <n v="158076258.55000001"/>
  </r>
  <r>
    <s v="2025"/>
    <x v="0"/>
    <x v="0"/>
    <x v="0"/>
    <x v="0"/>
    <s v="2 - Poder Ejecutivo"/>
    <s v="0204 - MINISTERIO DE RELACIONES EXTERIORES"/>
    <s v="0001 - MINISTERIO DE RELACIONES EXTERIORES"/>
    <x v="0"/>
    <x v="12"/>
    <x v="37"/>
    <s v="2.2 - CONTRATACIÓN DE SERVICIOS"/>
    <s v="2.2.4 - TRANSPORTE Y ALMACENAJE"/>
    <s v="N"/>
    <s v="00 - N/A"/>
    <s v="10 - FONDO GENERAL"/>
    <s v="(en blanco)"/>
    <s v="99 - MULTIPROVINCIAL"/>
    <n v="0"/>
    <n v="0"/>
  </r>
  <r>
    <s v="2025"/>
    <x v="0"/>
    <x v="0"/>
    <x v="0"/>
    <x v="0"/>
    <s v="2 - Poder Ejecutivo"/>
    <s v="0204 - MINISTERIO DE RELACIONES EXTERIORES"/>
    <s v="0001 - MINISTERIO DE RELACIONES EXTERIORES"/>
    <x v="0"/>
    <x v="12"/>
    <x v="37"/>
    <s v="2.2 - CONTRATACIÓN DE SERVICIOS"/>
    <s v="2.2.5 - ALQUILERES Y RENTAS"/>
    <s v="N"/>
    <s v="00 - N/A"/>
    <s v="10 - FONDO GENERAL"/>
    <s v="(en blanco)"/>
    <s v="99 - MULTIPROVINCIAL"/>
    <n v="1805400207"/>
    <n v="271377684.31"/>
  </r>
  <r>
    <s v="2025"/>
    <x v="0"/>
    <x v="0"/>
    <x v="0"/>
    <x v="0"/>
    <s v="2 - Poder Ejecutivo"/>
    <s v="0204 - MINISTERIO DE RELACIONES EXTERIORES"/>
    <s v="0001 - MINISTERIO DE RELACIONES EXTERIORES"/>
    <x v="0"/>
    <x v="12"/>
    <x v="37"/>
    <s v="2.2 - CONTRATACIÓN DE SERVICIOS"/>
    <s v="2.2.6 - SEGUROS"/>
    <s v="N"/>
    <s v="00 - N/A"/>
    <s v="10 - FONDO GENERAL"/>
    <s v="(en blanco)"/>
    <s v="99 - MULTIPROVINCIAL"/>
    <n v="544378403"/>
    <n v="96363214.060000002"/>
  </r>
  <r>
    <s v="2025"/>
    <x v="0"/>
    <x v="0"/>
    <x v="0"/>
    <x v="0"/>
    <s v="2 - Poder Ejecutivo"/>
    <s v="0204 - MINISTERIO DE RELACIONES EXTERIORES"/>
    <s v="0001 - MINISTERIO DE RELACIONES EXTERIORES"/>
    <x v="0"/>
    <x v="12"/>
    <x v="37"/>
    <s v="2.2 - CONTRATACIÓN DE SERVICIOS"/>
    <s v="2.2.8 - OTROS SERVICIOS NO INCLUIDOS EN CONCEPTOS ANTERIORES"/>
    <s v="N"/>
    <s v="00 - N/A"/>
    <s v="10 - FONDO GENERAL"/>
    <s v="(en blanco)"/>
    <s v="99 - MULTIPROVINCIAL"/>
    <n v="35218395"/>
    <n v="2115732.7000000002"/>
  </r>
  <r>
    <s v="2025"/>
    <x v="0"/>
    <x v="0"/>
    <x v="0"/>
    <x v="0"/>
    <s v="2 - Poder Ejecutivo"/>
    <s v="0204 - MINISTERIO DE RELACIONES EXTERIORES"/>
    <s v="0001 - MINISTERIO DE RELACIONES EXTERIORES"/>
    <x v="0"/>
    <x v="12"/>
    <x v="37"/>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x v="0"/>
    <x v="12"/>
    <x v="37"/>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x v="0"/>
    <x v="12"/>
    <x v="37"/>
    <s v="2.3 - MATERIALES Y SUMINISTROS"/>
    <s v="2.3.3 - PAPEL, CARTÓN E IMPRESOS"/>
    <s v="N"/>
    <s v="00 - N/A"/>
    <s v="10 - FONDO GENERAL"/>
    <s v="(en blanco)"/>
    <s v="99 - MULTIPROVINCIAL"/>
    <n v="1355802547"/>
    <n v="199206646.25999996"/>
  </r>
  <r>
    <s v="2025"/>
    <x v="0"/>
    <x v="0"/>
    <x v="0"/>
    <x v="0"/>
    <s v="2 - Poder Ejecutivo"/>
    <s v="0204 - MINISTERIO DE RELACIONES EXTERIORES"/>
    <s v="0001 - MINISTERIO DE RELACIONES EXTERIORES"/>
    <x v="0"/>
    <x v="12"/>
    <x v="37"/>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x v="0"/>
    <x v="12"/>
    <x v="36"/>
    <s v="2.1 - REMUNERACIONES Y CONTRIBUCIONES"/>
    <s v="2.1.1 - REMUNERACIONES"/>
    <s v="N"/>
    <s v="00 - N/A"/>
    <s v="10 - FONDO GENERAL"/>
    <s v="(en blanco)"/>
    <s v="99 - MULTIPROVINCIAL"/>
    <n v="543309282"/>
    <n v="76494562.400000006"/>
  </r>
  <r>
    <s v="2025"/>
    <x v="0"/>
    <x v="0"/>
    <x v="0"/>
    <x v="0"/>
    <s v="2 - Poder Ejecutivo"/>
    <s v="0204 - MINISTERIO DE RELACIONES EXTERIORES"/>
    <s v="0002 - DIRECCION GENERAL DE PASAPORTES"/>
    <x v="0"/>
    <x v="12"/>
    <x v="36"/>
    <s v="2.1 - REMUNERACIONES Y CONTRIBUCIONES"/>
    <s v="2.1.1 - REMUNERACIONES"/>
    <s v="N"/>
    <s v="00 - N/A"/>
    <s v="20 - FONDOS CON DESTINO ESPECÍFICO"/>
    <s v="(en blanco)"/>
    <s v="99 - MULTIPROVINCIAL"/>
    <n v="33200000"/>
    <n v="2581642.13"/>
  </r>
  <r>
    <s v="2025"/>
    <x v="0"/>
    <x v="0"/>
    <x v="0"/>
    <x v="0"/>
    <s v="2 - Poder Ejecutivo"/>
    <s v="0204 - MINISTERIO DE RELACIONES EXTERIORES"/>
    <s v="0002 - DIRECCION GENERAL DE PASAPORTES"/>
    <x v="0"/>
    <x v="12"/>
    <x v="36"/>
    <s v="2.1 - REMUNERACIONES Y CONTRIBUCIONES"/>
    <s v="2.1.2 - SOBRESUELDOS"/>
    <s v="N"/>
    <s v="00 - N/A"/>
    <s v="10 - FONDO GENERAL"/>
    <s v="(en blanco)"/>
    <s v="99 - MULTIPROVINCIAL"/>
    <n v="59924635"/>
    <n v="7003000"/>
  </r>
  <r>
    <s v="2025"/>
    <x v="0"/>
    <x v="0"/>
    <x v="0"/>
    <x v="0"/>
    <s v="2 - Poder Ejecutivo"/>
    <s v="0204 - MINISTERIO DE RELACIONES EXTERIORES"/>
    <s v="0002 - DIRECCION GENERAL DE PASAPORTES"/>
    <x v="0"/>
    <x v="12"/>
    <x v="36"/>
    <s v="2.1 - REMUNERACIONES Y CONTRIBUCIONES"/>
    <s v="2.1.2 - SOBRESUELDOS"/>
    <s v="N"/>
    <s v="00 - N/A"/>
    <s v="20 - FONDOS CON DESTINO ESPECÍFICO"/>
    <s v="(en blanco)"/>
    <s v="99 - MULTIPROVINCIAL"/>
    <n v="44082218"/>
    <n v="0"/>
  </r>
  <r>
    <s v="2025"/>
    <x v="0"/>
    <x v="0"/>
    <x v="0"/>
    <x v="0"/>
    <s v="2 - Poder Ejecutivo"/>
    <s v="0204 - MINISTERIO DE RELACIONES EXTERIORES"/>
    <s v="0002 - DIRECCION GENERAL DE PASAPORTES"/>
    <x v="0"/>
    <x v="12"/>
    <x v="36"/>
    <s v="2.1 - REMUNERACIONES Y CONTRIBUCIONES"/>
    <s v="2.1.3 - DIETAS Y GASTOS DE REPRESENTACIÓN"/>
    <s v="N"/>
    <s v="00 - N/A"/>
    <s v="20 - FONDOS CON DESTINO ESPECÍFICO"/>
    <s v="(en blanco)"/>
    <s v="99 - MULTIPROVINCIAL"/>
    <n v="0"/>
    <n v="33612.800000000003"/>
  </r>
  <r>
    <s v="2025"/>
    <x v="0"/>
    <x v="0"/>
    <x v="0"/>
    <x v="0"/>
    <s v="2 - Poder Ejecutivo"/>
    <s v="0204 - MINISTERIO DE RELACIONES EXTERIORES"/>
    <s v="0002 - DIRECCION GENERAL DE PASAPORTES"/>
    <x v="0"/>
    <x v="12"/>
    <x v="36"/>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x v="0"/>
    <x v="12"/>
    <x v="36"/>
    <s v="2.1 - REMUNERACIONES Y CONTRIBUCIONES"/>
    <s v="2.1.5 - CONTRIBUCIONES A LA SEGURIDAD SOCIAL"/>
    <s v="N"/>
    <s v="00 - N/A"/>
    <s v="10 - FONDO GENERAL"/>
    <s v="(en blanco)"/>
    <s v="99 - MULTIPROVINCIAL"/>
    <n v="61446342"/>
    <n v="11632712.960000001"/>
  </r>
  <r>
    <s v="2025"/>
    <x v="0"/>
    <x v="0"/>
    <x v="0"/>
    <x v="0"/>
    <s v="2 - Poder Ejecutivo"/>
    <s v="0204 - MINISTERIO DE RELACIONES EXTERIORES"/>
    <s v="0002 - DIRECCION GENERAL DE PASAPORTES"/>
    <x v="0"/>
    <x v="12"/>
    <x v="36"/>
    <s v="2.1 - REMUNERACIONES Y CONTRIBUCIONES"/>
    <s v="2.1.5 - CONTRIBUCIONES A LA SEGURIDAD SOCIAL"/>
    <s v="N"/>
    <s v="00 - N/A"/>
    <s v="20 - FONDOS CON DESTINO ESPECÍFICO"/>
    <s v="(en blanco)"/>
    <s v="99 - MULTIPROVINCIAL"/>
    <n v="2568720"/>
    <n v="378886.2"/>
  </r>
  <r>
    <s v="2025"/>
    <x v="0"/>
    <x v="0"/>
    <x v="0"/>
    <x v="0"/>
    <s v="2 - Poder Ejecutivo"/>
    <s v="0204 - MINISTERIO DE RELACIONES EXTERIORES"/>
    <s v="0002 - DIRECCION GENERAL DE PASAPORTES"/>
    <x v="0"/>
    <x v="12"/>
    <x v="36"/>
    <s v="2.2 - CONTRATACIÓN DE SERVICIOS"/>
    <s v="2.2.1 - SERVICIOS BÁSICOS"/>
    <s v="N"/>
    <s v="00 - N/A"/>
    <s v="10 - FONDO GENERAL"/>
    <s v="(en blanco)"/>
    <s v="99 - MULTIPROVINCIAL"/>
    <n v="22954349"/>
    <n v="4501237.29"/>
  </r>
  <r>
    <s v="2025"/>
    <x v="0"/>
    <x v="0"/>
    <x v="0"/>
    <x v="0"/>
    <s v="2 - Poder Ejecutivo"/>
    <s v="0204 - MINISTERIO DE RELACIONES EXTERIORES"/>
    <s v="0002 - DIRECCION GENERAL DE PASAPORTES"/>
    <x v="0"/>
    <x v="12"/>
    <x v="36"/>
    <s v="2.2 - CONTRATACIÓN DE SERVICIOS"/>
    <s v="2.2.1 - SERVICIOS BÁSICOS"/>
    <s v="N"/>
    <s v="00 - N/A"/>
    <s v="20 - FONDOS CON DESTINO ESPECÍFICO"/>
    <s v="(en blanco)"/>
    <s v="99 - MULTIPROVINCIAL"/>
    <n v="65810000"/>
    <n v="2349490.9399999995"/>
  </r>
  <r>
    <s v="2025"/>
    <x v="0"/>
    <x v="0"/>
    <x v="0"/>
    <x v="0"/>
    <s v="2 - Poder Ejecutivo"/>
    <s v="0204 - MINISTERIO DE RELACIONES EXTERIORES"/>
    <s v="0002 - DIRECCION GENERAL DE PASAPORTES"/>
    <x v="0"/>
    <x v="12"/>
    <x v="36"/>
    <s v="2.2 - CONTRATACIÓN DE SERVICIOS"/>
    <s v="2.2.2 - PUBLICIDAD, IMPRESIÓN Y ENCUADERNACIÓN"/>
    <s v="N"/>
    <s v="00 - N/A"/>
    <s v="10 - FONDO GENERAL"/>
    <s v="(en blanco)"/>
    <s v="99 - MULTIPROVINCIAL"/>
    <n v="867280000"/>
    <n v="0"/>
  </r>
  <r>
    <s v="2025"/>
    <x v="0"/>
    <x v="0"/>
    <x v="0"/>
    <x v="0"/>
    <s v="2 - Poder Ejecutivo"/>
    <s v="0204 - MINISTERIO DE RELACIONES EXTERIORES"/>
    <s v="0002 - DIRECCION GENERAL DE PASAPORTES"/>
    <x v="0"/>
    <x v="12"/>
    <x v="36"/>
    <s v="2.2 - CONTRATACIÓN DE SERVICIOS"/>
    <s v="2.2.2 - PUBLICIDAD, IMPRESIÓN Y ENCUADERNACIÓN"/>
    <s v="N"/>
    <s v="00 - N/A"/>
    <s v="20 - FONDOS CON DESTINO ESPECÍFICO"/>
    <s v="(en blanco)"/>
    <s v="99 - MULTIPROVINCIAL"/>
    <n v="25800000"/>
    <n v="120800"/>
  </r>
  <r>
    <s v="2025"/>
    <x v="0"/>
    <x v="0"/>
    <x v="0"/>
    <x v="0"/>
    <s v="2 - Poder Ejecutivo"/>
    <s v="0204 - MINISTERIO DE RELACIONES EXTERIORES"/>
    <s v="0002 - DIRECCION GENERAL DE PASAPORTES"/>
    <x v="0"/>
    <x v="12"/>
    <x v="36"/>
    <s v="2.2 - CONTRATACIÓN DE SERVICIOS"/>
    <s v="2.2.3 - VIÁTICOS"/>
    <s v="N"/>
    <s v="00 - N/A"/>
    <s v="20 - FONDOS CON DESTINO ESPECÍFICO"/>
    <s v="(en blanco)"/>
    <s v="99 - MULTIPROVINCIAL"/>
    <n v="40200000"/>
    <n v="1366115.1"/>
  </r>
  <r>
    <s v="2025"/>
    <x v="0"/>
    <x v="0"/>
    <x v="0"/>
    <x v="0"/>
    <s v="2 - Poder Ejecutivo"/>
    <s v="0204 - MINISTERIO DE RELACIONES EXTERIORES"/>
    <s v="0002 - DIRECCION GENERAL DE PASAPORTES"/>
    <x v="0"/>
    <x v="12"/>
    <x v="36"/>
    <s v="2.2 - CONTRATACIÓN DE SERVICIOS"/>
    <s v="2.2.4 - TRANSPORTE Y ALMACENAJE"/>
    <s v="N"/>
    <s v="00 - N/A"/>
    <s v="20 - FONDOS CON DESTINO ESPECÍFICO"/>
    <s v="(en blanco)"/>
    <s v="99 - MULTIPROVINCIAL"/>
    <n v="1200000"/>
    <n v="0"/>
  </r>
  <r>
    <s v="2025"/>
    <x v="0"/>
    <x v="0"/>
    <x v="0"/>
    <x v="0"/>
    <s v="2 - Poder Ejecutivo"/>
    <s v="0204 - MINISTERIO DE RELACIONES EXTERIORES"/>
    <s v="0002 - DIRECCION GENERAL DE PASAPORTES"/>
    <x v="0"/>
    <x v="12"/>
    <x v="36"/>
    <s v="2.2 - CONTRATACIÓN DE SERVICIOS"/>
    <s v="2.2.5 - ALQUILERES Y RENTAS"/>
    <s v="N"/>
    <s v="00 - N/A"/>
    <s v="20 - FONDOS CON DESTINO ESPECÍFICO"/>
    <s v="(en blanco)"/>
    <s v="99 - MULTIPROVINCIAL"/>
    <n v="160450000"/>
    <n v="1929977.71"/>
  </r>
  <r>
    <s v="2025"/>
    <x v="0"/>
    <x v="0"/>
    <x v="0"/>
    <x v="0"/>
    <s v="2 - Poder Ejecutivo"/>
    <s v="0204 - MINISTERIO DE RELACIONES EXTERIORES"/>
    <s v="0002 - DIRECCION GENERAL DE PASAPORTES"/>
    <x v="0"/>
    <x v="12"/>
    <x v="36"/>
    <s v="2.2 - CONTRATACIÓN DE SERVICIOS"/>
    <s v="2.2.6 - SEGUROS"/>
    <s v="N"/>
    <s v="00 - N/A"/>
    <s v="20 - FONDOS CON DESTINO ESPECÍFICO"/>
    <s v="(en blanco)"/>
    <s v="99 - MULTIPROVINCIAL"/>
    <n v="34000000"/>
    <n v="4056369.48"/>
  </r>
  <r>
    <s v="2025"/>
    <x v="0"/>
    <x v="0"/>
    <x v="0"/>
    <x v="0"/>
    <s v="2 - Poder Ejecutivo"/>
    <s v="0204 - MINISTERIO DE RELACIONES EXTERIORES"/>
    <s v="0002 - DIRECCION GENERAL DE PASAPORTES"/>
    <x v="0"/>
    <x v="12"/>
    <x v="36"/>
    <s v="2.2 - CONTRATACIÓN DE SERVICIOS"/>
    <s v="2.2.7 - SERVICIOS DE CONSERVACIÓN, REPARACIONES MENORES E INSTALACIONES TEMPORALES"/>
    <s v="N"/>
    <s v="00 - N/A"/>
    <s v="20 - FONDOS CON DESTINO ESPECÍFICO"/>
    <s v="(en blanco)"/>
    <s v="99 - MULTIPROVINCIAL"/>
    <n v="23050000"/>
    <n v="443515.93"/>
  </r>
  <r>
    <s v="2025"/>
    <x v="0"/>
    <x v="0"/>
    <x v="0"/>
    <x v="0"/>
    <s v="2 - Poder Ejecutivo"/>
    <s v="0204 - MINISTERIO DE RELACIONES EXTERIORES"/>
    <s v="0002 - DIRECCION GENERAL DE PASAPORTES"/>
    <x v="0"/>
    <x v="12"/>
    <x v="36"/>
    <s v="2.2 - CONTRATACIÓN DE SERVICIOS"/>
    <s v="2.2.8 - OTROS SERVICIOS NO INCLUIDOS EN CONCEPTOS ANTERIORES"/>
    <s v="N"/>
    <s v="00 - N/A"/>
    <s v="10 - FONDO GENERAL"/>
    <s v="(en blanco)"/>
    <s v="99 - MULTIPROVINCIAL"/>
    <n v="11957695"/>
    <n v="1200000"/>
  </r>
  <r>
    <s v="2025"/>
    <x v="0"/>
    <x v="0"/>
    <x v="0"/>
    <x v="0"/>
    <s v="2 - Poder Ejecutivo"/>
    <s v="0204 - MINISTERIO DE RELACIONES EXTERIORES"/>
    <s v="0002 - DIRECCION GENERAL DE PASAPORTES"/>
    <x v="0"/>
    <x v="12"/>
    <x v="36"/>
    <s v="2.2 - CONTRATACIÓN DE SERVICIOS"/>
    <s v="2.2.8 - OTROS SERVICIOS NO INCLUIDOS EN CONCEPTOS ANTERIORES"/>
    <s v="N"/>
    <s v="00 - N/A"/>
    <s v="20 - FONDOS CON DESTINO ESPECÍFICO"/>
    <s v="(en blanco)"/>
    <s v="99 - MULTIPROVINCIAL"/>
    <n v="43060000"/>
    <n v="3464285.89"/>
  </r>
  <r>
    <s v="2025"/>
    <x v="0"/>
    <x v="0"/>
    <x v="0"/>
    <x v="0"/>
    <s v="2 - Poder Ejecutivo"/>
    <s v="0204 - MINISTERIO DE RELACIONES EXTERIORES"/>
    <s v="0002 - DIRECCION GENERAL DE PASAPORTES"/>
    <x v="0"/>
    <x v="12"/>
    <x v="36"/>
    <s v="2.2 - CONTRATACIÓN DE SERVICIOS"/>
    <s v="2.2.9 - OTRAS CONTRATACIONES DE SERVICIOS"/>
    <s v="N"/>
    <s v="00 - N/A"/>
    <s v="20 - FONDOS CON DESTINO ESPECÍFICO"/>
    <s v="(en blanco)"/>
    <s v="99 - MULTIPROVINCIAL"/>
    <n v="80200000"/>
    <n v="367245.5"/>
  </r>
  <r>
    <s v="2025"/>
    <x v="0"/>
    <x v="0"/>
    <x v="0"/>
    <x v="0"/>
    <s v="2 - Poder Ejecutivo"/>
    <s v="0204 - MINISTERIO DE RELACIONES EXTERIORES"/>
    <s v="0002 - DIRECCION GENERAL DE PASAPORTES"/>
    <x v="0"/>
    <x v="12"/>
    <x v="36"/>
    <s v="2.3 - MATERIALES Y SUMINISTROS"/>
    <s v="2.3.1 - ALIMENTOS Y PRODUCTOS AGROFORESTALES"/>
    <s v="N"/>
    <s v="00 - N/A"/>
    <s v="20 - FONDOS CON DESTINO ESPECÍFICO"/>
    <s v="(en blanco)"/>
    <s v="99 - MULTIPROVINCIAL"/>
    <n v="12300020"/>
    <n v="39715"/>
  </r>
  <r>
    <s v="2025"/>
    <x v="0"/>
    <x v="0"/>
    <x v="0"/>
    <x v="0"/>
    <s v="2 - Poder Ejecutivo"/>
    <s v="0204 - MINISTERIO DE RELACIONES EXTERIORES"/>
    <s v="0002 - DIRECCION GENERAL DE PASAPORTES"/>
    <x v="0"/>
    <x v="12"/>
    <x v="36"/>
    <s v="2.3 - MATERIALES Y SUMINISTROS"/>
    <s v="2.3.2 - TEXTILES Y VESTUARIOS"/>
    <s v="N"/>
    <s v="00 - N/A"/>
    <s v="20 - FONDOS CON DESTINO ESPECÍFICO"/>
    <s v="(en blanco)"/>
    <s v="99 - MULTIPROVINCIAL"/>
    <n v="11020000"/>
    <n v="0"/>
  </r>
  <r>
    <s v="2025"/>
    <x v="0"/>
    <x v="0"/>
    <x v="0"/>
    <x v="0"/>
    <s v="2 - Poder Ejecutivo"/>
    <s v="0204 - MINISTERIO DE RELACIONES EXTERIORES"/>
    <s v="0002 - DIRECCION GENERAL DE PASAPORTES"/>
    <x v="0"/>
    <x v="12"/>
    <x v="36"/>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x v="0"/>
    <x v="12"/>
    <x v="36"/>
    <s v="2.3 - MATERIALES Y SUMINISTROS"/>
    <s v="2.3.3 - PAPEL, CARTÓN E IMPRESOS"/>
    <s v="N"/>
    <s v="00 - N/A"/>
    <s v="20 - FONDOS CON DESTINO ESPECÍFICO"/>
    <s v="(en blanco)"/>
    <s v="99 - MULTIPROVINCIAL"/>
    <n v="6320000"/>
    <n v="0"/>
  </r>
  <r>
    <s v="2025"/>
    <x v="0"/>
    <x v="0"/>
    <x v="0"/>
    <x v="0"/>
    <s v="2 - Poder Ejecutivo"/>
    <s v="0204 - MINISTERIO DE RELACIONES EXTERIORES"/>
    <s v="0002 - DIRECCION GENERAL DE PASAPORTES"/>
    <x v="0"/>
    <x v="12"/>
    <x v="36"/>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x v="0"/>
    <x v="12"/>
    <x v="36"/>
    <s v="2.3 - MATERIALES Y SUMINISTROS"/>
    <s v="2.3.5 - CUERO, CAUCHO Y PLÁSTICO"/>
    <s v="N"/>
    <s v="00 - N/A"/>
    <s v="20 - FONDOS CON DESTINO ESPECÍFICO"/>
    <s v="(en blanco)"/>
    <s v="99 - MULTIPROVINCIAL"/>
    <n v="565000"/>
    <n v="155859.32"/>
  </r>
  <r>
    <s v="2025"/>
    <x v="0"/>
    <x v="0"/>
    <x v="0"/>
    <x v="0"/>
    <s v="2 - Poder Ejecutivo"/>
    <s v="0204 - MINISTERIO DE RELACIONES EXTERIORES"/>
    <s v="0002 - DIRECCION GENERAL DE PASAPORTES"/>
    <x v="0"/>
    <x v="12"/>
    <x v="36"/>
    <s v="2.3 - MATERIALES Y SUMINISTROS"/>
    <s v="2.3.6 - PRODUCTOS DE MINERALES, METÁLICOS Y NO METÁLICOS"/>
    <s v="N"/>
    <s v="00 - N/A"/>
    <s v="20 - FONDOS CON DESTINO ESPECÍFICO"/>
    <s v="(en blanco)"/>
    <s v="99 - MULTIPROVINCIAL"/>
    <n v="540000"/>
    <n v="0"/>
  </r>
  <r>
    <s v="2025"/>
    <x v="0"/>
    <x v="0"/>
    <x v="0"/>
    <x v="0"/>
    <s v="2 - Poder Ejecutivo"/>
    <s v="0204 - MINISTERIO DE RELACIONES EXTERIORES"/>
    <s v="0002 - DIRECCION GENERAL DE PASAPORTES"/>
    <x v="0"/>
    <x v="12"/>
    <x v="36"/>
    <s v="2.3 - MATERIALES Y SUMINISTROS"/>
    <s v="2.3.7 - COMBUSTIBLES, LUBRICANTES, PRODUCTOS QUÍMICOS Y CONEXOS"/>
    <s v="N"/>
    <s v="00 - N/A"/>
    <s v="10 - FONDO GENERAL"/>
    <s v="(en blanco)"/>
    <s v="99 - MULTIPROVINCIAL"/>
    <n v="12000000"/>
    <n v="0"/>
  </r>
  <r>
    <s v="2025"/>
    <x v="0"/>
    <x v="0"/>
    <x v="0"/>
    <x v="0"/>
    <s v="2 - Poder Ejecutivo"/>
    <s v="0204 - MINISTERIO DE RELACIONES EXTERIORES"/>
    <s v="0002 - DIRECCION GENERAL DE PASAPORTES"/>
    <x v="0"/>
    <x v="12"/>
    <x v="36"/>
    <s v="2.3 - MATERIALES Y SUMINISTROS"/>
    <s v="2.3.7 - COMBUSTIBLES, LUBRICANTES, PRODUCTOS QUÍMICOS Y CONEXOS"/>
    <s v="N"/>
    <s v="00 - N/A"/>
    <s v="20 - FONDOS CON DESTINO ESPECÍFICO"/>
    <s v="(en blanco)"/>
    <s v="99 - MULTIPROVINCIAL"/>
    <n v="2655000"/>
    <n v="0"/>
  </r>
  <r>
    <s v="2025"/>
    <x v="0"/>
    <x v="0"/>
    <x v="0"/>
    <x v="0"/>
    <s v="2 - Poder Ejecutivo"/>
    <s v="0204 - MINISTERIO DE RELACIONES EXTERIORES"/>
    <s v="0002 - DIRECCION GENERAL DE PASAPORTES"/>
    <x v="0"/>
    <x v="12"/>
    <x v="36"/>
    <s v="2.3 - MATERIALES Y SUMINISTROS"/>
    <s v="2.3.9 - PRODUCTOS Y ÚTILES VARIOS"/>
    <s v="N"/>
    <s v="00 - N/A"/>
    <s v="20 - FONDOS CON DESTINO ESPECÍFICO"/>
    <s v="(en blanco)"/>
    <s v="99 - MULTIPROVINCIAL"/>
    <n v="47975036"/>
    <n v="4527896.34"/>
  </r>
  <r>
    <s v="2025"/>
    <x v="0"/>
    <x v="0"/>
    <x v="0"/>
    <x v="0"/>
    <s v="2 - Poder Ejecutivo"/>
    <s v="0204 - MINISTERIO DE RELACIONES EXTERIORES"/>
    <s v="0003 - INSTITUTO DE EDUCACION SUPERIOR"/>
    <x v="1"/>
    <x v="9"/>
    <x v="24"/>
    <s v="2.1 - REMUNERACIONES Y CONTRIBUCIONES"/>
    <s v="2.1.1 - REMUNERACIONES"/>
    <s v="N"/>
    <s v="00 - N/A"/>
    <s v="10 - FONDO GENERAL"/>
    <s v="(en blanco)"/>
    <s v="01 - DISTRITO NACIONAL"/>
    <n v="99976667"/>
    <n v="13721808.33"/>
  </r>
  <r>
    <s v="2025"/>
    <x v="0"/>
    <x v="0"/>
    <x v="0"/>
    <x v="0"/>
    <s v="2 - Poder Ejecutivo"/>
    <s v="0204 - MINISTERIO DE RELACIONES EXTERIORES"/>
    <s v="0003 - INSTITUTO DE EDUCACION SUPERIOR"/>
    <x v="1"/>
    <x v="9"/>
    <x v="24"/>
    <s v="2.1 - REMUNERACIONES Y CONTRIBUCIONES"/>
    <s v="2.1.2 - SOBRESUELDOS"/>
    <s v="N"/>
    <s v="00 - N/A"/>
    <s v="10 - FONDO GENERAL"/>
    <s v="(en blanco)"/>
    <s v="01 - DISTRITO NACIONAL"/>
    <n v="16290700"/>
    <n v="200000"/>
  </r>
  <r>
    <s v="2025"/>
    <x v="0"/>
    <x v="0"/>
    <x v="0"/>
    <x v="0"/>
    <s v="2 - Poder Ejecutivo"/>
    <s v="0204 - MINISTERIO DE RELACIONES EXTERIORES"/>
    <s v="0003 - INSTITUTO DE EDUCACION SUPERIOR"/>
    <x v="1"/>
    <x v="9"/>
    <x v="24"/>
    <s v="2.1 - REMUNERACIONES Y CONTRIBUCIONES"/>
    <s v="2.1.3 - DIETAS Y GASTOS DE REPRESENTACIÓN"/>
    <s v="N"/>
    <s v="00 - N/A"/>
    <s v="10 - FONDO GENERAL"/>
    <s v="(en blanco)"/>
    <s v="01 - DISTRITO NACIONAL"/>
    <n v="450000"/>
    <n v="52682.39"/>
  </r>
  <r>
    <s v="2025"/>
    <x v="0"/>
    <x v="0"/>
    <x v="0"/>
    <x v="0"/>
    <s v="2 - Poder Ejecutivo"/>
    <s v="0204 - MINISTERIO DE RELACIONES EXTERIORES"/>
    <s v="0003 - INSTITUTO DE EDUCACION SUPERIOR"/>
    <x v="1"/>
    <x v="9"/>
    <x v="24"/>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x v="1"/>
    <x v="9"/>
    <x v="24"/>
    <s v="2.1 - REMUNERACIONES Y CONTRIBUCIONES"/>
    <s v="2.1.5 - CONTRIBUCIONES A LA SEGURIDAD SOCIAL"/>
    <s v="N"/>
    <s v="00 - N/A"/>
    <s v="10 - FONDO GENERAL"/>
    <s v="(en blanco)"/>
    <s v="01 - DISTRITO NACIONAL"/>
    <n v="13694361"/>
    <n v="2062193.9900000009"/>
  </r>
  <r>
    <s v="2025"/>
    <x v="0"/>
    <x v="0"/>
    <x v="0"/>
    <x v="0"/>
    <s v="2 - Poder Ejecutivo"/>
    <s v="0204 - MINISTERIO DE RELACIONES EXTERIORES"/>
    <s v="0003 - INSTITUTO DE EDUCACION SUPERIOR"/>
    <x v="1"/>
    <x v="9"/>
    <x v="24"/>
    <s v="2.2 - CONTRATACIÓN DE SERVICIOS"/>
    <s v="2.2.1 - SERVICIOS BÁSICOS"/>
    <s v="N"/>
    <s v="00 - N/A"/>
    <s v="10 - FONDO GENERAL"/>
    <s v="(en blanco)"/>
    <s v="01 - DISTRITO NACIONAL"/>
    <n v="6690000"/>
    <n v="538043.44999999995"/>
  </r>
  <r>
    <s v="2025"/>
    <x v="0"/>
    <x v="0"/>
    <x v="0"/>
    <x v="0"/>
    <s v="2 - Poder Ejecutivo"/>
    <s v="0204 - MINISTERIO DE RELACIONES EXTERIORES"/>
    <s v="0003 - INSTITUTO DE EDUCACION SUPERIOR"/>
    <x v="1"/>
    <x v="9"/>
    <x v="24"/>
    <s v="2.2 - CONTRATACIÓN DE SERVICIOS"/>
    <s v="2.2.2 - PUBLICIDAD, IMPRESIÓN Y ENCUADERNACIÓN"/>
    <s v="N"/>
    <s v="00 - N/A"/>
    <s v="10 - FONDO GENERAL"/>
    <s v="(en blanco)"/>
    <s v="01 - DISTRITO NACIONAL"/>
    <n v="1200760"/>
    <n v="0"/>
  </r>
  <r>
    <s v="2025"/>
    <x v="0"/>
    <x v="0"/>
    <x v="0"/>
    <x v="0"/>
    <s v="2 - Poder Ejecutivo"/>
    <s v="0204 - MINISTERIO DE RELACIONES EXTERIORES"/>
    <s v="0003 - INSTITUTO DE EDUCACION SUPERIOR"/>
    <x v="1"/>
    <x v="9"/>
    <x v="24"/>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x v="1"/>
    <x v="9"/>
    <x v="24"/>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x v="1"/>
    <x v="9"/>
    <x v="24"/>
    <s v="2.2 - CONTRATACIÓN DE SERVICIOS"/>
    <s v="2.2.5 - ALQUILERES Y RENTAS"/>
    <s v="N"/>
    <s v="00 - N/A"/>
    <s v="10 - FONDO GENERAL"/>
    <s v="(en blanco)"/>
    <s v="01 - DISTRITO NACIONAL"/>
    <n v="2844777"/>
    <n v="0"/>
  </r>
  <r>
    <s v="2025"/>
    <x v="0"/>
    <x v="0"/>
    <x v="0"/>
    <x v="0"/>
    <s v="2 - Poder Ejecutivo"/>
    <s v="0204 - MINISTERIO DE RELACIONES EXTERIORES"/>
    <s v="0003 - INSTITUTO DE EDUCACION SUPERIOR"/>
    <x v="1"/>
    <x v="9"/>
    <x v="24"/>
    <s v="2.2 - CONTRATACIÓN DE SERVICIOS"/>
    <s v="2.2.6 - SEGUROS"/>
    <s v="N"/>
    <s v="00 - N/A"/>
    <s v="10 - FONDO GENERAL"/>
    <s v="(en blanco)"/>
    <s v="01 - DISTRITO NACIONAL"/>
    <n v="500000"/>
    <n v="0"/>
  </r>
  <r>
    <s v="2025"/>
    <x v="0"/>
    <x v="0"/>
    <x v="0"/>
    <x v="0"/>
    <s v="2 - Poder Ejecutivo"/>
    <s v="0204 - MINISTERIO DE RELACIONES EXTERIORES"/>
    <s v="0003 - INSTITUTO DE EDUCACION SUPERIOR"/>
    <x v="1"/>
    <x v="9"/>
    <x v="24"/>
    <s v="2.2 - CONTRATACIÓN DE SERVICIOS"/>
    <s v="2.2.7 - SERVICIOS DE CONSERVACIÓN, REPARACIONES MENORES E INSTALACIONES TEMPORALES"/>
    <s v="N"/>
    <s v="00 - N/A"/>
    <s v="10 - FONDO GENERAL"/>
    <s v="(en blanco)"/>
    <s v="01 - DISTRITO NACIONAL"/>
    <n v="1306640"/>
    <n v="78055.17"/>
  </r>
  <r>
    <s v="2025"/>
    <x v="0"/>
    <x v="0"/>
    <x v="0"/>
    <x v="0"/>
    <s v="2 - Poder Ejecutivo"/>
    <s v="0204 - MINISTERIO DE RELACIONES EXTERIORES"/>
    <s v="0003 - INSTITUTO DE EDUCACION SUPERIOR"/>
    <x v="1"/>
    <x v="9"/>
    <x v="24"/>
    <s v="2.2 - CONTRATACIÓN DE SERVICIOS"/>
    <s v="2.2.8 - OTROS SERVICIOS NO INCLUIDOS EN CONCEPTOS ANTERIORES"/>
    <s v="N"/>
    <s v="00 - N/A"/>
    <s v="10 - FONDO GENERAL"/>
    <s v="(en blanco)"/>
    <s v="01 - DISTRITO NACIONAL"/>
    <n v="9060000"/>
    <n v="354719.02"/>
  </r>
  <r>
    <s v="2025"/>
    <x v="0"/>
    <x v="0"/>
    <x v="0"/>
    <x v="0"/>
    <s v="2 - Poder Ejecutivo"/>
    <s v="0204 - MINISTERIO DE RELACIONES EXTERIORES"/>
    <s v="0003 - INSTITUTO DE EDUCACION SUPERIOR"/>
    <x v="1"/>
    <x v="9"/>
    <x v="24"/>
    <s v="2.2 - CONTRATACIÓN DE SERVICIOS"/>
    <s v="2.2.9 - OTRAS CONTRATACIONES DE SERVICIOS"/>
    <s v="N"/>
    <s v="00 - N/A"/>
    <s v="10 - FONDO GENERAL"/>
    <s v="(en blanco)"/>
    <s v="01 - DISTRITO NACIONAL"/>
    <n v="1629477"/>
    <n v="26537.3"/>
  </r>
  <r>
    <s v="2025"/>
    <x v="0"/>
    <x v="0"/>
    <x v="0"/>
    <x v="0"/>
    <s v="2 - Poder Ejecutivo"/>
    <s v="0204 - MINISTERIO DE RELACIONES EXTERIORES"/>
    <s v="0003 - INSTITUTO DE EDUCACION SUPERIOR"/>
    <x v="1"/>
    <x v="9"/>
    <x v="24"/>
    <s v="2.3 - MATERIALES Y SUMINISTROS"/>
    <s v="2.3.1 - ALIMENTOS Y PRODUCTOS AGROFORESTALES"/>
    <s v="N"/>
    <s v="00 - N/A"/>
    <s v="10 - FONDO GENERAL"/>
    <s v="(en blanco)"/>
    <s v="01 - DISTRITO NACIONAL"/>
    <n v="621000"/>
    <n v="11700"/>
  </r>
  <r>
    <s v="2025"/>
    <x v="0"/>
    <x v="0"/>
    <x v="0"/>
    <x v="0"/>
    <s v="2 - Poder Ejecutivo"/>
    <s v="0204 - MINISTERIO DE RELACIONES EXTERIORES"/>
    <s v="0003 - INSTITUTO DE EDUCACION SUPERIOR"/>
    <x v="1"/>
    <x v="9"/>
    <x v="24"/>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x v="1"/>
    <x v="9"/>
    <x v="24"/>
    <s v="2.3 - MATERIALES Y SUMINISTROS"/>
    <s v="2.3.3 - PAPEL, CARTÓN E IMPRESOS"/>
    <s v="N"/>
    <s v="00 - N/A"/>
    <s v="10 - FONDO GENERAL"/>
    <s v="(en blanco)"/>
    <s v="01 - DISTRITO NACIONAL"/>
    <n v="975000"/>
    <n v="0"/>
  </r>
  <r>
    <s v="2025"/>
    <x v="0"/>
    <x v="0"/>
    <x v="0"/>
    <x v="0"/>
    <s v="2 - Poder Ejecutivo"/>
    <s v="0204 - MINISTERIO DE RELACIONES EXTERIORES"/>
    <s v="0003 - INSTITUTO DE EDUCACION SUPERIOR"/>
    <x v="1"/>
    <x v="9"/>
    <x v="24"/>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x v="1"/>
    <x v="9"/>
    <x v="24"/>
    <s v="2.3 - MATERIALES Y SUMINISTROS"/>
    <s v="2.3.5 - CUERO, CAUCHO Y PLÁSTICO"/>
    <s v="N"/>
    <s v="00 - N/A"/>
    <s v="10 - FONDO GENERAL"/>
    <s v="(en blanco)"/>
    <s v="01 - DISTRITO NACIONAL"/>
    <n v="210477"/>
    <n v="0"/>
  </r>
  <r>
    <s v="2025"/>
    <x v="0"/>
    <x v="0"/>
    <x v="0"/>
    <x v="0"/>
    <s v="2 - Poder Ejecutivo"/>
    <s v="0204 - MINISTERIO DE RELACIONES EXTERIORES"/>
    <s v="0003 - INSTITUTO DE EDUCACION SUPERIOR"/>
    <x v="1"/>
    <x v="9"/>
    <x v="24"/>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x v="1"/>
    <x v="9"/>
    <x v="24"/>
    <s v="2.3 - MATERIALES Y SUMINISTROS"/>
    <s v="2.3.7 - COMBUSTIBLES, LUBRICANTES, PRODUCTOS QUÍMICOS Y CONEXOS"/>
    <s v="N"/>
    <s v="00 - N/A"/>
    <s v="10 - FONDO GENERAL"/>
    <s v="(en blanco)"/>
    <s v="01 - DISTRITO NACIONAL"/>
    <n v="8931000"/>
    <n v="0"/>
  </r>
  <r>
    <s v="2025"/>
    <x v="0"/>
    <x v="0"/>
    <x v="0"/>
    <x v="0"/>
    <s v="2 - Poder Ejecutivo"/>
    <s v="0204 - MINISTERIO DE RELACIONES EXTERIORES"/>
    <s v="0003 - INSTITUTO DE EDUCACION SUPERIOR"/>
    <x v="1"/>
    <x v="9"/>
    <x v="24"/>
    <s v="2.3 - MATERIALES Y SUMINISTROS"/>
    <s v="2.3.9 - PRODUCTOS Y ÚTILES VARIOS"/>
    <s v="N"/>
    <s v="00 - N/A"/>
    <s v="10 - FONDO GENERAL"/>
    <s v="(en blanco)"/>
    <s v="01 - DISTRITO NACIONAL"/>
    <n v="2895154"/>
    <n v="35148.660000000003"/>
  </r>
  <r>
    <s v="2025"/>
    <x v="0"/>
    <x v="0"/>
    <x v="0"/>
    <x v="0"/>
    <s v="2 - Poder Ejecutivo"/>
    <s v="0204 - MINISTERIO DE RELACIONES EXTERIORES"/>
    <s v="0004 - CONSEJO NACIONAL DE FRONTERAS"/>
    <x v="0"/>
    <x v="12"/>
    <x v="36"/>
    <s v="2.1 - REMUNERACIONES Y CONTRIBUCIONES"/>
    <s v="2.1.1 - REMUNERACIONES"/>
    <s v="N"/>
    <s v="00 - N/A"/>
    <s v="10 - FONDO GENERAL"/>
    <s v="(en blanco)"/>
    <s v="99 - MULTIPROVINCIAL"/>
    <n v="30782400"/>
    <n v="4631600"/>
  </r>
  <r>
    <s v="2025"/>
    <x v="0"/>
    <x v="0"/>
    <x v="0"/>
    <x v="0"/>
    <s v="2 - Poder Ejecutivo"/>
    <s v="0204 - MINISTERIO DE RELACIONES EXTERIORES"/>
    <s v="0004 - CONSEJO NACIONAL DE FRONTERAS"/>
    <x v="0"/>
    <x v="12"/>
    <x v="36"/>
    <s v="2.1 - REMUNERACIONES Y CONTRIBUCIONES"/>
    <s v="2.1.2 - SOBRESUELDOS"/>
    <s v="N"/>
    <s v="00 - N/A"/>
    <s v="10 - FONDO GENERAL"/>
    <s v="(en blanco)"/>
    <s v="99 - MULTIPROVINCIAL"/>
    <n v="6384800"/>
    <n v="654000"/>
  </r>
  <r>
    <s v="2025"/>
    <x v="0"/>
    <x v="0"/>
    <x v="0"/>
    <x v="0"/>
    <s v="2 - Poder Ejecutivo"/>
    <s v="0204 - MINISTERIO DE RELACIONES EXTERIORES"/>
    <s v="0004 - CONSEJO NACIONAL DE FRONTERAS"/>
    <x v="0"/>
    <x v="12"/>
    <x v="36"/>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x v="0"/>
    <x v="12"/>
    <x v="36"/>
    <s v="2.1 - REMUNERACIONES Y CONTRIBUCIONES"/>
    <s v="2.1.5 - CONTRIBUCIONES A LA SEGURIDAD SOCIAL"/>
    <s v="N"/>
    <s v="00 - N/A"/>
    <s v="10 - FONDO GENERAL"/>
    <s v="(en blanco)"/>
    <s v="99 - MULTIPROVINCIAL"/>
    <n v="4203048"/>
    <n v="689741.56"/>
  </r>
  <r>
    <s v="2025"/>
    <x v="0"/>
    <x v="0"/>
    <x v="0"/>
    <x v="0"/>
    <s v="2 - Poder Ejecutivo"/>
    <s v="0204 - MINISTERIO DE RELACIONES EXTERIORES"/>
    <s v="0004 - CONSEJO NACIONAL DE FRONTERAS"/>
    <x v="0"/>
    <x v="12"/>
    <x v="36"/>
    <s v="2.2 - CONTRATACIÓN DE SERVICIOS"/>
    <s v="2.2.1 - SERVICIOS BÁSICOS"/>
    <s v="N"/>
    <s v="00 - N/A"/>
    <s v="10 - FONDO GENERAL"/>
    <s v="(en blanco)"/>
    <s v="99 - MULTIPROVINCIAL"/>
    <n v="1200000"/>
    <n v="253517.43"/>
  </r>
  <r>
    <s v="2025"/>
    <x v="0"/>
    <x v="0"/>
    <x v="0"/>
    <x v="0"/>
    <s v="2 - Poder Ejecutivo"/>
    <s v="0204 - MINISTERIO DE RELACIONES EXTERIORES"/>
    <s v="0004 - CONSEJO NACIONAL DE FRONTERAS"/>
    <x v="0"/>
    <x v="12"/>
    <x v="36"/>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x v="0"/>
    <x v="12"/>
    <x v="36"/>
    <s v="2.2 - CONTRATACIÓN DE SERVICIOS"/>
    <s v="2.2.3 - VIÁTICOS"/>
    <s v="N"/>
    <s v="00 - N/A"/>
    <s v="10 - FONDO GENERAL"/>
    <s v="(en blanco)"/>
    <s v="99 - MULTIPROVINCIAL"/>
    <n v="1800000"/>
    <n v="61300"/>
  </r>
  <r>
    <s v="2025"/>
    <x v="0"/>
    <x v="0"/>
    <x v="0"/>
    <x v="0"/>
    <s v="2 - Poder Ejecutivo"/>
    <s v="0204 - MINISTERIO DE RELACIONES EXTERIORES"/>
    <s v="0004 - CONSEJO NACIONAL DE FRONTERAS"/>
    <x v="0"/>
    <x v="12"/>
    <x v="36"/>
    <s v="2.2 - CONTRATACIÓN DE SERVICIOS"/>
    <s v="2.2.5 - ALQUILERES Y RENTAS"/>
    <s v="N"/>
    <s v="00 - N/A"/>
    <s v="10 - FONDO GENERAL"/>
    <s v="(en blanco)"/>
    <s v="99 - MULTIPROVINCIAL"/>
    <n v="300000"/>
    <n v="87084"/>
  </r>
  <r>
    <s v="2025"/>
    <x v="0"/>
    <x v="0"/>
    <x v="0"/>
    <x v="0"/>
    <s v="2 - Poder Ejecutivo"/>
    <s v="0204 - MINISTERIO DE RELACIONES EXTERIORES"/>
    <s v="0004 - CONSEJO NACIONAL DE FRONTERAS"/>
    <x v="0"/>
    <x v="12"/>
    <x v="36"/>
    <s v="2.2 - CONTRATACIÓN DE SERVICIOS"/>
    <s v="2.2.6 - SEGUROS"/>
    <s v="N"/>
    <s v="00 - N/A"/>
    <s v="10 - FONDO GENERAL"/>
    <s v="(en blanco)"/>
    <s v="99 - MULTIPROVINCIAL"/>
    <n v="120000"/>
    <n v="0"/>
  </r>
  <r>
    <s v="2025"/>
    <x v="0"/>
    <x v="0"/>
    <x v="0"/>
    <x v="0"/>
    <s v="2 - Poder Ejecutivo"/>
    <s v="0204 - MINISTERIO DE RELACIONES EXTERIORES"/>
    <s v="0004 - CONSEJO NACIONAL DE FRONTERAS"/>
    <x v="0"/>
    <x v="12"/>
    <x v="36"/>
    <s v="2.2 - CONTRATACIÓN DE SERVICIOS"/>
    <s v="2.2.7 - SERVICIOS DE CONSERVACIÓN, REPARACIONES MENORES E INSTALACIONES TEMPORALES"/>
    <s v="N"/>
    <s v="00 - N/A"/>
    <s v="10 - FONDO GENERAL"/>
    <s v="(en blanco)"/>
    <s v="99 - MULTIPROVINCIAL"/>
    <n v="265000"/>
    <n v="0"/>
  </r>
  <r>
    <s v="2025"/>
    <x v="0"/>
    <x v="0"/>
    <x v="0"/>
    <x v="0"/>
    <s v="2 - Poder Ejecutivo"/>
    <s v="0204 - MINISTERIO DE RELACIONES EXTERIORES"/>
    <s v="0004 - CONSEJO NACIONAL DE FRONTERAS"/>
    <x v="0"/>
    <x v="12"/>
    <x v="36"/>
    <s v="2.2 - CONTRATACIÓN DE SERVICIOS"/>
    <s v="2.2.8 - OTROS SERVICIOS NO INCLUIDOS EN CONCEPTOS ANTERIORES"/>
    <s v="N"/>
    <s v="00 - N/A"/>
    <s v="10 - FONDO GENERAL"/>
    <s v="(en blanco)"/>
    <s v="99 - MULTIPROVINCIAL"/>
    <n v="255000"/>
    <n v="0"/>
  </r>
  <r>
    <s v="2025"/>
    <x v="0"/>
    <x v="0"/>
    <x v="0"/>
    <x v="0"/>
    <s v="2 - Poder Ejecutivo"/>
    <s v="0204 - MINISTERIO DE RELACIONES EXTERIORES"/>
    <s v="0004 - CONSEJO NACIONAL DE FRONTERAS"/>
    <x v="0"/>
    <x v="12"/>
    <x v="36"/>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x v="0"/>
    <x v="12"/>
    <x v="36"/>
    <s v="2.3 - MATERIALES Y SUMINISTROS"/>
    <s v="2.3.1 - ALIMENTOS Y PRODUCTOS AGROFORESTALES"/>
    <s v="N"/>
    <s v="00 - N/A"/>
    <s v="10 - FONDO GENERAL"/>
    <s v="(en blanco)"/>
    <s v="99 - MULTIPROVINCIAL"/>
    <n v="570000"/>
    <n v="0"/>
  </r>
  <r>
    <s v="2025"/>
    <x v="0"/>
    <x v="0"/>
    <x v="0"/>
    <x v="0"/>
    <s v="2 - Poder Ejecutivo"/>
    <s v="0204 - MINISTERIO DE RELACIONES EXTERIORES"/>
    <s v="0004 - CONSEJO NACIONAL DE FRONTERAS"/>
    <x v="0"/>
    <x v="12"/>
    <x v="36"/>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x v="0"/>
    <x v="12"/>
    <x v="36"/>
    <s v="2.3 - MATERIALES Y SUMINISTROS"/>
    <s v="2.3.3 - PAPEL, CARTÓN E IMPRESOS"/>
    <s v="N"/>
    <s v="00 - N/A"/>
    <s v="10 - FONDO GENERAL"/>
    <s v="(en blanco)"/>
    <s v="99 - MULTIPROVINCIAL"/>
    <n v="400000"/>
    <n v="0"/>
  </r>
  <r>
    <s v="2025"/>
    <x v="0"/>
    <x v="0"/>
    <x v="0"/>
    <x v="0"/>
    <s v="2 - Poder Ejecutivo"/>
    <s v="0204 - MINISTERIO DE RELACIONES EXTERIORES"/>
    <s v="0004 - CONSEJO NACIONAL DE FRONTERAS"/>
    <x v="0"/>
    <x v="12"/>
    <x v="36"/>
    <s v="2.3 - MATERIALES Y SUMINISTROS"/>
    <s v="2.3.5 - CUERO, CAUCHO Y PLÁSTICO"/>
    <s v="N"/>
    <s v="00 - N/A"/>
    <s v="10 - FONDO GENERAL"/>
    <s v="(en blanco)"/>
    <s v="99 - MULTIPROVINCIAL"/>
    <n v="75000"/>
    <n v="0"/>
  </r>
  <r>
    <s v="2025"/>
    <x v="0"/>
    <x v="0"/>
    <x v="0"/>
    <x v="0"/>
    <s v="2 - Poder Ejecutivo"/>
    <s v="0204 - MINISTERIO DE RELACIONES EXTERIORES"/>
    <s v="0004 - CONSEJO NACIONAL DE FRONTERAS"/>
    <x v="0"/>
    <x v="12"/>
    <x v="36"/>
    <s v="2.3 - MATERIALES Y SUMINISTROS"/>
    <s v="2.3.7 - COMBUSTIBLES, LUBRICANTES, PRODUCTOS QUÍMICOS Y CONEXOS"/>
    <s v="N"/>
    <s v="00 - N/A"/>
    <s v="10 - FONDO GENERAL"/>
    <s v="(en blanco)"/>
    <s v="99 - MULTIPROVINCIAL"/>
    <n v="4806000"/>
    <n v="0"/>
  </r>
  <r>
    <s v="2025"/>
    <x v="0"/>
    <x v="0"/>
    <x v="0"/>
    <x v="0"/>
    <s v="2 - Poder Ejecutivo"/>
    <s v="0204 - MINISTERIO DE RELACIONES EXTERIORES"/>
    <s v="0004 - CONSEJO NACIONAL DE FRONTERAS"/>
    <x v="0"/>
    <x v="12"/>
    <x v="36"/>
    <s v="2.3 - MATERIALES Y SUMINISTROS"/>
    <s v="2.3.9 - PRODUCTOS Y ÚTILES VARIOS"/>
    <s v="N"/>
    <s v="00 - N/A"/>
    <s v="10 - FONDO GENERAL"/>
    <s v="(en blanco)"/>
    <s v="99 - MULTIPROVINCIAL"/>
    <n v="1046211"/>
    <n v="0"/>
  </r>
  <r>
    <s v="2025"/>
    <x v="0"/>
    <x v="0"/>
    <x v="0"/>
    <x v="0"/>
    <s v="2 - Poder Ejecutivo"/>
    <s v="0204 - MINISTERIO DE RELACIONES EXTERIORES"/>
    <s v="0005 - COMISION NACIONAL DE NEGOCIACIONES  COMERCIALES (CNNC)"/>
    <x v="0"/>
    <x v="12"/>
    <x v="36"/>
    <s v="2.1 - REMUNERACIONES Y CONTRIBUCIONES"/>
    <s v="2.1.1 - REMUNERACIONES"/>
    <s v="N"/>
    <s v="00 - N/A"/>
    <s v="10 - FONDO GENERAL"/>
    <s v="(en blanco)"/>
    <s v="01 - DISTRITO NACIONAL"/>
    <n v="21507400"/>
    <n v="2431990.77"/>
  </r>
  <r>
    <s v="2025"/>
    <x v="0"/>
    <x v="0"/>
    <x v="0"/>
    <x v="0"/>
    <s v="2 - Poder Ejecutivo"/>
    <s v="0204 - MINISTERIO DE RELACIONES EXTERIORES"/>
    <s v="0005 - COMISION NACIONAL DE NEGOCIACIONES  COMERCIALES (CNNC)"/>
    <x v="0"/>
    <x v="12"/>
    <x v="36"/>
    <s v="2.1 - REMUNERACIONES Y CONTRIBUCIONES"/>
    <s v="2.1.2 - SOBRESUELDOS"/>
    <s v="N"/>
    <s v="00 - N/A"/>
    <s v="10 - FONDO GENERAL"/>
    <s v="(en blanco)"/>
    <s v="01 - DISTRITO NACIONAL"/>
    <n v="3345600"/>
    <n v="0"/>
  </r>
  <r>
    <s v="2025"/>
    <x v="0"/>
    <x v="0"/>
    <x v="0"/>
    <x v="0"/>
    <s v="2 - Poder Ejecutivo"/>
    <s v="0204 - MINISTERIO DE RELACIONES EXTERIORES"/>
    <s v="0005 - COMISION NACIONAL DE NEGOCIACIONES  COMERCIALES (CNNC)"/>
    <x v="0"/>
    <x v="12"/>
    <x v="36"/>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x v="0"/>
    <x v="12"/>
    <x v="36"/>
    <s v="2.1 - REMUNERACIONES Y CONTRIBUCIONES"/>
    <s v="2.1.5 - CONTRIBUCIONES A LA SEGURIDAD SOCIAL"/>
    <s v="N"/>
    <s v="00 - N/A"/>
    <s v="10 - FONDO GENERAL"/>
    <s v="(en blanco)"/>
    <s v="01 - DISTRITO NACIONAL"/>
    <n v="2819469"/>
    <n v="359093.9"/>
  </r>
  <r>
    <s v="2025"/>
    <x v="0"/>
    <x v="0"/>
    <x v="0"/>
    <x v="0"/>
    <s v="2 - Poder Ejecutivo"/>
    <s v="0204 - MINISTERIO DE RELACIONES EXTERIORES"/>
    <s v="0005 - COMISION NACIONAL DE NEGOCIACIONES  COMERCIALES (CNNC)"/>
    <x v="0"/>
    <x v="12"/>
    <x v="36"/>
    <s v="2.2 - CONTRATACIÓN DE SERVICIOS"/>
    <s v="2.2.1 - SERVICIOS BÁSICOS"/>
    <s v="N"/>
    <s v="00 - N/A"/>
    <s v="10 - FONDO GENERAL"/>
    <s v="(en blanco)"/>
    <s v="01 - DISTRITO NACIONAL"/>
    <n v="1317519"/>
    <n v="166872.41"/>
  </r>
  <r>
    <s v="2025"/>
    <x v="0"/>
    <x v="0"/>
    <x v="0"/>
    <x v="0"/>
    <s v="2 - Poder Ejecutivo"/>
    <s v="0204 - MINISTERIO DE RELACIONES EXTERIORES"/>
    <s v="0005 - COMISION NACIONAL DE NEGOCIACIONES  COMERCIALES (CNNC)"/>
    <x v="0"/>
    <x v="12"/>
    <x v="36"/>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x v="0"/>
    <x v="12"/>
    <x v="36"/>
    <s v="2.2 - CONTRATACIÓN DE SERVICIOS"/>
    <s v="2.2.3 - VIÁTICOS"/>
    <s v="N"/>
    <s v="00 - N/A"/>
    <s v="10 - FONDO GENERAL"/>
    <s v="(en blanco)"/>
    <s v="01 - DISTRITO NACIONAL"/>
    <n v="1500000"/>
    <n v="0"/>
  </r>
  <r>
    <s v="2025"/>
    <x v="0"/>
    <x v="0"/>
    <x v="0"/>
    <x v="0"/>
    <s v="2 - Poder Ejecutivo"/>
    <s v="0204 - MINISTERIO DE RELACIONES EXTERIORES"/>
    <s v="0005 - COMISION NACIONAL DE NEGOCIACIONES  COMERCIALES (CNNC)"/>
    <x v="0"/>
    <x v="12"/>
    <x v="36"/>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x v="0"/>
    <x v="12"/>
    <x v="36"/>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x v="0"/>
    <x v="12"/>
    <x v="36"/>
    <s v="2.2 - CONTRATACIÓN DE SERVICIOS"/>
    <s v="2.2.6 - SEGUROS"/>
    <s v="N"/>
    <s v="00 - N/A"/>
    <s v="10 - FONDO GENERAL"/>
    <s v="(en blanco)"/>
    <s v="01 - DISTRITO NACIONAL"/>
    <n v="386000"/>
    <n v="26148.720000000001"/>
  </r>
  <r>
    <s v="2025"/>
    <x v="0"/>
    <x v="0"/>
    <x v="0"/>
    <x v="0"/>
    <s v="2 - Poder Ejecutivo"/>
    <s v="0204 - MINISTERIO DE RELACIONES EXTERIORES"/>
    <s v="0005 - COMISION NACIONAL DE NEGOCIACIONES  COMERCIALES (CNNC)"/>
    <x v="0"/>
    <x v="12"/>
    <x v="36"/>
    <s v="2.2 - CONTRATACIÓN DE SERVICIOS"/>
    <s v="2.2.7 - SERVICIOS DE CONSERVACIÓN, REPARACIONES MENORES E INSTALACIONES TEMPORALES"/>
    <s v="N"/>
    <s v="00 - N/A"/>
    <s v="10 - FONDO GENERAL"/>
    <s v="(en blanco)"/>
    <s v="01 - DISTRITO NACIONAL"/>
    <n v="990000"/>
    <n v="0"/>
  </r>
  <r>
    <s v="2025"/>
    <x v="0"/>
    <x v="0"/>
    <x v="0"/>
    <x v="0"/>
    <s v="2 - Poder Ejecutivo"/>
    <s v="0204 - MINISTERIO DE RELACIONES EXTERIORES"/>
    <s v="0005 - COMISION NACIONAL DE NEGOCIACIONES  COMERCIALES (CNNC)"/>
    <x v="0"/>
    <x v="12"/>
    <x v="36"/>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x v="0"/>
    <x v="12"/>
    <x v="36"/>
    <s v="2.2 - CONTRATACIÓN DE SERVICIOS"/>
    <s v="2.2.9 - OTRAS CONTRATACIONES DE SERVICIOS"/>
    <s v="N"/>
    <s v="00 - N/A"/>
    <s v="10 - FONDO GENERAL"/>
    <s v="(en blanco)"/>
    <s v="01 - DISTRITO NACIONAL"/>
    <n v="1400000"/>
    <n v="27140"/>
  </r>
  <r>
    <s v="2025"/>
    <x v="0"/>
    <x v="0"/>
    <x v="0"/>
    <x v="0"/>
    <s v="2 - Poder Ejecutivo"/>
    <s v="0204 - MINISTERIO DE RELACIONES EXTERIORES"/>
    <s v="0005 - COMISION NACIONAL DE NEGOCIACIONES  COMERCIALES (CNNC)"/>
    <x v="0"/>
    <x v="12"/>
    <x v="36"/>
    <s v="2.3 - MATERIALES Y SUMINISTROS"/>
    <s v="2.3.1 - ALIMENTOS Y PRODUCTOS AGROFORESTALES"/>
    <s v="N"/>
    <s v="00 - N/A"/>
    <s v="10 - FONDO GENERAL"/>
    <s v="(en blanco)"/>
    <s v="01 - DISTRITO NACIONAL"/>
    <n v="225000"/>
    <n v="0"/>
  </r>
  <r>
    <s v="2025"/>
    <x v="0"/>
    <x v="0"/>
    <x v="0"/>
    <x v="0"/>
    <s v="2 - Poder Ejecutivo"/>
    <s v="0204 - MINISTERIO DE RELACIONES EXTERIORES"/>
    <s v="0005 - COMISION NACIONAL DE NEGOCIACIONES  COMERCIALES (CNNC)"/>
    <x v="0"/>
    <x v="12"/>
    <x v="36"/>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x v="0"/>
    <x v="12"/>
    <x v="36"/>
    <s v="2.3 - MATERIALES Y SUMINISTROS"/>
    <s v="2.3.3 - PAPEL, CARTÓN E IMPRESOS"/>
    <s v="N"/>
    <s v="00 - N/A"/>
    <s v="10 - FONDO GENERAL"/>
    <s v="(en blanco)"/>
    <s v="01 - DISTRITO NACIONAL"/>
    <n v="325000"/>
    <n v="0"/>
  </r>
  <r>
    <s v="2025"/>
    <x v="0"/>
    <x v="0"/>
    <x v="0"/>
    <x v="0"/>
    <s v="2 - Poder Ejecutivo"/>
    <s v="0204 - MINISTERIO DE RELACIONES EXTERIORES"/>
    <s v="0005 - COMISION NACIONAL DE NEGOCIACIONES  COMERCIALES (CNNC)"/>
    <x v="0"/>
    <x v="12"/>
    <x v="36"/>
    <s v="2.3 - MATERIALES Y SUMINISTROS"/>
    <s v="2.3.5 - CUERO, CAUCHO Y PLÁSTICO"/>
    <s v="N"/>
    <s v="00 - N/A"/>
    <s v="10 - FONDO GENERAL"/>
    <s v="(en blanco)"/>
    <s v="01 - DISTRITO NACIONAL"/>
    <n v="175000"/>
    <n v="0"/>
  </r>
  <r>
    <s v="2025"/>
    <x v="0"/>
    <x v="0"/>
    <x v="0"/>
    <x v="0"/>
    <s v="2 - Poder Ejecutivo"/>
    <s v="0204 - MINISTERIO DE RELACIONES EXTERIORES"/>
    <s v="0005 - COMISION NACIONAL DE NEGOCIACIONES  COMERCIALES (CNNC)"/>
    <x v="0"/>
    <x v="12"/>
    <x v="36"/>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x v="0"/>
    <x v="12"/>
    <x v="36"/>
    <s v="2.3 - MATERIALES Y SUMINISTROS"/>
    <s v="2.3.7 - COMBUSTIBLES, LUBRICANTES, PRODUCTOS QUÍMICOS Y CONEXOS"/>
    <s v="N"/>
    <s v="00 - N/A"/>
    <s v="10 - FONDO GENERAL"/>
    <s v="(en blanco)"/>
    <s v="01 - DISTRITO NACIONAL"/>
    <n v="3499000"/>
    <n v="0"/>
  </r>
  <r>
    <s v="2025"/>
    <x v="0"/>
    <x v="0"/>
    <x v="0"/>
    <x v="0"/>
    <s v="2 - Poder Ejecutivo"/>
    <s v="0204 - MINISTERIO DE RELACIONES EXTERIORES"/>
    <s v="0005 - COMISION NACIONAL DE NEGOCIACIONES  COMERCIALES (CNNC)"/>
    <x v="0"/>
    <x v="12"/>
    <x v="36"/>
    <s v="2.3 - MATERIALES Y SUMINISTROS"/>
    <s v="2.3.9 - PRODUCTOS Y ÚTILES VARIOS"/>
    <s v="N"/>
    <s v="00 - N/A"/>
    <s v="10 - FONDO GENERAL"/>
    <s v="(en blanco)"/>
    <s v="01 - DISTRITO NACIONAL"/>
    <n v="1475000"/>
    <n v="0"/>
  </r>
  <r>
    <s v="2025"/>
    <x v="0"/>
    <x v="0"/>
    <x v="0"/>
    <x v="0"/>
    <s v="2 - Poder Ejecutivo"/>
    <s v="0205 - MINISTERIO DE HACIENDA"/>
    <s v="0001 - MINISTERIO DE HACIENDA"/>
    <x v="0"/>
    <x v="0"/>
    <x v="2"/>
    <s v="2.1 - REMUNERACIONES Y CONTRIBUCIONES"/>
    <s v="2.1.1 - REMUNERACIONES"/>
    <s v="N"/>
    <s v="00 - N/A"/>
    <s v="10 - FONDO GENERAL"/>
    <s v="(en blanco)"/>
    <s v="99 - MULTIPROVINCIAL"/>
    <n v="866096153"/>
    <n v="134319148.17000002"/>
  </r>
  <r>
    <s v="2025"/>
    <x v="0"/>
    <x v="0"/>
    <x v="0"/>
    <x v="0"/>
    <s v="2 - Poder Ejecutivo"/>
    <s v="0205 - MINISTERIO DE HACIENDA"/>
    <s v="0001 - MINISTERIO DE HACIENDA"/>
    <x v="0"/>
    <x v="0"/>
    <x v="2"/>
    <s v="2.1 - REMUNERACIONES Y CONTRIBUCIONES"/>
    <s v="2.1.2 - SOBRESUELDOS"/>
    <s v="N"/>
    <s v="00 - N/A"/>
    <s v="10 - FONDO GENERAL"/>
    <s v="(en blanco)"/>
    <s v="99 - MULTIPROVINCIAL"/>
    <n v="340587515"/>
    <n v="6011000"/>
  </r>
  <r>
    <s v="2025"/>
    <x v="0"/>
    <x v="0"/>
    <x v="0"/>
    <x v="0"/>
    <s v="2 - Poder Ejecutivo"/>
    <s v="0205 - MINISTERIO DE HACIENDA"/>
    <s v="0001 - MINISTERIO DE HACIENDA"/>
    <x v="0"/>
    <x v="0"/>
    <x v="2"/>
    <s v="2.1 - REMUNERACIONES Y CONTRIBUCIONES"/>
    <s v="2.1.2 - SOBRESUELDOS"/>
    <s v="N"/>
    <s v="00 - N/A"/>
    <s v="20 - FONDOS CON DESTINO ESPECÍFICO"/>
    <s v="(en blanco)"/>
    <s v="99 - MULTIPROVINCIAL"/>
    <n v="58000000"/>
    <n v="8527372.6799999997"/>
  </r>
  <r>
    <s v="2025"/>
    <x v="0"/>
    <x v="0"/>
    <x v="0"/>
    <x v="0"/>
    <s v="2 - Poder Ejecutivo"/>
    <s v="0205 - MINISTERIO DE HACIENDA"/>
    <s v="0001 - MINISTERIO DE HACIENDA"/>
    <x v="0"/>
    <x v="0"/>
    <x v="2"/>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7330216"/>
    <n v="20102599.830000002"/>
  </r>
  <r>
    <s v="2025"/>
    <x v="0"/>
    <x v="0"/>
    <x v="0"/>
    <x v="0"/>
    <s v="2 - Poder Ejecutivo"/>
    <s v="0205 - MINISTERIO DE HACIENDA"/>
    <s v="0001 - MINISTERIO DE HACIENDA"/>
    <x v="0"/>
    <x v="0"/>
    <x v="2"/>
    <s v="2.2 - CONTRATACIÓN DE SERVICIOS"/>
    <s v="2.2.1 - SERVICIOS BÁSICOS"/>
    <s v="N"/>
    <s v="00 - N/A"/>
    <s v="10 - FONDO GENERAL"/>
    <s v="(en blanco)"/>
    <s v="99 - MULTIPROVINCIAL"/>
    <n v="55400000"/>
    <n v="31131983.039999999"/>
  </r>
  <r>
    <s v="2025"/>
    <x v="0"/>
    <x v="0"/>
    <x v="0"/>
    <x v="0"/>
    <s v="2 - Poder Ejecutivo"/>
    <s v="0205 - MINISTERIO DE HACIENDA"/>
    <s v="0001 - MINISTERIO DE HACIENDA"/>
    <x v="0"/>
    <x v="0"/>
    <x v="2"/>
    <s v="2.2 - CONTRATACIÓN DE SERVICIOS"/>
    <s v="2.2.2 - PUBLICIDAD, IMPRESIÓN Y ENCUADERNACIÓN"/>
    <s v="N"/>
    <s v="00 - N/A"/>
    <s v="10 - FONDO GENERAL"/>
    <s v="(en blanco)"/>
    <s v="99 - MULTIPROVINCIAL"/>
    <n v="3107000"/>
    <n v="33928.71"/>
  </r>
  <r>
    <s v="2025"/>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5173000"/>
    <n v="0"/>
  </r>
  <r>
    <s v="2025"/>
    <x v="0"/>
    <x v="0"/>
    <x v="0"/>
    <x v="0"/>
    <s v="2 - Poder Ejecutivo"/>
    <s v="0205 - MINISTERIO DE HACIENDA"/>
    <s v="0001 - MINISTERIO DE HACIENDA"/>
    <x v="0"/>
    <x v="0"/>
    <x v="2"/>
    <s v="2.2 - CONTRATACIÓN DE SERVICIOS"/>
    <s v="2.2.3 - VIÁTICOS"/>
    <s v="N"/>
    <s v="00 - N/A"/>
    <s v="10 - FONDO GENERAL"/>
    <s v="(en blanco)"/>
    <s v="99 - MULTIPROVINCIAL"/>
    <n v="2500000"/>
    <n v="0"/>
  </r>
  <r>
    <s v="2025"/>
    <x v="0"/>
    <x v="0"/>
    <x v="0"/>
    <x v="0"/>
    <s v="2 - Poder Ejecutivo"/>
    <s v="0205 - MINISTERIO DE HACIENDA"/>
    <s v="0001 - MINISTERIO DE HACIENDA"/>
    <x v="0"/>
    <x v="0"/>
    <x v="2"/>
    <s v="2.2 - CONTRATACIÓN DE SERVICIOS"/>
    <s v="2.2.3 - VIÁTICOS"/>
    <s v="N"/>
    <s v="00 - N/A"/>
    <s v="20 - FONDOS CON DESTINO ESPECÍFICO"/>
    <s v="(en blanco)"/>
    <s v="99 - MULTIPROVINCIAL"/>
    <n v="10000000"/>
    <n v="732941.4"/>
  </r>
  <r>
    <s v="2025"/>
    <x v="0"/>
    <x v="0"/>
    <x v="0"/>
    <x v="0"/>
    <s v="2 - Poder Ejecutivo"/>
    <s v="0205 - MINISTERIO DE HACIENDA"/>
    <s v="0001 - MINISTERIO DE HACIENDA"/>
    <x v="0"/>
    <x v="0"/>
    <x v="2"/>
    <s v="2.2 - CONTRATACIÓN DE SERVICIOS"/>
    <s v="2.2.4 - TRANSPORTE Y ALMACENAJE"/>
    <s v="N"/>
    <s v="00 - N/A"/>
    <s v="10 - FONDO GENERAL"/>
    <s v="(en blanco)"/>
    <s v="99 - MULTIPROVINCIAL"/>
    <n v="3500000"/>
    <n v="59239.12"/>
  </r>
  <r>
    <s v="2025"/>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14750000"/>
    <n v="0"/>
  </r>
  <r>
    <s v="2025"/>
    <x v="0"/>
    <x v="0"/>
    <x v="0"/>
    <x v="0"/>
    <s v="2 - Poder Ejecutivo"/>
    <s v="0205 - MINISTERIO DE HACIENDA"/>
    <s v="0001 - MINISTERIO DE HACIENDA"/>
    <x v="0"/>
    <x v="0"/>
    <x v="2"/>
    <s v="2.2 - CONTRATACIÓN DE SERVICIOS"/>
    <s v="2.2.5 - ALQUILERES Y RENTAS"/>
    <s v="N"/>
    <s v="00 - N/A"/>
    <s v="10 - FONDO GENERAL"/>
    <s v="(en blanco)"/>
    <s v="99 - MULTIPROVINCIAL"/>
    <n v="353264544"/>
    <n v="328000"/>
  </r>
  <r>
    <s v="2025"/>
    <x v="0"/>
    <x v="0"/>
    <x v="0"/>
    <x v="0"/>
    <s v="2 - Poder Ejecutivo"/>
    <s v="0205 - MINISTERIO DE HACIENDA"/>
    <s v="0001 - MINISTERIO DE HACIENDA"/>
    <x v="0"/>
    <x v="0"/>
    <x v="2"/>
    <s v="2.2 - CONTRATACIÓN DE SERVICIOS"/>
    <s v="2.2.5 - ALQUILERES Y RENTAS"/>
    <s v="N"/>
    <s v="00 - N/A"/>
    <s v="20 - FONDOS CON DESTINO ESPECÍFICO"/>
    <s v="(en blanco)"/>
    <s v="99 - MULTIPROVINCIAL"/>
    <n v="360370177"/>
    <n v="2323750"/>
  </r>
  <r>
    <s v="2025"/>
    <x v="0"/>
    <x v="0"/>
    <x v="0"/>
    <x v="0"/>
    <s v="2 - Poder Ejecutivo"/>
    <s v="0205 - MINISTERIO DE HACIENDA"/>
    <s v="0001 - MINISTERIO DE HACIENDA"/>
    <x v="0"/>
    <x v="0"/>
    <x v="2"/>
    <s v="2.2 - CONTRATACIÓN DE SERVICIOS"/>
    <s v="2.2.6 - SEGUROS"/>
    <s v="N"/>
    <s v="00 - N/A"/>
    <s v="10 - FONDO GENERAL"/>
    <s v="(en blanco)"/>
    <s v="99 - MULTIPROVINCIAL"/>
    <n v="45000000"/>
    <n v="2676412.34"/>
  </r>
  <r>
    <s v="2025"/>
    <x v="0"/>
    <x v="0"/>
    <x v="0"/>
    <x v="0"/>
    <s v="2 - Poder Ejecutivo"/>
    <s v="0205 - MINISTERIO DE HACIENDA"/>
    <s v="0001 - MINISTERIO DE HACIENDA"/>
    <x v="0"/>
    <x v="0"/>
    <x v="2"/>
    <s v="2.2 - CONTRATACIÓN DE SERVICIOS"/>
    <s v="2.2.6 - SEGUROS"/>
    <s v="N"/>
    <s v="00 - N/A"/>
    <s v="20 - FONDOS CON DESTINO ESPECÍFICO"/>
    <s v="(en blanco)"/>
    <s v="99 - MULTIPROVINCIAL"/>
    <n v="25000000"/>
    <n v="0"/>
  </r>
  <r>
    <s v="2025"/>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57060505"/>
    <n v="203550"/>
  </r>
  <r>
    <s v="2025"/>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37907715"/>
    <n v="1114362.5"/>
  </r>
  <r>
    <s v="2025"/>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137607243"/>
    <n v="1580395.8"/>
  </r>
  <r>
    <s v="2025"/>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49108106"/>
    <n v="94400"/>
  </r>
  <r>
    <s v="2025"/>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x v="0"/>
    <x v="0"/>
    <x v="2"/>
    <s v="2.2 - CONTRATACIÓN DE SERVICIOS"/>
    <s v="2.2.9 - OTRAS CONTRATACIONES DE SERVICIOS"/>
    <s v="N"/>
    <s v="00 - N/A"/>
    <s v="10 - FONDO GENERAL"/>
    <s v="(en blanco)"/>
    <s v="99 - MULTIPROVINCIAL"/>
    <n v="39934000"/>
    <n v="5709752.9000000004"/>
  </r>
  <r>
    <s v="2025"/>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x v="0"/>
    <x v="0"/>
    <x v="2"/>
    <s v="2.3 - MATERIALES Y SUMINISTROS"/>
    <s v="2.3.1 - ALIMENTOS Y PRODUCTOS AGROFORESTALES"/>
    <s v="N"/>
    <s v="00 - N/A"/>
    <s v="10 - FONDO GENERAL"/>
    <s v="(en blanco)"/>
    <s v="99 - MULTIPROVINCIAL"/>
    <n v="2063620"/>
    <n v="23010"/>
  </r>
  <r>
    <s v="2025"/>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2660024"/>
    <n v="0"/>
  </r>
  <r>
    <s v="2025"/>
    <x v="0"/>
    <x v="0"/>
    <x v="0"/>
    <x v="0"/>
    <s v="2 - Poder Ejecutivo"/>
    <s v="0205 - MINISTERIO DE HACIENDA"/>
    <s v="0001 - MINISTERIO DE HACIENDA"/>
    <x v="0"/>
    <x v="0"/>
    <x v="2"/>
    <s v="2.3 - MATERIALES Y SUMINISTROS"/>
    <s v="2.3.2 - TEXTILES Y VESTUARIOS"/>
    <s v="N"/>
    <s v="00 - N/A"/>
    <s v="10 - FONDO GENERAL"/>
    <s v="(en blanco)"/>
    <s v="99 - MULTIPROVINCIAL"/>
    <n v="699900"/>
    <n v="0"/>
  </r>
  <r>
    <s v="2025"/>
    <x v="0"/>
    <x v="0"/>
    <x v="0"/>
    <x v="0"/>
    <s v="2 - Poder Ejecutivo"/>
    <s v="0205 - MINISTERIO DE HACIENDA"/>
    <s v="0001 - MINISTERIO DE HACIENDA"/>
    <x v="0"/>
    <x v="0"/>
    <x v="2"/>
    <s v="2.3 - MATERIALES Y SUMINISTROS"/>
    <s v="2.3.2 - TEXTILES Y VESTUARIOS"/>
    <s v="N"/>
    <s v="00 - N/A"/>
    <s v="20 - FONDOS CON DESTINO ESPECÍFICO"/>
    <s v="(en blanco)"/>
    <s v="99 - MULTIPROVINCIAL"/>
    <n v="10334200"/>
    <n v="313762"/>
  </r>
  <r>
    <s v="2025"/>
    <x v="0"/>
    <x v="0"/>
    <x v="0"/>
    <x v="0"/>
    <s v="2 - Poder Ejecutivo"/>
    <s v="0205 - MINISTERIO DE HACIENDA"/>
    <s v="0001 - MINISTERIO DE HACIENDA"/>
    <x v="0"/>
    <x v="0"/>
    <x v="2"/>
    <s v="2.3 - MATERIALES Y SUMINISTROS"/>
    <s v="2.3.3 - PAPEL, CARTÓN E IMPRESOS"/>
    <s v="N"/>
    <s v="00 - N/A"/>
    <s v="10 - FONDO GENERAL"/>
    <s v="(en blanco)"/>
    <s v="99 - MULTIPROVINCIAL"/>
    <n v="1409363"/>
    <n v="0"/>
  </r>
  <r>
    <s v="2025"/>
    <x v="0"/>
    <x v="0"/>
    <x v="0"/>
    <x v="0"/>
    <s v="2 - Poder Ejecutivo"/>
    <s v="0205 - MINISTERIO DE HACIENDA"/>
    <s v="0001 - MINISTERIO DE HACIENDA"/>
    <x v="0"/>
    <x v="0"/>
    <x v="2"/>
    <s v="2.3 - MATERIALES Y SUMINISTROS"/>
    <s v="2.3.3 - PAPEL, CARTÓN E IMPRESOS"/>
    <s v="N"/>
    <s v="00 - N/A"/>
    <s v="20 - FONDOS CON DESTINO ESPECÍFICO"/>
    <s v="(en blanco)"/>
    <s v="99 - MULTIPROVINCIAL"/>
    <n v="3694800"/>
    <n v="76700"/>
  </r>
  <r>
    <s v="2025"/>
    <x v="0"/>
    <x v="0"/>
    <x v="0"/>
    <x v="0"/>
    <s v="2 - Poder Ejecutivo"/>
    <s v="0205 - MINISTERIO DE HACIENDA"/>
    <s v="0001 - MINISTERIO DE HACIENDA"/>
    <x v="0"/>
    <x v="0"/>
    <x v="2"/>
    <s v="2.3 - MATERIALES Y SUMINISTROS"/>
    <s v="2.3.4 - PRODUCTOS FARMACÉUTICOS"/>
    <s v="N"/>
    <s v="00 - N/A"/>
    <s v="10 - FONDO GENERAL"/>
    <s v="(en blanco)"/>
    <s v="99 - MULTIPROVINCIAL"/>
    <n v="211190"/>
    <n v="0"/>
  </r>
  <r>
    <s v="2025"/>
    <x v="0"/>
    <x v="0"/>
    <x v="0"/>
    <x v="0"/>
    <s v="2 - Poder Ejecutivo"/>
    <s v="0205 - MINISTERIO DE HACIENDA"/>
    <s v="0001 - MINISTERIO DE HACIENDA"/>
    <x v="0"/>
    <x v="0"/>
    <x v="2"/>
    <s v="2.3 - MATERIALES Y SUMINISTROS"/>
    <s v="2.3.4 - PRODUCTOS FARMACÉUTICOS"/>
    <s v="N"/>
    <s v="00 - N/A"/>
    <s v="20 - FONDOS CON DESTINO ESPECÍFICO"/>
    <s v="(en blanco)"/>
    <s v="99 - MULTIPROVINCIAL"/>
    <n v="225650"/>
    <n v="0"/>
  </r>
  <r>
    <s v="2025"/>
    <x v="0"/>
    <x v="0"/>
    <x v="0"/>
    <x v="0"/>
    <s v="2 - Poder Ejecutivo"/>
    <s v="0205 - MINISTERIO DE HACIENDA"/>
    <s v="0001 - MINISTERIO DE HACIENDA"/>
    <x v="0"/>
    <x v="0"/>
    <x v="2"/>
    <s v="2.3 - MATERIALES Y SUMINISTROS"/>
    <s v="2.3.5 - CUERO, CAUCHO Y PLÁSTICO"/>
    <s v="N"/>
    <s v="00 - N/A"/>
    <s v="10 - FONDO GENERAL"/>
    <s v="(en blanco)"/>
    <s v="99 - MULTIPROVINCIAL"/>
    <n v="626990"/>
    <n v="0"/>
  </r>
  <r>
    <s v="2025"/>
    <x v="0"/>
    <x v="0"/>
    <x v="0"/>
    <x v="0"/>
    <s v="2 - Poder Ejecutivo"/>
    <s v="0205 - MINISTERIO DE HACIENDA"/>
    <s v="0001 - MINISTERIO DE HACIENDA"/>
    <x v="0"/>
    <x v="0"/>
    <x v="2"/>
    <s v="2.3 - MATERIALES Y SUMINISTROS"/>
    <s v="2.3.5 - CUERO, CAUCHO Y PLÁSTICO"/>
    <s v="N"/>
    <s v="00 - N/A"/>
    <s v="20 - FONDOS CON DESTINO ESPECÍFICO"/>
    <s v="(en blanco)"/>
    <s v="99 - MULTIPROVINCIAL"/>
    <n v="301870"/>
    <n v="0"/>
  </r>
  <r>
    <s v="2025"/>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1040254"/>
    <n v="0"/>
  </r>
  <r>
    <s v="2025"/>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126169"/>
    <n v="0"/>
  </r>
  <r>
    <s v="2025"/>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7707828"/>
    <n v="3614110"/>
  </r>
  <r>
    <s v="2025"/>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7553437"/>
    <n v="41125.199999999997"/>
  </r>
  <r>
    <s v="2025"/>
    <x v="0"/>
    <x v="0"/>
    <x v="0"/>
    <x v="0"/>
    <s v="2 - Poder Ejecutivo"/>
    <s v="0205 - MINISTERIO DE HACIENDA"/>
    <s v="0001 - MINISTERIO DE HACIENDA"/>
    <x v="0"/>
    <x v="0"/>
    <x v="2"/>
    <s v="2.3 - MATERIALES Y SUMINISTROS"/>
    <s v="2.3.9 - PRODUCTOS Y ÚTILES VARIOS"/>
    <s v="N"/>
    <s v="00 - N/A"/>
    <s v="10 - FONDO GENERAL"/>
    <s v="(en blanco)"/>
    <s v="99 - MULTIPROVINCIAL"/>
    <n v="6631399"/>
    <n v="506852.48"/>
  </r>
  <r>
    <s v="2025"/>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4086950"/>
    <n v="0"/>
  </r>
  <r>
    <s v="2025"/>
    <x v="0"/>
    <x v="0"/>
    <x v="0"/>
    <x v="0"/>
    <s v="2 - Poder Ejecutivo"/>
    <s v="0205 - MINISTERIO DE HACIENDA"/>
    <s v="0002 - DIRECCION NACIONAL DE CATASTRO"/>
    <x v="0"/>
    <x v="0"/>
    <x v="2"/>
    <s v="2.1 - REMUNERACIONES Y CONTRIBUCIONES"/>
    <s v="2.1.1 - REMUNERACIONES"/>
    <s v="N"/>
    <s v="00 - N/A"/>
    <s v="10 - FONDO GENERAL"/>
    <s v="(en blanco)"/>
    <s v="99 - MULTIPROVINCIAL"/>
    <n v="183346070"/>
    <n v="27311160.399999999"/>
  </r>
  <r>
    <s v="2025"/>
    <x v="0"/>
    <x v="0"/>
    <x v="0"/>
    <x v="0"/>
    <s v="2 - Poder Ejecutivo"/>
    <s v="0205 - MINISTERIO DE HACIENDA"/>
    <s v="0002 - DIRECCION NACIONAL DE CATASTRO"/>
    <x v="0"/>
    <x v="0"/>
    <x v="2"/>
    <s v="2.1 - REMUNERACIONES Y CONTRIBUCIONES"/>
    <s v="2.1.2 - SOBRESUELDOS"/>
    <s v="N"/>
    <s v="00 - N/A"/>
    <s v="10 - FONDO GENERAL"/>
    <s v="(en blanco)"/>
    <s v="99 - MULTIPROVINCIAL"/>
    <n v="69207803"/>
    <n v="892000"/>
  </r>
  <r>
    <s v="2025"/>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4354680"/>
    <n v="4133267.33"/>
  </r>
  <r>
    <s v="2025"/>
    <x v="0"/>
    <x v="0"/>
    <x v="0"/>
    <x v="0"/>
    <s v="2 - Poder Ejecutivo"/>
    <s v="0205 - MINISTERIO DE HACIENDA"/>
    <s v="0002 - DIRECCION NACIONAL DE CATASTRO"/>
    <x v="0"/>
    <x v="0"/>
    <x v="2"/>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x v="0"/>
    <x v="0"/>
    <x v="2"/>
    <s v="2.2 - CONTRATACIÓN DE SERVICIOS"/>
    <s v="2.2.1 - SERVICIOS BÁSICOS"/>
    <s v="N"/>
    <s v="00 - N/A"/>
    <s v="10 - FONDO GENERAL"/>
    <s v="(en blanco)"/>
    <s v="99 - MULTIPROVINCIAL"/>
    <n v="8800000"/>
    <n v="1220545.6499999999"/>
  </r>
  <r>
    <s v="2025"/>
    <x v="0"/>
    <x v="0"/>
    <x v="0"/>
    <x v="0"/>
    <s v="2 - Poder Ejecutivo"/>
    <s v="0205 - MINISTERIO DE HACIENDA"/>
    <s v="0002 - DIRECCION NACIONAL DE CATASTRO"/>
    <x v="0"/>
    <x v="0"/>
    <x v="2"/>
    <s v="2.2 - CONTRATACIÓN DE SERVICIOS"/>
    <s v="2.2.3 - VIÁTICOS"/>
    <s v="N"/>
    <s v="00 - N/A"/>
    <s v="10 - FONDO GENERAL"/>
    <s v="(en blanco)"/>
    <s v="99 - MULTIPROVINCIAL"/>
    <n v="3500000"/>
    <n v="15850"/>
  </r>
  <r>
    <s v="2025"/>
    <x v="0"/>
    <x v="0"/>
    <x v="0"/>
    <x v="0"/>
    <s v="2 - Poder Ejecutivo"/>
    <s v="0205 - MINISTERIO DE HACIENDA"/>
    <s v="0002 - DIRECCION NACIONAL DE CATASTRO"/>
    <x v="0"/>
    <x v="0"/>
    <x v="2"/>
    <s v="2.2 - CONTRATACIÓN DE SERVICIOS"/>
    <s v="2.2.3 - VIÁTICOS"/>
    <s v="N"/>
    <s v="00 - N/A"/>
    <s v="70 - DONACION EXTERNA"/>
    <s v="(en blanco)"/>
    <s v="99 - MULTIPROVINCIAL"/>
    <n v="0"/>
    <n v="0"/>
  </r>
  <r>
    <s v="2025"/>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580000"/>
    <n v="0"/>
  </r>
  <r>
    <s v="2025"/>
    <x v="0"/>
    <x v="0"/>
    <x v="0"/>
    <x v="0"/>
    <s v="2 - Poder Ejecutivo"/>
    <s v="0205 - MINISTERIO DE HACIENDA"/>
    <s v="0002 - DIRECCION NACIONAL DE CATASTRO"/>
    <x v="0"/>
    <x v="0"/>
    <x v="2"/>
    <s v="2.2 - CONTRATACIÓN DE SERVICIOS"/>
    <s v="2.2.5 - ALQUILERES Y RENTAS"/>
    <s v="N"/>
    <s v="00 - N/A"/>
    <s v="10 - FONDO GENERAL"/>
    <s v="(en blanco)"/>
    <s v="99 - MULTIPROVINCIAL"/>
    <n v="2720000"/>
    <n v="0"/>
  </r>
  <r>
    <s v="2025"/>
    <x v="0"/>
    <x v="0"/>
    <x v="0"/>
    <x v="0"/>
    <s v="2 - Poder Ejecutivo"/>
    <s v="0205 - MINISTERIO DE HACIENDA"/>
    <s v="0002 - DIRECCION NACIONAL DE CATASTRO"/>
    <x v="0"/>
    <x v="0"/>
    <x v="2"/>
    <s v="2.2 - CONTRATACIÓN DE SERVICIOS"/>
    <s v="2.2.6 - SEGUROS"/>
    <s v="N"/>
    <s v="00 - N/A"/>
    <s v="20 - FONDOS CON DESTINO ESPECÍFICO"/>
    <s v="(en blanco)"/>
    <s v="99 - MULTIPROVINCIAL"/>
    <n v="1520000"/>
    <n v="0"/>
  </r>
  <r>
    <s v="2025"/>
    <x v="0"/>
    <x v="0"/>
    <x v="0"/>
    <x v="0"/>
    <s v="2 - Poder Ejecutivo"/>
    <s v="0205 - MINISTERIO DE HACIENDA"/>
    <s v="0002 - DIRECCION NACIONAL DE CATASTRO"/>
    <x v="0"/>
    <x v="0"/>
    <x v="2"/>
    <s v="2.2 - CONTRATACIÓN DE SERVICIOS"/>
    <s v="2.2.6 - SEGUROS"/>
    <s v="N"/>
    <s v="00 - N/A"/>
    <s v="70 - DONACION EXTERNA"/>
    <s v="(en blanco)"/>
    <s v="99 - MULTIPROVINCIAL"/>
    <n v="0"/>
    <n v="0"/>
  </r>
  <r>
    <s v="2025"/>
    <x v="0"/>
    <x v="0"/>
    <x v="0"/>
    <x v="0"/>
    <s v="2 - Poder Ejecutivo"/>
    <s v="0205 - MINISTERIO DE HACIENDA"/>
    <s v="0002 - DIRECCION NACIONAL DE CATASTRO"/>
    <x v="0"/>
    <x v="0"/>
    <x v="2"/>
    <s v="2.2 - CONTRATACIÓN DE SERVICIOS"/>
    <s v="2.2.7 - SERVICIOS DE CONSERVACIÓN, REPARACIONES MENORES E INSTALACIONES TEMPORALES"/>
    <s v="N"/>
    <s v="00 - N/A"/>
    <s v="10 - FONDO GENERAL"/>
    <s v="(en blanco)"/>
    <s v="99 - MULTIPROVINCIAL"/>
    <n v="1880000"/>
    <n v="180068"/>
  </r>
  <r>
    <s v="2025"/>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1600000"/>
    <n v="0"/>
  </r>
  <r>
    <s v="2025"/>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000000"/>
    <n v="19270.46"/>
  </r>
  <r>
    <s v="2025"/>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1300000"/>
    <n v="58439.5"/>
  </r>
  <r>
    <s v="2025"/>
    <x v="0"/>
    <x v="0"/>
    <x v="0"/>
    <x v="0"/>
    <s v="2 - Poder Ejecutivo"/>
    <s v="0205 - MINISTERIO DE HACIENDA"/>
    <s v="0002 - DIRECCION NACIONAL DE CATASTRO"/>
    <x v="0"/>
    <x v="0"/>
    <x v="2"/>
    <s v="2.2 - CONTRATACIÓN DE SERVICIOS"/>
    <s v="2.2.9 - OTRAS CONTRATACIONES DE SERVICIOS"/>
    <s v="N"/>
    <s v="00 - N/A"/>
    <s v="70 - DONACION EXTERNA"/>
    <s v="(en blanco)"/>
    <s v="99 - MULTIPROVINCIAL"/>
    <n v="0"/>
    <n v="0"/>
  </r>
  <r>
    <s v="2025"/>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300000"/>
    <n v="11160"/>
  </r>
  <r>
    <s v="2025"/>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5000"/>
    <n v="26499.99"/>
  </r>
  <r>
    <s v="2025"/>
    <x v="0"/>
    <x v="0"/>
    <x v="0"/>
    <x v="0"/>
    <s v="2 - Poder Ejecutivo"/>
    <s v="0205 - MINISTERIO DE HACIENDA"/>
    <s v="0002 - DIRECCION NACIONAL DE CATASTRO"/>
    <x v="0"/>
    <x v="0"/>
    <x v="2"/>
    <s v="2.3 - MATERIALES Y SUMINISTROS"/>
    <s v="2.3.2 - TEXTILES Y VESTUARIOS"/>
    <s v="N"/>
    <s v="00 - N/A"/>
    <s v="10 - FONDO GENERAL"/>
    <s v="(en blanco)"/>
    <s v="99 - MULTIPROVINCIAL"/>
    <n v="645611"/>
    <n v="0"/>
  </r>
  <r>
    <s v="2025"/>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0"/>
  </r>
  <r>
    <s v="2025"/>
    <x v="0"/>
    <x v="0"/>
    <x v="0"/>
    <x v="0"/>
    <s v="2 - Poder Ejecutivo"/>
    <s v="0205 - MINISTERIO DE HACIENDA"/>
    <s v="0002 - DIRECCION NACIONAL DE CATASTRO"/>
    <x v="0"/>
    <x v="0"/>
    <x v="2"/>
    <s v="2.3 - MATERIALES Y SUMINISTROS"/>
    <s v="2.3.2 - TEXTILES Y VESTUARIOS"/>
    <s v="N"/>
    <s v="00 - N/A"/>
    <s v="70 - DONACION EXTERNA"/>
    <s v="(en blanco)"/>
    <s v="99 - MULTIPROVINCIAL"/>
    <n v="0"/>
    <n v="0"/>
  </r>
  <r>
    <s v="2025"/>
    <x v="0"/>
    <x v="0"/>
    <x v="0"/>
    <x v="0"/>
    <s v="2 - Poder Ejecutivo"/>
    <s v="0205 - MINISTERIO DE HACIENDA"/>
    <s v="0002 - DIRECCION NACIONAL DE CATASTRO"/>
    <x v="0"/>
    <x v="0"/>
    <x v="2"/>
    <s v="2.3 - MATERIALES Y SUMINISTROS"/>
    <s v="2.3.3 - PAPEL, CARTÓN E IMPRESOS"/>
    <s v="N"/>
    <s v="00 - N/A"/>
    <s v="10 - FONDO GENERAL"/>
    <s v="(en blanco)"/>
    <s v="99 - MULTIPROVINCIAL"/>
    <n v="2475602"/>
    <n v="410269.44"/>
  </r>
  <r>
    <s v="2025"/>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390450"/>
    <n v="96376.5"/>
  </r>
  <r>
    <s v="2025"/>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362310"/>
    <n v="0"/>
  </r>
  <r>
    <s v="2025"/>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6452318"/>
    <n v="1699.2"/>
  </r>
  <r>
    <s v="2025"/>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089883"/>
    <n v="387786.11"/>
  </r>
  <r>
    <s v="2025"/>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36451238"/>
    <n v="83320613.00999999"/>
  </r>
  <r>
    <s v="2025"/>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0"/>
  </r>
  <r>
    <s v="2025"/>
    <x v="0"/>
    <x v="0"/>
    <x v="0"/>
    <x v="0"/>
    <s v="2 - Poder Ejecutivo"/>
    <s v="0205 - MINISTERIO DE HACIENDA"/>
    <s v="0003 - ADMINISTRACION GENERAL DE BIENES NACIONALES"/>
    <x v="0"/>
    <x v="0"/>
    <x v="2"/>
    <s v="2.1 - REMUNERACIONES Y CONTRIBUCIONES"/>
    <s v="2.1.2 - SOBRESUELDOS"/>
    <s v="N"/>
    <s v="00 - N/A"/>
    <s v="10 - FONDO GENERAL"/>
    <s v="(en blanco)"/>
    <s v="99 - MULTIPROVINCIAL"/>
    <n v="348862009"/>
    <n v="19882581.219999999"/>
  </r>
  <r>
    <s v="2025"/>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76055919"/>
    <n v="12639160.630000001"/>
  </r>
  <r>
    <s v="2025"/>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0"/>
  </r>
  <r>
    <s v="2025"/>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9888000"/>
    <n v="3157641.8"/>
  </r>
  <r>
    <s v="2025"/>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398125"/>
    <n v="0"/>
  </r>
  <r>
    <s v="2025"/>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0"/>
  </r>
  <r>
    <s v="2025"/>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00000"/>
    <n v="0"/>
  </r>
  <r>
    <s v="2025"/>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300000"/>
    <n v="0"/>
  </r>
  <r>
    <s v="2025"/>
    <x v="0"/>
    <x v="0"/>
    <x v="0"/>
    <x v="0"/>
    <s v="2 - Poder Ejecutivo"/>
    <s v="0205 - MINISTERIO DE HACIENDA"/>
    <s v="0003 - ADMINISTRACION GENERAL DE BIENES NACIONALES"/>
    <x v="0"/>
    <x v="0"/>
    <x v="2"/>
    <s v="2.2 - CONTRATACIÓN DE SERVICIOS"/>
    <s v="2.2.5 - ALQUILERES Y RENTAS"/>
    <s v="N"/>
    <s v="00 - N/A"/>
    <s v="70 - DONACION EXTERNA"/>
    <s v="(en blanco)"/>
    <s v="99 - MULTIPROVINCIAL"/>
    <n v="0"/>
    <n v="0"/>
  </r>
  <r>
    <s v="2025"/>
    <x v="0"/>
    <x v="0"/>
    <x v="0"/>
    <x v="0"/>
    <s v="2 - Poder Ejecutivo"/>
    <s v="0205 - MINISTERIO DE HACIENDA"/>
    <s v="0003 - ADMINISTRACION GENERAL DE BIENES NACIONALES"/>
    <x v="0"/>
    <x v="0"/>
    <x v="2"/>
    <s v="2.2 - CONTRATACIÓN DE SERVICIOS"/>
    <s v="2.2.6 - SEGUROS"/>
    <s v="N"/>
    <s v="00 - N/A"/>
    <s v="10 - FONDO GENERAL"/>
    <s v="(en blanco)"/>
    <s v="99 - MULTIPROVINCIAL"/>
    <n v="9840000"/>
    <n v="1475776.0899999999"/>
  </r>
  <r>
    <s v="2025"/>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5000000"/>
    <n v="4889623.99"/>
  </r>
  <r>
    <s v="2025"/>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2607000"/>
    <n v="0"/>
  </r>
  <r>
    <s v="2025"/>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1910000"/>
    <n v="0"/>
  </r>
  <r>
    <s v="2025"/>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150000"/>
    <n v="41500"/>
  </r>
  <r>
    <s v="2025"/>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3178884"/>
    <n v="0"/>
  </r>
  <r>
    <s v="2025"/>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157000"/>
    <n v="52200"/>
  </r>
  <r>
    <s v="2025"/>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187500"/>
    <n v="0"/>
  </r>
  <r>
    <s v="2025"/>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1908800"/>
    <n v="0"/>
  </r>
  <r>
    <s v="2025"/>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876500"/>
    <n v="0"/>
  </r>
  <r>
    <s v="2025"/>
    <x v="0"/>
    <x v="0"/>
    <x v="0"/>
    <x v="0"/>
    <s v="2 - Poder Ejecutivo"/>
    <s v="0205 - MINISTERIO DE HACIENDA"/>
    <s v="0003 - ADMINISTRACION GENERAL DE BIENES NACIONALES"/>
    <x v="0"/>
    <x v="0"/>
    <x v="2"/>
    <s v="2.3 - MATERIALES Y SUMINISTROS"/>
    <s v="2.3.3 - PAPEL, CARTÓN E IMPRESOS"/>
    <s v="N"/>
    <s v="00 - N/A"/>
    <s v="70 - DONACION EXTERNA"/>
    <s v="(en blanco)"/>
    <s v="99 - MULTIPROVINCIAL"/>
    <n v="0"/>
    <n v="0"/>
  </r>
  <r>
    <s v="2025"/>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215000"/>
    <n v="0"/>
  </r>
  <r>
    <s v="2025"/>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0"/>
  </r>
  <r>
    <s v="2025"/>
    <x v="0"/>
    <x v="0"/>
    <x v="0"/>
    <x v="0"/>
    <s v="2 - Poder Ejecutivo"/>
    <s v="0205 - MINISTERIO DE HACIENDA"/>
    <s v="0003 - ADMINISTRACION GENERAL DE BIENES NACIONALES"/>
    <x v="0"/>
    <x v="0"/>
    <x v="2"/>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820000"/>
    <n v="0"/>
  </r>
  <r>
    <s v="2025"/>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6136300"/>
    <n v="0"/>
  </r>
  <r>
    <s v="2025"/>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52950"/>
    <n v="0"/>
  </r>
  <r>
    <s v="2025"/>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4562900"/>
    <n v="0"/>
  </r>
  <r>
    <s v="2025"/>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667820"/>
    <n v="0"/>
  </r>
  <r>
    <s v="2025"/>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r>
  <r>
    <s v="2025"/>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92110421"/>
    <n v="43592151.269999996"/>
  </r>
  <r>
    <s v="2025"/>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09005475"/>
    <n v="1015800"/>
  </r>
  <r>
    <s v="2025"/>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0"/>
    <n v="0"/>
  </r>
  <r>
    <s v="2025"/>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0111997"/>
    <n v="6541592.459999999"/>
  </r>
  <r>
    <s v="2025"/>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4890059"/>
    <n v="2178775.63"/>
  </r>
  <r>
    <s v="2025"/>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652650"/>
    <n v="0"/>
  </r>
  <r>
    <s v="2025"/>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x v="0"/>
    <x v="0"/>
    <x v="2"/>
    <s v="2.2 - CONTRATACIÓN DE SERVICIOS"/>
    <s v="2.2.3 - VIÁTICOS"/>
    <s v="N"/>
    <s v="00 - N/A"/>
    <s v="10 - FONDO GENERAL"/>
    <s v="(en blanco)"/>
    <s v="99 - MULTIPROVINCIAL"/>
    <n v="1899128"/>
    <n v="73740"/>
  </r>
  <r>
    <s v="2025"/>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477000"/>
    <n v="0"/>
  </r>
  <r>
    <s v="2025"/>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6415341"/>
    <n v="267854"/>
  </r>
  <r>
    <s v="2025"/>
    <x v="0"/>
    <x v="0"/>
    <x v="0"/>
    <x v="0"/>
    <s v="2 - Poder Ejecutivo"/>
    <s v="0205 - MINISTERIO DE HACIENDA"/>
    <s v="0004 - DIRECCION GENERAL DE CONTRATACIONES PUBLICAS"/>
    <x v="0"/>
    <x v="0"/>
    <x v="2"/>
    <s v="2.2 - CONTRATACIÓN DE SERVICIOS"/>
    <s v="2.2.6 - SEGUROS"/>
    <s v="N"/>
    <s v="00 - N/A"/>
    <s v="10 - FONDO GENERAL"/>
    <s v="(en blanco)"/>
    <s v="99 - MULTIPROVINCIAL"/>
    <n v="9997000"/>
    <n v="959709.27"/>
  </r>
  <r>
    <s v="2025"/>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545354"/>
    <n v="218702.22999999998"/>
  </r>
  <r>
    <s v="2025"/>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47964"/>
    <n v="963511.66"/>
  </r>
  <r>
    <s v="2025"/>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6575232"/>
    <n v="1945165.83"/>
  </r>
  <r>
    <s v="2025"/>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55389"/>
    <n v="10393.6"/>
  </r>
  <r>
    <s v="2025"/>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393255"/>
    <n v="326105.50999999995"/>
  </r>
  <r>
    <s v="2025"/>
    <x v="0"/>
    <x v="0"/>
    <x v="0"/>
    <x v="0"/>
    <s v="2 - Poder Ejecutivo"/>
    <s v="0205 - MINISTERIO DE HACIENDA"/>
    <s v="0004 - DIRECCION GENERAL DE CONTRATACIONES PUBLICAS"/>
    <x v="0"/>
    <x v="0"/>
    <x v="2"/>
    <s v="2.3 - MATERIALES Y SUMINISTROS"/>
    <s v="2.3.2 - TEXTILES Y VESTUARIOS"/>
    <s v="N"/>
    <s v="00 - N/A"/>
    <s v="70 - DONACION EXTERNA"/>
    <s v="(en blanco)"/>
    <s v="99 - MULTIPROVINCIAL"/>
    <n v="0"/>
    <n v="0"/>
  </r>
  <r>
    <s v="2025"/>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3879447"/>
    <n v="0"/>
  </r>
  <r>
    <s v="2025"/>
    <x v="0"/>
    <x v="0"/>
    <x v="0"/>
    <x v="0"/>
    <s v="2 - Poder Ejecutivo"/>
    <s v="0205 - MINISTERIO DE HACIENDA"/>
    <s v="0004 - DIRECCION GENERAL DE CONTRATACIONES PUBLICAS"/>
    <x v="0"/>
    <x v="0"/>
    <x v="2"/>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89950"/>
    <n v="0"/>
  </r>
  <r>
    <s v="2025"/>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8492526"/>
    <n v="1196861.1000000001"/>
  </r>
  <r>
    <s v="2025"/>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316371"/>
    <n v="420831"/>
  </r>
  <r>
    <s v="2025"/>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r>
  <r>
    <s v="2025"/>
    <x v="0"/>
    <x v="0"/>
    <x v="0"/>
    <x v="0"/>
    <s v="2 - Poder Ejecutivo"/>
    <s v="0205 - MINISTERIO DE HACIENDA"/>
    <s v="0004 - DIRECCION GENERAL DE CONTRATACIONES PUBLICAS"/>
    <x v="0"/>
    <x v="0"/>
    <x v="21"/>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x v="0"/>
    <x v="0"/>
    <x v="21"/>
    <s v="2.2 - CONTRATACIÓN DE SERVICIOS"/>
    <s v="2.2.9 - OTRAS CONTRATACIONES DE SERVICIOS"/>
    <s v="N"/>
    <s v="00 - N/A"/>
    <s v="10 - FONDO GENERAL"/>
    <s v="(en blanco)"/>
    <s v="99 - MULTIPROVINCIAL"/>
    <n v="100000"/>
    <n v="0"/>
  </r>
  <r>
    <s v="2025"/>
    <x v="0"/>
    <x v="0"/>
    <x v="0"/>
    <x v="0"/>
    <s v="2 - Poder Ejecutivo"/>
    <s v="0205 - MINISTERIO DE HACIENDA"/>
    <s v="0004 - DIRECCION GENERAL DE CONTRATACIONES PUBLICAS"/>
    <x v="3"/>
    <x v="13"/>
    <x v="38"/>
    <s v="2.1 - REMUNERACIONES Y CONTRIBUCIONES"/>
    <s v="2.1.1 - REMUNERACIONES"/>
    <s v="N"/>
    <s v="00 - N/A"/>
    <s v="10 - FONDO GENERAL"/>
    <s v="(en blanco)"/>
    <s v="99 - MULTIPROVINCIAL"/>
    <n v="4794188"/>
    <n v="540000"/>
  </r>
  <r>
    <s v="2025"/>
    <x v="0"/>
    <x v="0"/>
    <x v="0"/>
    <x v="0"/>
    <s v="2 - Poder Ejecutivo"/>
    <s v="0205 - MINISTERIO DE HACIENDA"/>
    <s v="0004 - DIRECCION GENERAL DE CONTRATACIONES PUBLICAS"/>
    <x v="3"/>
    <x v="13"/>
    <x v="38"/>
    <s v="2.1 - REMUNERACIONES Y CONTRIBUCIONES"/>
    <s v="2.1.2 - SOBRESUELDOS"/>
    <s v="N"/>
    <s v="00 - N/A"/>
    <s v="10 - FONDO GENERAL"/>
    <s v="(en blanco)"/>
    <s v="99 - MULTIPROVINCIAL"/>
    <n v="5709658"/>
    <n v="0"/>
  </r>
  <r>
    <s v="2025"/>
    <x v="0"/>
    <x v="0"/>
    <x v="0"/>
    <x v="0"/>
    <s v="2 - Poder Ejecutivo"/>
    <s v="0205 - MINISTERIO DE HACIENDA"/>
    <s v="0004 - DIRECCION GENERAL DE CONTRATACIONES PUBLICAS"/>
    <x v="3"/>
    <x v="13"/>
    <x v="38"/>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x v="3"/>
    <x v="13"/>
    <x v="38"/>
    <s v="2.1 - REMUNERACIONES Y CONTRIBUCIONES"/>
    <s v="2.1.5 - CONTRIBUCIONES A LA SEGURIDAD SOCIAL"/>
    <s v="N"/>
    <s v="00 - N/A"/>
    <s v="10 - FONDO GENERAL"/>
    <s v="(en blanco)"/>
    <s v="99 - MULTIPROVINCIAL"/>
    <n v="488454"/>
    <n v="81409.02"/>
  </r>
  <r>
    <s v="2025"/>
    <x v="0"/>
    <x v="0"/>
    <x v="0"/>
    <x v="0"/>
    <s v="2 - Poder Ejecutivo"/>
    <s v="0205 - MINISTERIO DE HACIENDA"/>
    <s v="0004 - DIRECCION GENERAL DE CONTRATACIONES PUBLICAS"/>
    <x v="2"/>
    <x v="8"/>
    <x v="39"/>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x v="2"/>
    <x v="8"/>
    <x v="39"/>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x v="2"/>
    <x v="8"/>
    <x v="39"/>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x v="2"/>
    <x v="8"/>
    <x v="39"/>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x v="2"/>
    <x v="8"/>
    <x v="39"/>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5407500"/>
    <n v="9969166.6699999999"/>
  </r>
  <r>
    <s v="2025"/>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8573500"/>
    <n v="1076000"/>
  </r>
  <r>
    <s v="2025"/>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8758034"/>
    <n v="1479121.3800000001"/>
  </r>
  <r>
    <s v="2025"/>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750000"/>
    <n v="4400"/>
  </r>
  <r>
    <s v="2025"/>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250000"/>
    <n v="0"/>
  </r>
  <r>
    <s v="2025"/>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653500"/>
    <n v="0"/>
  </r>
  <r>
    <s v="2025"/>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300000"/>
    <n v="177797.84000000003"/>
  </r>
  <r>
    <s v="2025"/>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2718246"/>
    <n v="0"/>
  </r>
  <r>
    <s v="2025"/>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500000"/>
    <n v="129505"/>
  </r>
  <r>
    <s v="2025"/>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3479740"/>
    <n v="479500"/>
  </r>
  <r>
    <s v="2025"/>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820230"/>
    <n v="227150"/>
  </r>
  <r>
    <s v="2025"/>
    <x v="0"/>
    <x v="0"/>
    <x v="0"/>
    <x v="0"/>
    <s v="2 - Poder Ejecutivo"/>
    <s v="0205 - MINISTERIO DE HACIENDA"/>
    <s v="0006 - CENTRO DE CAPACITACIÓN EN POLITICA Y GESTION FISCAL"/>
    <x v="1"/>
    <x v="9"/>
    <x v="40"/>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x v="1"/>
    <x v="9"/>
    <x v="40"/>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x v="1"/>
    <x v="9"/>
    <x v="40"/>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x v="1"/>
    <x v="9"/>
    <x v="40"/>
    <s v="2.1 - REMUNERACIONES Y CONTRIBUCIONES"/>
    <s v="2.1.5 - CONTRIBUCIONES A LA SEGURIDAD SOCIAL"/>
    <s v="N"/>
    <s v="00 - N/A"/>
    <s v="10 - FONDO GENERAL"/>
    <s v="(en blanco)"/>
    <s v="99 - MULTIPROVINCIAL"/>
    <n v="16210362"/>
    <n v="1262693.19"/>
  </r>
  <r>
    <s v="2025"/>
    <x v="0"/>
    <x v="0"/>
    <x v="0"/>
    <x v="0"/>
    <s v="2 - Poder Ejecutivo"/>
    <s v="0205 - MINISTERIO DE HACIENDA"/>
    <s v="0006 - CENTRO DE CAPACITACIÓN EN POLITICA Y GESTION FISCAL"/>
    <x v="1"/>
    <x v="9"/>
    <x v="40"/>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x v="1"/>
    <x v="9"/>
    <x v="40"/>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x v="1"/>
    <x v="9"/>
    <x v="40"/>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x v="1"/>
    <x v="9"/>
    <x v="40"/>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x v="1"/>
    <x v="9"/>
    <x v="40"/>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x v="1"/>
    <x v="9"/>
    <x v="40"/>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x v="1"/>
    <x v="9"/>
    <x v="40"/>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x v="1"/>
    <x v="9"/>
    <x v="40"/>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x v="1"/>
    <x v="9"/>
    <x v="40"/>
    <s v="2.3 - MATERIALES Y SUMINISTROS"/>
    <s v="2.3.7 - COMBUSTIBLES, LUBRICANTES, PRODUCTOS QUÍMICOS Y CONEXOS"/>
    <s v="N"/>
    <s v="00 - N/A"/>
    <s v="10 - FONDO GENERAL"/>
    <s v="(en blanco)"/>
    <s v="99 - MULTIPROVINCIAL"/>
    <n v="4777000"/>
    <n v="0"/>
  </r>
  <r>
    <s v="2025"/>
    <x v="0"/>
    <x v="0"/>
    <x v="0"/>
    <x v="0"/>
    <s v="2 - Poder Ejecutivo"/>
    <s v="0205 - MINISTERIO DE HACIENDA"/>
    <s v="0006 - CENTRO DE CAPACITACIÓN EN POLITICA Y GESTION FISCAL"/>
    <x v="1"/>
    <x v="9"/>
    <x v="40"/>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x v="1"/>
    <x v="9"/>
    <x v="41"/>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x v="1"/>
    <x v="9"/>
    <x v="41"/>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x v="1"/>
    <x v="9"/>
    <x v="41"/>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x v="1"/>
    <x v="9"/>
    <x v="41"/>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x v="1"/>
    <x v="9"/>
    <x v="41"/>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x v="1"/>
    <x v="9"/>
    <x v="41"/>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x v="1"/>
    <x v="9"/>
    <x v="41"/>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x v="1"/>
    <x v="9"/>
    <x v="41"/>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x v="1"/>
    <x v="9"/>
    <x v="41"/>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x v="0"/>
    <x v="0"/>
    <x v="2"/>
    <s v="2.1 - REMUNERACIONES Y CONTRIBUCIONES"/>
    <s v="2.1.1 - REMUNERACIONES"/>
    <s v="N"/>
    <s v="00 - N/A"/>
    <s v="10 - FONDO GENERAL"/>
    <s v="(en blanco)"/>
    <s v="99 - MULTIPROVINCIAL"/>
    <n v="218991948"/>
    <n v="29766929.219999999"/>
  </r>
  <r>
    <s v="2025"/>
    <x v="0"/>
    <x v="0"/>
    <x v="0"/>
    <x v="0"/>
    <s v="2 - Poder Ejecutivo"/>
    <s v="0205 - MINISTERIO DE HACIENDA"/>
    <s v="0008 - TESORERIA NACIONAL"/>
    <x v="0"/>
    <x v="0"/>
    <x v="2"/>
    <s v="2.1 - REMUNERACIONES Y CONTRIBUCIONES"/>
    <s v="2.1.2 - SOBRESUELDOS"/>
    <s v="N"/>
    <s v="00 - N/A"/>
    <s v="10 - FONDO GENERAL"/>
    <s v="(en blanco)"/>
    <s v="99 - MULTIPROVINCIAL"/>
    <n v="84836546"/>
    <n v="700900"/>
  </r>
  <r>
    <s v="2025"/>
    <x v="0"/>
    <x v="0"/>
    <x v="0"/>
    <x v="0"/>
    <s v="2 - Poder Ejecutivo"/>
    <s v="0205 - MINISTERIO DE HACIENDA"/>
    <s v="0008 - TESORERIA NACIONAL"/>
    <x v="0"/>
    <x v="0"/>
    <x v="2"/>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x v="0"/>
    <x v="0"/>
    <x v="2"/>
    <s v="2.1 - REMUNERACIONES Y CONTRIBUCIONES"/>
    <s v="2.1.5 - CONTRIBUCIONES A LA SEGURIDAD SOCIAL"/>
    <s v="N"/>
    <s v="00 - N/A"/>
    <s v="10 - FONDO GENERAL"/>
    <s v="(en blanco)"/>
    <s v="99 - MULTIPROVINCIAL"/>
    <n v="30896855"/>
    <n v="4476935.5699999994"/>
  </r>
  <r>
    <s v="2025"/>
    <x v="0"/>
    <x v="0"/>
    <x v="0"/>
    <x v="0"/>
    <s v="2 - Poder Ejecutivo"/>
    <s v="0205 - MINISTERIO DE HACIENDA"/>
    <s v="0008 - TESORERIA NACIONAL"/>
    <x v="0"/>
    <x v="0"/>
    <x v="2"/>
    <s v="2.2 - CONTRATACIÓN DE SERVICIOS"/>
    <s v="2.2.1 - SERVICIOS BÁSICOS"/>
    <s v="N"/>
    <s v="00 - N/A"/>
    <s v="10 - FONDO GENERAL"/>
    <s v="(en blanco)"/>
    <s v="99 - MULTIPROVINCIAL"/>
    <n v="11996301"/>
    <n v="1166263.1200000001"/>
  </r>
  <r>
    <s v="2025"/>
    <x v="0"/>
    <x v="0"/>
    <x v="0"/>
    <x v="0"/>
    <s v="2 - Poder Ejecutivo"/>
    <s v="0205 - MINISTERIO DE HACIENDA"/>
    <s v="0008 - TESORERIA NACIONAL"/>
    <x v="0"/>
    <x v="0"/>
    <x v="2"/>
    <s v="2.2 - CONTRATACIÓN DE SERVICIOS"/>
    <s v="2.2.2 - PUBLICIDAD, IMPRESIÓN Y ENCUADERNACIÓN"/>
    <s v="N"/>
    <s v="00 - N/A"/>
    <s v="10 - FONDO GENERAL"/>
    <s v="(en blanco)"/>
    <s v="99 - MULTIPROVINCIAL"/>
    <n v="1248000"/>
    <n v="0"/>
  </r>
  <r>
    <s v="2025"/>
    <x v="0"/>
    <x v="0"/>
    <x v="0"/>
    <x v="0"/>
    <s v="2 - Poder Ejecutivo"/>
    <s v="0205 - MINISTERIO DE HACIENDA"/>
    <s v="0008 - TESORERIA NACIONAL"/>
    <x v="0"/>
    <x v="0"/>
    <x v="2"/>
    <s v="2.2 - CONTRATACIÓN DE SERVICIOS"/>
    <s v="2.2.3 - VIÁTICOS"/>
    <s v="N"/>
    <s v="00 - N/A"/>
    <s v="10 - FONDO GENERAL"/>
    <s v="(en blanco)"/>
    <s v="99 - MULTIPROVINCIAL"/>
    <n v="450000"/>
    <n v="0"/>
  </r>
  <r>
    <s v="2025"/>
    <x v="0"/>
    <x v="0"/>
    <x v="0"/>
    <x v="0"/>
    <s v="2 - Poder Ejecutivo"/>
    <s v="0205 - MINISTERIO DE HACIENDA"/>
    <s v="0008 - TESORERIA NACIONAL"/>
    <x v="0"/>
    <x v="0"/>
    <x v="2"/>
    <s v="2.2 - CONTRATACIÓN DE SERVICIOS"/>
    <s v="2.2.4 - TRANSPORTE Y ALMACENAJE"/>
    <s v="N"/>
    <s v="00 - N/A"/>
    <s v="10 - FONDO GENERAL"/>
    <s v="(en blanco)"/>
    <s v="99 - MULTIPROVINCIAL"/>
    <n v="1159400"/>
    <n v="447560.76"/>
  </r>
  <r>
    <s v="2025"/>
    <x v="0"/>
    <x v="0"/>
    <x v="0"/>
    <x v="0"/>
    <s v="2 - Poder Ejecutivo"/>
    <s v="0205 - MINISTERIO DE HACIENDA"/>
    <s v="0008 - TESORERIA NACIONAL"/>
    <x v="0"/>
    <x v="0"/>
    <x v="2"/>
    <s v="2.2 - CONTRATACIÓN DE SERVICIOS"/>
    <s v="2.2.5 - ALQUILERES Y RENTAS"/>
    <s v="N"/>
    <s v="00 - N/A"/>
    <s v="10 - FONDO GENERAL"/>
    <s v="(en blanco)"/>
    <s v="99 - MULTIPROVINCIAL"/>
    <n v="8394050"/>
    <n v="199833.51"/>
  </r>
  <r>
    <s v="2025"/>
    <x v="0"/>
    <x v="0"/>
    <x v="0"/>
    <x v="0"/>
    <s v="2 - Poder Ejecutivo"/>
    <s v="0205 - MINISTERIO DE HACIENDA"/>
    <s v="0008 - TESORERIA NACIONAL"/>
    <x v="0"/>
    <x v="0"/>
    <x v="2"/>
    <s v="2.2 - CONTRATACIÓN DE SERVICIOS"/>
    <s v="2.2.6 - SEGUROS"/>
    <s v="N"/>
    <s v="00 - N/A"/>
    <s v="10 - FONDO GENERAL"/>
    <s v="(en blanco)"/>
    <s v="99 - MULTIPROVINCIAL"/>
    <n v="16798652"/>
    <n v="1580730.21"/>
  </r>
  <r>
    <s v="2025"/>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4040480"/>
    <n v="689786.07000000007"/>
  </r>
  <r>
    <s v="2025"/>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8170187"/>
    <n v="173903.63"/>
  </r>
  <r>
    <s v="2025"/>
    <x v="0"/>
    <x v="0"/>
    <x v="0"/>
    <x v="0"/>
    <s v="2 - Poder Ejecutivo"/>
    <s v="0205 - MINISTERIO DE HACIENDA"/>
    <s v="0008 - TESORERIA NACIONAL"/>
    <x v="0"/>
    <x v="0"/>
    <x v="2"/>
    <s v="2.2 - CONTRATACIÓN DE SERVICIOS"/>
    <s v="2.2.9 - OTRAS CONTRATACIONES DE SERVICIOS"/>
    <s v="N"/>
    <s v="00 - N/A"/>
    <s v="10 - FONDO GENERAL"/>
    <s v="(en blanco)"/>
    <s v="99 - MULTIPROVINCIAL"/>
    <n v="21160000"/>
    <n v="2544392.39"/>
  </r>
  <r>
    <s v="2025"/>
    <x v="0"/>
    <x v="0"/>
    <x v="0"/>
    <x v="0"/>
    <s v="2 - Poder Ejecutivo"/>
    <s v="0205 - MINISTERIO DE HACIENDA"/>
    <s v="0008 - TESORERIA NACIONAL"/>
    <x v="0"/>
    <x v="0"/>
    <x v="2"/>
    <s v="2.3 - MATERIALES Y SUMINISTROS"/>
    <s v="2.3.1 - ALIMENTOS Y PRODUCTOS AGROFORESTALES"/>
    <s v="N"/>
    <s v="00 - N/A"/>
    <s v="10 - FONDO GENERAL"/>
    <s v="(en blanco)"/>
    <s v="99 - MULTIPROVINCIAL"/>
    <n v="1550999"/>
    <n v="0"/>
  </r>
  <r>
    <s v="2025"/>
    <x v="0"/>
    <x v="0"/>
    <x v="0"/>
    <x v="0"/>
    <s v="2 - Poder Ejecutivo"/>
    <s v="0205 - MINISTERIO DE HACIENDA"/>
    <s v="0008 - TESORERIA NACIONAL"/>
    <x v="0"/>
    <x v="0"/>
    <x v="2"/>
    <s v="2.3 - MATERIALES Y SUMINISTROS"/>
    <s v="2.3.2 - TEXTILES Y VESTUARIOS"/>
    <s v="N"/>
    <s v="00 - N/A"/>
    <s v="10 - FONDO GENERAL"/>
    <s v="(en blanco)"/>
    <s v="99 - MULTIPROVINCIAL"/>
    <n v="1256400"/>
    <n v="0"/>
  </r>
  <r>
    <s v="2025"/>
    <x v="0"/>
    <x v="0"/>
    <x v="0"/>
    <x v="0"/>
    <s v="2 - Poder Ejecutivo"/>
    <s v="0205 - MINISTERIO DE HACIENDA"/>
    <s v="0008 - TESORERIA NACIONAL"/>
    <x v="0"/>
    <x v="0"/>
    <x v="2"/>
    <s v="2.3 - MATERIALES Y SUMINISTROS"/>
    <s v="2.3.3 - PAPEL, CARTÓN E IMPRESOS"/>
    <s v="N"/>
    <s v="00 - N/A"/>
    <s v="10 - FONDO GENERAL"/>
    <s v="(en blanco)"/>
    <s v="99 - MULTIPROVINCIAL"/>
    <n v="51860000"/>
    <n v="8167446"/>
  </r>
  <r>
    <s v="2025"/>
    <x v="0"/>
    <x v="0"/>
    <x v="0"/>
    <x v="0"/>
    <s v="2 - Poder Ejecutivo"/>
    <s v="0205 - MINISTERIO DE HACIENDA"/>
    <s v="0008 - TESORERIA NACIONAL"/>
    <x v="0"/>
    <x v="0"/>
    <x v="2"/>
    <s v="2.3 - MATERIALES Y SUMINISTROS"/>
    <s v="2.3.4 - PRODUCTOS FARMACÉUTICOS"/>
    <s v="N"/>
    <s v="00 - N/A"/>
    <s v="10 - FONDO GENERAL"/>
    <s v="(en blanco)"/>
    <s v="99 - MULTIPROVINCIAL"/>
    <n v="0"/>
    <n v="0"/>
  </r>
  <r>
    <s v="2025"/>
    <x v="0"/>
    <x v="0"/>
    <x v="0"/>
    <x v="0"/>
    <s v="2 - Poder Ejecutivo"/>
    <s v="0205 - MINISTERIO DE HACIENDA"/>
    <s v="0008 - TESORERIA NACIONAL"/>
    <x v="0"/>
    <x v="0"/>
    <x v="2"/>
    <s v="2.3 - MATERIALES Y SUMINISTROS"/>
    <s v="2.3.5 - CUERO, CAUCHO Y PLÁSTICO"/>
    <s v="N"/>
    <s v="00 - N/A"/>
    <s v="10 - FONDO GENERAL"/>
    <s v="(en blanco)"/>
    <s v="99 - MULTIPROVINCIAL"/>
    <n v="3200"/>
    <n v="33473.980000000003"/>
  </r>
  <r>
    <s v="2025"/>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76460"/>
    <n v="0"/>
  </r>
  <r>
    <s v="2025"/>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389990"/>
    <n v="1249992"/>
  </r>
  <r>
    <s v="2025"/>
    <x v="0"/>
    <x v="0"/>
    <x v="0"/>
    <x v="0"/>
    <s v="2 - Poder Ejecutivo"/>
    <s v="0205 - MINISTERIO DE HACIENDA"/>
    <s v="0008 - TESORERIA NACIONAL"/>
    <x v="0"/>
    <x v="0"/>
    <x v="2"/>
    <s v="2.3 - MATERIALES Y SUMINISTROS"/>
    <s v="2.3.9 - PRODUCTOS Y ÚTILES VARIOS"/>
    <s v="N"/>
    <s v="00 - N/A"/>
    <s v="10 - FONDO GENERAL"/>
    <s v="(en blanco)"/>
    <s v="99 - MULTIPROVINCIAL"/>
    <n v="7582883"/>
    <n v="140538"/>
  </r>
  <r>
    <s v="2025"/>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0389600"/>
    <n v="48929166.670000002"/>
  </r>
  <r>
    <s v="2025"/>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26101147"/>
    <n v="1462000"/>
  </r>
  <r>
    <s v="2025"/>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4474496"/>
    <n v="7403961.1500000004"/>
  </r>
  <r>
    <s v="2025"/>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2007322"/>
    <n v="834524.87"/>
  </r>
  <r>
    <s v="2025"/>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3124007"/>
    <n v="15576"/>
  </r>
  <r>
    <s v="2025"/>
    <x v="0"/>
    <x v="0"/>
    <x v="0"/>
    <x v="0"/>
    <s v="2 - Poder Ejecutivo"/>
    <s v="0205 - MINISTERIO DE HACIENDA"/>
    <s v="0009 - DIRECCIÓN GENERAL DE CONTABILIDAD GUBERNAMENTAL"/>
    <x v="0"/>
    <x v="0"/>
    <x v="2"/>
    <s v="2.2 - CONTRATACIÓN DE SERVICIOS"/>
    <s v="2.2.3 - VIÁTICOS"/>
    <s v="N"/>
    <s v="00 - N/A"/>
    <s v="10 - FONDO GENERAL"/>
    <s v="(en blanco)"/>
    <s v="99 - MULTIPROVINCIAL"/>
    <n v="523695"/>
    <n v="0"/>
  </r>
  <r>
    <s v="2025"/>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3873507"/>
    <n v="952776"/>
  </r>
  <r>
    <s v="2025"/>
    <x v="0"/>
    <x v="0"/>
    <x v="0"/>
    <x v="0"/>
    <s v="2 - Poder Ejecutivo"/>
    <s v="0205 - MINISTERIO DE HACIENDA"/>
    <s v="0009 - DIRECCIÓN GENERAL DE CONTABILIDAD GUBERNAMENTAL"/>
    <x v="0"/>
    <x v="0"/>
    <x v="2"/>
    <s v="2.2 - CONTRATACIÓN DE SERVICIOS"/>
    <s v="2.2.6 - SEGUROS"/>
    <s v="N"/>
    <s v="00 - N/A"/>
    <s v="10 - FONDO GENERAL"/>
    <s v="(en blanco)"/>
    <s v="99 - MULTIPROVINCIAL"/>
    <n v="5284516"/>
    <n v="2637523.86"/>
  </r>
  <r>
    <s v="2025"/>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4477137"/>
    <n v="694594.34000000008"/>
  </r>
  <r>
    <s v="2025"/>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9661689"/>
    <n v="13136.67"/>
  </r>
  <r>
    <s v="2025"/>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9846187"/>
    <n v="0"/>
  </r>
  <r>
    <s v="2025"/>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919614"/>
    <n v="285213.30000000005"/>
  </r>
  <r>
    <s v="2025"/>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316451"/>
    <n v="18408"/>
  </r>
  <r>
    <s v="2025"/>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158645"/>
    <n v="138502.5"/>
  </r>
  <r>
    <s v="2025"/>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269101"/>
    <n v="0"/>
  </r>
  <r>
    <s v="2025"/>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580000"/>
    <n v="0"/>
  </r>
  <r>
    <s v="2025"/>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42509"/>
    <n v="0"/>
  </r>
  <r>
    <s v="2025"/>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10692984"/>
    <n v="0"/>
  </r>
  <r>
    <s v="2025"/>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6450628"/>
    <n v="146536.80000000002"/>
  </r>
  <r>
    <s v="2025"/>
    <x v="0"/>
    <x v="0"/>
    <x v="0"/>
    <x v="0"/>
    <s v="2 - Poder Ejecutivo"/>
    <s v="0205 - MINISTERIO DE HACIENDA"/>
    <s v="0010 - DIRECCION GENERAL  DE PRESUPUESTO"/>
    <x v="0"/>
    <x v="0"/>
    <x v="2"/>
    <s v="2.1 - REMUNERACIONES Y CONTRIBUCIONES"/>
    <s v="2.1.1 - REMUNERACIONES"/>
    <s v="N"/>
    <s v="00 - N/A"/>
    <s v="10 - FONDO GENERAL"/>
    <s v="(en blanco)"/>
    <s v="99 - MULTIPROVINCIAL"/>
    <n v="375678646"/>
    <n v="56105146.950000003"/>
  </r>
  <r>
    <s v="2025"/>
    <x v="0"/>
    <x v="0"/>
    <x v="0"/>
    <x v="0"/>
    <s v="2 - Poder Ejecutivo"/>
    <s v="0205 - MINISTERIO DE HACIENDA"/>
    <s v="0010 - DIRECCION GENERAL  DE PRESUPUESTO"/>
    <x v="0"/>
    <x v="0"/>
    <x v="2"/>
    <s v="2.1 - REMUNERACIONES Y CONTRIBUCIONES"/>
    <s v="2.1.2 - SOBRESUELDOS"/>
    <s v="N"/>
    <s v="00 - N/A"/>
    <s v="10 - FONDO GENERAL"/>
    <s v="(en blanco)"/>
    <s v="99 - MULTIPROVINCIAL"/>
    <n v="162486844"/>
    <n v="3111000"/>
  </r>
  <r>
    <s v="2025"/>
    <x v="0"/>
    <x v="0"/>
    <x v="0"/>
    <x v="0"/>
    <s v="2 - Poder Ejecutivo"/>
    <s v="0205 - MINISTERIO DE HACIENDA"/>
    <s v="0010 - DIRECCION GENERAL  DE PRESUPUESTO"/>
    <x v="0"/>
    <x v="0"/>
    <x v="2"/>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534510"/>
    <n v="8406009.9399999995"/>
  </r>
  <r>
    <s v="2025"/>
    <x v="0"/>
    <x v="0"/>
    <x v="0"/>
    <x v="0"/>
    <s v="2 - Poder Ejecutivo"/>
    <s v="0205 - MINISTERIO DE HACIENDA"/>
    <s v="0010 - DIRECCION GENERAL  DE PRESUPUESTO"/>
    <x v="0"/>
    <x v="0"/>
    <x v="2"/>
    <s v="2.2 - CONTRATACIÓN DE SERVICIOS"/>
    <s v="2.2.1 - SERVICIOS BÁSICOS"/>
    <s v="N"/>
    <s v="00 - N/A"/>
    <s v="10 - FONDO GENERAL"/>
    <s v="(en blanco)"/>
    <s v="99 - MULTIPROVINCIAL"/>
    <n v="12750000"/>
    <n v="1708343.36"/>
  </r>
  <r>
    <s v="2025"/>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600000"/>
    <n v="0"/>
  </r>
  <r>
    <s v="2025"/>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x v="0"/>
    <x v="0"/>
    <x v="2"/>
    <s v="2.2 - CONTRATACIÓN DE SERVICIOS"/>
    <s v="2.2.3 - VIÁTICOS"/>
    <s v="N"/>
    <s v="00 - N/A"/>
    <s v="10 - FONDO GENERAL"/>
    <s v="(en blanco)"/>
    <s v="99 - MULTIPROVINCIAL"/>
    <n v="350000"/>
    <n v="0"/>
  </r>
  <r>
    <s v="2025"/>
    <x v="0"/>
    <x v="0"/>
    <x v="0"/>
    <x v="0"/>
    <s v="2 - Poder Ejecutivo"/>
    <s v="0205 - MINISTERIO DE HACIENDA"/>
    <s v="0010 - DIRECCION GENERAL  DE PRESUPUESTO"/>
    <x v="0"/>
    <x v="0"/>
    <x v="2"/>
    <s v="2.2 - CONTRATACIÓN DE SERVICIOS"/>
    <s v="2.2.4 - TRANSPORTE Y ALMACENAJE"/>
    <s v="N"/>
    <s v="00 - N/A"/>
    <s v="10 - FONDO GENERAL"/>
    <s v="(en blanco)"/>
    <s v="99 - MULTIPROVINCIAL"/>
    <n v="50000"/>
    <n v="15840"/>
  </r>
  <r>
    <s v="2025"/>
    <x v="0"/>
    <x v="0"/>
    <x v="0"/>
    <x v="0"/>
    <s v="2 - Poder Ejecutivo"/>
    <s v="0205 - MINISTERIO DE HACIENDA"/>
    <s v="0010 - DIRECCION GENERAL  DE PRESUPUESTO"/>
    <x v="0"/>
    <x v="0"/>
    <x v="2"/>
    <s v="2.2 - CONTRATACIÓN DE SERVICIOS"/>
    <s v="2.2.5 - ALQUILERES Y RENTAS"/>
    <s v="N"/>
    <s v="00 - N/A"/>
    <s v="10 - FONDO GENERAL"/>
    <s v="(en blanco)"/>
    <s v="99 - MULTIPROVINCIAL"/>
    <n v="7071000"/>
    <n v="70564"/>
  </r>
  <r>
    <s v="2025"/>
    <x v="0"/>
    <x v="0"/>
    <x v="0"/>
    <x v="0"/>
    <s v="2 - Poder Ejecutivo"/>
    <s v="0205 - MINISTERIO DE HACIENDA"/>
    <s v="0010 - DIRECCION GENERAL  DE PRESUPUESTO"/>
    <x v="0"/>
    <x v="0"/>
    <x v="2"/>
    <s v="2.2 - CONTRATACIÓN DE SERVICIOS"/>
    <s v="2.2.5 - ALQUILERES Y RENTAS"/>
    <s v="N"/>
    <s v="00 - N/A"/>
    <s v="70 - DONACION EXTERNA"/>
    <s v="(en blanco)"/>
    <s v="99 - MULTIPROVINCIAL"/>
    <n v="0"/>
    <n v="0"/>
  </r>
  <r>
    <s v="2025"/>
    <x v="0"/>
    <x v="0"/>
    <x v="0"/>
    <x v="0"/>
    <s v="2 - Poder Ejecutivo"/>
    <s v="0205 - MINISTERIO DE HACIENDA"/>
    <s v="0010 - DIRECCION GENERAL  DE PRESUPUESTO"/>
    <x v="0"/>
    <x v="0"/>
    <x v="2"/>
    <s v="2.2 - CONTRATACIÓN DE SERVICIOS"/>
    <s v="2.2.6 - SEGUROS"/>
    <s v="N"/>
    <s v="00 - N/A"/>
    <s v="10 - FONDO GENERAL"/>
    <s v="(en blanco)"/>
    <s v="99 - MULTIPROVINCIAL"/>
    <n v="19000000"/>
    <n v="1094349.18"/>
  </r>
  <r>
    <s v="2025"/>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2920000"/>
    <n v="176543.15"/>
  </r>
  <r>
    <s v="2025"/>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25474000"/>
    <n v="0"/>
  </r>
  <r>
    <s v="2025"/>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4250000"/>
    <n v="0"/>
  </r>
  <r>
    <s v="2025"/>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1116780"/>
    <n v="24900"/>
  </r>
  <r>
    <s v="2025"/>
    <x v="0"/>
    <x v="0"/>
    <x v="0"/>
    <x v="0"/>
    <s v="2 - Poder Ejecutivo"/>
    <s v="0205 - MINISTERIO DE HACIENDA"/>
    <s v="0010 - DIRECCION GENERAL  DE PRESUPUESTO"/>
    <x v="0"/>
    <x v="0"/>
    <x v="2"/>
    <s v="2.3 - MATERIALES Y SUMINISTROS"/>
    <s v="2.3.2 - TEXTILES Y VESTUARIOS"/>
    <s v="N"/>
    <s v="00 - N/A"/>
    <s v="10 - FONDO GENERAL"/>
    <s v="(en blanco)"/>
    <s v="99 - MULTIPROVINCIAL"/>
    <n v="650000"/>
    <n v="0"/>
  </r>
  <r>
    <s v="2025"/>
    <x v="0"/>
    <x v="0"/>
    <x v="0"/>
    <x v="0"/>
    <s v="2 - Poder Ejecutivo"/>
    <s v="0205 - MINISTERIO DE HACIENDA"/>
    <s v="0010 - DIRECCION GENERAL  DE PRESUPUESTO"/>
    <x v="0"/>
    <x v="0"/>
    <x v="2"/>
    <s v="2.3 - MATERIALES Y SUMINISTROS"/>
    <s v="2.3.3 - PAPEL, CARTÓN E IMPRESOS"/>
    <s v="N"/>
    <s v="00 - N/A"/>
    <s v="10 - FONDO GENERAL"/>
    <s v="(en blanco)"/>
    <s v="99 - MULTIPROVINCIAL"/>
    <n v="1232000"/>
    <n v="0"/>
  </r>
  <r>
    <s v="2025"/>
    <x v="0"/>
    <x v="0"/>
    <x v="0"/>
    <x v="0"/>
    <s v="2 - Poder Ejecutivo"/>
    <s v="0205 - MINISTERIO DE HACIENDA"/>
    <s v="0010 - DIRECCION GENERAL  DE PRESUPUESTO"/>
    <x v="0"/>
    <x v="0"/>
    <x v="2"/>
    <s v="2.3 - MATERIALES Y SUMINISTROS"/>
    <s v="2.3.4 - PRODUCTOS FARMACÉUTICOS"/>
    <s v="N"/>
    <s v="00 - N/A"/>
    <s v="10 - FONDO GENERAL"/>
    <s v="(en blanco)"/>
    <s v="99 - MULTIPROVINCIAL"/>
    <n v="139868"/>
    <n v="0"/>
  </r>
  <r>
    <s v="2025"/>
    <x v="0"/>
    <x v="0"/>
    <x v="0"/>
    <x v="0"/>
    <s v="2 - Poder Ejecutivo"/>
    <s v="0205 - MINISTERIO DE HACIENDA"/>
    <s v="0010 - DIRECCION GENERAL  DE PRESUPUESTO"/>
    <x v="0"/>
    <x v="0"/>
    <x v="2"/>
    <s v="2.3 - MATERIALES Y SUMINISTROS"/>
    <s v="2.3.5 - CUERO, CAUCHO Y PLÁSTICO"/>
    <s v="N"/>
    <s v="00 - N/A"/>
    <s v="10 - FONDO GENERAL"/>
    <s v="(en blanco)"/>
    <s v="99 - MULTIPROVINCIAL"/>
    <n v="400000"/>
    <n v="44128.13"/>
  </r>
  <r>
    <s v="2025"/>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100000"/>
    <n v="0"/>
  </r>
  <r>
    <s v="2025"/>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3110000"/>
    <n v="0"/>
  </r>
  <r>
    <s v="2025"/>
    <x v="0"/>
    <x v="0"/>
    <x v="0"/>
    <x v="0"/>
    <s v="2 - Poder Ejecutivo"/>
    <s v="0205 - MINISTERIO DE HACIENDA"/>
    <s v="0010 - DIRECCION GENERAL  DE PRESUPUESTO"/>
    <x v="0"/>
    <x v="0"/>
    <x v="2"/>
    <s v="2.3 - MATERIALES Y SUMINISTROS"/>
    <s v="2.3.9 - PRODUCTOS Y ÚTILES VARIOS"/>
    <s v="N"/>
    <s v="00 - N/A"/>
    <s v="10 - FONDO GENERAL"/>
    <s v="(en blanco)"/>
    <s v="99 - MULTIPROVINCIAL"/>
    <n v="6889826"/>
    <n v="93119.38"/>
  </r>
  <r>
    <s v="2025"/>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x v="0"/>
    <x v="0"/>
    <x v="2"/>
    <s v="2.1 - REMUNERACIONES Y CONTRIBUCIONES"/>
    <s v="2.1.1 - REMUNERACIONES"/>
    <s v="N"/>
    <s v="00 - N/A"/>
    <s v="10 - FONDO GENERAL"/>
    <s v="(en blanco)"/>
    <s v="99 - MULTIPROVINCIAL"/>
    <n v="49945000"/>
    <n v="6728837.0999999996"/>
  </r>
  <r>
    <s v="2025"/>
    <x v="0"/>
    <x v="0"/>
    <x v="0"/>
    <x v="0"/>
    <s v="2 - Poder Ejecutivo"/>
    <s v="0205 - MINISTERIO DE HACIENDA"/>
    <s v="0011 - DIRECCION GENERAL DE CREDITO PUBLICO"/>
    <x v="0"/>
    <x v="0"/>
    <x v="2"/>
    <s v="2.1 - REMUNERACIONES Y CONTRIBUCIONES"/>
    <s v="2.1.2 - SOBRESUELDOS"/>
    <s v="N"/>
    <s v="00 - N/A"/>
    <s v="10 - FONDO GENERAL"/>
    <s v="(en blanco)"/>
    <s v="99 - MULTIPROVINCIAL"/>
    <n v="22398500"/>
    <n v="838000"/>
  </r>
  <r>
    <s v="2025"/>
    <x v="0"/>
    <x v="0"/>
    <x v="0"/>
    <x v="0"/>
    <s v="2 - Poder Ejecutivo"/>
    <s v="0205 - MINISTERIO DE HACIENDA"/>
    <s v="0011 - DIRECCION GENERAL DE CREDITO PUBLICO"/>
    <x v="0"/>
    <x v="0"/>
    <x v="2"/>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969987.54"/>
  </r>
  <r>
    <s v="2025"/>
    <x v="0"/>
    <x v="0"/>
    <x v="0"/>
    <x v="0"/>
    <s v="2 - Poder Ejecutivo"/>
    <s v="0205 - MINISTERIO DE HACIENDA"/>
    <s v="0011 - DIRECCION GENERAL DE CREDITO PUBLICO"/>
    <x v="0"/>
    <x v="0"/>
    <x v="2"/>
    <s v="2.2 - CONTRATACIÓN DE SERVICIOS"/>
    <s v="2.2.1 - SERVICIOS BÁSICOS"/>
    <s v="N"/>
    <s v="00 - N/A"/>
    <s v="10 - FONDO GENERAL"/>
    <s v="(en blanco)"/>
    <s v="99 - MULTIPROVINCIAL"/>
    <n v="2988000"/>
    <n v="0"/>
  </r>
  <r>
    <s v="2025"/>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x v="0"/>
    <x v="0"/>
    <x v="2"/>
    <s v="2.2 - CONTRATACIÓN DE SERVICIOS"/>
    <s v="2.2.3 - VIÁTICOS"/>
    <s v="N"/>
    <s v="00 - N/A"/>
    <s v="10 - FONDO GENERAL"/>
    <s v="(en blanco)"/>
    <s v="99 - MULTIPROVINCIAL"/>
    <n v="1400000"/>
    <n v="0"/>
  </r>
  <r>
    <s v="2025"/>
    <x v="0"/>
    <x v="0"/>
    <x v="0"/>
    <x v="0"/>
    <s v="2 - Poder Ejecutivo"/>
    <s v="0205 - MINISTERIO DE HACIENDA"/>
    <s v="0011 - DIRECCION GENERAL DE CREDITO PUBLICO"/>
    <x v="0"/>
    <x v="0"/>
    <x v="2"/>
    <s v="2.2 - CONTRATACIÓN DE SERVICIOS"/>
    <s v="2.2.4 - TRANSPORTE Y ALMACENAJE"/>
    <s v="N"/>
    <s v="00 - N/A"/>
    <s v="10 - FONDO GENERAL"/>
    <s v="(en blanco)"/>
    <s v="99 - MULTIPROVINCIAL"/>
    <n v="1504000"/>
    <n v="0"/>
  </r>
  <r>
    <s v="2025"/>
    <x v="0"/>
    <x v="0"/>
    <x v="0"/>
    <x v="0"/>
    <s v="2 - Poder Ejecutivo"/>
    <s v="0205 - MINISTERIO DE HACIENDA"/>
    <s v="0011 - DIRECCION GENERAL DE CREDITO PUBLICO"/>
    <x v="0"/>
    <x v="0"/>
    <x v="2"/>
    <s v="2.2 - CONTRATACIÓN DE SERVICIOS"/>
    <s v="2.2.5 - ALQUILERES Y RENTAS"/>
    <s v="N"/>
    <s v="00 - N/A"/>
    <s v="10 - FONDO GENERAL"/>
    <s v="(en blanco)"/>
    <s v="99 - MULTIPROVINCIAL"/>
    <n v="5151200"/>
    <n v="0"/>
  </r>
  <r>
    <s v="2025"/>
    <x v="0"/>
    <x v="0"/>
    <x v="0"/>
    <x v="0"/>
    <s v="2 - Poder Ejecutivo"/>
    <s v="0205 - MINISTERIO DE HACIENDA"/>
    <s v="0011 - DIRECCION GENERAL DE CREDITO PUBLICO"/>
    <x v="0"/>
    <x v="0"/>
    <x v="2"/>
    <s v="2.2 - CONTRATACIÓN DE SERVICIOS"/>
    <s v="2.2.6 - SEGUROS"/>
    <s v="N"/>
    <s v="00 - N/A"/>
    <s v="10 - FONDO GENERAL"/>
    <s v="(en blanco)"/>
    <s v="99 - MULTIPROVINCIAL"/>
    <n v="1000000"/>
    <n v="37872.92"/>
  </r>
  <r>
    <s v="2025"/>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47916014"/>
    <n v="0"/>
  </r>
  <r>
    <s v="2025"/>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58500"/>
    <n v="0"/>
  </r>
  <r>
    <s v="2025"/>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4350100"/>
    <n v="0"/>
  </r>
  <r>
    <s v="2025"/>
    <x v="0"/>
    <x v="0"/>
    <x v="0"/>
    <x v="0"/>
    <s v="2 - Poder Ejecutivo"/>
    <s v="0205 - MINISTERIO DE HACIENDA"/>
    <s v="0011 - DIRECCION GENERAL DE CREDITO PUBLICO"/>
    <x v="0"/>
    <x v="0"/>
    <x v="2"/>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x v="0"/>
    <x v="0"/>
    <x v="2"/>
    <s v="2.3 - MATERIALES Y SUMINISTROS"/>
    <s v="2.3.3 - PAPEL, CARTÓN E IMPRESOS"/>
    <s v="N"/>
    <s v="00 - N/A"/>
    <s v="10 - FONDO GENERAL"/>
    <s v="(en blanco)"/>
    <s v="99 - MULTIPROVINCIAL"/>
    <n v="972850"/>
    <n v="0"/>
  </r>
  <r>
    <s v="2025"/>
    <x v="0"/>
    <x v="0"/>
    <x v="0"/>
    <x v="0"/>
    <s v="2 - Poder Ejecutivo"/>
    <s v="0205 - MINISTERIO DE HACIENDA"/>
    <s v="0011 - DIRECCION GENERAL DE CREDITO PUBLICO"/>
    <x v="0"/>
    <x v="0"/>
    <x v="2"/>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x v="0"/>
    <x v="0"/>
    <x v="2"/>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812590"/>
    <n v="412500"/>
  </r>
  <r>
    <s v="2025"/>
    <x v="0"/>
    <x v="0"/>
    <x v="0"/>
    <x v="0"/>
    <s v="2 - Poder Ejecutivo"/>
    <s v="0205 - MINISTERIO DE HACIENDA"/>
    <s v="0011 - DIRECCION GENERAL DE CREDITO PUBLICO"/>
    <x v="0"/>
    <x v="0"/>
    <x v="2"/>
    <s v="2.3 - MATERIALES Y SUMINISTROS"/>
    <s v="2.3.9 - PRODUCTOS Y ÚTILES VARIOS"/>
    <s v="N"/>
    <s v="00 - N/A"/>
    <s v="10 - FONDO GENERAL"/>
    <s v="(en blanco)"/>
    <s v="99 - MULTIPROVINCIAL"/>
    <n v="6984707"/>
    <n v="0"/>
  </r>
  <r>
    <s v="2025"/>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53760325"/>
    <n v="49016166.670000002"/>
  </r>
  <r>
    <s v="2025"/>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5037317"/>
    <n v="3183000"/>
  </r>
  <r>
    <s v="2025"/>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658223"/>
    <n v="7428456.4000000004"/>
  </r>
  <r>
    <s v="2025"/>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958749"/>
    <n v="2045584.1"/>
  </r>
  <r>
    <s v="2025"/>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760000"/>
    <n v="0"/>
  </r>
  <r>
    <s v="2025"/>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30000"/>
    <n v="228241.6"/>
  </r>
  <r>
    <s v="2025"/>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136862"/>
    <n v="0"/>
  </r>
  <r>
    <s v="2025"/>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7582593"/>
    <n v="5895472.7400000002"/>
  </r>
  <r>
    <s v="2025"/>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7590000"/>
    <n v="1009727.2"/>
  </r>
  <r>
    <s v="2025"/>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1748000"/>
    <n v="93002.46"/>
  </r>
  <r>
    <s v="2025"/>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3263810"/>
    <n v="175900"/>
  </r>
  <r>
    <s v="2025"/>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20000"/>
    <n v="1237052.4099999999"/>
  </r>
  <r>
    <s v="2025"/>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0"/>
    <n v="86331.199999999997"/>
  </r>
  <r>
    <s v="2025"/>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6200"/>
    <n v="0"/>
  </r>
  <r>
    <s v="2025"/>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0"/>
    <n v="0"/>
  </r>
  <r>
    <s v="2025"/>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0700000"/>
    <n v="1218530"/>
  </r>
  <r>
    <s v="2025"/>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0"/>
    <n v="0"/>
  </r>
  <r>
    <s v="2025"/>
    <x v="0"/>
    <x v="0"/>
    <x v="0"/>
    <x v="0"/>
    <s v="2 - Poder Ejecutivo"/>
    <s v="0206 - MINISTERIO DE EDUCACIÓN"/>
    <s v="0001 - MINISTERIO DE EDUCACION"/>
    <x v="2"/>
    <x v="5"/>
    <x v="11"/>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x v="2"/>
    <x v="5"/>
    <x v="11"/>
    <s v="2.1 - REMUNERACIONES Y CONTRIBUCIONES"/>
    <s v="2.1.5 - CONTRIBUCIONES A LA SEGURIDAD SOCIAL"/>
    <s v="N"/>
    <s v="00 - N/A"/>
    <s v="10 - FONDO GENERAL"/>
    <s v="(en blanco)"/>
    <s v="99 - MULTIPROVINCIAL"/>
    <n v="2315681"/>
    <n v="206827.3"/>
  </r>
  <r>
    <s v="2025"/>
    <x v="0"/>
    <x v="0"/>
    <x v="0"/>
    <x v="0"/>
    <s v="2 - Poder Ejecutivo"/>
    <s v="0206 - MINISTERIO DE EDUCACIÓN"/>
    <s v="0001 - MINISTERIO DE EDUCACION"/>
    <x v="2"/>
    <x v="5"/>
    <x v="11"/>
    <s v="2.2 - CONTRATACIÓN DE SERVICIOS"/>
    <s v="2.2.2 - PUBLICIDAD, IMPRESIÓN Y ENCUADERNACIÓN"/>
    <s v="N"/>
    <s v="00 - N/A"/>
    <s v="10 - FONDO GENERAL"/>
    <s v="(en blanco)"/>
    <s v="99 - MULTIPROVINCIAL"/>
    <n v="2135290"/>
    <n v="0"/>
  </r>
  <r>
    <s v="2025"/>
    <x v="0"/>
    <x v="0"/>
    <x v="0"/>
    <x v="0"/>
    <s v="2 - Poder Ejecutivo"/>
    <s v="0206 - MINISTERIO DE EDUCACIÓN"/>
    <s v="0001 - MINISTERIO DE EDUCACION"/>
    <x v="2"/>
    <x v="5"/>
    <x v="11"/>
    <s v="2.2 - CONTRATACIÓN DE SERVICIOS"/>
    <s v="2.2.3 - VIÁTICOS"/>
    <s v="N"/>
    <s v="00 - N/A"/>
    <s v="10 - FONDO GENERAL"/>
    <s v="(en blanco)"/>
    <s v="99 - MULTIPROVINCIAL"/>
    <n v="4529750"/>
    <n v="0"/>
  </r>
  <r>
    <s v="2025"/>
    <x v="0"/>
    <x v="0"/>
    <x v="0"/>
    <x v="0"/>
    <s v="2 - Poder Ejecutivo"/>
    <s v="0206 - MINISTERIO DE EDUCACIÓN"/>
    <s v="0001 - MINISTERIO DE EDUCACION"/>
    <x v="2"/>
    <x v="5"/>
    <x v="11"/>
    <s v="2.2 - CONTRATACIÓN DE SERVICIOS"/>
    <s v="2.2.4 - TRANSPORTE Y ALMACENAJE"/>
    <s v="N"/>
    <s v="00 - N/A"/>
    <s v="10 - FONDO GENERAL"/>
    <s v="(en blanco)"/>
    <s v="99 - MULTIPROVINCIAL"/>
    <n v="256200"/>
    <n v="0"/>
  </r>
  <r>
    <s v="2025"/>
    <x v="0"/>
    <x v="0"/>
    <x v="0"/>
    <x v="0"/>
    <s v="2 - Poder Ejecutivo"/>
    <s v="0206 - MINISTERIO DE EDUCACIÓN"/>
    <s v="0001 - MINISTERIO DE EDUCACION"/>
    <x v="2"/>
    <x v="5"/>
    <x v="11"/>
    <s v="2.2 - CONTRATACIÓN DE SERVICIOS"/>
    <s v="2.2.5 - ALQUILERES Y RENTAS"/>
    <s v="N"/>
    <s v="00 - N/A"/>
    <s v="10 - FONDO GENERAL"/>
    <s v="(en blanco)"/>
    <s v="99 - MULTIPROVINCIAL"/>
    <n v="2325000"/>
    <n v="0"/>
  </r>
  <r>
    <s v="2025"/>
    <x v="0"/>
    <x v="0"/>
    <x v="0"/>
    <x v="0"/>
    <s v="2 - Poder Ejecutivo"/>
    <s v="0206 - MINISTERIO DE EDUCACIÓN"/>
    <s v="0001 - MINISTERIO DE EDUCACION"/>
    <x v="2"/>
    <x v="5"/>
    <x v="11"/>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x v="2"/>
    <x v="5"/>
    <x v="11"/>
    <s v="2.2 - CONTRATACIÓN DE SERVICIOS"/>
    <s v="2.2.9 - OTRAS CONTRATACIONES DE SERVICIOS"/>
    <s v="N"/>
    <s v="00 - N/A"/>
    <s v="10 - FONDO GENERAL"/>
    <s v="(en blanco)"/>
    <s v="99 - MULTIPROVINCIAL"/>
    <n v="3600500"/>
    <n v="0"/>
  </r>
  <r>
    <s v="2025"/>
    <x v="0"/>
    <x v="0"/>
    <x v="0"/>
    <x v="0"/>
    <s v="2 - Poder Ejecutivo"/>
    <s v="0206 - MINISTERIO DE EDUCACIÓN"/>
    <s v="0001 - MINISTERIO DE EDUCACION"/>
    <x v="2"/>
    <x v="5"/>
    <x v="11"/>
    <s v="2.3 - MATERIALES Y SUMINISTROS"/>
    <s v="2.3.3 - PAPEL, CARTÓN E IMPRESOS"/>
    <s v="N"/>
    <s v="00 - N/A"/>
    <s v="10 - FONDO GENERAL"/>
    <s v="(en blanco)"/>
    <s v="99 - MULTIPROVINCIAL"/>
    <n v="690000"/>
    <n v="0"/>
  </r>
  <r>
    <s v="2025"/>
    <x v="0"/>
    <x v="0"/>
    <x v="0"/>
    <x v="0"/>
    <s v="2 - Poder Ejecutivo"/>
    <s v="0206 - MINISTERIO DE EDUCACIÓN"/>
    <s v="0001 - MINISTERIO DE EDUCACION"/>
    <x v="2"/>
    <x v="5"/>
    <x v="11"/>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x v="2"/>
    <x v="5"/>
    <x v="11"/>
    <s v="2.3 - MATERIALES Y SUMINISTROS"/>
    <s v="2.3.9 - PRODUCTOS Y ÚTILES VARIOS"/>
    <s v="N"/>
    <s v="00 - N/A"/>
    <s v="10 - FONDO GENERAL"/>
    <s v="(en blanco)"/>
    <s v="99 - MULTIPROVINCIAL"/>
    <n v="204000"/>
    <n v="0"/>
  </r>
  <r>
    <s v="2025"/>
    <x v="0"/>
    <x v="0"/>
    <x v="0"/>
    <x v="0"/>
    <s v="2 - Poder Ejecutivo"/>
    <s v="0206 - MINISTERIO DE EDUCACIÓN"/>
    <s v="0001 - MINISTERIO DE EDUCACION"/>
    <x v="1"/>
    <x v="9"/>
    <x v="42"/>
    <s v="2.1 - REMUNERACIONES Y CONTRIBUCIONES"/>
    <s v="2.1.1 - REMUNERACIONES"/>
    <s v="N"/>
    <s v="00 - N/A"/>
    <s v="10 - FONDO GENERAL"/>
    <s v="(en blanco)"/>
    <s v="99 - MULTIPROVINCIAL"/>
    <n v="740756157"/>
    <n v="131513898.31"/>
  </r>
  <r>
    <s v="2025"/>
    <x v="0"/>
    <x v="0"/>
    <x v="0"/>
    <x v="0"/>
    <s v="2 - Poder Ejecutivo"/>
    <s v="0206 - MINISTERIO DE EDUCACIÓN"/>
    <s v="0001 - MINISTERIO DE EDUCACION"/>
    <x v="1"/>
    <x v="9"/>
    <x v="42"/>
    <s v="2.1 - REMUNERACIONES Y CONTRIBUCIONES"/>
    <s v="2.1.5 - CONTRIBUCIONES A LA SEGURIDAD SOCIAL"/>
    <s v="N"/>
    <s v="00 - N/A"/>
    <s v="10 - FONDO GENERAL"/>
    <s v="(en blanco)"/>
    <s v="99 - MULTIPROVINCIAL"/>
    <n v="116074878"/>
    <n v="22408354.940000001"/>
  </r>
  <r>
    <s v="2025"/>
    <x v="0"/>
    <x v="0"/>
    <x v="0"/>
    <x v="0"/>
    <s v="2 - Poder Ejecutivo"/>
    <s v="0206 - MINISTERIO DE EDUCACIÓN"/>
    <s v="0001 - MINISTERIO DE EDUCACION"/>
    <x v="1"/>
    <x v="9"/>
    <x v="42"/>
    <s v="2.2 - CONTRATACIÓN DE SERVICIOS"/>
    <s v="2.2.2 - PUBLICIDAD, IMPRESIÓN Y ENCUADERNACIÓN"/>
    <s v="N"/>
    <s v="00 - N/A"/>
    <s v="10 - FONDO GENERAL"/>
    <s v="(en blanco)"/>
    <s v="99 - MULTIPROVINCIAL"/>
    <n v="209710994"/>
    <n v="5325877.5999999996"/>
  </r>
  <r>
    <s v="2025"/>
    <x v="0"/>
    <x v="0"/>
    <x v="0"/>
    <x v="0"/>
    <s v="2 - Poder Ejecutivo"/>
    <s v="0206 - MINISTERIO DE EDUCACIÓN"/>
    <s v="0001 - MINISTERIO DE EDUCACION"/>
    <x v="1"/>
    <x v="9"/>
    <x v="42"/>
    <s v="2.2 - CONTRATACIÓN DE SERVICIOS"/>
    <s v="2.2.3 - VIÁTICOS"/>
    <s v="N"/>
    <s v="00 - N/A"/>
    <s v="10 - FONDO GENERAL"/>
    <s v="(en blanco)"/>
    <s v="99 - MULTIPROVINCIAL"/>
    <n v="4266000"/>
    <n v="0"/>
  </r>
  <r>
    <s v="2025"/>
    <x v="0"/>
    <x v="0"/>
    <x v="0"/>
    <x v="0"/>
    <s v="2 - Poder Ejecutivo"/>
    <s v="0206 - MINISTERIO DE EDUCACIÓN"/>
    <s v="0001 - MINISTERIO DE EDUCACION"/>
    <x v="1"/>
    <x v="9"/>
    <x v="42"/>
    <s v="2.2 - CONTRATACIÓN DE SERVICIOS"/>
    <s v="2.2.4 - TRANSPORTE Y ALMACENAJE"/>
    <s v="N"/>
    <s v="00 - N/A"/>
    <s v="10 - FONDO GENERAL"/>
    <s v="(en blanco)"/>
    <s v="99 - MULTIPROVINCIAL"/>
    <n v="9271500"/>
    <n v="0"/>
  </r>
  <r>
    <s v="2025"/>
    <x v="0"/>
    <x v="0"/>
    <x v="0"/>
    <x v="0"/>
    <s v="2 - Poder Ejecutivo"/>
    <s v="0206 - MINISTERIO DE EDUCACIÓN"/>
    <s v="0001 - MINISTERIO DE EDUCACION"/>
    <x v="1"/>
    <x v="9"/>
    <x v="42"/>
    <s v="2.2 - CONTRATACIÓN DE SERVICIOS"/>
    <s v="2.2.5 - ALQUILERES Y RENTAS"/>
    <s v="N"/>
    <s v="00 - N/A"/>
    <s v="10 - FONDO GENERAL"/>
    <s v="(en blanco)"/>
    <s v="99 - MULTIPROVINCIAL"/>
    <n v="3978550"/>
    <n v="0"/>
  </r>
  <r>
    <s v="2025"/>
    <x v="0"/>
    <x v="0"/>
    <x v="0"/>
    <x v="0"/>
    <s v="2 - Poder Ejecutivo"/>
    <s v="0206 - MINISTERIO DE EDUCACIÓN"/>
    <s v="0001 - MINISTERIO DE EDUCACION"/>
    <x v="1"/>
    <x v="9"/>
    <x v="42"/>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x v="1"/>
    <x v="9"/>
    <x v="42"/>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x v="1"/>
    <x v="9"/>
    <x v="42"/>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x v="1"/>
    <x v="9"/>
    <x v="42"/>
    <s v="2.3 - MATERIALES Y SUMINISTROS"/>
    <s v="2.3.2 - TEXTILES Y VESTUARIOS"/>
    <s v="N"/>
    <s v="00 - N/A"/>
    <s v="10 - FONDO GENERAL"/>
    <s v="(en blanco)"/>
    <s v="99 - MULTIPROVINCIAL"/>
    <n v="2337500"/>
    <n v="0"/>
  </r>
  <r>
    <s v="2025"/>
    <x v="0"/>
    <x v="0"/>
    <x v="0"/>
    <x v="0"/>
    <s v="2 - Poder Ejecutivo"/>
    <s v="0206 - MINISTERIO DE EDUCACIÓN"/>
    <s v="0001 - MINISTERIO DE EDUCACION"/>
    <x v="1"/>
    <x v="9"/>
    <x v="42"/>
    <s v="2.3 - MATERIALES Y SUMINISTROS"/>
    <s v="2.3.3 - PAPEL, CARTÓN E IMPRESOS"/>
    <s v="N"/>
    <s v="00 - N/A"/>
    <s v="10 - FONDO GENERAL"/>
    <s v="(en blanco)"/>
    <s v="99 - MULTIPROVINCIAL"/>
    <n v="51844686"/>
    <n v="0"/>
  </r>
  <r>
    <s v="2025"/>
    <x v="0"/>
    <x v="0"/>
    <x v="0"/>
    <x v="0"/>
    <s v="2 - Poder Ejecutivo"/>
    <s v="0206 - MINISTERIO DE EDUCACIÓN"/>
    <s v="0001 - MINISTERIO DE EDUCACION"/>
    <x v="1"/>
    <x v="9"/>
    <x v="42"/>
    <s v="2.3 - MATERIALES Y SUMINISTROS"/>
    <s v="2.3.5 - CUERO, CAUCHO Y PLÁSTICO"/>
    <s v="N"/>
    <s v="00 - N/A"/>
    <s v="10 - FONDO GENERAL"/>
    <s v="(en blanco)"/>
    <s v="99 - MULTIPROVINCIAL"/>
    <n v="0"/>
    <n v="0"/>
  </r>
  <r>
    <s v="2025"/>
    <x v="0"/>
    <x v="0"/>
    <x v="0"/>
    <x v="0"/>
    <s v="2 - Poder Ejecutivo"/>
    <s v="0206 - MINISTERIO DE EDUCACIÓN"/>
    <s v="0001 - MINISTERIO DE EDUCACION"/>
    <x v="1"/>
    <x v="9"/>
    <x v="42"/>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x v="1"/>
    <x v="9"/>
    <x v="42"/>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x v="1"/>
    <x v="9"/>
    <x v="42"/>
    <s v="2.3 - MATERIALES Y SUMINISTROS"/>
    <s v="2.3.9 - PRODUCTOS Y ÚTILES VARIOS"/>
    <s v="N"/>
    <s v="00 - N/A"/>
    <s v="10 - FONDO GENERAL"/>
    <s v="(en blanco)"/>
    <s v="99 - MULTIPROVINCIAL"/>
    <n v="165702961"/>
    <n v="0"/>
  </r>
  <r>
    <s v="2025"/>
    <x v="0"/>
    <x v="0"/>
    <x v="0"/>
    <x v="0"/>
    <s v="2 - Poder Ejecutivo"/>
    <s v="0206 - MINISTERIO DE EDUCACIÓN"/>
    <s v="0001 - MINISTERIO DE EDUCACION"/>
    <x v="1"/>
    <x v="9"/>
    <x v="43"/>
    <s v="2.1 - REMUNERACIONES Y CONTRIBUCIONES"/>
    <s v="2.1.1 - REMUNERACIONES"/>
    <s v="N"/>
    <s v="00 - N/A"/>
    <s v="10 - FONDO GENERAL"/>
    <s v="(en blanco)"/>
    <s v="99 - MULTIPROVINCIAL"/>
    <n v="85721589331"/>
    <n v="13271458390.359999"/>
  </r>
  <r>
    <s v="2025"/>
    <x v="0"/>
    <x v="0"/>
    <x v="0"/>
    <x v="0"/>
    <s v="2 - Poder Ejecutivo"/>
    <s v="0206 - MINISTERIO DE EDUCACIÓN"/>
    <s v="0001 - MINISTERIO DE EDUCACION"/>
    <x v="1"/>
    <x v="9"/>
    <x v="43"/>
    <s v="2.1 - REMUNERACIONES Y CONTRIBUCIONES"/>
    <s v="2.1.5 - CONTRIBUCIONES A LA SEGURIDAD SOCIAL"/>
    <s v="N"/>
    <s v="00 - N/A"/>
    <s v="10 - FONDO GENERAL"/>
    <s v="(en blanco)"/>
    <s v="99 - MULTIPROVINCIAL"/>
    <n v="13533809832"/>
    <n v="2275722671.1199994"/>
  </r>
  <r>
    <s v="2025"/>
    <x v="0"/>
    <x v="0"/>
    <x v="0"/>
    <x v="0"/>
    <s v="2 - Poder Ejecutivo"/>
    <s v="0206 - MINISTERIO DE EDUCACIÓN"/>
    <s v="0001 - MINISTERIO DE EDUCACION"/>
    <x v="1"/>
    <x v="9"/>
    <x v="43"/>
    <s v="2.2 - CONTRATACIÓN DE SERVICIOS"/>
    <s v="2.2.2 - PUBLICIDAD, IMPRESIÓN Y ENCUADERNACIÓN"/>
    <s v="N"/>
    <s v="00 - N/A"/>
    <s v="10 - FONDO GENERAL"/>
    <s v="(en blanco)"/>
    <s v="99 - MULTIPROVINCIAL"/>
    <n v="967762206"/>
    <n v="64643689.200000003"/>
  </r>
  <r>
    <s v="2025"/>
    <x v="0"/>
    <x v="0"/>
    <x v="0"/>
    <x v="0"/>
    <s v="2 - Poder Ejecutivo"/>
    <s v="0206 - MINISTERIO DE EDUCACIÓN"/>
    <s v="0001 - MINISTERIO DE EDUCACION"/>
    <x v="1"/>
    <x v="9"/>
    <x v="43"/>
    <s v="2.2 - CONTRATACIÓN DE SERVICIOS"/>
    <s v="2.2.3 - VIÁTICOS"/>
    <s v="N"/>
    <s v="00 - N/A"/>
    <s v="10 - FONDO GENERAL"/>
    <s v="(en blanco)"/>
    <s v="99 - MULTIPROVINCIAL"/>
    <n v="225522610"/>
    <n v="0"/>
  </r>
  <r>
    <s v="2025"/>
    <x v="0"/>
    <x v="0"/>
    <x v="0"/>
    <x v="0"/>
    <s v="2 - Poder Ejecutivo"/>
    <s v="0206 - MINISTERIO DE EDUCACIÓN"/>
    <s v="0001 - MINISTERIO DE EDUCACION"/>
    <x v="1"/>
    <x v="9"/>
    <x v="43"/>
    <s v="2.2 - CONTRATACIÓN DE SERVICIOS"/>
    <s v="2.2.4 - TRANSPORTE Y ALMACENAJE"/>
    <s v="N"/>
    <s v="00 - N/A"/>
    <s v="10 - FONDO GENERAL"/>
    <s v="(en blanco)"/>
    <s v="99 - MULTIPROVINCIAL"/>
    <n v="211066338"/>
    <n v="0"/>
  </r>
  <r>
    <s v="2025"/>
    <x v="0"/>
    <x v="0"/>
    <x v="0"/>
    <x v="0"/>
    <s v="2 - Poder Ejecutivo"/>
    <s v="0206 - MINISTERIO DE EDUCACIÓN"/>
    <s v="0001 - MINISTERIO DE EDUCACION"/>
    <x v="1"/>
    <x v="9"/>
    <x v="43"/>
    <s v="2.2 - CONTRATACIÓN DE SERVICIOS"/>
    <s v="2.2.5 - ALQUILERES Y RENTAS"/>
    <s v="N"/>
    <s v="00 - N/A"/>
    <s v="10 - FONDO GENERAL"/>
    <s v="(en blanco)"/>
    <s v="99 - MULTIPROVINCIAL"/>
    <n v="275290000"/>
    <n v="0"/>
  </r>
  <r>
    <s v="2025"/>
    <x v="0"/>
    <x v="0"/>
    <x v="0"/>
    <x v="0"/>
    <s v="2 - Poder Ejecutivo"/>
    <s v="0206 - MINISTERIO DE EDUCACIÓN"/>
    <s v="0001 - MINISTERIO DE EDUCACION"/>
    <x v="1"/>
    <x v="9"/>
    <x v="43"/>
    <s v="2.2 - CONTRATACIÓN DE SERVICIOS"/>
    <s v="2.2.8 - OTROS SERVICIOS NO INCLUIDOS EN CONCEPTOS ANTERIORES"/>
    <s v="N"/>
    <s v="00 - N/A"/>
    <s v="10 - FONDO GENERAL"/>
    <s v="(en blanco)"/>
    <s v="99 - MULTIPROVINCIAL"/>
    <n v="8700000"/>
    <n v="0"/>
  </r>
  <r>
    <s v="2025"/>
    <x v="0"/>
    <x v="0"/>
    <x v="0"/>
    <x v="0"/>
    <s v="2 - Poder Ejecutivo"/>
    <s v="0206 - MINISTERIO DE EDUCACIÓN"/>
    <s v="0001 - MINISTERIO DE EDUCACION"/>
    <x v="1"/>
    <x v="9"/>
    <x v="43"/>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x v="1"/>
    <x v="9"/>
    <x v="43"/>
    <s v="2.3 - MATERIALES Y SUMINISTROS"/>
    <s v="2.3.3 - PAPEL, CARTÓN E IMPRESOS"/>
    <s v="N"/>
    <s v="00 - N/A"/>
    <s v="10 - FONDO GENERAL"/>
    <s v="(en blanco)"/>
    <s v="99 - MULTIPROVINCIAL"/>
    <n v="50322895"/>
    <n v="0"/>
  </r>
  <r>
    <s v="2025"/>
    <x v="0"/>
    <x v="0"/>
    <x v="0"/>
    <x v="0"/>
    <s v="2 - Poder Ejecutivo"/>
    <s v="0206 - MINISTERIO DE EDUCACIÓN"/>
    <s v="0001 - MINISTERIO DE EDUCACION"/>
    <x v="1"/>
    <x v="9"/>
    <x v="43"/>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x v="1"/>
    <x v="9"/>
    <x v="43"/>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x v="1"/>
    <x v="9"/>
    <x v="43"/>
    <s v="2.3 - MATERIALES Y SUMINISTROS"/>
    <s v="2.3.9 - PRODUCTOS Y ÚTILES VARIOS"/>
    <s v="N"/>
    <s v="00 - N/A"/>
    <s v="10 - FONDO GENERAL"/>
    <s v="(en blanco)"/>
    <s v="99 - MULTIPROVINCIAL"/>
    <n v="1447204600"/>
    <n v="0"/>
  </r>
  <r>
    <s v="2025"/>
    <x v="0"/>
    <x v="0"/>
    <x v="0"/>
    <x v="0"/>
    <s v="2 - Poder Ejecutivo"/>
    <s v="0206 - MINISTERIO DE EDUCACIÓN"/>
    <s v="0001 - MINISTERIO DE EDUCACION"/>
    <x v="1"/>
    <x v="9"/>
    <x v="44"/>
    <s v="2.1 - REMUNERACIONES Y CONTRIBUCIONES"/>
    <s v="2.1.1 - REMUNERACIONES"/>
    <s v="N"/>
    <s v="00 - N/A"/>
    <s v="10 - FONDO GENERAL"/>
    <s v="(en blanco)"/>
    <s v="99 - MULTIPROVINCIAL"/>
    <n v="24515617577"/>
    <n v="3573676721.5700002"/>
  </r>
  <r>
    <s v="2025"/>
    <x v="0"/>
    <x v="0"/>
    <x v="0"/>
    <x v="0"/>
    <s v="2 - Poder Ejecutivo"/>
    <s v="0206 - MINISTERIO DE EDUCACIÓN"/>
    <s v="0001 - MINISTERIO DE EDUCACION"/>
    <x v="1"/>
    <x v="9"/>
    <x v="44"/>
    <s v="2.1 - REMUNERACIONES Y CONTRIBUCIONES"/>
    <s v="2.1.5 - CONTRIBUCIONES A LA SEGURIDAD SOCIAL"/>
    <s v="N"/>
    <s v="00 - N/A"/>
    <s v="10 - FONDO GENERAL"/>
    <s v="(en blanco)"/>
    <s v="99 - MULTIPROVINCIAL"/>
    <n v="3868902695"/>
    <n v="612340657.59000015"/>
  </r>
  <r>
    <s v="2025"/>
    <x v="0"/>
    <x v="0"/>
    <x v="0"/>
    <x v="0"/>
    <s v="2 - Poder Ejecutivo"/>
    <s v="0206 - MINISTERIO DE EDUCACIÓN"/>
    <s v="0001 - MINISTERIO DE EDUCACION"/>
    <x v="1"/>
    <x v="9"/>
    <x v="44"/>
    <s v="2.2 - CONTRATACIÓN DE SERVICIOS"/>
    <s v="2.2.2 - PUBLICIDAD, IMPRESIÓN Y ENCUADERNACIÓN"/>
    <s v="N"/>
    <s v="00 - N/A"/>
    <s v="10 - FONDO GENERAL"/>
    <s v="(en blanco)"/>
    <s v="99 - MULTIPROVINCIAL"/>
    <n v="217172500"/>
    <n v="263418"/>
  </r>
  <r>
    <s v="2025"/>
    <x v="0"/>
    <x v="0"/>
    <x v="0"/>
    <x v="0"/>
    <s v="2 - Poder Ejecutivo"/>
    <s v="0206 - MINISTERIO DE EDUCACIÓN"/>
    <s v="0001 - MINISTERIO DE EDUCACION"/>
    <x v="1"/>
    <x v="9"/>
    <x v="44"/>
    <s v="2.2 - CONTRATACIÓN DE SERVICIOS"/>
    <s v="2.2.3 - VIÁTICOS"/>
    <s v="N"/>
    <s v="00 - N/A"/>
    <s v="10 - FONDO GENERAL"/>
    <s v="(en blanco)"/>
    <s v="99 - MULTIPROVINCIAL"/>
    <n v="46192000"/>
    <n v="0"/>
  </r>
  <r>
    <s v="2025"/>
    <x v="0"/>
    <x v="0"/>
    <x v="0"/>
    <x v="0"/>
    <s v="2 - Poder Ejecutivo"/>
    <s v="0206 - MINISTERIO DE EDUCACIÓN"/>
    <s v="0001 - MINISTERIO DE EDUCACION"/>
    <x v="1"/>
    <x v="9"/>
    <x v="44"/>
    <s v="2.2 - CONTRATACIÓN DE SERVICIOS"/>
    <s v="2.2.4 - TRANSPORTE Y ALMACENAJE"/>
    <s v="N"/>
    <s v="00 - N/A"/>
    <s v="10 - FONDO GENERAL"/>
    <s v="(en blanco)"/>
    <s v="99 - MULTIPROVINCIAL"/>
    <n v="30409700"/>
    <n v="0"/>
  </r>
  <r>
    <s v="2025"/>
    <x v="0"/>
    <x v="0"/>
    <x v="0"/>
    <x v="0"/>
    <s v="2 - Poder Ejecutivo"/>
    <s v="0206 - MINISTERIO DE EDUCACIÓN"/>
    <s v="0001 - MINISTERIO DE EDUCACION"/>
    <x v="1"/>
    <x v="9"/>
    <x v="44"/>
    <s v="2.2 - CONTRATACIÓN DE SERVICIOS"/>
    <s v="2.2.5 - ALQUILERES Y RENTAS"/>
    <s v="N"/>
    <s v="00 - N/A"/>
    <s v="10 - FONDO GENERAL"/>
    <s v="(en blanco)"/>
    <s v="99 - MULTIPROVINCIAL"/>
    <n v="311733927"/>
    <n v="0"/>
  </r>
  <r>
    <s v="2025"/>
    <x v="0"/>
    <x v="0"/>
    <x v="0"/>
    <x v="0"/>
    <s v="2 - Poder Ejecutivo"/>
    <s v="0206 - MINISTERIO DE EDUCACIÓN"/>
    <s v="0001 - MINISTERIO DE EDUCACION"/>
    <x v="1"/>
    <x v="9"/>
    <x v="44"/>
    <s v="2.2 - CONTRATACIÓN DE SERVICIOS"/>
    <s v="2.2.8 - OTROS SERVICIOS NO INCLUIDOS EN CONCEPTOS ANTERIORES"/>
    <s v="N"/>
    <s v="00 - N/A"/>
    <s v="10 - FONDO GENERAL"/>
    <s v="(en blanco)"/>
    <s v="99 - MULTIPROVINCIAL"/>
    <n v="79416000"/>
    <n v="1150000"/>
  </r>
  <r>
    <s v="2025"/>
    <x v="0"/>
    <x v="0"/>
    <x v="0"/>
    <x v="0"/>
    <s v="2 - Poder Ejecutivo"/>
    <s v="0206 - MINISTERIO DE EDUCACIÓN"/>
    <s v="0001 - MINISTERIO DE EDUCACION"/>
    <x v="1"/>
    <x v="9"/>
    <x v="44"/>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x v="1"/>
    <x v="9"/>
    <x v="44"/>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x v="1"/>
    <x v="9"/>
    <x v="44"/>
    <s v="2.3 - MATERIALES Y SUMINISTROS"/>
    <s v="2.3.3 - PAPEL, CARTÓN E IMPRESOS"/>
    <s v="N"/>
    <s v="00 - N/A"/>
    <s v="10 - FONDO GENERAL"/>
    <s v="(en blanco)"/>
    <s v="99 - MULTIPROVINCIAL"/>
    <n v="138516960"/>
    <n v="0"/>
  </r>
  <r>
    <s v="2025"/>
    <x v="0"/>
    <x v="0"/>
    <x v="0"/>
    <x v="0"/>
    <s v="2 - Poder Ejecutivo"/>
    <s v="0206 - MINISTERIO DE EDUCACIÓN"/>
    <s v="0001 - MINISTERIO DE EDUCACION"/>
    <x v="1"/>
    <x v="9"/>
    <x v="44"/>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x v="1"/>
    <x v="9"/>
    <x v="44"/>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x v="1"/>
    <x v="9"/>
    <x v="44"/>
    <s v="2.3 - MATERIALES Y SUMINISTROS"/>
    <s v="2.3.9 - PRODUCTOS Y ÚTILES VARIOS"/>
    <s v="N"/>
    <s v="00 - N/A"/>
    <s v="10 - FONDO GENERAL"/>
    <s v="(en blanco)"/>
    <s v="99 - MULTIPROVINCIAL"/>
    <n v="500043289"/>
    <n v="0"/>
  </r>
  <r>
    <s v="2025"/>
    <x v="0"/>
    <x v="0"/>
    <x v="0"/>
    <x v="0"/>
    <s v="2 - Poder Ejecutivo"/>
    <s v="0206 - MINISTERIO DE EDUCACIÓN"/>
    <s v="0001 - MINISTERIO DE EDUCACION"/>
    <x v="1"/>
    <x v="9"/>
    <x v="45"/>
    <s v="2.1 - REMUNERACIONES Y CONTRIBUCIONES"/>
    <s v="2.1.1 - REMUNERACIONES"/>
    <s v="N"/>
    <s v="00 - N/A"/>
    <s v="10 - FONDO GENERAL"/>
    <s v="(en blanco)"/>
    <s v="99 - MULTIPROVINCIAL"/>
    <n v="2601024590"/>
    <n v="280780952.25999993"/>
  </r>
  <r>
    <s v="2025"/>
    <x v="0"/>
    <x v="0"/>
    <x v="0"/>
    <x v="0"/>
    <s v="2 - Poder Ejecutivo"/>
    <s v="0206 - MINISTERIO DE EDUCACIÓN"/>
    <s v="0001 - MINISTERIO DE EDUCACION"/>
    <x v="1"/>
    <x v="9"/>
    <x v="45"/>
    <s v="2.1 - REMUNERACIONES Y CONTRIBUCIONES"/>
    <s v="2.1.5 - CONTRIBUCIONES A LA SEGURIDAD SOCIAL"/>
    <s v="N"/>
    <s v="00 - N/A"/>
    <s v="10 - FONDO GENERAL"/>
    <s v="(en blanco)"/>
    <s v="99 - MULTIPROVINCIAL"/>
    <n v="407686113"/>
    <n v="47606987.180000015"/>
  </r>
  <r>
    <s v="2025"/>
    <x v="0"/>
    <x v="0"/>
    <x v="0"/>
    <x v="0"/>
    <s v="2 - Poder Ejecutivo"/>
    <s v="0206 - MINISTERIO DE EDUCACIÓN"/>
    <s v="0001 - MINISTERIO DE EDUCACION"/>
    <x v="1"/>
    <x v="9"/>
    <x v="45"/>
    <s v="2.2 - CONTRATACIÓN DE SERVICIOS"/>
    <s v="2.2.2 - PUBLICIDAD, IMPRESIÓN Y ENCUADERNACIÓN"/>
    <s v="N"/>
    <s v="00 - N/A"/>
    <s v="10 - FONDO GENERAL"/>
    <s v="(en blanco)"/>
    <s v="99 - MULTIPROVINCIAL"/>
    <n v="24737089"/>
    <n v="0"/>
  </r>
  <r>
    <s v="2025"/>
    <x v="0"/>
    <x v="0"/>
    <x v="0"/>
    <x v="0"/>
    <s v="2 - Poder Ejecutivo"/>
    <s v="0206 - MINISTERIO DE EDUCACIÓN"/>
    <s v="0001 - MINISTERIO DE EDUCACION"/>
    <x v="1"/>
    <x v="9"/>
    <x v="45"/>
    <s v="2.2 - CONTRATACIÓN DE SERVICIOS"/>
    <s v="2.2.3 - VIÁTICOS"/>
    <s v="N"/>
    <s v="00 - N/A"/>
    <s v="10 - FONDO GENERAL"/>
    <s v="(en blanco)"/>
    <s v="99 - MULTIPROVINCIAL"/>
    <n v="25987250"/>
    <n v="0"/>
  </r>
  <r>
    <s v="2025"/>
    <x v="0"/>
    <x v="0"/>
    <x v="0"/>
    <x v="0"/>
    <s v="2 - Poder Ejecutivo"/>
    <s v="0206 - MINISTERIO DE EDUCACIÓN"/>
    <s v="0001 - MINISTERIO DE EDUCACION"/>
    <x v="1"/>
    <x v="9"/>
    <x v="45"/>
    <s v="2.2 - CONTRATACIÓN DE SERVICIOS"/>
    <s v="2.2.4 - TRANSPORTE Y ALMACENAJE"/>
    <s v="N"/>
    <s v="00 - N/A"/>
    <s v="10 - FONDO GENERAL"/>
    <s v="(en blanco)"/>
    <s v="99 - MULTIPROVINCIAL"/>
    <n v="37223640"/>
    <n v="0"/>
  </r>
  <r>
    <s v="2025"/>
    <x v="0"/>
    <x v="0"/>
    <x v="0"/>
    <x v="0"/>
    <s v="2 - Poder Ejecutivo"/>
    <s v="0206 - MINISTERIO DE EDUCACIÓN"/>
    <s v="0001 - MINISTERIO DE EDUCACION"/>
    <x v="1"/>
    <x v="9"/>
    <x v="45"/>
    <s v="2.2 - CONTRATACIÓN DE SERVICIOS"/>
    <s v="2.2.5 - ALQUILERES Y RENTAS"/>
    <s v="N"/>
    <s v="00 - N/A"/>
    <s v="10 - FONDO GENERAL"/>
    <s v="(en blanco)"/>
    <s v="99 - MULTIPROVINCIAL"/>
    <n v="29956000"/>
    <n v="0"/>
  </r>
  <r>
    <s v="2025"/>
    <x v="0"/>
    <x v="0"/>
    <x v="0"/>
    <x v="0"/>
    <s v="2 - Poder Ejecutivo"/>
    <s v="0206 - MINISTERIO DE EDUCACIÓN"/>
    <s v="0001 - MINISTERIO DE EDUCACION"/>
    <x v="1"/>
    <x v="9"/>
    <x v="45"/>
    <s v="2.2 - CONTRATACIÓN DE SERVICIOS"/>
    <s v="2.2.8 - OTROS SERVICIOS NO INCLUIDOS EN CONCEPTOS ANTERIORES"/>
    <s v="N"/>
    <s v="00 - N/A"/>
    <s v="10 - FONDO GENERAL"/>
    <s v="(en blanco)"/>
    <s v="99 - MULTIPROVINCIAL"/>
    <n v="330720000"/>
    <n v="0"/>
  </r>
  <r>
    <s v="2025"/>
    <x v="0"/>
    <x v="0"/>
    <x v="0"/>
    <x v="0"/>
    <s v="2 - Poder Ejecutivo"/>
    <s v="0206 - MINISTERIO DE EDUCACIÓN"/>
    <s v="0001 - MINISTERIO DE EDUCACION"/>
    <x v="1"/>
    <x v="9"/>
    <x v="45"/>
    <s v="2.2 - CONTRATACIÓN DE SERVICIOS"/>
    <s v="2.2.9 - OTRAS CONTRATACIONES DE SERVICIOS"/>
    <s v="N"/>
    <s v="00 - N/A"/>
    <s v="10 - FONDO GENERAL"/>
    <s v="(en blanco)"/>
    <s v="99 - MULTIPROVINCIAL"/>
    <n v="127281000"/>
    <n v="741040"/>
  </r>
  <r>
    <s v="2025"/>
    <x v="0"/>
    <x v="0"/>
    <x v="0"/>
    <x v="0"/>
    <s v="2 - Poder Ejecutivo"/>
    <s v="0206 - MINISTERIO DE EDUCACIÓN"/>
    <s v="0001 - MINISTERIO DE EDUCACION"/>
    <x v="1"/>
    <x v="9"/>
    <x v="45"/>
    <s v="2.3 - MATERIALES Y SUMINISTROS"/>
    <s v="2.3.2 - TEXTILES Y VESTUARIOS"/>
    <s v="N"/>
    <s v="00 - N/A"/>
    <s v="10 - FONDO GENERAL"/>
    <s v="(en blanco)"/>
    <s v="99 - MULTIPROVINCIAL"/>
    <n v="94399250"/>
    <n v="0"/>
  </r>
  <r>
    <s v="2025"/>
    <x v="0"/>
    <x v="0"/>
    <x v="0"/>
    <x v="0"/>
    <s v="2 - Poder Ejecutivo"/>
    <s v="0206 - MINISTERIO DE EDUCACIÓN"/>
    <s v="0001 - MINISTERIO DE EDUCACION"/>
    <x v="1"/>
    <x v="9"/>
    <x v="45"/>
    <s v="2.3 - MATERIALES Y SUMINISTROS"/>
    <s v="2.3.3 - PAPEL, CARTÓN E IMPRESOS"/>
    <s v="N"/>
    <s v="00 - N/A"/>
    <s v="10 - FONDO GENERAL"/>
    <s v="(en blanco)"/>
    <s v="99 - MULTIPROVINCIAL"/>
    <n v="270820424"/>
    <n v="0"/>
  </r>
  <r>
    <s v="2025"/>
    <x v="0"/>
    <x v="0"/>
    <x v="0"/>
    <x v="0"/>
    <s v="2 - Poder Ejecutivo"/>
    <s v="0206 - MINISTERIO DE EDUCACIÓN"/>
    <s v="0001 - MINISTERIO DE EDUCACION"/>
    <x v="1"/>
    <x v="9"/>
    <x v="45"/>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x v="1"/>
    <x v="9"/>
    <x v="45"/>
    <s v="2.3 - MATERIALES Y SUMINISTROS"/>
    <s v="2.3.9 - PRODUCTOS Y ÚTILES VARIOS"/>
    <s v="N"/>
    <s v="00 - N/A"/>
    <s v="10 - FONDO GENERAL"/>
    <s v="(en blanco)"/>
    <s v="99 - MULTIPROVINCIAL"/>
    <n v="36058786"/>
    <n v="0"/>
  </r>
  <r>
    <s v="2025"/>
    <x v="0"/>
    <x v="0"/>
    <x v="0"/>
    <x v="0"/>
    <s v="2 - Poder Ejecutivo"/>
    <s v="0206 - MINISTERIO DE EDUCACIÓN"/>
    <s v="0001 - MINISTERIO DE EDUCACION"/>
    <x v="1"/>
    <x v="9"/>
    <x v="46"/>
    <s v="2.1 - REMUNERACIONES Y CONTRIBUCIONES"/>
    <s v="2.1.1 - REMUNERACIONES"/>
    <s v="N"/>
    <s v="00 - N/A"/>
    <s v="10 - FONDO GENERAL"/>
    <s v="(en blanco)"/>
    <s v="99 - MULTIPROVINCIAL"/>
    <n v="8586441831"/>
    <n v="1378170153.7900002"/>
  </r>
  <r>
    <s v="2025"/>
    <x v="0"/>
    <x v="0"/>
    <x v="0"/>
    <x v="0"/>
    <s v="2 - Poder Ejecutivo"/>
    <s v="0206 - MINISTERIO DE EDUCACIÓN"/>
    <s v="0001 - MINISTERIO DE EDUCACION"/>
    <x v="1"/>
    <x v="9"/>
    <x v="46"/>
    <s v="2.1 - REMUNERACIONES Y CONTRIBUCIONES"/>
    <s v="2.1.5 - CONTRIBUCIONES A LA SEGURIDAD SOCIAL"/>
    <s v="N"/>
    <s v="00 - N/A"/>
    <s v="10 - FONDO GENERAL"/>
    <s v="(en blanco)"/>
    <s v="99 - MULTIPROVINCIAL"/>
    <n v="1352440171"/>
    <n v="235862030.89999998"/>
  </r>
  <r>
    <s v="2025"/>
    <x v="0"/>
    <x v="0"/>
    <x v="0"/>
    <x v="0"/>
    <s v="2 - Poder Ejecutivo"/>
    <s v="0206 - MINISTERIO DE EDUCACIÓN"/>
    <s v="0001 - MINISTERIO DE EDUCACION"/>
    <x v="1"/>
    <x v="9"/>
    <x v="46"/>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x v="1"/>
    <x v="9"/>
    <x v="46"/>
    <s v="2.2 - CONTRATACIÓN DE SERVICIOS"/>
    <s v="2.2.3 - VIÁTICOS"/>
    <s v="N"/>
    <s v="00 - N/A"/>
    <s v="10 - FONDO GENERAL"/>
    <s v="(en blanco)"/>
    <s v="99 - MULTIPROVINCIAL"/>
    <n v="21647400"/>
    <n v="0"/>
  </r>
  <r>
    <s v="2025"/>
    <x v="0"/>
    <x v="0"/>
    <x v="0"/>
    <x v="0"/>
    <s v="2 - Poder Ejecutivo"/>
    <s v="0206 - MINISTERIO DE EDUCACIÓN"/>
    <s v="0001 - MINISTERIO DE EDUCACION"/>
    <x v="1"/>
    <x v="9"/>
    <x v="46"/>
    <s v="2.2 - CONTRATACIÓN DE SERVICIOS"/>
    <s v="2.2.4 - TRANSPORTE Y ALMACENAJE"/>
    <s v="N"/>
    <s v="00 - N/A"/>
    <s v="10 - FONDO GENERAL"/>
    <s v="(en blanco)"/>
    <s v="99 - MULTIPROVINCIAL"/>
    <n v="23482000"/>
    <n v="0"/>
  </r>
  <r>
    <s v="2025"/>
    <x v="0"/>
    <x v="0"/>
    <x v="0"/>
    <x v="0"/>
    <s v="2 - Poder Ejecutivo"/>
    <s v="0206 - MINISTERIO DE EDUCACIÓN"/>
    <s v="0001 - MINISTERIO DE EDUCACION"/>
    <x v="1"/>
    <x v="9"/>
    <x v="46"/>
    <s v="2.2 - CONTRATACIÓN DE SERVICIOS"/>
    <s v="2.2.5 - ALQUILERES Y RENTAS"/>
    <s v="N"/>
    <s v="00 - N/A"/>
    <s v="10 - FONDO GENERAL"/>
    <s v="(en blanco)"/>
    <s v="99 - MULTIPROVINCIAL"/>
    <n v="33987700"/>
    <n v="0"/>
  </r>
  <r>
    <s v="2025"/>
    <x v="0"/>
    <x v="0"/>
    <x v="0"/>
    <x v="0"/>
    <s v="2 - Poder Ejecutivo"/>
    <s v="0206 - MINISTERIO DE EDUCACIÓN"/>
    <s v="0001 - MINISTERIO DE EDUCACION"/>
    <x v="1"/>
    <x v="9"/>
    <x v="46"/>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x v="1"/>
    <x v="9"/>
    <x v="46"/>
    <s v="2.2 - CONTRATACIÓN DE SERVICIOS"/>
    <s v="2.2.8 - OTROS SERVICIOS NO INCLUIDOS EN CONCEPTOS ANTERIORES"/>
    <s v="N"/>
    <s v="00 - N/A"/>
    <s v="10 - FONDO GENERAL"/>
    <s v="(en blanco)"/>
    <s v="99 - MULTIPROVINCIAL"/>
    <n v="291730000"/>
    <n v="0"/>
  </r>
  <r>
    <s v="2025"/>
    <x v="0"/>
    <x v="0"/>
    <x v="0"/>
    <x v="0"/>
    <s v="2 - Poder Ejecutivo"/>
    <s v="0206 - MINISTERIO DE EDUCACIÓN"/>
    <s v="0001 - MINISTERIO DE EDUCACION"/>
    <x v="1"/>
    <x v="9"/>
    <x v="46"/>
    <s v="2.2 - CONTRATACIÓN DE SERVICIOS"/>
    <s v="2.2.9 - OTRAS CONTRATACIONES DE SERVICIOS"/>
    <s v="N"/>
    <s v="00 - N/A"/>
    <s v="10 - FONDO GENERAL"/>
    <s v="(en blanco)"/>
    <s v="99 - MULTIPROVINCIAL"/>
    <n v="29133000"/>
    <n v="0"/>
  </r>
  <r>
    <s v="2025"/>
    <x v="0"/>
    <x v="0"/>
    <x v="0"/>
    <x v="0"/>
    <s v="2 - Poder Ejecutivo"/>
    <s v="0206 - MINISTERIO DE EDUCACIÓN"/>
    <s v="0001 - MINISTERIO DE EDUCACION"/>
    <x v="1"/>
    <x v="9"/>
    <x v="46"/>
    <s v="2.3 - MATERIALES Y SUMINISTROS"/>
    <s v="2.3.1 - ALIMENTOS Y PRODUCTOS AGROFORESTALES"/>
    <s v="N"/>
    <s v="00 - N/A"/>
    <s v="10 - FONDO GENERAL"/>
    <s v="(en blanco)"/>
    <s v="99 - MULTIPROVINCIAL"/>
    <n v="10500"/>
    <n v="0"/>
  </r>
  <r>
    <s v="2025"/>
    <x v="0"/>
    <x v="0"/>
    <x v="0"/>
    <x v="0"/>
    <s v="2 - Poder Ejecutivo"/>
    <s v="0206 - MINISTERIO DE EDUCACIÓN"/>
    <s v="0001 - MINISTERIO DE EDUCACION"/>
    <x v="1"/>
    <x v="9"/>
    <x v="46"/>
    <s v="2.3 - MATERIALES Y SUMINISTROS"/>
    <s v="2.3.2 - TEXTILES Y VESTUARIOS"/>
    <s v="N"/>
    <s v="00 - N/A"/>
    <s v="10 - FONDO GENERAL"/>
    <s v="(en blanco)"/>
    <s v="99 - MULTIPROVINCIAL"/>
    <n v="1209000"/>
    <n v="0"/>
  </r>
  <r>
    <s v="2025"/>
    <x v="0"/>
    <x v="0"/>
    <x v="0"/>
    <x v="0"/>
    <s v="2 - Poder Ejecutivo"/>
    <s v="0206 - MINISTERIO DE EDUCACIÓN"/>
    <s v="0001 - MINISTERIO DE EDUCACION"/>
    <x v="1"/>
    <x v="9"/>
    <x v="46"/>
    <s v="2.3 - MATERIALES Y SUMINISTROS"/>
    <s v="2.3.3 - PAPEL, CARTÓN E IMPRESOS"/>
    <s v="N"/>
    <s v="00 - N/A"/>
    <s v="10 - FONDO GENERAL"/>
    <s v="(en blanco)"/>
    <s v="99 - MULTIPROVINCIAL"/>
    <n v="6755414"/>
    <n v="0"/>
  </r>
  <r>
    <s v="2025"/>
    <x v="0"/>
    <x v="0"/>
    <x v="0"/>
    <x v="0"/>
    <s v="2 - Poder Ejecutivo"/>
    <s v="0206 - MINISTERIO DE EDUCACIÓN"/>
    <s v="0001 - MINISTERIO DE EDUCACION"/>
    <x v="1"/>
    <x v="9"/>
    <x v="46"/>
    <s v="2.3 - MATERIALES Y SUMINISTROS"/>
    <s v="2.3.6 - PRODUCTOS DE MINERALES, METÁLICOS Y NO METÁLICOS"/>
    <s v="N"/>
    <s v="00 - N/A"/>
    <s v="10 - FONDO GENERAL"/>
    <s v="(en blanco)"/>
    <s v="99 - MULTIPROVINCIAL"/>
    <n v="0"/>
    <n v="14636.72"/>
  </r>
  <r>
    <s v="2025"/>
    <x v="0"/>
    <x v="0"/>
    <x v="0"/>
    <x v="0"/>
    <s v="2 - Poder Ejecutivo"/>
    <s v="0206 - MINISTERIO DE EDUCACIÓN"/>
    <s v="0001 - MINISTERIO DE EDUCACION"/>
    <x v="1"/>
    <x v="9"/>
    <x v="46"/>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x v="1"/>
    <x v="9"/>
    <x v="46"/>
    <s v="2.3 - MATERIALES Y SUMINISTROS"/>
    <s v="2.3.9 - PRODUCTOS Y ÚTILES VARIOS"/>
    <s v="N"/>
    <s v="00 - N/A"/>
    <s v="10 - FONDO GENERAL"/>
    <s v="(en blanco)"/>
    <s v="99 - MULTIPROVINCIAL"/>
    <n v="44301680"/>
    <n v="300254.58999999997"/>
  </r>
  <r>
    <s v="2025"/>
    <x v="0"/>
    <x v="0"/>
    <x v="0"/>
    <x v="0"/>
    <s v="2 - Poder Ejecutivo"/>
    <s v="0206 - MINISTERIO DE EDUCACIÓN"/>
    <s v="0001 - MINISTERIO DE EDUCACION"/>
    <x v="1"/>
    <x v="9"/>
    <x v="31"/>
    <s v="2.1 - REMUNERACIONES Y CONTRIBUCIONES"/>
    <s v="2.1.1 - REMUNERACIONES"/>
    <s v="N"/>
    <s v="00 - N/A"/>
    <s v="10 - FONDO GENERAL"/>
    <s v="(en blanco)"/>
    <s v="99 - MULTIPROVINCIAL"/>
    <n v="360167005"/>
    <n v="52743243.949999996"/>
  </r>
  <r>
    <s v="2025"/>
    <x v="0"/>
    <x v="0"/>
    <x v="0"/>
    <x v="0"/>
    <s v="2 - Poder Ejecutivo"/>
    <s v="0206 - MINISTERIO DE EDUCACIÓN"/>
    <s v="0001 - MINISTERIO DE EDUCACION"/>
    <x v="1"/>
    <x v="9"/>
    <x v="31"/>
    <s v="2.1 - REMUNERACIONES Y CONTRIBUCIONES"/>
    <s v="2.1.5 - CONTRIBUCIONES A LA SEGURIDAD SOCIAL"/>
    <s v="N"/>
    <s v="00 - N/A"/>
    <s v="10 - FONDO GENERAL"/>
    <s v="(en blanco)"/>
    <s v="99 - MULTIPROVINCIAL"/>
    <n v="56066609"/>
    <n v="8945876.1400000006"/>
  </r>
  <r>
    <s v="2025"/>
    <x v="0"/>
    <x v="0"/>
    <x v="0"/>
    <x v="0"/>
    <s v="2 - Poder Ejecutivo"/>
    <s v="0206 - MINISTERIO DE EDUCACIÓN"/>
    <s v="0001 - MINISTERIO DE EDUCACION"/>
    <x v="1"/>
    <x v="9"/>
    <x v="31"/>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x v="1"/>
    <x v="9"/>
    <x v="31"/>
    <s v="2.2 - CONTRATACIÓN DE SERVICIOS"/>
    <s v="2.2.3 - VIÁTICOS"/>
    <s v="N"/>
    <s v="00 - N/A"/>
    <s v="10 - FONDO GENERAL"/>
    <s v="(en blanco)"/>
    <s v="99 - MULTIPROVINCIAL"/>
    <n v="4509750"/>
    <n v="78784"/>
  </r>
  <r>
    <s v="2025"/>
    <x v="0"/>
    <x v="0"/>
    <x v="0"/>
    <x v="0"/>
    <s v="2 - Poder Ejecutivo"/>
    <s v="0206 - MINISTERIO DE EDUCACIÓN"/>
    <s v="0001 - MINISTERIO DE EDUCACION"/>
    <x v="1"/>
    <x v="9"/>
    <x v="31"/>
    <s v="2.2 - CONTRATACIÓN DE SERVICIOS"/>
    <s v="2.2.4 - TRANSPORTE Y ALMACENAJE"/>
    <s v="N"/>
    <s v="00 - N/A"/>
    <s v="10 - FONDO GENERAL"/>
    <s v="(en blanco)"/>
    <s v="99 - MULTIPROVINCIAL"/>
    <n v="4358140"/>
    <n v="1526073.55"/>
  </r>
  <r>
    <s v="2025"/>
    <x v="0"/>
    <x v="0"/>
    <x v="0"/>
    <x v="0"/>
    <s v="2 - Poder Ejecutivo"/>
    <s v="0206 - MINISTERIO DE EDUCACIÓN"/>
    <s v="0001 - MINISTERIO DE EDUCACION"/>
    <x v="1"/>
    <x v="9"/>
    <x v="31"/>
    <s v="2.2 - CONTRATACIÓN DE SERVICIOS"/>
    <s v="2.2.5 - ALQUILERES Y RENTAS"/>
    <s v="N"/>
    <s v="00 - N/A"/>
    <s v="10 - FONDO GENERAL"/>
    <s v="(en blanco)"/>
    <s v="99 - MULTIPROVINCIAL"/>
    <n v="42600000"/>
    <n v="21477080.640000001"/>
  </r>
  <r>
    <s v="2025"/>
    <x v="0"/>
    <x v="0"/>
    <x v="0"/>
    <x v="0"/>
    <s v="2 - Poder Ejecutivo"/>
    <s v="0206 - MINISTERIO DE EDUCACIÓN"/>
    <s v="0001 - MINISTERIO DE EDUCACION"/>
    <x v="1"/>
    <x v="9"/>
    <x v="31"/>
    <s v="2.2 - CONTRATACIÓN DE SERVICIOS"/>
    <s v="2.2.8 - OTROS SERVICIOS NO INCLUIDOS EN CONCEPTOS ANTERIORES"/>
    <s v="N"/>
    <s v="00 - N/A"/>
    <s v="10 - FONDO GENERAL"/>
    <s v="(en blanco)"/>
    <s v="99 - MULTIPROVINCIAL"/>
    <n v="42860750"/>
    <n v="0"/>
  </r>
  <r>
    <s v="2025"/>
    <x v="0"/>
    <x v="0"/>
    <x v="0"/>
    <x v="0"/>
    <s v="2 - Poder Ejecutivo"/>
    <s v="0206 - MINISTERIO DE EDUCACIÓN"/>
    <s v="0001 - MINISTERIO DE EDUCACION"/>
    <x v="1"/>
    <x v="9"/>
    <x v="31"/>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x v="1"/>
    <x v="9"/>
    <x v="31"/>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x v="1"/>
    <x v="9"/>
    <x v="31"/>
    <s v="2.3 - MATERIALES Y SUMINISTROS"/>
    <s v="2.3.2 - TEXTILES Y VESTUARIOS"/>
    <s v="N"/>
    <s v="00 - N/A"/>
    <s v="10 - FONDO GENERAL"/>
    <s v="(en blanco)"/>
    <s v="99 - MULTIPROVINCIAL"/>
    <n v="24405720"/>
    <n v="10065.4"/>
  </r>
  <r>
    <s v="2025"/>
    <x v="0"/>
    <x v="0"/>
    <x v="0"/>
    <x v="0"/>
    <s v="2 - Poder Ejecutivo"/>
    <s v="0206 - MINISTERIO DE EDUCACIÓN"/>
    <s v="0001 - MINISTERIO DE EDUCACION"/>
    <x v="1"/>
    <x v="9"/>
    <x v="31"/>
    <s v="2.3 - MATERIALES Y SUMINISTROS"/>
    <s v="2.3.3 - PAPEL, CARTÓN E IMPRESOS"/>
    <s v="N"/>
    <s v="00 - N/A"/>
    <s v="10 - FONDO GENERAL"/>
    <s v="(en blanco)"/>
    <s v="99 - MULTIPROVINCIAL"/>
    <n v="8133960"/>
    <n v="10413.959999999999"/>
  </r>
  <r>
    <s v="2025"/>
    <x v="0"/>
    <x v="0"/>
    <x v="0"/>
    <x v="0"/>
    <s v="2 - Poder Ejecutivo"/>
    <s v="0206 - MINISTERIO DE EDUCACIÓN"/>
    <s v="0001 - MINISTERIO DE EDUCACION"/>
    <x v="1"/>
    <x v="9"/>
    <x v="31"/>
    <s v="2.3 - MATERIALES Y SUMINISTROS"/>
    <s v="2.3.5 - CUERO, CAUCHO Y PLÁSTICO"/>
    <s v="N"/>
    <s v="00 - N/A"/>
    <s v="10 - FONDO GENERAL"/>
    <s v="(en blanco)"/>
    <s v="99 - MULTIPROVINCIAL"/>
    <n v="0"/>
    <n v="0"/>
  </r>
  <r>
    <s v="2025"/>
    <x v="0"/>
    <x v="0"/>
    <x v="0"/>
    <x v="0"/>
    <s v="2 - Poder Ejecutivo"/>
    <s v="0206 - MINISTERIO DE EDUCACIÓN"/>
    <s v="0001 - MINISTERIO DE EDUCACION"/>
    <x v="1"/>
    <x v="9"/>
    <x v="31"/>
    <s v="2.3 - MATERIALES Y SUMINISTROS"/>
    <s v="2.3.6 - PRODUCTOS DE MINERALES, METÁLICOS Y NO METÁLICOS"/>
    <s v="N"/>
    <s v="00 - N/A"/>
    <s v="10 - FONDO GENERAL"/>
    <s v="(en blanco)"/>
    <s v="99 - MULTIPROVINCIAL"/>
    <n v="3598270"/>
    <n v="12579.98"/>
  </r>
  <r>
    <s v="2025"/>
    <x v="0"/>
    <x v="0"/>
    <x v="0"/>
    <x v="0"/>
    <s v="2 - Poder Ejecutivo"/>
    <s v="0206 - MINISTERIO DE EDUCACIÓN"/>
    <s v="0001 - MINISTERIO DE EDUCACION"/>
    <x v="1"/>
    <x v="9"/>
    <x v="31"/>
    <s v="2.3 - MATERIALES Y SUMINISTROS"/>
    <s v="2.3.7 - COMBUSTIBLES, LUBRICANTES, PRODUCTOS QUÍMICOS Y CONEXOS"/>
    <s v="N"/>
    <s v="00 - N/A"/>
    <s v="10 - FONDO GENERAL"/>
    <s v="(en blanco)"/>
    <s v="99 - MULTIPROVINCIAL"/>
    <n v="6212269"/>
    <n v="36249.599999999999"/>
  </r>
  <r>
    <s v="2025"/>
    <x v="0"/>
    <x v="0"/>
    <x v="0"/>
    <x v="0"/>
    <s v="2 - Poder Ejecutivo"/>
    <s v="0206 - MINISTERIO DE EDUCACIÓN"/>
    <s v="0001 - MINISTERIO DE EDUCACION"/>
    <x v="1"/>
    <x v="9"/>
    <x v="31"/>
    <s v="2.3 - MATERIALES Y SUMINISTROS"/>
    <s v="2.3.9 - PRODUCTOS Y ÚTILES VARIOS"/>
    <s v="N"/>
    <s v="00 - N/A"/>
    <s v="10 - FONDO GENERAL"/>
    <s v="(en blanco)"/>
    <s v="99 - MULTIPROVINCIAL"/>
    <n v="47171074"/>
    <n v="244324.76"/>
  </r>
  <r>
    <s v="2025"/>
    <x v="0"/>
    <x v="0"/>
    <x v="0"/>
    <x v="0"/>
    <s v="2 - Poder Ejecutivo"/>
    <s v="0206 - MINISTERIO DE EDUCACIÓN"/>
    <s v="0001 - MINISTERIO DE EDUCACION"/>
    <x v="1"/>
    <x v="9"/>
    <x v="40"/>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x v="1"/>
    <x v="9"/>
    <x v="40"/>
    <s v="2.2 - CONTRATACIÓN DE SERVICIOS"/>
    <s v="2.2.3 - VIÁTICOS"/>
    <s v="N"/>
    <s v="00 - N/A"/>
    <s v="10 - FONDO GENERAL"/>
    <s v="(en blanco)"/>
    <s v="99 - MULTIPROVINCIAL"/>
    <n v="8720000"/>
    <n v="0"/>
  </r>
  <r>
    <s v="2025"/>
    <x v="0"/>
    <x v="0"/>
    <x v="0"/>
    <x v="0"/>
    <s v="2 - Poder Ejecutivo"/>
    <s v="0206 - MINISTERIO DE EDUCACIÓN"/>
    <s v="0001 - MINISTERIO DE EDUCACION"/>
    <x v="1"/>
    <x v="9"/>
    <x v="40"/>
    <s v="2.2 - CONTRATACIÓN DE SERVICIOS"/>
    <s v="2.2.4 - TRANSPORTE Y ALMACENAJE"/>
    <s v="N"/>
    <s v="00 - N/A"/>
    <s v="10 - FONDO GENERAL"/>
    <s v="(en blanco)"/>
    <s v="99 - MULTIPROVINCIAL"/>
    <n v="1690400"/>
    <n v="0"/>
  </r>
  <r>
    <s v="2025"/>
    <x v="0"/>
    <x v="0"/>
    <x v="0"/>
    <x v="0"/>
    <s v="2 - Poder Ejecutivo"/>
    <s v="0206 - MINISTERIO DE EDUCACIÓN"/>
    <s v="0001 - MINISTERIO DE EDUCACION"/>
    <x v="1"/>
    <x v="9"/>
    <x v="40"/>
    <s v="2.2 - CONTRATACIÓN DE SERVICIOS"/>
    <s v="2.2.5 - ALQUILERES Y RENTAS"/>
    <s v="N"/>
    <s v="00 - N/A"/>
    <s v="10 - FONDO GENERAL"/>
    <s v="(en blanco)"/>
    <s v="99 - MULTIPROVINCIAL"/>
    <n v="1248000"/>
    <n v="0"/>
  </r>
  <r>
    <s v="2025"/>
    <x v="0"/>
    <x v="0"/>
    <x v="0"/>
    <x v="0"/>
    <s v="2 - Poder Ejecutivo"/>
    <s v="0206 - MINISTERIO DE EDUCACIÓN"/>
    <s v="0001 - MINISTERIO DE EDUCACION"/>
    <x v="1"/>
    <x v="9"/>
    <x v="40"/>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x v="1"/>
    <x v="9"/>
    <x v="40"/>
    <s v="2.3 - MATERIALES Y SUMINISTROS"/>
    <s v="2.3.3 - PAPEL, CARTÓN E IMPRESOS"/>
    <s v="N"/>
    <s v="00 - N/A"/>
    <s v="10 - FONDO GENERAL"/>
    <s v="(en blanco)"/>
    <s v="99 - MULTIPROVINCIAL"/>
    <n v="568000"/>
    <n v="0"/>
  </r>
  <r>
    <s v="2025"/>
    <x v="0"/>
    <x v="0"/>
    <x v="0"/>
    <x v="0"/>
    <s v="2 - Poder Ejecutivo"/>
    <s v="0206 - MINISTERIO DE EDUCACIÓN"/>
    <s v="0001 - MINISTERIO DE EDUCACION"/>
    <x v="1"/>
    <x v="9"/>
    <x v="40"/>
    <s v="2.3 - MATERIALES Y SUMINISTROS"/>
    <s v="2.3.4 - PRODUCTOS FARMACÉUTICOS"/>
    <s v="N"/>
    <s v="00 - N/A"/>
    <s v="10 - FONDO GENERAL"/>
    <s v="(en blanco)"/>
    <s v="99 - MULTIPROVINCIAL"/>
    <n v="0"/>
    <n v="0"/>
  </r>
  <r>
    <s v="2025"/>
    <x v="0"/>
    <x v="0"/>
    <x v="0"/>
    <x v="0"/>
    <s v="2 - Poder Ejecutivo"/>
    <s v="0206 - MINISTERIO DE EDUCACIÓN"/>
    <s v="0001 - MINISTERIO DE EDUCACION"/>
    <x v="1"/>
    <x v="9"/>
    <x v="40"/>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x v="1"/>
    <x v="9"/>
    <x v="40"/>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x v="1"/>
    <x v="9"/>
    <x v="40"/>
    <s v="2.3 - MATERIALES Y SUMINISTROS"/>
    <s v="2.3.9 - PRODUCTOS Y ÚTILES VARIOS"/>
    <s v="N"/>
    <s v="00 - N/A"/>
    <s v="10 - FONDO GENERAL"/>
    <s v="(en blanco)"/>
    <s v="99 - MULTIPROVINCIAL"/>
    <n v="1701000"/>
    <n v="0"/>
  </r>
  <r>
    <s v="2025"/>
    <x v="0"/>
    <x v="0"/>
    <x v="0"/>
    <x v="0"/>
    <s v="2 - Poder Ejecutivo"/>
    <s v="0206 - MINISTERIO DE EDUCACIÓN"/>
    <s v="0001 - MINISTERIO DE EDUCACION"/>
    <x v="1"/>
    <x v="9"/>
    <x v="41"/>
    <s v="2.1 - REMUNERACIONES Y CONTRIBUCIONES"/>
    <s v="2.1.1 - REMUNERACIONES"/>
    <s v="N"/>
    <s v="00 - N/A"/>
    <s v="10 - FONDO GENERAL"/>
    <s v="(en blanco)"/>
    <s v="99 - MULTIPROVINCIAL"/>
    <n v="21295324484"/>
    <n v="2409869727.2199998"/>
  </r>
  <r>
    <s v="2025"/>
    <x v="0"/>
    <x v="0"/>
    <x v="0"/>
    <x v="0"/>
    <s v="2 - Poder Ejecutivo"/>
    <s v="0206 - MINISTERIO DE EDUCACIÓN"/>
    <s v="0001 - MINISTERIO DE EDUCACION"/>
    <x v="1"/>
    <x v="9"/>
    <x v="41"/>
    <s v="2.1 - REMUNERACIONES Y CONTRIBUCIONES"/>
    <s v="2.1.2 - SOBRESUELDOS"/>
    <s v="N"/>
    <s v="00 - N/A"/>
    <s v="10 - FONDO GENERAL"/>
    <s v="(en blanco)"/>
    <s v="99 - MULTIPROVINCIAL"/>
    <n v="3554572238"/>
    <n v="50338185.729999997"/>
  </r>
  <r>
    <s v="2025"/>
    <x v="0"/>
    <x v="0"/>
    <x v="0"/>
    <x v="0"/>
    <s v="2 - Poder Ejecutivo"/>
    <s v="0206 - MINISTERIO DE EDUCACIÓN"/>
    <s v="0001 - MINISTERIO DE EDUCACION"/>
    <x v="1"/>
    <x v="9"/>
    <x v="41"/>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x v="1"/>
    <x v="9"/>
    <x v="41"/>
    <s v="2.1 - REMUNERACIONES Y CONTRIBUCIONES"/>
    <s v="2.1.5 - CONTRIBUCIONES A LA SEGURIDAD SOCIAL"/>
    <s v="N"/>
    <s v="00 - N/A"/>
    <s v="10 - FONDO GENERAL"/>
    <s v="(en blanco)"/>
    <s v="99 - MULTIPROVINCIAL"/>
    <n v="2545282000"/>
    <n v="394105417.70999968"/>
  </r>
  <r>
    <s v="2025"/>
    <x v="0"/>
    <x v="0"/>
    <x v="0"/>
    <x v="0"/>
    <s v="2 - Poder Ejecutivo"/>
    <s v="0206 - MINISTERIO DE EDUCACIÓN"/>
    <s v="0001 - MINISTERIO DE EDUCACION"/>
    <x v="1"/>
    <x v="9"/>
    <x v="41"/>
    <s v="2.2 - CONTRATACIÓN DE SERVICIOS"/>
    <s v="2.2.1 - SERVICIOS BÁSICOS"/>
    <s v="N"/>
    <s v="00 - N/A"/>
    <s v="10 - FONDO GENERAL"/>
    <s v="(en blanco)"/>
    <s v="99 - MULTIPROVINCIAL"/>
    <n v="5487600000"/>
    <n v="1167857128.24"/>
  </r>
  <r>
    <s v="2025"/>
    <x v="0"/>
    <x v="0"/>
    <x v="0"/>
    <x v="0"/>
    <s v="2 - Poder Ejecutivo"/>
    <s v="0206 - MINISTERIO DE EDUCACIÓN"/>
    <s v="0001 - MINISTERIO DE EDUCACION"/>
    <x v="1"/>
    <x v="9"/>
    <x v="41"/>
    <s v="2.2 - CONTRATACIÓN DE SERVICIOS"/>
    <s v="2.2.2 - PUBLICIDAD, IMPRESIÓN Y ENCUADERNACIÓN"/>
    <s v="N"/>
    <s v="00 - N/A"/>
    <s v="10 - FONDO GENERAL"/>
    <s v="(en blanco)"/>
    <s v="99 - MULTIPROVINCIAL"/>
    <n v="395242738"/>
    <n v="24485691.020000003"/>
  </r>
  <r>
    <s v="2025"/>
    <x v="0"/>
    <x v="0"/>
    <x v="0"/>
    <x v="0"/>
    <s v="2 - Poder Ejecutivo"/>
    <s v="0206 - MINISTERIO DE EDUCACIÓN"/>
    <s v="0001 - MINISTERIO DE EDUCACION"/>
    <x v="1"/>
    <x v="9"/>
    <x v="41"/>
    <s v="2.2 - CONTRATACIÓN DE SERVICIOS"/>
    <s v="2.2.3 - VIÁTICOS"/>
    <s v="N"/>
    <s v="00 - N/A"/>
    <s v="10 - FONDO GENERAL"/>
    <s v="(en blanco)"/>
    <s v="99 - MULTIPROVINCIAL"/>
    <n v="592652407"/>
    <n v="6249512.3399999999"/>
  </r>
  <r>
    <s v="2025"/>
    <x v="0"/>
    <x v="0"/>
    <x v="0"/>
    <x v="0"/>
    <s v="2 - Poder Ejecutivo"/>
    <s v="0206 - MINISTERIO DE EDUCACIÓN"/>
    <s v="0001 - MINISTERIO DE EDUCACION"/>
    <x v="1"/>
    <x v="9"/>
    <x v="41"/>
    <s v="2.2 - CONTRATACIÓN DE SERVICIOS"/>
    <s v="2.2.4 - TRANSPORTE Y ALMACENAJE"/>
    <s v="N"/>
    <s v="00 - N/A"/>
    <s v="10 - FONDO GENERAL"/>
    <s v="(en blanco)"/>
    <s v="99 - MULTIPROVINCIAL"/>
    <n v="169099201"/>
    <n v="120617380.46999998"/>
  </r>
  <r>
    <s v="2025"/>
    <x v="0"/>
    <x v="0"/>
    <x v="0"/>
    <x v="0"/>
    <s v="2 - Poder Ejecutivo"/>
    <s v="0206 - MINISTERIO DE EDUCACIÓN"/>
    <s v="0001 - MINISTERIO DE EDUCACION"/>
    <x v="1"/>
    <x v="9"/>
    <x v="41"/>
    <s v="2.2 - CONTRATACIÓN DE SERVICIOS"/>
    <s v="2.2.5 - ALQUILERES Y RENTAS"/>
    <s v="N"/>
    <s v="00 - N/A"/>
    <s v="10 - FONDO GENERAL"/>
    <s v="(en blanco)"/>
    <s v="99 - MULTIPROVINCIAL"/>
    <n v="2146592835"/>
    <n v="63938544.350000009"/>
  </r>
  <r>
    <s v="2025"/>
    <x v="0"/>
    <x v="0"/>
    <x v="0"/>
    <x v="0"/>
    <s v="2 - Poder Ejecutivo"/>
    <s v="0206 - MINISTERIO DE EDUCACIÓN"/>
    <s v="0001 - MINISTERIO DE EDUCACION"/>
    <x v="1"/>
    <x v="9"/>
    <x v="41"/>
    <s v="2.2 - CONTRATACIÓN DE SERVICIOS"/>
    <s v="2.2.6 - SEGUROS"/>
    <s v="N"/>
    <s v="00 - N/A"/>
    <s v="10 - FONDO GENERAL"/>
    <s v="(en blanco)"/>
    <s v="99 - MULTIPROVINCIAL"/>
    <n v="290000000"/>
    <n v="92075012.209999993"/>
  </r>
  <r>
    <s v="2025"/>
    <x v="0"/>
    <x v="0"/>
    <x v="0"/>
    <x v="0"/>
    <s v="2 - Poder Ejecutivo"/>
    <s v="0206 - MINISTERIO DE EDUCACIÓN"/>
    <s v="0001 - MINISTERIO DE EDUCACION"/>
    <x v="1"/>
    <x v="9"/>
    <x v="41"/>
    <s v="2.2 - CONTRATACIÓN DE SERVICIOS"/>
    <s v="2.2.7 - SERVICIOS DE CONSERVACIÓN, REPARACIONES MENORES E INSTALACIONES TEMPORALES"/>
    <s v="N"/>
    <s v="00 - N/A"/>
    <s v="10 - FONDO GENERAL"/>
    <s v="(en blanco)"/>
    <s v="99 - MULTIPROVINCIAL"/>
    <n v="215761025"/>
    <n v="4337814.09"/>
  </r>
  <r>
    <s v="2025"/>
    <x v="0"/>
    <x v="0"/>
    <x v="0"/>
    <x v="0"/>
    <s v="2 - Poder Ejecutivo"/>
    <s v="0206 - MINISTERIO DE EDUCACIÓN"/>
    <s v="0001 - MINISTERIO DE EDUCACION"/>
    <x v="1"/>
    <x v="9"/>
    <x v="41"/>
    <s v="2.2 - CONTRATACIÓN DE SERVICIOS"/>
    <s v="2.2.8 - OTROS SERVICIOS NO INCLUIDOS EN CONCEPTOS ANTERIORES"/>
    <s v="N"/>
    <s v="00 - N/A"/>
    <s v="10 - FONDO GENERAL"/>
    <s v="(en blanco)"/>
    <s v="99 - MULTIPROVINCIAL"/>
    <n v="1036214052"/>
    <n v="58126991.160000004"/>
  </r>
  <r>
    <s v="2025"/>
    <x v="0"/>
    <x v="0"/>
    <x v="0"/>
    <x v="0"/>
    <s v="2 - Poder Ejecutivo"/>
    <s v="0206 - MINISTERIO DE EDUCACIÓN"/>
    <s v="0001 - MINISTERIO DE EDUCACION"/>
    <x v="1"/>
    <x v="9"/>
    <x v="41"/>
    <s v="2.2 - CONTRATACIÓN DE SERVICIOS"/>
    <s v="2.2.9 - OTRAS CONTRATACIONES DE SERVICIOS"/>
    <s v="N"/>
    <s v="00 - N/A"/>
    <s v="10 - FONDO GENERAL"/>
    <s v="(en blanco)"/>
    <s v="99 - MULTIPROVINCIAL"/>
    <n v="4420893659"/>
    <n v="13184507.52"/>
  </r>
  <r>
    <s v="2025"/>
    <x v="0"/>
    <x v="0"/>
    <x v="0"/>
    <x v="0"/>
    <s v="2 - Poder Ejecutivo"/>
    <s v="0206 - MINISTERIO DE EDUCACIÓN"/>
    <s v="0001 - MINISTERIO DE EDUCACION"/>
    <x v="1"/>
    <x v="9"/>
    <x v="41"/>
    <s v="2.3 - MATERIALES Y SUMINISTROS"/>
    <s v="2.3.1 - ALIMENTOS Y PRODUCTOS AGROFORESTALES"/>
    <s v="N"/>
    <s v="00 - N/A"/>
    <s v="10 - FONDO GENERAL"/>
    <s v="(en blanco)"/>
    <s v="99 - MULTIPROVINCIAL"/>
    <n v="5318877"/>
    <n v="60229.56"/>
  </r>
  <r>
    <s v="2025"/>
    <x v="0"/>
    <x v="0"/>
    <x v="0"/>
    <x v="0"/>
    <s v="2 - Poder Ejecutivo"/>
    <s v="0206 - MINISTERIO DE EDUCACIÓN"/>
    <s v="0001 - MINISTERIO DE EDUCACION"/>
    <x v="1"/>
    <x v="9"/>
    <x v="41"/>
    <s v="2.3 - MATERIALES Y SUMINISTROS"/>
    <s v="2.3.2 - TEXTILES Y VESTUARIOS"/>
    <s v="N"/>
    <s v="00 - N/A"/>
    <s v="10 - FONDO GENERAL"/>
    <s v="(en blanco)"/>
    <s v="99 - MULTIPROVINCIAL"/>
    <n v="108708126"/>
    <n v="2648650.8899999997"/>
  </r>
  <r>
    <s v="2025"/>
    <x v="0"/>
    <x v="0"/>
    <x v="0"/>
    <x v="0"/>
    <s v="2 - Poder Ejecutivo"/>
    <s v="0206 - MINISTERIO DE EDUCACIÓN"/>
    <s v="0001 - MINISTERIO DE EDUCACION"/>
    <x v="1"/>
    <x v="9"/>
    <x v="41"/>
    <s v="2.3 - MATERIALES Y SUMINISTROS"/>
    <s v="2.3.3 - PAPEL, CARTÓN E IMPRESOS"/>
    <s v="N"/>
    <s v="00 - N/A"/>
    <s v="10 - FONDO GENERAL"/>
    <s v="(en blanco)"/>
    <s v="99 - MULTIPROVINCIAL"/>
    <n v="93613088"/>
    <n v="116791.88"/>
  </r>
  <r>
    <s v="2025"/>
    <x v="0"/>
    <x v="0"/>
    <x v="0"/>
    <x v="0"/>
    <s v="2 - Poder Ejecutivo"/>
    <s v="0206 - MINISTERIO DE EDUCACIÓN"/>
    <s v="0001 - MINISTERIO DE EDUCACION"/>
    <x v="1"/>
    <x v="9"/>
    <x v="41"/>
    <s v="2.3 - MATERIALES Y SUMINISTROS"/>
    <s v="2.3.4 - PRODUCTOS FARMACÉUTICOS"/>
    <s v="N"/>
    <s v="00 - N/A"/>
    <s v="10 - FONDO GENERAL"/>
    <s v="(en blanco)"/>
    <s v="99 - MULTIPROVINCIAL"/>
    <n v="9000"/>
    <n v="0"/>
  </r>
  <r>
    <s v="2025"/>
    <x v="0"/>
    <x v="0"/>
    <x v="0"/>
    <x v="0"/>
    <s v="2 - Poder Ejecutivo"/>
    <s v="0206 - MINISTERIO DE EDUCACIÓN"/>
    <s v="0001 - MINISTERIO DE EDUCACION"/>
    <x v="1"/>
    <x v="9"/>
    <x v="41"/>
    <s v="2.3 - MATERIALES Y SUMINISTROS"/>
    <s v="2.3.5 - CUERO, CAUCHO Y PLÁSTICO"/>
    <s v="N"/>
    <s v="00 - N/A"/>
    <s v="10 - FONDO GENERAL"/>
    <s v="(en blanco)"/>
    <s v="99 - MULTIPROVINCIAL"/>
    <n v="53604500"/>
    <n v="455365.20999999996"/>
  </r>
  <r>
    <s v="2025"/>
    <x v="0"/>
    <x v="0"/>
    <x v="0"/>
    <x v="0"/>
    <s v="2 - Poder Ejecutivo"/>
    <s v="0206 - MINISTERIO DE EDUCACIÓN"/>
    <s v="0001 - MINISTERIO DE EDUCACION"/>
    <x v="1"/>
    <x v="9"/>
    <x v="41"/>
    <s v="2.3 - MATERIALES Y SUMINISTROS"/>
    <s v="2.3.6 - PRODUCTOS DE MINERALES, METÁLICOS Y NO METÁLICOS"/>
    <s v="N"/>
    <s v="00 - N/A"/>
    <s v="10 - FONDO GENERAL"/>
    <s v="(en blanco)"/>
    <s v="99 - MULTIPROVINCIAL"/>
    <n v="11177013"/>
    <n v="188688.49"/>
  </r>
  <r>
    <s v="2025"/>
    <x v="0"/>
    <x v="0"/>
    <x v="0"/>
    <x v="0"/>
    <s v="2 - Poder Ejecutivo"/>
    <s v="0206 - MINISTERIO DE EDUCACIÓN"/>
    <s v="0001 - MINISTERIO DE EDUCACION"/>
    <x v="1"/>
    <x v="9"/>
    <x v="41"/>
    <s v="2.3 - MATERIALES Y SUMINISTROS"/>
    <s v="2.3.7 - COMBUSTIBLES, LUBRICANTES, PRODUCTOS QUÍMICOS Y CONEXOS"/>
    <s v="N"/>
    <s v="00 - N/A"/>
    <s v="10 - FONDO GENERAL"/>
    <s v="(en blanco)"/>
    <s v="99 - MULTIPROVINCIAL"/>
    <n v="190165132"/>
    <n v="25717794.459999997"/>
  </r>
  <r>
    <s v="2025"/>
    <x v="0"/>
    <x v="0"/>
    <x v="0"/>
    <x v="0"/>
    <s v="2 - Poder Ejecutivo"/>
    <s v="0206 - MINISTERIO DE EDUCACIÓN"/>
    <s v="0001 - MINISTERIO DE EDUCACION"/>
    <x v="1"/>
    <x v="9"/>
    <x v="41"/>
    <s v="2.3 - MATERIALES Y SUMINISTROS"/>
    <s v="2.3.9 - PRODUCTOS Y ÚTILES VARIOS"/>
    <s v="N"/>
    <s v="00 - N/A"/>
    <s v="10 - FONDO GENERAL"/>
    <s v="(en blanco)"/>
    <s v="99 - MULTIPROVINCIAL"/>
    <n v="167622809"/>
    <n v="7324984.9500000002"/>
  </r>
  <r>
    <s v="2025"/>
    <x v="0"/>
    <x v="0"/>
    <x v="0"/>
    <x v="0"/>
    <s v="2 - Poder Ejecutivo"/>
    <s v="0206 - MINISTERIO DE EDUCACIÓN"/>
    <s v="0001 - MINISTERIO DE EDUCACION"/>
    <x v="1"/>
    <x v="4"/>
    <x v="7"/>
    <s v="2.1 - REMUNERACIONES Y CONTRIBUCIONES"/>
    <s v="2.1.1 - REMUNERACIONES"/>
    <s v="N"/>
    <s v="00 - N/A"/>
    <s v="10 - FONDO GENERAL"/>
    <s v="(en blanco)"/>
    <s v="99 - MULTIPROVINCIAL"/>
    <n v="33449562"/>
    <n v="4417315.29"/>
  </r>
  <r>
    <s v="2025"/>
    <x v="0"/>
    <x v="0"/>
    <x v="0"/>
    <x v="0"/>
    <s v="2 - Poder Ejecutivo"/>
    <s v="0206 - MINISTERIO DE EDUCACIÓN"/>
    <s v="0001 - MINISTERIO DE EDUCACION"/>
    <x v="1"/>
    <x v="4"/>
    <x v="7"/>
    <s v="2.1 - REMUNERACIONES Y CONTRIBUCIONES"/>
    <s v="2.1.5 - CONTRIBUCIONES A LA SEGURIDAD SOCIAL"/>
    <s v="N"/>
    <s v="00 - N/A"/>
    <s v="10 - FONDO GENERAL"/>
    <s v="(en blanco)"/>
    <s v="99 - MULTIPROVINCIAL"/>
    <n v="5026460"/>
    <n v="724258.15"/>
  </r>
  <r>
    <s v="2025"/>
    <x v="0"/>
    <x v="0"/>
    <x v="0"/>
    <x v="0"/>
    <s v="2 - Poder Ejecutivo"/>
    <s v="0206 - MINISTERIO DE EDUCACIÓN"/>
    <s v="0001 - MINISTERIO DE EDUCACION"/>
    <x v="1"/>
    <x v="4"/>
    <x v="7"/>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x v="1"/>
    <x v="4"/>
    <x v="7"/>
    <s v="2.2 - CONTRATACIÓN DE SERVICIOS"/>
    <s v="2.2.3 - VIÁTICOS"/>
    <s v="N"/>
    <s v="00 - N/A"/>
    <s v="10 - FONDO GENERAL"/>
    <s v="(en blanco)"/>
    <s v="99 - MULTIPROVINCIAL"/>
    <n v="3970000"/>
    <n v="0"/>
  </r>
  <r>
    <s v="2025"/>
    <x v="0"/>
    <x v="0"/>
    <x v="0"/>
    <x v="0"/>
    <s v="2 - Poder Ejecutivo"/>
    <s v="0206 - MINISTERIO DE EDUCACIÓN"/>
    <s v="0001 - MINISTERIO DE EDUCACION"/>
    <x v="1"/>
    <x v="4"/>
    <x v="7"/>
    <s v="2.2 - CONTRATACIÓN DE SERVICIOS"/>
    <s v="2.2.4 - TRANSPORTE Y ALMACENAJE"/>
    <s v="N"/>
    <s v="00 - N/A"/>
    <s v="10 - FONDO GENERAL"/>
    <s v="(en blanco)"/>
    <s v="99 - MULTIPROVINCIAL"/>
    <n v="9763030"/>
    <n v="0"/>
  </r>
  <r>
    <s v="2025"/>
    <x v="0"/>
    <x v="0"/>
    <x v="0"/>
    <x v="0"/>
    <s v="2 - Poder Ejecutivo"/>
    <s v="0206 - MINISTERIO DE EDUCACIÓN"/>
    <s v="0001 - MINISTERIO DE EDUCACION"/>
    <x v="1"/>
    <x v="4"/>
    <x v="7"/>
    <s v="2.2 - CONTRATACIÓN DE SERVICIOS"/>
    <s v="2.2.5 - ALQUILERES Y RENTAS"/>
    <s v="N"/>
    <s v="00 - N/A"/>
    <s v="10 - FONDO GENERAL"/>
    <s v="(en blanco)"/>
    <s v="99 - MULTIPROVINCIAL"/>
    <n v="8647800"/>
    <n v="0"/>
  </r>
  <r>
    <s v="2025"/>
    <x v="0"/>
    <x v="0"/>
    <x v="0"/>
    <x v="0"/>
    <s v="2 - Poder Ejecutivo"/>
    <s v="0206 - MINISTERIO DE EDUCACIÓN"/>
    <s v="0001 - MINISTERIO DE EDUCACION"/>
    <x v="1"/>
    <x v="4"/>
    <x v="7"/>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x v="1"/>
    <x v="4"/>
    <x v="7"/>
    <s v="2.2 - CONTRATACIÓN DE SERVICIOS"/>
    <s v="2.2.9 - OTRAS CONTRATACIONES DE SERVICIOS"/>
    <s v="N"/>
    <s v="00 - N/A"/>
    <s v="10 - FONDO GENERAL"/>
    <s v="(en blanco)"/>
    <s v="99 - MULTIPROVINCIAL"/>
    <n v="18529000"/>
    <n v="678854"/>
  </r>
  <r>
    <s v="2025"/>
    <x v="0"/>
    <x v="0"/>
    <x v="0"/>
    <x v="0"/>
    <s v="2 - Poder Ejecutivo"/>
    <s v="0206 - MINISTERIO DE EDUCACIÓN"/>
    <s v="0001 - MINISTERIO DE EDUCACION"/>
    <x v="1"/>
    <x v="4"/>
    <x v="7"/>
    <s v="2.3 - MATERIALES Y SUMINISTROS"/>
    <s v="2.3.2 - TEXTILES Y VESTUARIOS"/>
    <s v="N"/>
    <s v="00 - N/A"/>
    <s v="10 - FONDO GENERAL"/>
    <s v="(en blanco)"/>
    <s v="99 - MULTIPROVINCIAL"/>
    <n v="4413750"/>
    <n v="0"/>
  </r>
  <r>
    <s v="2025"/>
    <x v="0"/>
    <x v="0"/>
    <x v="0"/>
    <x v="0"/>
    <s v="2 - Poder Ejecutivo"/>
    <s v="0206 - MINISTERIO DE EDUCACIÓN"/>
    <s v="0001 - MINISTERIO DE EDUCACION"/>
    <x v="1"/>
    <x v="4"/>
    <x v="7"/>
    <s v="2.3 - MATERIALES Y SUMINISTROS"/>
    <s v="2.3.3 - PAPEL, CARTÓN E IMPRESOS"/>
    <s v="N"/>
    <s v="00 - N/A"/>
    <s v="10 - FONDO GENERAL"/>
    <s v="(en blanco)"/>
    <s v="99 - MULTIPROVINCIAL"/>
    <n v="1007000"/>
    <n v="0"/>
  </r>
  <r>
    <s v="2025"/>
    <x v="0"/>
    <x v="0"/>
    <x v="0"/>
    <x v="0"/>
    <s v="2 - Poder Ejecutivo"/>
    <s v="0206 - MINISTERIO DE EDUCACIÓN"/>
    <s v="0001 - MINISTERIO DE EDUCACION"/>
    <x v="1"/>
    <x v="4"/>
    <x v="7"/>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x v="1"/>
    <x v="4"/>
    <x v="7"/>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x v="1"/>
    <x v="4"/>
    <x v="7"/>
    <s v="2.3 - MATERIALES Y SUMINISTROS"/>
    <s v="2.3.9 - PRODUCTOS Y ÚTILES VARIOS"/>
    <s v="N"/>
    <s v="00 - N/A"/>
    <s v="10 - FONDO GENERAL"/>
    <s v="(en blanco)"/>
    <s v="99 - MULTIPROVINCIAL"/>
    <n v="1182500"/>
    <n v="0"/>
  </r>
  <r>
    <s v="2025"/>
    <x v="0"/>
    <x v="0"/>
    <x v="0"/>
    <x v="0"/>
    <s v="2 - Poder Ejecutivo"/>
    <s v="0206 - MINISTERIO DE EDUCACIÓN"/>
    <s v="0002 - OFICINA DE COOPERACIÓN INTERNACIONAL (OCI)"/>
    <x v="1"/>
    <x v="9"/>
    <x v="41"/>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x v="1"/>
    <x v="9"/>
    <x v="41"/>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x v="1"/>
    <x v="9"/>
    <x v="41"/>
    <s v="2.2 - CONTRATACIÓN DE SERVICIOS"/>
    <s v="2.2.1 - SERVICIOS BÁSICOS"/>
    <s v="N"/>
    <s v="00 - N/A"/>
    <s v="10 - FONDO GENERAL"/>
    <s v="(en blanco)"/>
    <s v="99 - MULTIPROVINCIAL"/>
    <n v="3860000"/>
    <n v="490839.25"/>
  </r>
  <r>
    <s v="2025"/>
    <x v="0"/>
    <x v="0"/>
    <x v="0"/>
    <x v="0"/>
    <s v="2 - Poder Ejecutivo"/>
    <s v="0206 - MINISTERIO DE EDUCACIÓN"/>
    <s v="0002 - OFICINA DE COOPERACIÓN INTERNACIONAL (OCI)"/>
    <x v="1"/>
    <x v="9"/>
    <x v="41"/>
    <s v="2.2 - CONTRATACIÓN DE SERVICIOS"/>
    <s v="2.2.2 - PUBLICIDAD, IMPRESIÓN Y ENCUADERNACIÓN"/>
    <s v="N"/>
    <s v="00 - N/A"/>
    <s v="10 - FONDO GENERAL"/>
    <s v="(en blanco)"/>
    <s v="99 - MULTIPROVINCIAL"/>
    <n v="4000000"/>
    <n v="0"/>
  </r>
  <r>
    <s v="2025"/>
    <x v="0"/>
    <x v="0"/>
    <x v="0"/>
    <x v="0"/>
    <s v="2 - Poder Ejecutivo"/>
    <s v="0206 - MINISTERIO DE EDUCACIÓN"/>
    <s v="0002 - OFICINA DE COOPERACIÓN INTERNACIONAL (OCI)"/>
    <x v="1"/>
    <x v="9"/>
    <x v="41"/>
    <s v="2.2 - CONTRATACIÓN DE SERVICIOS"/>
    <s v="2.2.3 - VIÁTICOS"/>
    <s v="N"/>
    <s v="00 - N/A"/>
    <s v="10 - FONDO GENERAL"/>
    <s v="(en blanco)"/>
    <s v="99 - MULTIPROVINCIAL"/>
    <n v="9000000"/>
    <n v="58342.5"/>
  </r>
  <r>
    <s v="2025"/>
    <x v="0"/>
    <x v="0"/>
    <x v="0"/>
    <x v="0"/>
    <s v="2 - Poder Ejecutivo"/>
    <s v="0206 - MINISTERIO DE EDUCACIÓN"/>
    <s v="0002 - OFICINA DE COOPERACIÓN INTERNACIONAL (OCI)"/>
    <x v="1"/>
    <x v="9"/>
    <x v="41"/>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x v="1"/>
    <x v="9"/>
    <x v="41"/>
    <s v="2.2 - CONTRATACIÓN DE SERVICIOS"/>
    <s v="2.2.5 - ALQUILERES Y RENTAS"/>
    <s v="N"/>
    <s v="00 - N/A"/>
    <s v="10 - FONDO GENERAL"/>
    <s v="(en blanco)"/>
    <s v="99 - MULTIPROVINCIAL"/>
    <n v="20945000"/>
    <n v="8011728"/>
  </r>
  <r>
    <s v="2025"/>
    <x v="0"/>
    <x v="0"/>
    <x v="0"/>
    <x v="0"/>
    <s v="2 - Poder Ejecutivo"/>
    <s v="0206 - MINISTERIO DE EDUCACIÓN"/>
    <s v="0002 - OFICINA DE COOPERACIÓN INTERNACIONAL (OCI)"/>
    <x v="1"/>
    <x v="9"/>
    <x v="41"/>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x v="1"/>
    <x v="9"/>
    <x v="41"/>
    <s v="2.2 - CONTRATACIÓN DE SERVICIOS"/>
    <s v="2.2.7 - SERVICIOS DE CONSERVACIÓN, REPARACIONES MENORES E INSTALACIONES TEMPORALES"/>
    <s v="N"/>
    <s v="00 - N/A"/>
    <s v="10 - FONDO GENERAL"/>
    <s v="(en blanco)"/>
    <s v="99 - MULTIPROVINCIAL"/>
    <n v="105000000"/>
    <n v="0"/>
  </r>
  <r>
    <s v="2025"/>
    <x v="0"/>
    <x v="0"/>
    <x v="0"/>
    <x v="0"/>
    <s v="2 - Poder Ejecutivo"/>
    <s v="0206 - MINISTERIO DE EDUCACIÓN"/>
    <s v="0002 - OFICINA DE COOPERACIÓN INTERNACIONAL (OCI)"/>
    <x v="1"/>
    <x v="9"/>
    <x v="41"/>
    <s v="2.2 - CONTRATACIÓN DE SERVICIOS"/>
    <s v="2.2.8 - OTROS SERVICIOS NO INCLUIDOS EN CONCEPTOS ANTERIORES"/>
    <s v="N"/>
    <s v="00 - N/A"/>
    <s v="10 - FONDO GENERAL"/>
    <s v="(en blanco)"/>
    <s v="99 - MULTIPROVINCIAL"/>
    <n v="33550000"/>
    <n v="2708126.52"/>
  </r>
  <r>
    <s v="2025"/>
    <x v="0"/>
    <x v="0"/>
    <x v="0"/>
    <x v="0"/>
    <s v="2 - Poder Ejecutivo"/>
    <s v="0206 - MINISTERIO DE EDUCACIÓN"/>
    <s v="0002 - OFICINA DE COOPERACIÓN INTERNACIONAL (OCI)"/>
    <x v="1"/>
    <x v="9"/>
    <x v="41"/>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x v="1"/>
    <x v="9"/>
    <x v="41"/>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x v="1"/>
    <x v="9"/>
    <x v="41"/>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x v="1"/>
    <x v="9"/>
    <x v="41"/>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x v="1"/>
    <x v="9"/>
    <x v="41"/>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x v="1"/>
    <x v="9"/>
    <x v="41"/>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x v="1"/>
    <x v="9"/>
    <x v="41"/>
    <s v="2.3 - MATERIALES Y SUMINISTROS"/>
    <s v="2.3.7 - COMBUSTIBLES, LUBRICANTES, PRODUCTOS QUÍMICOS Y CONEXOS"/>
    <s v="N"/>
    <s v="00 - N/A"/>
    <s v="10 - FONDO GENERAL"/>
    <s v="(en blanco)"/>
    <s v="99 - MULTIPROVINCIAL"/>
    <n v="19450000"/>
    <n v="0"/>
  </r>
  <r>
    <s v="2025"/>
    <x v="0"/>
    <x v="0"/>
    <x v="0"/>
    <x v="0"/>
    <s v="2 - Poder Ejecutivo"/>
    <s v="0206 - MINISTERIO DE EDUCACIÓN"/>
    <s v="0002 - OFICINA DE COOPERACIÓN INTERNACIONAL (OCI)"/>
    <x v="1"/>
    <x v="9"/>
    <x v="41"/>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x v="1"/>
    <x v="7"/>
    <x v="34"/>
    <s v="2.2 - CONTRATACIÓN DE SERVICIOS"/>
    <s v="2.2.2 - PUBLICIDAD, IMPRESIÓN Y ENCUADERNACIÓN"/>
    <s v="N"/>
    <s v="00 - N/A"/>
    <s v="10 - FONDO GENERAL"/>
    <s v="(en blanco)"/>
    <s v="99 - MULTIPROVINCIAL"/>
    <n v="542750"/>
    <n v="0"/>
  </r>
  <r>
    <s v="2025"/>
    <x v="0"/>
    <x v="0"/>
    <x v="0"/>
    <x v="0"/>
    <s v="2 - Poder Ejecutivo"/>
    <s v="0206 - MINISTERIO DE EDUCACIÓN"/>
    <s v="0004 - INSTITUTO NACIONAL DE EDUCACIÓN FISICA"/>
    <x v="1"/>
    <x v="7"/>
    <x v="34"/>
    <s v="2.2 - CONTRATACIÓN DE SERVICIOS"/>
    <s v="2.2.3 - VIÁTICOS"/>
    <s v="N"/>
    <s v="00 - N/A"/>
    <s v="10 - FONDO GENERAL"/>
    <s v="(en blanco)"/>
    <s v="99 - MULTIPROVINCIAL"/>
    <n v="2276200"/>
    <n v="0"/>
  </r>
  <r>
    <s v="2025"/>
    <x v="0"/>
    <x v="0"/>
    <x v="0"/>
    <x v="0"/>
    <s v="2 - Poder Ejecutivo"/>
    <s v="0206 - MINISTERIO DE EDUCACIÓN"/>
    <s v="0004 - INSTITUTO NACIONAL DE EDUCACIÓN FISICA"/>
    <x v="1"/>
    <x v="7"/>
    <x v="34"/>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x v="1"/>
    <x v="7"/>
    <x v="34"/>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x v="1"/>
    <x v="7"/>
    <x v="34"/>
    <s v="2.2 - CONTRATACIÓN DE SERVICIOS"/>
    <s v="2.2.8 - OTROS SERVICIOS NO INCLUIDOS EN CONCEPTOS ANTERIORES"/>
    <s v="N"/>
    <s v="00 - N/A"/>
    <s v="10 - FONDO GENERAL"/>
    <s v="(en blanco)"/>
    <s v="99 - MULTIPROVINCIAL"/>
    <n v="67645431"/>
    <n v="0"/>
  </r>
  <r>
    <s v="2025"/>
    <x v="0"/>
    <x v="0"/>
    <x v="0"/>
    <x v="0"/>
    <s v="2 - Poder Ejecutivo"/>
    <s v="0206 - MINISTERIO DE EDUCACIÓN"/>
    <s v="0004 - INSTITUTO NACIONAL DE EDUCACIÓN FISICA"/>
    <x v="1"/>
    <x v="7"/>
    <x v="34"/>
    <s v="2.3 - MATERIALES Y SUMINISTROS"/>
    <s v="2.3.2 - TEXTILES Y VESTUARIOS"/>
    <s v="N"/>
    <s v="00 - N/A"/>
    <s v="10 - FONDO GENERAL"/>
    <s v="(en blanco)"/>
    <s v="99 - MULTIPROVINCIAL"/>
    <n v="6639250"/>
    <n v="1571783"/>
  </r>
  <r>
    <s v="2025"/>
    <x v="0"/>
    <x v="0"/>
    <x v="0"/>
    <x v="0"/>
    <s v="2 - Poder Ejecutivo"/>
    <s v="0206 - MINISTERIO DE EDUCACIÓN"/>
    <s v="0004 - INSTITUTO NACIONAL DE EDUCACIÓN FISICA"/>
    <x v="1"/>
    <x v="7"/>
    <x v="34"/>
    <s v="2.3 - MATERIALES Y SUMINISTROS"/>
    <s v="2.3.3 - PAPEL, CARTÓN E IMPRESOS"/>
    <s v="N"/>
    <s v="00 - N/A"/>
    <s v="10 - FONDO GENERAL"/>
    <s v="(en blanco)"/>
    <s v="99 - MULTIPROVINCIAL"/>
    <n v="500000"/>
    <n v="0"/>
  </r>
  <r>
    <s v="2025"/>
    <x v="0"/>
    <x v="0"/>
    <x v="0"/>
    <x v="0"/>
    <s v="2 - Poder Ejecutivo"/>
    <s v="0206 - MINISTERIO DE EDUCACIÓN"/>
    <s v="0004 - INSTITUTO NACIONAL DE EDUCACIÓN FISICA"/>
    <x v="1"/>
    <x v="7"/>
    <x v="34"/>
    <s v="2.3 - MATERIALES Y SUMINISTROS"/>
    <s v="2.3.9 - PRODUCTOS Y ÚTILES VARIOS"/>
    <s v="N"/>
    <s v="00 - N/A"/>
    <s v="10 - FONDO GENERAL"/>
    <s v="(en blanco)"/>
    <s v="99 - MULTIPROVINCIAL"/>
    <n v="8700000"/>
    <n v="0"/>
  </r>
  <r>
    <s v="2025"/>
    <x v="0"/>
    <x v="0"/>
    <x v="0"/>
    <x v="0"/>
    <s v="2 - Poder Ejecutivo"/>
    <s v="0206 - MINISTERIO DE EDUCACIÓN"/>
    <s v="0004 - INSTITUTO NACIONAL DE EDUCACIÓN FISICA"/>
    <x v="1"/>
    <x v="9"/>
    <x v="47"/>
    <s v="2.1 - REMUNERACIONES Y CONTRIBUCIONES"/>
    <s v="2.1.1 - REMUNERACIONES"/>
    <s v="N"/>
    <s v="00 - N/A"/>
    <s v="10 - FONDO GENERAL"/>
    <s v="(en blanco)"/>
    <s v="99 - MULTIPROVINCIAL"/>
    <n v="378825605"/>
    <n v="54673866.829999998"/>
  </r>
  <r>
    <s v="2025"/>
    <x v="0"/>
    <x v="0"/>
    <x v="0"/>
    <x v="0"/>
    <s v="2 - Poder Ejecutivo"/>
    <s v="0206 - MINISTERIO DE EDUCACIÓN"/>
    <s v="0004 - INSTITUTO NACIONAL DE EDUCACIÓN FISICA"/>
    <x v="1"/>
    <x v="9"/>
    <x v="47"/>
    <s v="2.1 - REMUNERACIONES Y CONTRIBUCIONES"/>
    <s v="2.1.2 - SOBRESUELDOS"/>
    <s v="N"/>
    <s v="00 - N/A"/>
    <s v="10 - FONDO GENERAL"/>
    <s v="(en blanco)"/>
    <s v="99 - MULTIPROVINCIAL"/>
    <n v="64124393"/>
    <n v="1650000"/>
  </r>
  <r>
    <s v="2025"/>
    <x v="0"/>
    <x v="0"/>
    <x v="0"/>
    <x v="0"/>
    <s v="2 - Poder Ejecutivo"/>
    <s v="0206 - MINISTERIO DE EDUCACIÓN"/>
    <s v="0004 - INSTITUTO NACIONAL DE EDUCACIÓN FISICA"/>
    <x v="1"/>
    <x v="9"/>
    <x v="47"/>
    <s v="2.1 - REMUNERACIONES Y CONTRIBUCIONES"/>
    <s v="2.1.5 - CONTRIBUCIONES A LA SEGURIDAD SOCIAL"/>
    <s v="N"/>
    <s v="00 - N/A"/>
    <s v="10 - FONDO GENERAL"/>
    <s v="(en blanco)"/>
    <s v="99 - MULTIPROVINCIAL"/>
    <n v="65950215"/>
    <n v="8460578.0299999975"/>
  </r>
  <r>
    <s v="2025"/>
    <x v="0"/>
    <x v="0"/>
    <x v="0"/>
    <x v="0"/>
    <s v="2 - Poder Ejecutivo"/>
    <s v="0206 - MINISTERIO DE EDUCACIÓN"/>
    <s v="0004 - INSTITUTO NACIONAL DE EDUCACIÓN FISICA"/>
    <x v="1"/>
    <x v="9"/>
    <x v="47"/>
    <s v="2.2 - CONTRATACIÓN DE SERVICIOS"/>
    <s v="2.2.1 - SERVICIOS BÁSICOS"/>
    <s v="N"/>
    <s v="00 - N/A"/>
    <s v="10 - FONDO GENERAL"/>
    <s v="(en blanco)"/>
    <s v="99 - MULTIPROVINCIAL"/>
    <n v="7000000"/>
    <n v="825915.01"/>
  </r>
  <r>
    <s v="2025"/>
    <x v="0"/>
    <x v="0"/>
    <x v="0"/>
    <x v="0"/>
    <s v="2 - Poder Ejecutivo"/>
    <s v="0206 - MINISTERIO DE EDUCACIÓN"/>
    <s v="0004 - INSTITUTO NACIONAL DE EDUCACIÓN FISICA"/>
    <x v="1"/>
    <x v="9"/>
    <x v="47"/>
    <s v="2.2 - CONTRATACIÓN DE SERVICIOS"/>
    <s v="2.2.2 - PUBLICIDAD, IMPRESIÓN Y ENCUADERNACIÓN"/>
    <s v="N"/>
    <s v="00 - N/A"/>
    <s v="10 - FONDO GENERAL"/>
    <s v="(en blanco)"/>
    <s v="99 - MULTIPROVINCIAL"/>
    <n v="4800000"/>
    <n v="4340689"/>
  </r>
  <r>
    <s v="2025"/>
    <x v="0"/>
    <x v="0"/>
    <x v="0"/>
    <x v="0"/>
    <s v="2 - Poder Ejecutivo"/>
    <s v="0206 - MINISTERIO DE EDUCACIÓN"/>
    <s v="0004 - INSTITUTO NACIONAL DE EDUCACIÓN FISICA"/>
    <x v="1"/>
    <x v="9"/>
    <x v="47"/>
    <s v="2.2 - CONTRATACIÓN DE SERVICIOS"/>
    <s v="2.2.3 - VIÁTICOS"/>
    <s v="N"/>
    <s v="00 - N/A"/>
    <s v="10 - FONDO GENERAL"/>
    <s v="(en blanco)"/>
    <s v="99 - MULTIPROVINCIAL"/>
    <n v="1347900"/>
    <n v="605450"/>
  </r>
  <r>
    <s v="2025"/>
    <x v="0"/>
    <x v="0"/>
    <x v="0"/>
    <x v="0"/>
    <s v="2 - Poder Ejecutivo"/>
    <s v="0206 - MINISTERIO DE EDUCACIÓN"/>
    <s v="0004 - INSTITUTO NACIONAL DE EDUCACIÓN FISICA"/>
    <x v="1"/>
    <x v="9"/>
    <x v="47"/>
    <s v="2.2 - CONTRATACIÓN DE SERVICIOS"/>
    <s v="2.2.4 - TRANSPORTE Y ALMACENAJE"/>
    <s v="N"/>
    <s v="00 - N/A"/>
    <s v="10 - FONDO GENERAL"/>
    <s v="(en blanco)"/>
    <s v="99 - MULTIPROVINCIAL"/>
    <n v="1540000"/>
    <n v="0"/>
  </r>
  <r>
    <s v="2025"/>
    <x v="0"/>
    <x v="0"/>
    <x v="0"/>
    <x v="0"/>
    <s v="2 - Poder Ejecutivo"/>
    <s v="0206 - MINISTERIO DE EDUCACIÓN"/>
    <s v="0004 - INSTITUTO NACIONAL DE EDUCACIÓN FISICA"/>
    <x v="1"/>
    <x v="9"/>
    <x v="47"/>
    <s v="2.2 - CONTRATACIÓN DE SERVICIOS"/>
    <s v="2.2.5 - ALQUILERES Y RENTAS"/>
    <s v="N"/>
    <s v="00 - N/A"/>
    <s v="10 - FONDO GENERAL"/>
    <s v="(en blanco)"/>
    <s v="99 - MULTIPROVINCIAL"/>
    <n v="12107069"/>
    <n v="6653265.4199999999"/>
  </r>
  <r>
    <s v="2025"/>
    <x v="0"/>
    <x v="0"/>
    <x v="0"/>
    <x v="0"/>
    <s v="2 - Poder Ejecutivo"/>
    <s v="0206 - MINISTERIO DE EDUCACIÓN"/>
    <s v="0004 - INSTITUTO NACIONAL DE EDUCACIÓN FISICA"/>
    <x v="1"/>
    <x v="9"/>
    <x v="47"/>
    <s v="2.2 - CONTRATACIÓN DE SERVICIOS"/>
    <s v="2.2.6 - SEGUROS"/>
    <s v="N"/>
    <s v="00 - N/A"/>
    <s v="10 - FONDO GENERAL"/>
    <s v="(en blanco)"/>
    <s v="99 - MULTIPROVINCIAL"/>
    <n v="5451069"/>
    <n v="378476.68"/>
  </r>
  <r>
    <s v="2025"/>
    <x v="0"/>
    <x v="0"/>
    <x v="0"/>
    <x v="0"/>
    <s v="2 - Poder Ejecutivo"/>
    <s v="0206 - MINISTERIO DE EDUCACIÓN"/>
    <s v="0004 - INSTITUTO NACIONAL DE EDUCACIÓN FISICA"/>
    <x v="1"/>
    <x v="9"/>
    <x v="47"/>
    <s v="2.2 - CONTRATACIÓN DE SERVICIOS"/>
    <s v="2.2.7 - SERVICIOS DE CONSERVACIÓN, REPARACIONES MENORES E INSTALACIONES TEMPORALES"/>
    <s v="N"/>
    <s v="00 - N/A"/>
    <s v="10 - FONDO GENERAL"/>
    <s v="(en blanco)"/>
    <s v="99 - MULTIPROVINCIAL"/>
    <n v="6114616"/>
    <n v="710481.29999999993"/>
  </r>
  <r>
    <s v="2025"/>
    <x v="0"/>
    <x v="0"/>
    <x v="0"/>
    <x v="0"/>
    <s v="2 - Poder Ejecutivo"/>
    <s v="0206 - MINISTERIO DE EDUCACIÓN"/>
    <s v="0004 - INSTITUTO NACIONAL DE EDUCACIÓN FISICA"/>
    <x v="1"/>
    <x v="9"/>
    <x v="47"/>
    <s v="2.2 - CONTRATACIÓN DE SERVICIOS"/>
    <s v="2.2.8 - OTROS SERVICIOS NO INCLUIDOS EN CONCEPTOS ANTERIORES"/>
    <s v="N"/>
    <s v="00 - N/A"/>
    <s v="10 - FONDO GENERAL"/>
    <s v="(en blanco)"/>
    <s v="99 - MULTIPROVINCIAL"/>
    <n v="20648216"/>
    <n v="2995398"/>
  </r>
  <r>
    <s v="2025"/>
    <x v="0"/>
    <x v="0"/>
    <x v="0"/>
    <x v="0"/>
    <s v="2 - Poder Ejecutivo"/>
    <s v="0206 - MINISTERIO DE EDUCACIÓN"/>
    <s v="0004 - INSTITUTO NACIONAL DE EDUCACIÓN FISICA"/>
    <x v="1"/>
    <x v="9"/>
    <x v="47"/>
    <s v="2.2 - CONTRATACIÓN DE SERVICIOS"/>
    <s v="2.2.9 - OTRAS CONTRATACIONES DE SERVICIOS"/>
    <s v="N"/>
    <s v="00 - N/A"/>
    <s v="10 - FONDO GENERAL"/>
    <s v="(en blanco)"/>
    <s v="99 - MULTIPROVINCIAL"/>
    <n v="17600000"/>
    <n v="224000"/>
  </r>
  <r>
    <s v="2025"/>
    <x v="0"/>
    <x v="0"/>
    <x v="0"/>
    <x v="0"/>
    <s v="2 - Poder Ejecutivo"/>
    <s v="0206 - MINISTERIO DE EDUCACIÓN"/>
    <s v="0004 - INSTITUTO NACIONAL DE EDUCACIÓN FISICA"/>
    <x v="1"/>
    <x v="9"/>
    <x v="47"/>
    <s v="2.3 - MATERIALES Y SUMINISTROS"/>
    <s v="2.3.1 - ALIMENTOS Y PRODUCTOS AGROFORESTALES"/>
    <s v="N"/>
    <s v="00 - N/A"/>
    <s v="10 - FONDO GENERAL"/>
    <s v="(en blanco)"/>
    <s v="99 - MULTIPROVINCIAL"/>
    <n v="1160000"/>
    <n v="85025"/>
  </r>
  <r>
    <s v="2025"/>
    <x v="0"/>
    <x v="0"/>
    <x v="0"/>
    <x v="0"/>
    <s v="2 - Poder Ejecutivo"/>
    <s v="0206 - MINISTERIO DE EDUCACIÓN"/>
    <s v="0004 - INSTITUTO NACIONAL DE EDUCACIÓN FISICA"/>
    <x v="1"/>
    <x v="9"/>
    <x v="47"/>
    <s v="2.3 - MATERIALES Y SUMINISTROS"/>
    <s v="2.3.2 - TEXTILES Y VESTUARIOS"/>
    <s v="N"/>
    <s v="00 - N/A"/>
    <s v="10 - FONDO GENERAL"/>
    <s v="(en blanco)"/>
    <s v="99 - MULTIPROVINCIAL"/>
    <n v="1000000"/>
    <n v="4000000"/>
  </r>
  <r>
    <s v="2025"/>
    <x v="0"/>
    <x v="0"/>
    <x v="0"/>
    <x v="0"/>
    <s v="2 - Poder Ejecutivo"/>
    <s v="0206 - MINISTERIO DE EDUCACIÓN"/>
    <s v="0004 - INSTITUTO NACIONAL DE EDUCACIÓN FISICA"/>
    <x v="1"/>
    <x v="9"/>
    <x v="47"/>
    <s v="2.3 - MATERIALES Y SUMINISTROS"/>
    <s v="2.3.3 - PAPEL, CARTÓN E IMPRESOS"/>
    <s v="N"/>
    <s v="00 - N/A"/>
    <s v="10 - FONDO GENERAL"/>
    <s v="(en blanco)"/>
    <s v="99 - MULTIPROVINCIAL"/>
    <n v="0"/>
    <n v="0"/>
  </r>
  <r>
    <s v="2025"/>
    <x v="0"/>
    <x v="0"/>
    <x v="0"/>
    <x v="0"/>
    <s v="2 - Poder Ejecutivo"/>
    <s v="0206 - MINISTERIO DE EDUCACIÓN"/>
    <s v="0004 - INSTITUTO NACIONAL DE EDUCACIÓN FISICA"/>
    <x v="1"/>
    <x v="9"/>
    <x v="47"/>
    <s v="2.3 - MATERIALES Y SUMINISTROS"/>
    <s v="2.3.4 - PRODUCTOS FARMACÉUTICOS"/>
    <s v="N"/>
    <s v="00 - N/A"/>
    <s v="10 - FONDO GENERAL"/>
    <s v="(en blanco)"/>
    <s v="99 - MULTIPROVINCIAL"/>
    <n v="0"/>
    <n v="0"/>
  </r>
  <r>
    <s v="2025"/>
    <x v="0"/>
    <x v="0"/>
    <x v="0"/>
    <x v="0"/>
    <s v="2 - Poder Ejecutivo"/>
    <s v="0206 - MINISTERIO DE EDUCACIÓN"/>
    <s v="0004 - INSTITUTO NACIONAL DE EDUCACIÓN FISICA"/>
    <x v="1"/>
    <x v="9"/>
    <x v="47"/>
    <s v="2.3 - MATERIALES Y SUMINISTROS"/>
    <s v="2.3.5 - CUERO, CAUCHO Y PLÁSTICO"/>
    <s v="N"/>
    <s v="00 - N/A"/>
    <s v="10 - FONDO GENERAL"/>
    <s v="(en blanco)"/>
    <s v="99 - MULTIPROVINCIAL"/>
    <n v="300000"/>
    <n v="0"/>
  </r>
  <r>
    <s v="2025"/>
    <x v="0"/>
    <x v="0"/>
    <x v="0"/>
    <x v="0"/>
    <s v="2 - Poder Ejecutivo"/>
    <s v="0206 - MINISTERIO DE EDUCACIÓN"/>
    <s v="0004 - INSTITUTO NACIONAL DE EDUCACIÓN FISICA"/>
    <x v="1"/>
    <x v="9"/>
    <x v="47"/>
    <s v="2.3 - MATERIALES Y SUMINISTROS"/>
    <s v="2.3.6 - PRODUCTOS DE MINERALES, METÁLICOS Y NO METÁLICOS"/>
    <s v="N"/>
    <s v="00 - N/A"/>
    <s v="10 - FONDO GENERAL"/>
    <s v="(en blanco)"/>
    <s v="99 - MULTIPROVINCIAL"/>
    <n v="0"/>
    <n v="413112.31999999995"/>
  </r>
  <r>
    <s v="2025"/>
    <x v="0"/>
    <x v="0"/>
    <x v="0"/>
    <x v="0"/>
    <s v="2 - Poder Ejecutivo"/>
    <s v="0206 - MINISTERIO DE EDUCACIÓN"/>
    <s v="0004 - INSTITUTO NACIONAL DE EDUCACIÓN FISICA"/>
    <x v="1"/>
    <x v="9"/>
    <x v="47"/>
    <s v="2.3 - MATERIALES Y SUMINISTROS"/>
    <s v="2.3.7 - COMBUSTIBLES, LUBRICANTES, PRODUCTOS QUÍMICOS Y CONEXOS"/>
    <s v="N"/>
    <s v="00 - N/A"/>
    <s v="10 - FONDO GENERAL"/>
    <s v="(en blanco)"/>
    <s v="99 - MULTIPROVINCIAL"/>
    <n v="19299997"/>
    <n v="4894262.4000000004"/>
  </r>
  <r>
    <s v="2025"/>
    <x v="0"/>
    <x v="0"/>
    <x v="0"/>
    <x v="0"/>
    <s v="2 - Poder Ejecutivo"/>
    <s v="0206 - MINISTERIO DE EDUCACIÓN"/>
    <s v="0004 - INSTITUTO NACIONAL DE EDUCACIÓN FISICA"/>
    <x v="1"/>
    <x v="9"/>
    <x v="47"/>
    <s v="2.3 - MATERIALES Y SUMINISTROS"/>
    <s v="2.3.9 - PRODUCTOS Y ÚTILES VARIOS"/>
    <s v="N"/>
    <s v="00 - N/A"/>
    <s v="10 - FONDO GENERAL"/>
    <s v="(en blanco)"/>
    <s v="99 - MULTIPROVINCIAL"/>
    <n v="21391306"/>
    <n v="6620876.1600000001"/>
  </r>
  <r>
    <s v="2025"/>
    <x v="0"/>
    <x v="0"/>
    <x v="0"/>
    <x v="0"/>
    <s v="2 - Poder Ejecutivo"/>
    <s v="0206 - MINISTERIO DE EDUCACIÓN"/>
    <s v="0005 - INSTITUTO NACIONAL DE BIENESTAR MAGISTERIAL"/>
    <x v="1"/>
    <x v="9"/>
    <x v="41"/>
    <s v="2.1 - REMUNERACIONES Y CONTRIBUCIONES"/>
    <s v="2.1.1 - REMUNERACIONES"/>
    <s v="N"/>
    <s v="00 - N/A"/>
    <s v="10 - FONDO GENERAL"/>
    <s v="(en blanco)"/>
    <s v="99 - MULTIPROVINCIAL"/>
    <n v="149816079"/>
    <n v="20549940.559999999"/>
  </r>
  <r>
    <s v="2025"/>
    <x v="0"/>
    <x v="0"/>
    <x v="0"/>
    <x v="0"/>
    <s v="2 - Poder Ejecutivo"/>
    <s v="0206 - MINISTERIO DE EDUCACIÓN"/>
    <s v="0005 - INSTITUTO NACIONAL DE BIENESTAR MAGISTERIAL"/>
    <x v="1"/>
    <x v="9"/>
    <x v="41"/>
    <s v="2.1 - REMUNERACIONES Y CONTRIBUCIONES"/>
    <s v="2.1.1 - REMUNERACIONES"/>
    <s v="N"/>
    <s v="00 - N/A"/>
    <s v="20 - FONDOS CON DESTINO ESPECÍFICO"/>
    <s v="(en blanco)"/>
    <s v="99 - MULTIPROVINCIAL"/>
    <n v="0"/>
    <n v="14494180.67"/>
  </r>
  <r>
    <s v="2025"/>
    <x v="0"/>
    <x v="0"/>
    <x v="0"/>
    <x v="0"/>
    <s v="2 - Poder Ejecutivo"/>
    <s v="0206 - MINISTERIO DE EDUCACIÓN"/>
    <s v="0005 - INSTITUTO NACIONAL DE BIENESTAR MAGISTERIAL"/>
    <x v="1"/>
    <x v="9"/>
    <x v="41"/>
    <s v="2.1 - REMUNERACIONES Y CONTRIBUCIONES"/>
    <s v="2.1.2 - SOBRESUELDOS"/>
    <s v="N"/>
    <s v="00 - N/A"/>
    <s v="10 - FONDO GENERAL"/>
    <s v="(en blanco)"/>
    <s v="99 - MULTIPROVINCIAL"/>
    <n v="33756711"/>
    <n v="0"/>
  </r>
  <r>
    <s v="2025"/>
    <x v="0"/>
    <x v="0"/>
    <x v="0"/>
    <x v="0"/>
    <s v="2 - Poder Ejecutivo"/>
    <s v="0206 - MINISTERIO DE EDUCACIÓN"/>
    <s v="0005 - INSTITUTO NACIONAL DE BIENESTAR MAGISTERIAL"/>
    <x v="1"/>
    <x v="9"/>
    <x v="41"/>
    <s v="2.1 - REMUNERACIONES Y CONTRIBUCIONES"/>
    <s v="2.1.2 - SOBRESUELDOS"/>
    <s v="N"/>
    <s v="00 - N/A"/>
    <s v="20 - FONDOS CON DESTINO ESPECÍFICO"/>
    <s v="(en blanco)"/>
    <s v="99 - MULTIPROVINCIAL"/>
    <n v="0"/>
    <n v="1531512.8"/>
  </r>
  <r>
    <s v="2025"/>
    <x v="0"/>
    <x v="0"/>
    <x v="0"/>
    <x v="0"/>
    <s v="2 - Poder Ejecutivo"/>
    <s v="0206 - MINISTERIO DE EDUCACIÓN"/>
    <s v="0005 - INSTITUTO NACIONAL DE BIENESTAR MAGISTERIAL"/>
    <x v="1"/>
    <x v="9"/>
    <x v="41"/>
    <s v="2.1 - REMUNERACIONES Y CONTRIBUCIONES"/>
    <s v="2.1.5 - CONTRIBUCIONES A LA SEGURIDAD SOCIAL"/>
    <s v="N"/>
    <s v="00 - N/A"/>
    <s v="10 - FONDO GENERAL"/>
    <s v="(en blanco)"/>
    <s v="99 - MULTIPROVINCIAL"/>
    <n v="21095341"/>
    <n v="3090416.74"/>
  </r>
  <r>
    <s v="2025"/>
    <x v="0"/>
    <x v="0"/>
    <x v="0"/>
    <x v="0"/>
    <s v="2 - Poder Ejecutivo"/>
    <s v="0206 - MINISTERIO DE EDUCACIÓN"/>
    <s v="0005 - INSTITUTO NACIONAL DE BIENESTAR MAGISTERIAL"/>
    <x v="1"/>
    <x v="9"/>
    <x v="41"/>
    <s v="2.1 - REMUNERACIONES Y CONTRIBUCIONES"/>
    <s v="2.1.5 - CONTRIBUCIONES A LA SEGURIDAD SOCIAL"/>
    <s v="N"/>
    <s v="00 - N/A"/>
    <s v="20 - FONDOS CON DESTINO ESPECÍFICO"/>
    <s v="(en blanco)"/>
    <s v="99 - MULTIPROVINCIAL"/>
    <n v="0"/>
    <n v="2167551.7999999998"/>
  </r>
  <r>
    <s v="2025"/>
    <x v="0"/>
    <x v="0"/>
    <x v="0"/>
    <x v="0"/>
    <s v="2 - Poder Ejecutivo"/>
    <s v="0206 - MINISTERIO DE EDUCACIÓN"/>
    <s v="0005 - INSTITUTO NACIONAL DE BIENESTAR MAGISTERIAL"/>
    <x v="1"/>
    <x v="9"/>
    <x v="41"/>
    <s v="2.2 - CONTRATACIÓN DE SERVICIOS"/>
    <s v="2.2.1 - SERVICIOS BÁSICOS"/>
    <s v="N"/>
    <s v="00 - N/A"/>
    <s v="10 - FONDO GENERAL"/>
    <s v="(en blanco)"/>
    <s v="99 - MULTIPROVINCIAL"/>
    <n v="9182374"/>
    <n v="1291168.22"/>
  </r>
  <r>
    <s v="2025"/>
    <x v="0"/>
    <x v="0"/>
    <x v="0"/>
    <x v="0"/>
    <s v="2 - Poder Ejecutivo"/>
    <s v="0206 - MINISTERIO DE EDUCACIÓN"/>
    <s v="0005 - INSTITUTO NACIONAL DE BIENESTAR MAGISTERIAL"/>
    <x v="1"/>
    <x v="9"/>
    <x v="41"/>
    <s v="2.2 - CONTRATACIÓN DE SERVICIOS"/>
    <s v="2.2.1 - SERVICIOS BÁSICOS"/>
    <s v="N"/>
    <s v="00 - N/A"/>
    <s v="20 - FONDOS CON DESTINO ESPECÍFICO"/>
    <s v="(en blanco)"/>
    <s v="99 - MULTIPROVINCIAL"/>
    <n v="0"/>
    <n v="0"/>
  </r>
  <r>
    <s v="2025"/>
    <x v="0"/>
    <x v="0"/>
    <x v="0"/>
    <x v="0"/>
    <s v="2 - Poder Ejecutivo"/>
    <s v="0206 - MINISTERIO DE EDUCACIÓN"/>
    <s v="0005 - INSTITUTO NACIONAL DE BIENESTAR MAGISTERIAL"/>
    <x v="1"/>
    <x v="9"/>
    <x v="41"/>
    <s v="2.2 - CONTRATACIÓN DE SERVICIOS"/>
    <s v="2.2.2 - PUBLICIDAD, IMPRESIÓN Y ENCUADERNACIÓN"/>
    <s v="N"/>
    <s v="00 - N/A"/>
    <s v="20 - FONDOS CON DESTINO ESPECÍFICO"/>
    <s v="(en blanco)"/>
    <s v="99 - MULTIPROVINCIAL"/>
    <n v="0"/>
    <n v="0"/>
  </r>
  <r>
    <s v="2025"/>
    <x v="0"/>
    <x v="0"/>
    <x v="0"/>
    <x v="0"/>
    <s v="2 - Poder Ejecutivo"/>
    <s v="0206 - MINISTERIO DE EDUCACIÓN"/>
    <s v="0005 - INSTITUTO NACIONAL DE BIENESTAR MAGISTERIAL"/>
    <x v="1"/>
    <x v="9"/>
    <x v="41"/>
    <s v="2.2 - CONTRATACIÓN DE SERVICIOS"/>
    <s v="2.2.5 - ALQUILERES Y RENTAS"/>
    <s v="N"/>
    <s v="00 - N/A"/>
    <s v="20 - FONDOS CON DESTINO ESPECÍFICO"/>
    <s v="(en blanco)"/>
    <s v="99 - MULTIPROVINCIAL"/>
    <n v="0"/>
    <n v="1118903.79"/>
  </r>
  <r>
    <s v="2025"/>
    <x v="0"/>
    <x v="0"/>
    <x v="0"/>
    <x v="0"/>
    <s v="2 - Poder Ejecutivo"/>
    <s v="0206 - MINISTERIO DE EDUCACIÓN"/>
    <s v="0005 - INSTITUTO NACIONAL DE BIENESTAR MAGISTERIAL"/>
    <x v="1"/>
    <x v="9"/>
    <x v="41"/>
    <s v="2.2 - CONTRATACIÓN DE SERVICIOS"/>
    <s v="2.2.6 - SEGUROS"/>
    <s v="N"/>
    <s v="00 - N/A"/>
    <s v="10 - FONDO GENERAL"/>
    <s v="(en blanco)"/>
    <s v="99 - MULTIPROVINCIAL"/>
    <n v="828782566"/>
    <n v="77549746"/>
  </r>
  <r>
    <s v="2025"/>
    <x v="0"/>
    <x v="0"/>
    <x v="0"/>
    <x v="0"/>
    <s v="2 - Poder Ejecutivo"/>
    <s v="0206 - MINISTERIO DE EDUCACIÓN"/>
    <s v="0005 - INSTITUTO NACIONAL DE BIENESTAR MAGISTERIAL"/>
    <x v="1"/>
    <x v="9"/>
    <x v="41"/>
    <s v="2.2 - CONTRATACIÓN DE SERVICIOS"/>
    <s v="2.2.6 - SEGUROS"/>
    <s v="N"/>
    <s v="00 - N/A"/>
    <s v="20 - FONDOS CON DESTINO ESPECÍFICO"/>
    <s v="(en blanco)"/>
    <s v="99 - MULTIPROVINCIAL"/>
    <n v="0"/>
    <n v="3587323.2"/>
  </r>
  <r>
    <s v="2025"/>
    <x v="0"/>
    <x v="0"/>
    <x v="0"/>
    <x v="0"/>
    <s v="2 - Poder Ejecutivo"/>
    <s v="0206 - MINISTERIO DE EDUCACIÓN"/>
    <s v="0005 - INSTITUTO NACIONAL DE BIENESTAR MAGISTERIAL"/>
    <x v="1"/>
    <x v="9"/>
    <x v="41"/>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x v="1"/>
    <x v="9"/>
    <x v="41"/>
    <s v="2.2 - CONTRATACIÓN DE SERVICIOS"/>
    <s v="2.2.7 - SERVICIOS DE CONSERVACIÓN, REPARACIONES MENORES E INSTALACIONES TEMPORALES"/>
    <s v="N"/>
    <s v="00 - N/A"/>
    <s v="20 - FONDOS CON DESTINO ESPECÍFICO"/>
    <s v="(en blanco)"/>
    <s v="99 - MULTIPROVINCIAL"/>
    <n v="0"/>
    <n v="0"/>
  </r>
  <r>
    <s v="2025"/>
    <x v="0"/>
    <x v="0"/>
    <x v="0"/>
    <x v="0"/>
    <s v="2 - Poder Ejecutivo"/>
    <s v="0206 - MINISTERIO DE EDUCACIÓN"/>
    <s v="0005 - INSTITUTO NACIONAL DE BIENESTAR MAGISTERIAL"/>
    <x v="1"/>
    <x v="9"/>
    <x v="41"/>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x v="1"/>
    <x v="9"/>
    <x v="41"/>
    <s v="2.2 - CONTRATACIÓN DE SERVICIOS"/>
    <s v="2.2.8 - OTROS SERVICIOS NO INCLUIDOS EN CONCEPTOS ANTERIORES"/>
    <s v="N"/>
    <s v="00 - N/A"/>
    <s v="20 - FONDOS CON DESTINO ESPECÍFICO"/>
    <s v="(en blanco)"/>
    <s v="99 - MULTIPROVINCIAL"/>
    <n v="0"/>
    <n v="8544230.3900000006"/>
  </r>
  <r>
    <s v="2025"/>
    <x v="0"/>
    <x v="0"/>
    <x v="0"/>
    <x v="0"/>
    <s v="2 - Poder Ejecutivo"/>
    <s v="0206 - MINISTERIO DE EDUCACIÓN"/>
    <s v="0005 - INSTITUTO NACIONAL DE BIENESTAR MAGISTERIAL"/>
    <x v="1"/>
    <x v="9"/>
    <x v="41"/>
    <s v="2.2 - CONTRATACIÓN DE SERVICIOS"/>
    <s v="2.2.9 - OTRAS CONTRATACIONES DE SERVICIOS"/>
    <s v="N"/>
    <s v="00 - N/A"/>
    <s v="20 - FONDOS CON DESTINO ESPECÍFICO"/>
    <s v="(en blanco)"/>
    <s v="99 - MULTIPROVINCIAL"/>
    <n v="0"/>
    <n v="0"/>
  </r>
  <r>
    <s v="2025"/>
    <x v="0"/>
    <x v="0"/>
    <x v="0"/>
    <x v="0"/>
    <s v="2 - Poder Ejecutivo"/>
    <s v="0206 - MINISTERIO DE EDUCACIÓN"/>
    <s v="0005 - INSTITUTO NACIONAL DE BIENESTAR MAGISTERIAL"/>
    <x v="1"/>
    <x v="9"/>
    <x v="41"/>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x v="1"/>
    <x v="9"/>
    <x v="41"/>
    <s v="2.3 - MATERIALES Y SUMINISTROS"/>
    <s v="2.3.1 - ALIMENTOS Y PRODUCTOS AGROFORESTALES"/>
    <s v="N"/>
    <s v="00 - N/A"/>
    <s v="20 - FONDOS CON DESTINO ESPECÍFICO"/>
    <s v="(en blanco)"/>
    <s v="99 - MULTIPROVINCIAL"/>
    <n v="0"/>
    <n v="0"/>
  </r>
  <r>
    <s v="2025"/>
    <x v="0"/>
    <x v="0"/>
    <x v="0"/>
    <x v="0"/>
    <s v="2 - Poder Ejecutivo"/>
    <s v="0206 - MINISTERIO DE EDUCACIÓN"/>
    <s v="0005 - INSTITUTO NACIONAL DE BIENESTAR MAGISTERIAL"/>
    <x v="1"/>
    <x v="9"/>
    <x v="41"/>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x v="1"/>
    <x v="9"/>
    <x v="41"/>
    <s v="2.3 - MATERIALES Y SUMINISTROS"/>
    <s v="2.3.2 - TEXTILES Y VESTUARIOS"/>
    <s v="N"/>
    <s v="00 - N/A"/>
    <s v="20 - FONDOS CON DESTINO ESPECÍFICO"/>
    <s v="(en blanco)"/>
    <s v="99 - MULTIPROVINCIAL"/>
    <n v="0"/>
    <n v="0"/>
  </r>
  <r>
    <s v="2025"/>
    <x v="0"/>
    <x v="0"/>
    <x v="0"/>
    <x v="0"/>
    <s v="2 - Poder Ejecutivo"/>
    <s v="0206 - MINISTERIO DE EDUCACIÓN"/>
    <s v="0005 - INSTITUTO NACIONAL DE BIENESTAR MAGISTERIAL"/>
    <x v="1"/>
    <x v="9"/>
    <x v="41"/>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x v="1"/>
    <x v="9"/>
    <x v="41"/>
    <s v="2.3 - MATERIALES Y SUMINISTROS"/>
    <s v="2.3.3 - PAPEL, CARTÓN E IMPRESOS"/>
    <s v="N"/>
    <s v="00 - N/A"/>
    <s v="20 - FONDOS CON DESTINO ESPECÍFICO"/>
    <s v="(en blanco)"/>
    <s v="99 - MULTIPROVINCIAL"/>
    <n v="0"/>
    <n v="0"/>
  </r>
  <r>
    <s v="2025"/>
    <x v="0"/>
    <x v="0"/>
    <x v="0"/>
    <x v="0"/>
    <s v="2 - Poder Ejecutivo"/>
    <s v="0206 - MINISTERIO DE EDUCACIÓN"/>
    <s v="0005 - INSTITUTO NACIONAL DE BIENESTAR MAGISTERIAL"/>
    <x v="1"/>
    <x v="9"/>
    <x v="41"/>
    <s v="2.3 - MATERIALES Y SUMINISTROS"/>
    <s v="2.3.4 - PRODUCTOS FARMACÉUTICOS"/>
    <s v="N"/>
    <s v="00 - N/A"/>
    <s v="10 - FONDO GENERAL"/>
    <s v="(en blanco)"/>
    <s v="99 - MULTIPROVINCIAL"/>
    <n v="1800000"/>
    <n v="0"/>
  </r>
  <r>
    <s v="2025"/>
    <x v="0"/>
    <x v="0"/>
    <x v="0"/>
    <x v="0"/>
    <s v="2 - Poder Ejecutivo"/>
    <s v="0206 - MINISTERIO DE EDUCACIÓN"/>
    <s v="0005 - INSTITUTO NACIONAL DE BIENESTAR MAGISTERIAL"/>
    <x v="1"/>
    <x v="9"/>
    <x v="41"/>
    <s v="2.3 - MATERIALES Y SUMINISTROS"/>
    <s v="2.3.5 - CUERO, CAUCHO Y PLÁSTICO"/>
    <s v="N"/>
    <s v="00 - N/A"/>
    <s v="20 - FONDOS CON DESTINO ESPECÍFICO"/>
    <s v="(en blanco)"/>
    <s v="99 - MULTIPROVINCIAL"/>
    <n v="0"/>
    <n v="0"/>
  </r>
  <r>
    <s v="2025"/>
    <x v="0"/>
    <x v="0"/>
    <x v="0"/>
    <x v="0"/>
    <s v="2 - Poder Ejecutivo"/>
    <s v="0206 - MINISTERIO DE EDUCACIÓN"/>
    <s v="0005 - INSTITUTO NACIONAL DE BIENESTAR MAGISTERIAL"/>
    <x v="1"/>
    <x v="9"/>
    <x v="41"/>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x v="1"/>
    <x v="9"/>
    <x v="41"/>
    <s v="2.3 - MATERIALES Y SUMINISTROS"/>
    <s v="2.3.7 - COMBUSTIBLES, LUBRICANTES, PRODUCTOS QUÍMICOS Y CONEXOS"/>
    <s v="N"/>
    <s v="00 - N/A"/>
    <s v="10 - FONDO GENERAL"/>
    <s v="(en blanco)"/>
    <s v="99 - MULTIPROVINCIAL"/>
    <n v="9408000"/>
    <n v="1019800"/>
  </r>
  <r>
    <s v="2025"/>
    <x v="0"/>
    <x v="0"/>
    <x v="0"/>
    <x v="0"/>
    <s v="2 - Poder Ejecutivo"/>
    <s v="0206 - MINISTERIO DE EDUCACIÓN"/>
    <s v="0005 - INSTITUTO NACIONAL DE BIENESTAR MAGISTERIAL"/>
    <x v="1"/>
    <x v="9"/>
    <x v="41"/>
    <s v="2.3 - MATERIALES Y SUMINISTROS"/>
    <s v="2.3.9 - PRODUCTOS Y ÚTILES VARIOS"/>
    <s v="N"/>
    <s v="00 - N/A"/>
    <s v="10 - FONDO GENERAL"/>
    <s v="(en blanco)"/>
    <s v="99 - MULTIPROVINCIAL"/>
    <n v="3274500"/>
    <n v="0"/>
  </r>
  <r>
    <s v="2025"/>
    <x v="0"/>
    <x v="0"/>
    <x v="0"/>
    <x v="0"/>
    <s v="2 - Poder Ejecutivo"/>
    <s v="0206 - MINISTERIO DE EDUCACIÓN"/>
    <s v="0005 - INSTITUTO NACIONAL DE BIENESTAR MAGISTERIAL"/>
    <x v="1"/>
    <x v="9"/>
    <x v="41"/>
    <s v="2.3 - MATERIALES Y SUMINISTROS"/>
    <s v="2.3.9 - PRODUCTOS Y ÚTILES VARIOS"/>
    <s v="N"/>
    <s v="00 - N/A"/>
    <s v="20 - FONDOS CON DESTINO ESPECÍFICO"/>
    <s v="(en blanco)"/>
    <s v="99 - MULTIPROVINCIAL"/>
    <n v="0"/>
    <n v="0"/>
  </r>
  <r>
    <s v="2025"/>
    <x v="0"/>
    <x v="0"/>
    <x v="0"/>
    <x v="0"/>
    <s v="2 - Poder Ejecutivo"/>
    <s v="0206 - MINISTERIO DE EDUCACIÓN"/>
    <s v="0006 - INSTITUTO DOM. DE EVALUACIÓN E INVESTIGACIÓN DE LA CALIDAD EDUCATIVA"/>
    <x v="1"/>
    <x v="9"/>
    <x v="47"/>
    <s v="2.1 - REMUNERACIONES Y CONTRIBUCIONES"/>
    <s v="2.1.1 - REMUNERACIONES"/>
    <s v="N"/>
    <s v="00 - N/A"/>
    <s v="10 - FONDO GENERAL"/>
    <s v="(en blanco)"/>
    <s v="99 - MULTIPROVINCIAL"/>
    <n v="144529846"/>
    <n v="21543624.450000003"/>
  </r>
  <r>
    <s v="2025"/>
    <x v="0"/>
    <x v="0"/>
    <x v="0"/>
    <x v="0"/>
    <s v="2 - Poder Ejecutivo"/>
    <s v="0206 - MINISTERIO DE EDUCACIÓN"/>
    <s v="0006 - INSTITUTO DOM. DE EVALUACIÓN E INVESTIGACIÓN DE LA CALIDAD EDUCATIVA"/>
    <x v="1"/>
    <x v="9"/>
    <x v="47"/>
    <s v="2.1 - REMUNERACIONES Y CONTRIBUCIONES"/>
    <s v="2.1.2 - SOBRESUELDOS"/>
    <s v="N"/>
    <s v="00 - N/A"/>
    <s v="10 - FONDO GENERAL"/>
    <s v="(en blanco)"/>
    <s v="99 - MULTIPROVINCIAL"/>
    <n v="28981920"/>
    <n v="321145.09999999998"/>
  </r>
  <r>
    <s v="2025"/>
    <x v="0"/>
    <x v="0"/>
    <x v="0"/>
    <x v="0"/>
    <s v="2 - Poder Ejecutivo"/>
    <s v="0206 - MINISTERIO DE EDUCACIÓN"/>
    <s v="0006 - INSTITUTO DOM. DE EVALUACIÓN E INVESTIGACIÓN DE LA CALIDAD EDUCATIVA"/>
    <x v="1"/>
    <x v="9"/>
    <x v="47"/>
    <s v="2.1 - REMUNERACIONES Y CONTRIBUCIONES"/>
    <s v="2.1.5 - CONTRIBUCIONES A LA SEGURIDAD SOCIAL"/>
    <s v="N"/>
    <s v="00 - N/A"/>
    <s v="10 - FONDO GENERAL"/>
    <s v="(en blanco)"/>
    <s v="99 - MULTIPROVINCIAL"/>
    <n v="19282178"/>
    <n v="3087125.77"/>
  </r>
  <r>
    <s v="2025"/>
    <x v="0"/>
    <x v="0"/>
    <x v="0"/>
    <x v="0"/>
    <s v="2 - Poder Ejecutivo"/>
    <s v="0206 - MINISTERIO DE EDUCACIÓN"/>
    <s v="0006 - INSTITUTO DOM. DE EVALUACIÓN E INVESTIGACIÓN DE LA CALIDAD EDUCATIVA"/>
    <x v="1"/>
    <x v="9"/>
    <x v="47"/>
    <s v="2.2 - CONTRATACIÓN DE SERVICIOS"/>
    <s v="2.2.1 - SERVICIOS BÁSICOS"/>
    <s v="N"/>
    <s v="00 - N/A"/>
    <s v="10 - FONDO GENERAL"/>
    <s v="(en blanco)"/>
    <s v="99 - MULTIPROVINCIAL"/>
    <n v="4514399"/>
    <n v="517008.79"/>
  </r>
  <r>
    <s v="2025"/>
    <x v="0"/>
    <x v="0"/>
    <x v="0"/>
    <x v="0"/>
    <s v="2 - Poder Ejecutivo"/>
    <s v="0206 - MINISTERIO DE EDUCACIÓN"/>
    <s v="0006 - INSTITUTO DOM. DE EVALUACIÓN E INVESTIGACIÓN DE LA CALIDAD EDUCATIVA"/>
    <x v="1"/>
    <x v="9"/>
    <x v="47"/>
    <s v="2.2 - CONTRATACIÓN DE SERVICIOS"/>
    <s v="2.2.2 - PUBLICIDAD, IMPRESIÓN Y ENCUADERNACIÓN"/>
    <s v="N"/>
    <s v="00 - N/A"/>
    <s v="10 - FONDO GENERAL"/>
    <s v="(en blanco)"/>
    <s v="99 - MULTIPROVINCIAL"/>
    <n v="12002330"/>
    <n v="85550"/>
  </r>
  <r>
    <s v="2025"/>
    <x v="0"/>
    <x v="0"/>
    <x v="0"/>
    <x v="0"/>
    <s v="2 - Poder Ejecutivo"/>
    <s v="0206 - MINISTERIO DE EDUCACIÓN"/>
    <s v="0006 - INSTITUTO DOM. DE EVALUACIÓN E INVESTIGACIÓN DE LA CALIDAD EDUCATIVA"/>
    <x v="1"/>
    <x v="9"/>
    <x v="47"/>
    <s v="2.2 - CONTRATACIÓN DE SERVICIOS"/>
    <s v="2.2.3 - VIÁTICOS"/>
    <s v="N"/>
    <s v="00 - N/A"/>
    <s v="10 - FONDO GENERAL"/>
    <s v="(en blanco)"/>
    <s v="99 - MULTIPROVINCIAL"/>
    <n v="5910910"/>
    <n v="862000"/>
  </r>
  <r>
    <s v="2025"/>
    <x v="0"/>
    <x v="0"/>
    <x v="0"/>
    <x v="0"/>
    <s v="2 - Poder Ejecutivo"/>
    <s v="0206 - MINISTERIO DE EDUCACIÓN"/>
    <s v="0006 - INSTITUTO DOM. DE EVALUACIÓN E INVESTIGACIÓN DE LA CALIDAD EDUCATIVA"/>
    <x v="1"/>
    <x v="9"/>
    <x v="47"/>
    <s v="2.2 - CONTRATACIÓN DE SERVICIOS"/>
    <s v="2.2.4 - TRANSPORTE Y ALMACENAJE"/>
    <s v="N"/>
    <s v="00 - N/A"/>
    <s v="10 - FONDO GENERAL"/>
    <s v="(en blanco)"/>
    <s v="99 - MULTIPROVINCIAL"/>
    <n v="4765478"/>
    <n v="0"/>
  </r>
  <r>
    <s v="2025"/>
    <x v="0"/>
    <x v="0"/>
    <x v="0"/>
    <x v="0"/>
    <s v="2 - Poder Ejecutivo"/>
    <s v="0206 - MINISTERIO DE EDUCACIÓN"/>
    <s v="0006 - INSTITUTO DOM. DE EVALUACIÓN E INVESTIGACIÓN DE LA CALIDAD EDUCATIVA"/>
    <x v="1"/>
    <x v="9"/>
    <x v="47"/>
    <s v="2.2 - CONTRATACIÓN DE SERVICIOS"/>
    <s v="2.2.5 - ALQUILERES Y RENTAS"/>
    <s v="N"/>
    <s v="00 - N/A"/>
    <s v="10 - FONDO GENERAL"/>
    <s v="(en blanco)"/>
    <s v="99 - MULTIPROVINCIAL"/>
    <n v="9148500"/>
    <n v="20340"/>
  </r>
  <r>
    <s v="2025"/>
    <x v="0"/>
    <x v="0"/>
    <x v="0"/>
    <x v="0"/>
    <s v="2 - Poder Ejecutivo"/>
    <s v="0206 - MINISTERIO DE EDUCACIÓN"/>
    <s v="0006 - INSTITUTO DOM. DE EVALUACIÓN E INVESTIGACIÓN DE LA CALIDAD EDUCATIVA"/>
    <x v="1"/>
    <x v="9"/>
    <x v="47"/>
    <s v="2.2 - CONTRATACIÓN DE SERVICIOS"/>
    <s v="2.2.6 - SEGUROS"/>
    <s v="N"/>
    <s v="00 - N/A"/>
    <s v="10 - FONDO GENERAL"/>
    <s v="(en blanco)"/>
    <s v="99 - MULTIPROVINCIAL"/>
    <n v="2148400"/>
    <n v="0"/>
  </r>
  <r>
    <s v="2025"/>
    <x v="0"/>
    <x v="0"/>
    <x v="0"/>
    <x v="0"/>
    <s v="2 - Poder Ejecutivo"/>
    <s v="0206 - MINISTERIO DE EDUCACIÓN"/>
    <s v="0006 - INSTITUTO DOM. DE EVALUACIÓN E INVESTIGACIÓN DE LA CALIDAD EDUCATIVA"/>
    <x v="1"/>
    <x v="9"/>
    <x v="47"/>
    <s v="2.2 - CONTRATACIÓN DE SERVICIOS"/>
    <s v="2.2.7 - SERVICIOS DE CONSERVACIÓN, REPARACIONES MENORES E INSTALACIONES TEMPORALES"/>
    <s v="N"/>
    <s v="00 - N/A"/>
    <s v="10 - FONDO GENERAL"/>
    <s v="(en blanco)"/>
    <s v="99 - MULTIPROVINCIAL"/>
    <n v="4115000"/>
    <n v="0"/>
  </r>
  <r>
    <s v="2025"/>
    <x v="0"/>
    <x v="0"/>
    <x v="0"/>
    <x v="0"/>
    <s v="2 - Poder Ejecutivo"/>
    <s v="0206 - MINISTERIO DE EDUCACIÓN"/>
    <s v="0006 - INSTITUTO DOM. DE EVALUACIÓN E INVESTIGACIÓN DE LA CALIDAD EDUCATIVA"/>
    <x v="1"/>
    <x v="9"/>
    <x v="47"/>
    <s v="2.2 - CONTRATACIÓN DE SERVICIOS"/>
    <s v="2.2.8 - OTROS SERVICIOS NO INCLUIDOS EN CONCEPTOS ANTERIORES"/>
    <s v="N"/>
    <s v="00 - N/A"/>
    <s v="10 - FONDO GENERAL"/>
    <s v="(en blanco)"/>
    <s v="99 - MULTIPROVINCIAL"/>
    <n v="27902588"/>
    <n v="371897.83"/>
  </r>
  <r>
    <s v="2025"/>
    <x v="0"/>
    <x v="0"/>
    <x v="0"/>
    <x v="0"/>
    <s v="2 - Poder Ejecutivo"/>
    <s v="0206 - MINISTERIO DE EDUCACIÓN"/>
    <s v="0006 - INSTITUTO DOM. DE EVALUACIÓN E INVESTIGACIÓN DE LA CALIDAD EDUCATIVA"/>
    <x v="1"/>
    <x v="9"/>
    <x v="47"/>
    <s v="2.2 - CONTRATACIÓN DE SERVICIOS"/>
    <s v="2.2.9 - OTRAS CONTRATACIONES DE SERVICIOS"/>
    <s v="N"/>
    <s v="00 - N/A"/>
    <s v="10 - FONDO GENERAL"/>
    <s v="(en blanco)"/>
    <s v="99 - MULTIPROVINCIAL"/>
    <n v="9130781"/>
    <n v="167877.82"/>
  </r>
  <r>
    <s v="2025"/>
    <x v="0"/>
    <x v="0"/>
    <x v="0"/>
    <x v="0"/>
    <s v="2 - Poder Ejecutivo"/>
    <s v="0206 - MINISTERIO DE EDUCACIÓN"/>
    <s v="0006 - INSTITUTO DOM. DE EVALUACIÓN E INVESTIGACIÓN DE LA CALIDAD EDUCATIVA"/>
    <x v="1"/>
    <x v="9"/>
    <x v="47"/>
    <s v="2.3 - MATERIALES Y SUMINISTROS"/>
    <s v="2.3.1 - ALIMENTOS Y PRODUCTOS AGROFORESTALES"/>
    <s v="N"/>
    <s v="00 - N/A"/>
    <s v="10 - FONDO GENERAL"/>
    <s v="(en blanco)"/>
    <s v="99 - MULTIPROVINCIAL"/>
    <n v="428335"/>
    <n v="18231"/>
  </r>
  <r>
    <s v="2025"/>
    <x v="0"/>
    <x v="0"/>
    <x v="0"/>
    <x v="0"/>
    <s v="2 - Poder Ejecutivo"/>
    <s v="0206 - MINISTERIO DE EDUCACIÓN"/>
    <s v="0006 - INSTITUTO DOM. DE EVALUACIÓN E INVESTIGACIÓN DE LA CALIDAD EDUCATIVA"/>
    <x v="1"/>
    <x v="9"/>
    <x v="47"/>
    <s v="2.3 - MATERIALES Y SUMINISTROS"/>
    <s v="2.3.2 - TEXTILES Y VESTUARIOS"/>
    <s v="N"/>
    <s v="00 - N/A"/>
    <s v="10 - FONDO GENERAL"/>
    <s v="(en blanco)"/>
    <s v="99 - MULTIPROVINCIAL"/>
    <n v="1187398"/>
    <n v="0"/>
  </r>
  <r>
    <s v="2025"/>
    <x v="0"/>
    <x v="0"/>
    <x v="0"/>
    <x v="0"/>
    <s v="2 - Poder Ejecutivo"/>
    <s v="0206 - MINISTERIO DE EDUCACIÓN"/>
    <s v="0006 - INSTITUTO DOM. DE EVALUACIÓN E INVESTIGACIÓN DE LA CALIDAD EDUCATIVA"/>
    <x v="1"/>
    <x v="9"/>
    <x v="47"/>
    <s v="2.3 - MATERIALES Y SUMINISTROS"/>
    <s v="2.3.3 - PAPEL, CARTÓN E IMPRESOS"/>
    <s v="N"/>
    <s v="00 - N/A"/>
    <s v="10 - FONDO GENERAL"/>
    <s v="(en blanco)"/>
    <s v="99 - MULTIPROVINCIAL"/>
    <n v="916605"/>
    <n v="0"/>
  </r>
  <r>
    <s v="2025"/>
    <x v="0"/>
    <x v="0"/>
    <x v="0"/>
    <x v="0"/>
    <s v="2 - Poder Ejecutivo"/>
    <s v="0206 - MINISTERIO DE EDUCACIÓN"/>
    <s v="0006 - INSTITUTO DOM. DE EVALUACIÓN E INVESTIGACIÓN DE LA CALIDAD EDUCATIVA"/>
    <x v="1"/>
    <x v="9"/>
    <x v="47"/>
    <s v="2.3 - MATERIALES Y SUMINISTROS"/>
    <s v="2.3.4 - PRODUCTOS FARMACÉUTICOS"/>
    <s v="N"/>
    <s v="00 - N/A"/>
    <s v="10 - FONDO GENERAL"/>
    <s v="(en blanco)"/>
    <s v="99 - MULTIPROVINCIAL"/>
    <n v="65000"/>
    <n v="0"/>
  </r>
  <r>
    <s v="2025"/>
    <x v="0"/>
    <x v="0"/>
    <x v="0"/>
    <x v="0"/>
    <s v="2 - Poder Ejecutivo"/>
    <s v="0206 - MINISTERIO DE EDUCACIÓN"/>
    <s v="0006 - INSTITUTO DOM. DE EVALUACIÓN E INVESTIGACIÓN DE LA CALIDAD EDUCATIVA"/>
    <x v="1"/>
    <x v="9"/>
    <x v="47"/>
    <s v="2.3 - MATERIALES Y SUMINISTROS"/>
    <s v="2.3.5 - CUERO, CAUCHO Y PLÁSTICO"/>
    <s v="N"/>
    <s v="00 - N/A"/>
    <s v="10 - FONDO GENERAL"/>
    <s v="(en blanco)"/>
    <s v="99 - MULTIPROVINCIAL"/>
    <n v="354000"/>
    <n v="0"/>
  </r>
  <r>
    <s v="2025"/>
    <x v="0"/>
    <x v="0"/>
    <x v="0"/>
    <x v="0"/>
    <s v="2 - Poder Ejecutivo"/>
    <s v="0206 - MINISTERIO DE EDUCACIÓN"/>
    <s v="0006 - INSTITUTO DOM. DE EVALUACIÓN E INVESTIGACIÓN DE LA CALIDAD EDUCATIVA"/>
    <x v="1"/>
    <x v="9"/>
    <x v="47"/>
    <s v="2.3 - MATERIALES Y SUMINISTROS"/>
    <s v="2.3.6 - PRODUCTOS DE MINERALES, METÁLICOS Y NO METÁLICOS"/>
    <s v="N"/>
    <s v="00 - N/A"/>
    <s v="10 - FONDO GENERAL"/>
    <s v="(en blanco)"/>
    <s v="99 - MULTIPROVINCIAL"/>
    <n v="535840"/>
    <n v="0"/>
  </r>
  <r>
    <s v="2025"/>
    <x v="0"/>
    <x v="0"/>
    <x v="0"/>
    <x v="0"/>
    <s v="2 - Poder Ejecutivo"/>
    <s v="0206 - MINISTERIO DE EDUCACIÓN"/>
    <s v="0006 - INSTITUTO DOM. DE EVALUACIÓN E INVESTIGACIÓN DE LA CALIDAD EDUCATIVA"/>
    <x v="1"/>
    <x v="9"/>
    <x v="47"/>
    <s v="2.3 - MATERIALES Y SUMINISTROS"/>
    <s v="2.3.7 - COMBUSTIBLES, LUBRICANTES, PRODUCTOS QUÍMICOS Y CONEXOS"/>
    <s v="N"/>
    <s v="00 - N/A"/>
    <s v="10 - FONDO GENERAL"/>
    <s v="(en blanco)"/>
    <s v="99 - MULTIPROVINCIAL"/>
    <n v="7900260"/>
    <n v="139539.28"/>
  </r>
  <r>
    <s v="2025"/>
    <x v="0"/>
    <x v="0"/>
    <x v="0"/>
    <x v="0"/>
    <s v="2 - Poder Ejecutivo"/>
    <s v="0206 - MINISTERIO DE EDUCACIÓN"/>
    <s v="0006 - INSTITUTO DOM. DE EVALUACIÓN E INVESTIGACIÓN DE LA CALIDAD EDUCATIVA"/>
    <x v="1"/>
    <x v="9"/>
    <x v="47"/>
    <s v="2.3 - MATERIALES Y SUMINISTROS"/>
    <s v="2.3.9 - PRODUCTOS Y ÚTILES VARIOS"/>
    <s v="N"/>
    <s v="00 - N/A"/>
    <s v="10 - FONDO GENERAL"/>
    <s v="(en blanco)"/>
    <s v="99 - MULTIPROVINCIAL"/>
    <n v="5774810"/>
    <n v="0"/>
  </r>
  <r>
    <s v="2025"/>
    <x v="0"/>
    <x v="0"/>
    <x v="0"/>
    <x v="0"/>
    <s v="2 - Poder Ejecutivo"/>
    <s v="0206 - MINISTERIO DE EDUCACIÓN"/>
    <s v="0007 - INSTITUTO NACIONAL DE FORMACIÓN Y CAPACITACIÓN MAGISTERIAL"/>
    <x v="2"/>
    <x v="5"/>
    <x v="15"/>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x v="2"/>
    <x v="5"/>
    <x v="15"/>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x v="2"/>
    <x v="5"/>
    <x v="15"/>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x v="2"/>
    <x v="5"/>
    <x v="15"/>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x v="2"/>
    <x v="5"/>
    <x v="15"/>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x v="1"/>
    <x v="9"/>
    <x v="41"/>
    <s v="2.1 - REMUNERACIONES Y CONTRIBUCIONES"/>
    <s v="2.1.1 - REMUNERACIONES"/>
    <s v="N"/>
    <s v="00 - N/A"/>
    <s v="10 - FONDO GENERAL"/>
    <s v="(en blanco)"/>
    <s v="99 - MULTIPROVINCIAL"/>
    <n v="328903046"/>
    <n v="41423558.799999997"/>
  </r>
  <r>
    <s v="2025"/>
    <x v="0"/>
    <x v="0"/>
    <x v="0"/>
    <x v="0"/>
    <s v="2 - Poder Ejecutivo"/>
    <s v="0206 - MINISTERIO DE EDUCACIÓN"/>
    <s v="0007 - INSTITUTO NACIONAL DE FORMACIÓN Y CAPACITACIÓN MAGISTERIAL"/>
    <x v="1"/>
    <x v="9"/>
    <x v="41"/>
    <s v="2.1 - REMUNERACIONES Y CONTRIBUCIONES"/>
    <s v="2.1.2 - SOBRESUELDOS"/>
    <s v="N"/>
    <s v="00 - N/A"/>
    <s v="10 - FONDO GENERAL"/>
    <s v="(en blanco)"/>
    <s v="99 - MULTIPROVINCIAL"/>
    <n v="69596000"/>
    <n v="399914.94"/>
  </r>
  <r>
    <s v="2025"/>
    <x v="0"/>
    <x v="0"/>
    <x v="0"/>
    <x v="0"/>
    <s v="2 - Poder Ejecutivo"/>
    <s v="0206 - MINISTERIO DE EDUCACIÓN"/>
    <s v="0007 - INSTITUTO NACIONAL DE FORMACIÓN Y CAPACITACIÓN MAGISTERIAL"/>
    <x v="1"/>
    <x v="9"/>
    <x v="41"/>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x v="1"/>
    <x v="9"/>
    <x v="41"/>
    <s v="2.1 - REMUNERACIONES Y CONTRIBUCIONES"/>
    <s v="2.1.5 - CONTRIBUCIONES A LA SEGURIDAD SOCIAL"/>
    <s v="N"/>
    <s v="00 - N/A"/>
    <s v="10 - FONDO GENERAL"/>
    <s v="(en blanco)"/>
    <s v="99 - MULTIPROVINCIAL"/>
    <n v="45787810"/>
    <n v="6374737.8700000001"/>
  </r>
  <r>
    <s v="2025"/>
    <x v="0"/>
    <x v="0"/>
    <x v="0"/>
    <x v="0"/>
    <s v="2 - Poder Ejecutivo"/>
    <s v="0206 - MINISTERIO DE EDUCACIÓN"/>
    <s v="0007 - INSTITUTO NACIONAL DE FORMACIÓN Y CAPACITACIÓN MAGISTERIAL"/>
    <x v="1"/>
    <x v="9"/>
    <x v="41"/>
    <s v="2.2 - CONTRATACIÓN DE SERVICIOS"/>
    <s v="2.2.1 - SERVICIOS BÁSICOS"/>
    <s v="N"/>
    <s v="00 - N/A"/>
    <s v="10 - FONDO GENERAL"/>
    <s v="(en blanco)"/>
    <s v="99 - MULTIPROVINCIAL"/>
    <n v="7360000"/>
    <n v="1276789.95"/>
  </r>
  <r>
    <s v="2025"/>
    <x v="0"/>
    <x v="0"/>
    <x v="0"/>
    <x v="0"/>
    <s v="2 - Poder Ejecutivo"/>
    <s v="0206 - MINISTERIO DE EDUCACIÓN"/>
    <s v="0007 - INSTITUTO NACIONAL DE FORMACIÓN Y CAPACITACIÓN MAGISTERIAL"/>
    <x v="1"/>
    <x v="9"/>
    <x v="41"/>
    <s v="2.2 - CONTRATACIÓN DE SERVICIOS"/>
    <s v="2.2.2 - PUBLICIDAD, IMPRESIÓN Y ENCUADERNACIÓN"/>
    <s v="N"/>
    <s v="00 - N/A"/>
    <s v="10 - FONDO GENERAL"/>
    <s v="(en blanco)"/>
    <s v="99 - MULTIPROVINCIAL"/>
    <n v="20762600"/>
    <n v="98410.2"/>
  </r>
  <r>
    <s v="2025"/>
    <x v="0"/>
    <x v="0"/>
    <x v="0"/>
    <x v="0"/>
    <s v="2 - Poder Ejecutivo"/>
    <s v="0206 - MINISTERIO DE EDUCACIÓN"/>
    <s v="0007 - INSTITUTO NACIONAL DE FORMACIÓN Y CAPACITACIÓN MAGISTERIAL"/>
    <x v="1"/>
    <x v="9"/>
    <x v="41"/>
    <s v="2.2 - CONTRATACIÓN DE SERVICIOS"/>
    <s v="2.2.3 - VIÁTICOS"/>
    <s v="N"/>
    <s v="00 - N/A"/>
    <s v="10 - FONDO GENERAL"/>
    <s v="(en blanco)"/>
    <s v="99 - MULTIPROVINCIAL"/>
    <n v="23366210"/>
    <n v="8483.48"/>
  </r>
  <r>
    <s v="2025"/>
    <x v="0"/>
    <x v="0"/>
    <x v="0"/>
    <x v="0"/>
    <s v="2 - Poder Ejecutivo"/>
    <s v="0206 - MINISTERIO DE EDUCACIÓN"/>
    <s v="0007 - INSTITUTO NACIONAL DE FORMACIÓN Y CAPACITACIÓN MAGISTERIAL"/>
    <x v="1"/>
    <x v="9"/>
    <x v="41"/>
    <s v="2.2 - CONTRATACIÓN DE SERVICIOS"/>
    <s v="2.2.4 - TRANSPORTE Y ALMACENAJE"/>
    <s v="N"/>
    <s v="00 - N/A"/>
    <s v="10 - FONDO GENERAL"/>
    <s v="(en blanco)"/>
    <s v="99 - MULTIPROVINCIAL"/>
    <n v="10890000"/>
    <n v="0"/>
  </r>
  <r>
    <s v="2025"/>
    <x v="0"/>
    <x v="0"/>
    <x v="0"/>
    <x v="0"/>
    <s v="2 - Poder Ejecutivo"/>
    <s v="0206 - MINISTERIO DE EDUCACIÓN"/>
    <s v="0007 - INSTITUTO NACIONAL DE FORMACIÓN Y CAPACITACIÓN MAGISTERIAL"/>
    <x v="1"/>
    <x v="9"/>
    <x v="41"/>
    <s v="2.2 - CONTRATACIÓN DE SERVICIOS"/>
    <s v="2.2.5 - ALQUILERES Y RENTAS"/>
    <s v="N"/>
    <s v="00 - N/A"/>
    <s v="10 - FONDO GENERAL"/>
    <s v="(en blanco)"/>
    <s v="99 - MULTIPROVINCIAL"/>
    <n v="20971000"/>
    <n v="63822.53"/>
  </r>
  <r>
    <s v="2025"/>
    <x v="0"/>
    <x v="0"/>
    <x v="0"/>
    <x v="0"/>
    <s v="2 - Poder Ejecutivo"/>
    <s v="0206 - MINISTERIO DE EDUCACIÓN"/>
    <s v="0007 - INSTITUTO NACIONAL DE FORMACIÓN Y CAPACITACIÓN MAGISTERIAL"/>
    <x v="1"/>
    <x v="9"/>
    <x v="41"/>
    <s v="2.2 - CONTRATACIÓN DE SERVICIOS"/>
    <s v="2.2.6 - SEGUROS"/>
    <s v="N"/>
    <s v="00 - N/A"/>
    <s v="10 - FONDO GENERAL"/>
    <s v="(en blanco)"/>
    <s v="99 - MULTIPROVINCIAL"/>
    <n v="59350000"/>
    <n v="6842277.2000000002"/>
  </r>
  <r>
    <s v="2025"/>
    <x v="0"/>
    <x v="0"/>
    <x v="0"/>
    <x v="0"/>
    <s v="2 - Poder Ejecutivo"/>
    <s v="0206 - MINISTERIO DE EDUCACIÓN"/>
    <s v="0007 - INSTITUTO NACIONAL DE FORMACIÓN Y CAPACITACIÓN MAGISTERIAL"/>
    <x v="1"/>
    <x v="9"/>
    <x v="41"/>
    <s v="2.2 - CONTRATACIÓN DE SERVICIOS"/>
    <s v="2.2.7 - SERVICIOS DE CONSERVACIÓN, REPARACIONES MENORES E INSTALACIONES TEMPORALES"/>
    <s v="N"/>
    <s v="00 - N/A"/>
    <s v="10 - FONDO GENERAL"/>
    <s v="(en blanco)"/>
    <s v="99 - MULTIPROVINCIAL"/>
    <n v="11847400"/>
    <n v="1705651.41"/>
  </r>
  <r>
    <s v="2025"/>
    <x v="0"/>
    <x v="0"/>
    <x v="0"/>
    <x v="0"/>
    <s v="2 - Poder Ejecutivo"/>
    <s v="0206 - MINISTERIO DE EDUCACIÓN"/>
    <s v="0007 - INSTITUTO NACIONAL DE FORMACIÓN Y CAPACITACIÓN MAGISTERIAL"/>
    <x v="1"/>
    <x v="9"/>
    <x v="41"/>
    <s v="2.2 - CONTRATACIÓN DE SERVICIOS"/>
    <s v="2.2.8 - OTROS SERVICIOS NO INCLUIDOS EN CONCEPTOS ANTERIORES"/>
    <s v="N"/>
    <s v="00 - N/A"/>
    <s v="10 - FONDO GENERAL"/>
    <s v="(en blanco)"/>
    <s v="99 - MULTIPROVINCIAL"/>
    <n v="119247955"/>
    <n v="4011019.58"/>
  </r>
  <r>
    <s v="2025"/>
    <x v="0"/>
    <x v="0"/>
    <x v="0"/>
    <x v="0"/>
    <s v="2 - Poder Ejecutivo"/>
    <s v="0206 - MINISTERIO DE EDUCACIÓN"/>
    <s v="0007 - INSTITUTO NACIONAL DE FORMACIÓN Y CAPACITACIÓN MAGISTERIAL"/>
    <x v="1"/>
    <x v="9"/>
    <x v="41"/>
    <s v="2.2 - CONTRATACIÓN DE SERVICIOS"/>
    <s v="2.2.9 - OTRAS CONTRATACIONES DE SERVICIOS"/>
    <s v="N"/>
    <s v="00 - N/A"/>
    <s v="10 - FONDO GENERAL"/>
    <s v="(en blanco)"/>
    <s v="99 - MULTIPROVINCIAL"/>
    <n v="29174000"/>
    <n v="721105.84"/>
  </r>
  <r>
    <s v="2025"/>
    <x v="0"/>
    <x v="0"/>
    <x v="0"/>
    <x v="0"/>
    <s v="2 - Poder Ejecutivo"/>
    <s v="0206 - MINISTERIO DE EDUCACIÓN"/>
    <s v="0007 - INSTITUTO NACIONAL DE FORMACIÓN Y CAPACITACIÓN MAGISTERIAL"/>
    <x v="1"/>
    <x v="9"/>
    <x v="41"/>
    <s v="2.3 - MATERIALES Y SUMINISTROS"/>
    <s v="2.3.1 - ALIMENTOS Y PRODUCTOS AGROFORESTALES"/>
    <s v="N"/>
    <s v="00 - N/A"/>
    <s v="10 - FONDO GENERAL"/>
    <s v="(en blanco)"/>
    <s v="99 - MULTIPROVINCIAL"/>
    <n v="1709815"/>
    <n v="0"/>
  </r>
  <r>
    <s v="2025"/>
    <x v="0"/>
    <x v="0"/>
    <x v="0"/>
    <x v="0"/>
    <s v="2 - Poder Ejecutivo"/>
    <s v="0206 - MINISTERIO DE EDUCACIÓN"/>
    <s v="0007 - INSTITUTO NACIONAL DE FORMACIÓN Y CAPACITACIÓN MAGISTERIAL"/>
    <x v="1"/>
    <x v="9"/>
    <x v="41"/>
    <s v="2.3 - MATERIALES Y SUMINISTROS"/>
    <s v="2.3.2 - TEXTILES Y VESTUARIOS"/>
    <s v="N"/>
    <s v="00 - N/A"/>
    <s v="10 - FONDO GENERAL"/>
    <s v="(en blanco)"/>
    <s v="99 - MULTIPROVINCIAL"/>
    <n v="3548400"/>
    <n v="0"/>
  </r>
  <r>
    <s v="2025"/>
    <x v="0"/>
    <x v="0"/>
    <x v="0"/>
    <x v="0"/>
    <s v="2 - Poder Ejecutivo"/>
    <s v="0206 - MINISTERIO DE EDUCACIÓN"/>
    <s v="0007 - INSTITUTO NACIONAL DE FORMACIÓN Y CAPACITACIÓN MAGISTERIAL"/>
    <x v="1"/>
    <x v="9"/>
    <x v="41"/>
    <s v="2.3 - MATERIALES Y SUMINISTROS"/>
    <s v="2.3.3 - PAPEL, CARTÓN E IMPRESOS"/>
    <s v="N"/>
    <s v="00 - N/A"/>
    <s v="10 - FONDO GENERAL"/>
    <s v="(en blanco)"/>
    <s v="99 - MULTIPROVINCIAL"/>
    <n v="1589765"/>
    <n v="265782.34999999998"/>
  </r>
  <r>
    <s v="2025"/>
    <x v="0"/>
    <x v="0"/>
    <x v="0"/>
    <x v="0"/>
    <s v="2 - Poder Ejecutivo"/>
    <s v="0206 - MINISTERIO DE EDUCACIÓN"/>
    <s v="0007 - INSTITUTO NACIONAL DE FORMACIÓN Y CAPACITACIÓN MAGISTERIAL"/>
    <x v="1"/>
    <x v="9"/>
    <x v="41"/>
    <s v="2.3 - MATERIALES Y SUMINISTROS"/>
    <s v="2.3.4 - PRODUCTOS FARMACÉUTICOS"/>
    <s v="N"/>
    <s v="00 - N/A"/>
    <s v="10 - FONDO GENERAL"/>
    <s v="(en blanco)"/>
    <s v="99 - MULTIPROVINCIAL"/>
    <n v="275616"/>
    <n v="0"/>
  </r>
  <r>
    <s v="2025"/>
    <x v="0"/>
    <x v="0"/>
    <x v="0"/>
    <x v="0"/>
    <s v="2 - Poder Ejecutivo"/>
    <s v="0206 - MINISTERIO DE EDUCACIÓN"/>
    <s v="0007 - INSTITUTO NACIONAL DE FORMACIÓN Y CAPACITACIÓN MAGISTERIAL"/>
    <x v="1"/>
    <x v="9"/>
    <x v="41"/>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x v="1"/>
    <x v="9"/>
    <x v="41"/>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x v="1"/>
    <x v="9"/>
    <x v="41"/>
    <s v="2.3 - MATERIALES Y SUMINISTROS"/>
    <s v="2.3.7 - COMBUSTIBLES, LUBRICANTES, PRODUCTOS QUÍMICOS Y CONEXOS"/>
    <s v="N"/>
    <s v="00 - N/A"/>
    <s v="10 - FONDO GENERAL"/>
    <s v="(en blanco)"/>
    <s v="99 - MULTIPROVINCIAL"/>
    <n v="15146244"/>
    <n v="1706265.8"/>
  </r>
  <r>
    <s v="2025"/>
    <x v="0"/>
    <x v="0"/>
    <x v="0"/>
    <x v="0"/>
    <s v="2 - Poder Ejecutivo"/>
    <s v="0206 - MINISTERIO DE EDUCACIÓN"/>
    <s v="0007 - INSTITUTO NACIONAL DE FORMACIÓN Y CAPACITACIÓN MAGISTERIAL"/>
    <x v="1"/>
    <x v="9"/>
    <x v="41"/>
    <s v="2.3 - MATERIALES Y SUMINISTROS"/>
    <s v="2.3.9 - PRODUCTOS Y ÚTILES VARIOS"/>
    <s v="N"/>
    <s v="00 - N/A"/>
    <s v="10 - FONDO GENERAL"/>
    <s v="(en blanco)"/>
    <s v="99 - MULTIPROVINCIAL"/>
    <n v="12973731"/>
    <n v="616572.21000000008"/>
  </r>
  <r>
    <s v="2025"/>
    <x v="0"/>
    <x v="0"/>
    <x v="0"/>
    <x v="0"/>
    <s v="2 - Poder Ejecutivo"/>
    <s v="0206 - MINISTERIO DE EDUCACIÓN"/>
    <s v="0007 - INSTITUTO NACIONAL DE FORMACIÓN Y CAPACITACIÓN MAGISTERIAL"/>
    <x v="1"/>
    <x v="4"/>
    <x v="7"/>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x v="1"/>
    <x v="4"/>
    <x v="7"/>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x v="1"/>
    <x v="4"/>
    <x v="7"/>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x v="1"/>
    <x v="4"/>
    <x v="7"/>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x v="2"/>
    <x v="5"/>
    <x v="15"/>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x v="2"/>
    <x v="5"/>
    <x v="15"/>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x v="2"/>
    <x v="5"/>
    <x v="15"/>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x v="2"/>
    <x v="5"/>
    <x v="15"/>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x v="2"/>
    <x v="5"/>
    <x v="15"/>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x v="2"/>
    <x v="5"/>
    <x v="15"/>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x v="2"/>
    <x v="5"/>
    <x v="15"/>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x v="2"/>
    <x v="5"/>
    <x v="15"/>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x v="2"/>
    <x v="5"/>
    <x v="15"/>
    <s v="2.3 - MATERIALES Y SUMINISTROS"/>
    <s v="2.3.9 - PRODUCTOS Y ÚTILES VARIOS"/>
    <s v="N"/>
    <s v="00 - N/A"/>
    <s v="10 - FONDO GENERAL"/>
    <s v="(en blanco)"/>
    <s v="99 - MULTIPROVINCIAL"/>
    <n v="1884600"/>
    <n v="0"/>
  </r>
  <r>
    <s v="2025"/>
    <x v="0"/>
    <x v="0"/>
    <x v="0"/>
    <x v="0"/>
    <s v="2 - Poder Ejecutivo"/>
    <s v="0206 - MINISTERIO DE EDUCACIÓN"/>
    <s v="0008 - INSTITUTO SUPERIOR DE FORMACIÓN DOCENTE  SALOME UREÑA"/>
    <x v="1"/>
    <x v="9"/>
    <x v="24"/>
    <s v="2.1 - REMUNERACIONES Y CONTRIBUCIONES"/>
    <s v="2.1.1 - REMUNERACIONES"/>
    <s v="N"/>
    <s v="00 - N/A"/>
    <s v="10 - FONDO GENERAL"/>
    <s v="(en blanco)"/>
    <s v="99 - MULTIPROVINCIAL"/>
    <n v="1267732398"/>
    <n v="190525293.34"/>
  </r>
  <r>
    <s v="2025"/>
    <x v="0"/>
    <x v="0"/>
    <x v="0"/>
    <x v="0"/>
    <s v="2 - Poder Ejecutivo"/>
    <s v="0206 - MINISTERIO DE EDUCACIÓN"/>
    <s v="0008 - INSTITUTO SUPERIOR DE FORMACIÓN DOCENTE  SALOME UREÑA"/>
    <x v="1"/>
    <x v="9"/>
    <x v="24"/>
    <s v="2.1 - REMUNERACIONES Y CONTRIBUCIONES"/>
    <s v="2.1.2 - SOBRESUELDOS"/>
    <s v="N"/>
    <s v="00 - N/A"/>
    <s v="10 - FONDO GENERAL"/>
    <s v="(en blanco)"/>
    <s v="99 - MULTIPROVINCIAL"/>
    <n v="266288151"/>
    <n v="3094618.12"/>
  </r>
  <r>
    <s v="2025"/>
    <x v="0"/>
    <x v="0"/>
    <x v="0"/>
    <x v="0"/>
    <s v="2 - Poder Ejecutivo"/>
    <s v="0206 - MINISTERIO DE EDUCACIÓN"/>
    <s v="0008 - INSTITUTO SUPERIOR DE FORMACIÓN DOCENTE  SALOME UREÑA"/>
    <x v="1"/>
    <x v="9"/>
    <x v="24"/>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x v="1"/>
    <x v="9"/>
    <x v="24"/>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x v="1"/>
    <x v="9"/>
    <x v="24"/>
    <s v="2.1 - REMUNERACIONES Y CONTRIBUCIONES"/>
    <s v="2.1.5 - CONTRIBUCIONES A LA SEGURIDAD SOCIAL"/>
    <s v="N"/>
    <s v="00 - N/A"/>
    <s v="10 - FONDO GENERAL"/>
    <s v="(en blanco)"/>
    <s v="99 - MULTIPROVINCIAL"/>
    <n v="187871398"/>
    <n v="29688830.190000013"/>
  </r>
  <r>
    <s v="2025"/>
    <x v="0"/>
    <x v="0"/>
    <x v="0"/>
    <x v="0"/>
    <s v="2 - Poder Ejecutivo"/>
    <s v="0206 - MINISTERIO DE EDUCACIÓN"/>
    <s v="0008 - INSTITUTO SUPERIOR DE FORMACIÓN DOCENTE  SALOME UREÑA"/>
    <x v="1"/>
    <x v="9"/>
    <x v="24"/>
    <s v="2.2 - CONTRATACIÓN DE SERVICIOS"/>
    <s v="2.2.1 - SERVICIOS BÁSICOS"/>
    <s v="N"/>
    <s v="00 - N/A"/>
    <s v="10 - FONDO GENERAL"/>
    <s v="(en blanco)"/>
    <s v="99 - MULTIPROVINCIAL"/>
    <n v="34621905"/>
    <n v="5497558.2399999993"/>
  </r>
  <r>
    <s v="2025"/>
    <x v="0"/>
    <x v="0"/>
    <x v="0"/>
    <x v="0"/>
    <s v="2 - Poder Ejecutivo"/>
    <s v="0206 - MINISTERIO DE EDUCACIÓN"/>
    <s v="0008 - INSTITUTO SUPERIOR DE FORMACIÓN DOCENTE  SALOME UREÑA"/>
    <x v="1"/>
    <x v="9"/>
    <x v="24"/>
    <s v="2.2 - CONTRATACIÓN DE SERVICIOS"/>
    <s v="2.2.2 - PUBLICIDAD, IMPRESIÓN Y ENCUADERNACIÓN"/>
    <s v="N"/>
    <s v="00 - N/A"/>
    <s v="10 - FONDO GENERAL"/>
    <s v="(en blanco)"/>
    <s v="99 - MULTIPROVINCIAL"/>
    <n v="49656212"/>
    <n v="1483704.0599999998"/>
  </r>
  <r>
    <s v="2025"/>
    <x v="0"/>
    <x v="0"/>
    <x v="0"/>
    <x v="0"/>
    <s v="2 - Poder Ejecutivo"/>
    <s v="0206 - MINISTERIO DE EDUCACIÓN"/>
    <s v="0008 - INSTITUTO SUPERIOR DE FORMACIÓN DOCENTE  SALOME UREÑA"/>
    <x v="1"/>
    <x v="9"/>
    <x v="24"/>
    <s v="2.2 - CONTRATACIÓN DE SERVICIOS"/>
    <s v="2.2.3 - VIÁTICOS"/>
    <s v="N"/>
    <s v="00 - N/A"/>
    <s v="10 - FONDO GENERAL"/>
    <s v="(en blanco)"/>
    <s v="99 - MULTIPROVINCIAL"/>
    <n v="2857130"/>
    <n v="234500"/>
  </r>
  <r>
    <s v="2025"/>
    <x v="0"/>
    <x v="0"/>
    <x v="0"/>
    <x v="0"/>
    <s v="2 - Poder Ejecutivo"/>
    <s v="0206 - MINISTERIO DE EDUCACIÓN"/>
    <s v="0008 - INSTITUTO SUPERIOR DE FORMACIÓN DOCENTE  SALOME UREÑA"/>
    <x v="1"/>
    <x v="9"/>
    <x v="24"/>
    <s v="2.2 - CONTRATACIÓN DE SERVICIOS"/>
    <s v="2.2.4 - TRANSPORTE Y ALMACENAJE"/>
    <s v="N"/>
    <s v="00 - N/A"/>
    <s v="10 - FONDO GENERAL"/>
    <s v="(en blanco)"/>
    <s v="99 - MULTIPROVINCIAL"/>
    <n v="10796596"/>
    <n v="431959.5"/>
  </r>
  <r>
    <s v="2025"/>
    <x v="0"/>
    <x v="0"/>
    <x v="0"/>
    <x v="0"/>
    <s v="2 - Poder Ejecutivo"/>
    <s v="0206 - MINISTERIO DE EDUCACIÓN"/>
    <s v="0008 - INSTITUTO SUPERIOR DE FORMACIÓN DOCENTE  SALOME UREÑA"/>
    <x v="1"/>
    <x v="9"/>
    <x v="24"/>
    <s v="2.2 - CONTRATACIÓN DE SERVICIOS"/>
    <s v="2.2.5 - ALQUILERES Y RENTAS"/>
    <s v="N"/>
    <s v="00 - N/A"/>
    <s v="10 - FONDO GENERAL"/>
    <s v="(en blanco)"/>
    <s v="99 - MULTIPROVINCIAL"/>
    <n v="72222024"/>
    <n v="17462971.600000001"/>
  </r>
  <r>
    <s v="2025"/>
    <x v="0"/>
    <x v="0"/>
    <x v="0"/>
    <x v="0"/>
    <s v="2 - Poder Ejecutivo"/>
    <s v="0206 - MINISTERIO DE EDUCACIÓN"/>
    <s v="0008 - INSTITUTO SUPERIOR DE FORMACIÓN DOCENTE  SALOME UREÑA"/>
    <x v="1"/>
    <x v="9"/>
    <x v="24"/>
    <s v="2.2 - CONTRATACIÓN DE SERVICIOS"/>
    <s v="2.2.6 - SEGUROS"/>
    <s v="N"/>
    <s v="00 - N/A"/>
    <s v="10 - FONDO GENERAL"/>
    <s v="(en blanco)"/>
    <s v="99 - MULTIPROVINCIAL"/>
    <n v="30360000"/>
    <n v="3596991.27"/>
  </r>
  <r>
    <s v="2025"/>
    <x v="0"/>
    <x v="0"/>
    <x v="0"/>
    <x v="0"/>
    <s v="2 - Poder Ejecutivo"/>
    <s v="0206 - MINISTERIO DE EDUCACIÓN"/>
    <s v="0008 - INSTITUTO SUPERIOR DE FORMACIÓN DOCENTE  SALOME UREÑA"/>
    <x v="1"/>
    <x v="9"/>
    <x v="24"/>
    <s v="2.2 - CONTRATACIÓN DE SERVICIOS"/>
    <s v="2.2.7 - SERVICIOS DE CONSERVACIÓN, REPARACIONES MENORES E INSTALACIONES TEMPORALES"/>
    <s v="N"/>
    <s v="00 - N/A"/>
    <s v="10 - FONDO GENERAL"/>
    <s v="(en blanco)"/>
    <s v="99 - MULTIPROVINCIAL"/>
    <n v="35811800"/>
    <n v="3327095.02"/>
  </r>
  <r>
    <s v="2025"/>
    <x v="0"/>
    <x v="0"/>
    <x v="0"/>
    <x v="0"/>
    <s v="2 - Poder Ejecutivo"/>
    <s v="0206 - MINISTERIO DE EDUCACIÓN"/>
    <s v="0008 - INSTITUTO SUPERIOR DE FORMACIÓN DOCENTE  SALOME UREÑA"/>
    <x v="1"/>
    <x v="9"/>
    <x v="24"/>
    <s v="2.2 - CONTRATACIÓN DE SERVICIOS"/>
    <s v="2.2.8 - OTROS SERVICIOS NO INCLUIDOS EN CONCEPTOS ANTERIORES"/>
    <s v="N"/>
    <s v="00 - N/A"/>
    <s v="10 - FONDO GENERAL"/>
    <s v="(en blanco)"/>
    <s v="99 - MULTIPROVINCIAL"/>
    <n v="208536792"/>
    <n v="3455094.1"/>
  </r>
  <r>
    <s v="2025"/>
    <x v="0"/>
    <x v="0"/>
    <x v="0"/>
    <x v="0"/>
    <s v="2 - Poder Ejecutivo"/>
    <s v="0206 - MINISTERIO DE EDUCACIÓN"/>
    <s v="0008 - INSTITUTO SUPERIOR DE FORMACIÓN DOCENTE  SALOME UREÑA"/>
    <x v="1"/>
    <x v="9"/>
    <x v="24"/>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x v="1"/>
    <x v="9"/>
    <x v="24"/>
    <s v="2.2 - CONTRATACIÓN DE SERVICIOS"/>
    <s v="2.2.9 - OTRAS CONTRATACIONES DE SERVICIOS"/>
    <s v="N"/>
    <s v="00 - N/A"/>
    <s v="10 - FONDO GENERAL"/>
    <s v="(en blanco)"/>
    <s v="99 - MULTIPROVINCIAL"/>
    <n v="45255008"/>
    <n v="2546155.62"/>
  </r>
  <r>
    <s v="2025"/>
    <x v="0"/>
    <x v="0"/>
    <x v="0"/>
    <x v="0"/>
    <s v="2 - Poder Ejecutivo"/>
    <s v="0206 - MINISTERIO DE EDUCACIÓN"/>
    <s v="0008 - INSTITUTO SUPERIOR DE FORMACIÓN DOCENTE  SALOME UREÑA"/>
    <x v="1"/>
    <x v="9"/>
    <x v="24"/>
    <s v="2.2 - CONTRATACIÓN DE SERVICIOS"/>
    <s v="2.2.9 - OTRAS CONTRATACIONES DE SERVICIOS"/>
    <s v="N"/>
    <s v="00 - N/A"/>
    <s v="20 - FONDOS CON DESTINO ESPECÍFICO"/>
    <s v="(en blanco)"/>
    <s v="99 - MULTIPROVINCIAL"/>
    <n v="10304795"/>
    <n v="1091205"/>
  </r>
  <r>
    <s v="2025"/>
    <x v="0"/>
    <x v="0"/>
    <x v="0"/>
    <x v="0"/>
    <s v="2 - Poder Ejecutivo"/>
    <s v="0206 - MINISTERIO DE EDUCACIÓN"/>
    <s v="0008 - INSTITUTO SUPERIOR DE FORMACIÓN DOCENTE  SALOME UREÑA"/>
    <x v="1"/>
    <x v="9"/>
    <x v="24"/>
    <s v="2.3 - MATERIALES Y SUMINISTROS"/>
    <s v="2.3.1 - ALIMENTOS Y PRODUCTOS AGROFORESTALES"/>
    <s v="N"/>
    <s v="00 - N/A"/>
    <s v="10 - FONDO GENERAL"/>
    <s v="(en blanco)"/>
    <s v="99 - MULTIPROVINCIAL"/>
    <n v="137943618"/>
    <n v="3563744.6899999995"/>
  </r>
  <r>
    <s v="2025"/>
    <x v="0"/>
    <x v="0"/>
    <x v="0"/>
    <x v="0"/>
    <s v="2 - Poder Ejecutivo"/>
    <s v="0206 - MINISTERIO DE EDUCACIÓN"/>
    <s v="0008 - INSTITUTO SUPERIOR DE FORMACIÓN DOCENTE  SALOME UREÑA"/>
    <x v="1"/>
    <x v="9"/>
    <x v="24"/>
    <s v="2.3 - MATERIALES Y SUMINISTROS"/>
    <s v="2.3.2 - TEXTILES Y VESTUARIOS"/>
    <s v="N"/>
    <s v="00 - N/A"/>
    <s v="10 - FONDO GENERAL"/>
    <s v="(en blanco)"/>
    <s v="99 - MULTIPROVINCIAL"/>
    <n v="18597836"/>
    <n v="397542"/>
  </r>
  <r>
    <s v="2025"/>
    <x v="0"/>
    <x v="0"/>
    <x v="0"/>
    <x v="0"/>
    <s v="2 - Poder Ejecutivo"/>
    <s v="0206 - MINISTERIO DE EDUCACIÓN"/>
    <s v="0008 - INSTITUTO SUPERIOR DE FORMACIÓN DOCENTE  SALOME UREÑA"/>
    <x v="1"/>
    <x v="9"/>
    <x v="24"/>
    <s v="2.3 - MATERIALES Y SUMINISTROS"/>
    <s v="2.3.3 - PAPEL, CARTÓN E IMPRESOS"/>
    <s v="N"/>
    <s v="00 - N/A"/>
    <s v="10 - FONDO GENERAL"/>
    <s v="(en blanco)"/>
    <s v="99 - MULTIPROVINCIAL"/>
    <n v="51490461"/>
    <n v="227381.28000000003"/>
  </r>
  <r>
    <s v="2025"/>
    <x v="0"/>
    <x v="0"/>
    <x v="0"/>
    <x v="0"/>
    <s v="2 - Poder Ejecutivo"/>
    <s v="0206 - MINISTERIO DE EDUCACIÓN"/>
    <s v="0008 - INSTITUTO SUPERIOR DE FORMACIÓN DOCENTE  SALOME UREÑA"/>
    <x v="1"/>
    <x v="9"/>
    <x v="24"/>
    <s v="2.3 - MATERIALES Y SUMINISTROS"/>
    <s v="2.3.4 - PRODUCTOS FARMACÉUTICOS"/>
    <s v="N"/>
    <s v="00 - N/A"/>
    <s v="10 - FONDO GENERAL"/>
    <s v="(en blanco)"/>
    <s v="99 - MULTIPROVINCIAL"/>
    <n v="79594"/>
    <n v="0"/>
  </r>
  <r>
    <s v="2025"/>
    <x v="0"/>
    <x v="0"/>
    <x v="0"/>
    <x v="0"/>
    <s v="2 - Poder Ejecutivo"/>
    <s v="0206 - MINISTERIO DE EDUCACIÓN"/>
    <s v="0008 - INSTITUTO SUPERIOR DE FORMACIÓN DOCENTE  SALOME UREÑA"/>
    <x v="1"/>
    <x v="9"/>
    <x v="24"/>
    <s v="2.3 - MATERIALES Y SUMINISTROS"/>
    <s v="2.3.5 - CUERO, CAUCHO Y PLÁSTICO"/>
    <s v="N"/>
    <s v="00 - N/A"/>
    <s v="10 - FONDO GENERAL"/>
    <s v="(en blanco)"/>
    <s v="99 - MULTIPROVINCIAL"/>
    <n v="2509893"/>
    <n v="0"/>
  </r>
  <r>
    <s v="2025"/>
    <x v="0"/>
    <x v="0"/>
    <x v="0"/>
    <x v="0"/>
    <s v="2 - Poder Ejecutivo"/>
    <s v="0206 - MINISTERIO DE EDUCACIÓN"/>
    <s v="0008 - INSTITUTO SUPERIOR DE FORMACIÓN DOCENTE  SALOME UREÑA"/>
    <x v="1"/>
    <x v="9"/>
    <x v="24"/>
    <s v="2.3 - MATERIALES Y SUMINISTROS"/>
    <s v="2.3.6 - PRODUCTOS DE MINERALES, METÁLICOS Y NO METÁLICOS"/>
    <s v="N"/>
    <s v="00 - N/A"/>
    <s v="10 - FONDO GENERAL"/>
    <s v="(en blanco)"/>
    <s v="99 - MULTIPROVINCIAL"/>
    <n v="2904817"/>
    <n v="0"/>
  </r>
  <r>
    <s v="2025"/>
    <x v="0"/>
    <x v="0"/>
    <x v="0"/>
    <x v="0"/>
    <s v="2 - Poder Ejecutivo"/>
    <s v="0206 - MINISTERIO DE EDUCACIÓN"/>
    <s v="0008 - INSTITUTO SUPERIOR DE FORMACIÓN DOCENTE  SALOME UREÑA"/>
    <x v="1"/>
    <x v="9"/>
    <x v="24"/>
    <s v="2.3 - MATERIALES Y SUMINISTROS"/>
    <s v="2.3.7 - COMBUSTIBLES, LUBRICANTES, PRODUCTOS QUÍMICOS Y CONEXOS"/>
    <s v="N"/>
    <s v="00 - N/A"/>
    <s v="10 - FONDO GENERAL"/>
    <s v="(en blanco)"/>
    <s v="99 - MULTIPROVINCIAL"/>
    <n v="34235384"/>
    <n v="5120734.2100000009"/>
  </r>
  <r>
    <s v="2025"/>
    <x v="0"/>
    <x v="0"/>
    <x v="0"/>
    <x v="0"/>
    <s v="2 - Poder Ejecutivo"/>
    <s v="0206 - MINISTERIO DE EDUCACIÓN"/>
    <s v="0008 - INSTITUTO SUPERIOR DE FORMACIÓN DOCENTE  SALOME UREÑA"/>
    <x v="1"/>
    <x v="9"/>
    <x v="24"/>
    <s v="2.3 - MATERIALES Y SUMINISTROS"/>
    <s v="2.3.9 - PRODUCTOS Y ÚTILES VARIOS"/>
    <s v="N"/>
    <s v="00 - N/A"/>
    <s v="10 - FONDO GENERAL"/>
    <s v="(en blanco)"/>
    <s v="99 - MULTIPROVINCIAL"/>
    <n v="69073599"/>
    <n v="1146060.6099999999"/>
  </r>
  <r>
    <s v="2025"/>
    <x v="0"/>
    <x v="0"/>
    <x v="0"/>
    <x v="0"/>
    <s v="2 - Poder Ejecutivo"/>
    <s v="0206 - MINISTERIO DE EDUCACIÓN"/>
    <s v="0008 - INSTITUTO SUPERIOR DE FORMACIÓN DOCENTE  SALOME UREÑA"/>
    <x v="1"/>
    <x v="4"/>
    <x v="7"/>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x v="1"/>
    <x v="4"/>
    <x v="7"/>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x v="1"/>
    <x v="4"/>
    <x v="7"/>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x v="1"/>
    <x v="4"/>
    <x v="7"/>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x v="1"/>
    <x v="4"/>
    <x v="7"/>
    <s v="2.3 - MATERIALES Y SUMINISTROS"/>
    <s v="2.3.3 - PAPEL, CARTÓN E IMPRESOS"/>
    <s v="N"/>
    <s v="00 - N/A"/>
    <s v="10 - FONDO GENERAL"/>
    <s v="(en blanco)"/>
    <s v="99 - MULTIPROVINCIAL"/>
    <n v="100000"/>
    <n v="0"/>
  </r>
  <r>
    <s v="2025"/>
    <x v="0"/>
    <x v="0"/>
    <x v="0"/>
    <x v="0"/>
    <s v="2 - Poder Ejecutivo"/>
    <s v="0206 - MINISTERIO DE EDUCACIÓN"/>
    <s v="0010 - INSTITUTO NACIONAL DE BIENESTAR ESTUDIANTIL (INABIE)"/>
    <x v="1"/>
    <x v="2"/>
    <x v="48"/>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x v="1"/>
    <x v="2"/>
    <x v="48"/>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x v="1"/>
    <x v="2"/>
    <x v="48"/>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x v="1"/>
    <x v="2"/>
    <x v="48"/>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x v="1"/>
    <x v="2"/>
    <x v="48"/>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x v="1"/>
    <x v="2"/>
    <x v="48"/>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x v="1"/>
    <x v="2"/>
    <x v="48"/>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x v="1"/>
    <x v="2"/>
    <x v="48"/>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x v="1"/>
    <x v="2"/>
    <x v="48"/>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x v="1"/>
    <x v="2"/>
    <x v="48"/>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x v="1"/>
    <x v="2"/>
    <x v="48"/>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x v="1"/>
    <x v="9"/>
    <x v="41"/>
    <s v="2.1 - REMUNERACIONES Y CONTRIBUCIONES"/>
    <s v="2.1.1 - REMUNERACIONES"/>
    <s v="N"/>
    <s v="00 - N/A"/>
    <s v="10 - FONDO GENERAL"/>
    <s v="(en blanco)"/>
    <s v="99 - MULTIPROVINCIAL"/>
    <n v="1333831266"/>
    <n v="141049660.64000002"/>
  </r>
  <r>
    <s v="2025"/>
    <x v="0"/>
    <x v="0"/>
    <x v="0"/>
    <x v="0"/>
    <s v="2 - Poder Ejecutivo"/>
    <s v="0206 - MINISTERIO DE EDUCACIÓN"/>
    <s v="0010 - INSTITUTO NACIONAL DE BIENESTAR ESTUDIANTIL (INABIE)"/>
    <x v="1"/>
    <x v="9"/>
    <x v="41"/>
    <s v="2.1 - REMUNERACIONES Y CONTRIBUCIONES"/>
    <s v="2.1.2 - SOBRESUELDOS"/>
    <s v="N"/>
    <s v="00 - N/A"/>
    <s v="10 - FONDO GENERAL"/>
    <s v="(en blanco)"/>
    <s v="99 - MULTIPROVINCIAL"/>
    <n v="318000000"/>
    <n v="4152438.3600000003"/>
  </r>
  <r>
    <s v="2025"/>
    <x v="0"/>
    <x v="0"/>
    <x v="0"/>
    <x v="0"/>
    <s v="2 - Poder Ejecutivo"/>
    <s v="0206 - MINISTERIO DE EDUCACIÓN"/>
    <s v="0010 - INSTITUTO NACIONAL DE BIENESTAR ESTUDIANTIL (INABIE)"/>
    <x v="1"/>
    <x v="9"/>
    <x v="41"/>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x v="1"/>
    <x v="9"/>
    <x v="41"/>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x v="1"/>
    <x v="9"/>
    <x v="41"/>
    <s v="2.1 - REMUNERACIONES Y CONTRIBUCIONES"/>
    <s v="2.1.5 - CONTRIBUCIONES A LA SEGURIDAD SOCIAL"/>
    <s v="N"/>
    <s v="00 - N/A"/>
    <s v="10 - FONDO GENERAL"/>
    <s v="(en blanco)"/>
    <s v="99 - MULTIPROVINCIAL"/>
    <n v="158723650"/>
    <n v="21504877.960000001"/>
  </r>
  <r>
    <s v="2025"/>
    <x v="0"/>
    <x v="0"/>
    <x v="0"/>
    <x v="0"/>
    <s v="2 - Poder Ejecutivo"/>
    <s v="0206 - MINISTERIO DE EDUCACIÓN"/>
    <s v="0010 - INSTITUTO NACIONAL DE BIENESTAR ESTUDIANTIL (INABIE)"/>
    <x v="1"/>
    <x v="9"/>
    <x v="41"/>
    <s v="2.2 - CONTRATACIÓN DE SERVICIOS"/>
    <s v="2.2.1 - SERVICIOS BÁSICOS"/>
    <s v="N"/>
    <s v="00 - N/A"/>
    <s v="10 - FONDO GENERAL"/>
    <s v="(en blanco)"/>
    <s v="99 - MULTIPROVINCIAL"/>
    <n v="69508967"/>
    <n v="6988404.1600000011"/>
  </r>
  <r>
    <s v="2025"/>
    <x v="0"/>
    <x v="0"/>
    <x v="0"/>
    <x v="0"/>
    <s v="2 - Poder Ejecutivo"/>
    <s v="0206 - MINISTERIO DE EDUCACIÓN"/>
    <s v="0010 - INSTITUTO NACIONAL DE BIENESTAR ESTUDIANTIL (INABIE)"/>
    <x v="1"/>
    <x v="9"/>
    <x v="41"/>
    <s v="2.2 - CONTRATACIÓN DE SERVICIOS"/>
    <s v="2.2.2 - PUBLICIDAD, IMPRESIÓN Y ENCUADERNACIÓN"/>
    <s v="N"/>
    <s v="00 - N/A"/>
    <s v="10 - FONDO GENERAL"/>
    <s v="(en blanco)"/>
    <s v="99 - MULTIPROVINCIAL"/>
    <n v="82442890"/>
    <n v="2859479.11"/>
  </r>
  <r>
    <s v="2025"/>
    <x v="0"/>
    <x v="0"/>
    <x v="0"/>
    <x v="0"/>
    <s v="2 - Poder Ejecutivo"/>
    <s v="0206 - MINISTERIO DE EDUCACIÓN"/>
    <s v="0010 - INSTITUTO NACIONAL DE BIENESTAR ESTUDIANTIL (INABIE)"/>
    <x v="1"/>
    <x v="9"/>
    <x v="41"/>
    <s v="2.2 - CONTRATACIÓN DE SERVICIOS"/>
    <s v="2.2.3 - VIÁTICOS"/>
    <s v="N"/>
    <s v="00 - N/A"/>
    <s v="10 - FONDO GENERAL"/>
    <s v="(en blanco)"/>
    <s v="99 - MULTIPROVINCIAL"/>
    <n v="112535818"/>
    <n v="7457992.5"/>
  </r>
  <r>
    <s v="2025"/>
    <x v="0"/>
    <x v="0"/>
    <x v="0"/>
    <x v="0"/>
    <s v="2 - Poder Ejecutivo"/>
    <s v="0206 - MINISTERIO DE EDUCACIÓN"/>
    <s v="0010 - INSTITUTO NACIONAL DE BIENESTAR ESTUDIANTIL (INABIE)"/>
    <x v="1"/>
    <x v="9"/>
    <x v="41"/>
    <s v="2.2 - CONTRATACIÓN DE SERVICIOS"/>
    <s v="2.2.4 - TRANSPORTE Y ALMACENAJE"/>
    <s v="N"/>
    <s v="00 - N/A"/>
    <s v="10 - FONDO GENERAL"/>
    <s v="(en blanco)"/>
    <s v="99 - MULTIPROVINCIAL"/>
    <n v="42818165"/>
    <n v="3294370"/>
  </r>
  <r>
    <s v="2025"/>
    <x v="0"/>
    <x v="0"/>
    <x v="0"/>
    <x v="0"/>
    <s v="2 - Poder Ejecutivo"/>
    <s v="0206 - MINISTERIO DE EDUCACIÓN"/>
    <s v="0010 - INSTITUTO NACIONAL DE BIENESTAR ESTUDIANTIL (INABIE)"/>
    <x v="1"/>
    <x v="9"/>
    <x v="41"/>
    <s v="2.2 - CONTRATACIÓN DE SERVICIOS"/>
    <s v="2.2.5 - ALQUILERES Y RENTAS"/>
    <s v="N"/>
    <s v="00 - N/A"/>
    <s v="10 - FONDO GENERAL"/>
    <s v="(en blanco)"/>
    <s v="99 - MULTIPROVINCIAL"/>
    <n v="162102601"/>
    <n v="22478092.790000003"/>
  </r>
  <r>
    <s v="2025"/>
    <x v="0"/>
    <x v="0"/>
    <x v="0"/>
    <x v="0"/>
    <s v="2 - Poder Ejecutivo"/>
    <s v="0206 - MINISTERIO DE EDUCACIÓN"/>
    <s v="0010 - INSTITUTO NACIONAL DE BIENESTAR ESTUDIANTIL (INABIE)"/>
    <x v="1"/>
    <x v="9"/>
    <x v="41"/>
    <s v="2.2 - CONTRATACIÓN DE SERVICIOS"/>
    <s v="2.2.6 - SEGUROS"/>
    <s v="N"/>
    <s v="00 - N/A"/>
    <s v="10 - FONDO GENERAL"/>
    <s v="(en blanco)"/>
    <s v="99 - MULTIPROVINCIAL"/>
    <n v="42867300"/>
    <n v="1743594.51"/>
  </r>
  <r>
    <s v="2025"/>
    <x v="0"/>
    <x v="0"/>
    <x v="0"/>
    <x v="0"/>
    <s v="2 - Poder Ejecutivo"/>
    <s v="0206 - MINISTERIO DE EDUCACIÓN"/>
    <s v="0010 - INSTITUTO NACIONAL DE BIENESTAR ESTUDIANTIL (INABIE)"/>
    <x v="1"/>
    <x v="9"/>
    <x v="41"/>
    <s v="2.2 - CONTRATACIÓN DE SERVICIOS"/>
    <s v="2.2.7 - SERVICIOS DE CONSERVACIÓN, REPARACIONES MENORES E INSTALACIONES TEMPORALES"/>
    <s v="N"/>
    <s v="00 - N/A"/>
    <s v="10 - FONDO GENERAL"/>
    <s v="(en blanco)"/>
    <s v="99 - MULTIPROVINCIAL"/>
    <n v="52640576"/>
    <n v="6202780.2700000005"/>
  </r>
  <r>
    <s v="2025"/>
    <x v="0"/>
    <x v="0"/>
    <x v="0"/>
    <x v="0"/>
    <s v="2 - Poder Ejecutivo"/>
    <s v="0206 - MINISTERIO DE EDUCACIÓN"/>
    <s v="0010 - INSTITUTO NACIONAL DE BIENESTAR ESTUDIANTIL (INABIE)"/>
    <x v="1"/>
    <x v="9"/>
    <x v="41"/>
    <s v="2.2 - CONTRATACIÓN DE SERVICIOS"/>
    <s v="2.2.8 - OTROS SERVICIOS NO INCLUIDOS EN CONCEPTOS ANTERIORES"/>
    <s v="N"/>
    <s v="00 - N/A"/>
    <s v="10 - FONDO GENERAL"/>
    <s v="(en blanco)"/>
    <s v="99 - MULTIPROVINCIAL"/>
    <n v="111863326"/>
    <n v="12369928.119999999"/>
  </r>
  <r>
    <s v="2025"/>
    <x v="0"/>
    <x v="0"/>
    <x v="0"/>
    <x v="0"/>
    <s v="2 - Poder Ejecutivo"/>
    <s v="0206 - MINISTERIO DE EDUCACIÓN"/>
    <s v="0010 - INSTITUTO NACIONAL DE BIENESTAR ESTUDIANTIL (INABIE)"/>
    <x v="1"/>
    <x v="9"/>
    <x v="41"/>
    <s v="2.2 - CONTRATACIÓN DE SERVICIOS"/>
    <s v="2.2.9 - OTRAS CONTRATACIONES DE SERVICIOS"/>
    <s v="N"/>
    <s v="00 - N/A"/>
    <s v="10 - FONDO GENERAL"/>
    <s v="(en blanco)"/>
    <s v="99 - MULTIPROVINCIAL"/>
    <n v="22474702084"/>
    <n v="6076000030.8199978"/>
  </r>
  <r>
    <s v="2025"/>
    <x v="0"/>
    <x v="0"/>
    <x v="0"/>
    <x v="0"/>
    <s v="2 - Poder Ejecutivo"/>
    <s v="0206 - MINISTERIO DE EDUCACIÓN"/>
    <s v="0010 - INSTITUTO NACIONAL DE BIENESTAR ESTUDIANTIL (INABIE)"/>
    <x v="1"/>
    <x v="9"/>
    <x v="41"/>
    <s v="2.3 - MATERIALES Y SUMINISTROS"/>
    <s v="2.3.1 - ALIMENTOS Y PRODUCTOS AGROFORESTALES"/>
    <s v="N"/>
    <s v="00 - N/A"/>
    <s v="10 - FONDO GENERAL"/>
    <s v="(en blanco)"/>
    <s v="99 - MULTIPROVINCIAL"/>
    <n v="2790100"/>
    <n v="309088"/>
  </r>
  <r>
    <s v="2025"/>
    <x v="0"/>
    <x v="0"/>
    <x v="0"/>
    <x v="0"/>
    <s v="2 - Poder Ejecutivo"/>
    <s v="0206 - MINISTERIO DE EDUCACIÓN"/>
    <s v="0010 - INSTITUTO NACIONAL DE BIENESTAR ESTUDIANTIL (INABIE)"/>
    <x v="1"/>
    <x v="9"/>
    <x v="41"/>
    <s v="2.3 - MATERIALES Y SUMINISTROS"/>
    <s v="2.3.2 - TEXTILES Y VESTUARIOS"/>
    <s v="N"/>
    <s v="00 - N/A"/>
    <s v="10 - FONDO GENERAL"/>
    <s v="(en blanco)"/>
    <s v="99 - MULTIPROVINCIAL"/>
    <n v="5166996353"/>
    <n v="133703994.64999999"/>
  </r>
  <r>
    <s v="2025"/>
    <x v="0"/>
    <x v="0"/>
    <x v="0"/>
    <x v="0"/>
    <s v="2 - Poder Ejecutivo"/>
    <s v="0206 - MINISTERIO DE EDUCACIÓN"/>
    <s v="0010 - INSTITUTO NACIONAL DE BIENESTAR ESTUDIANTIL (INABIE)"/>
    <x v="1"/>
    <x v="9"/>
    <x v="41"/>
    <s v="2.3 - MATERIALES Y SUMINISTROS"/>
    <s v="2.3.3 - PAPEL, CARTÓN E IMPRESOS"/>
    <s v="N"/>
    <s v="00 - N/A"/>
    <s v="10 - FONDO GENERAL"/>
    <s v="(en blanco)"/>
    <s v="99 - MULTIPROVINCIAL"/>
    <n v="51541254"/>
    <n v="334891.08"/>
  </r>
  <r>
    <s v="2025"/>
    <x v="0"/>
    <x v="0"/>
    <x v="0"/>
    <x v="0"/>
    <s v="2 - Poder Ejecutivo"/>
    <s v="0206 - MINISTERIO DE EDUCACIÓN"/>
    <s v="0010 - INSTITUTO NACIONAL DE BIENESTAR ESTUDIANTIL (INABIE)"/>
    <x v="1"/>
    <x v="9"/>
    <x v="41"/>
    <s v="2.3 - MATERIALES Y SUMINISTROS"/>
    <s v="2.3.4 - PRODUCTOS FARMACÉUTICOS"/>
    <s v="N"/>
    <s v="00 - N/A"/>
    <s v="10 - FONDO GENERAL"/>
    <s v="(en blanco)"/>
    <s v="99 - MULTIPROVINCIAL"/>
    <n v="56125850"/>
    <n v="972606.5"/>
  </r>
  <r>
    <s v="2025"/>
    <x v="0"/>
    <x v="0"/>
    <x v="0"/>
    <x v="0"/>
    <s v="2 - Poder Ejecutivo"/>
    <s v="0206 - MINISTERIO DE EDUCACIÓN"/>
    <s v="0010 - INSTITUTO NACIONAL DE BIENESTAR ESTUDIANTIL (INABIE)"/>
    <x v="1"/>
    <x v="9"/>
    <x v="41"/>
    <s v="2.3 - MATERIALES Y SUMINISTROS"/>
    <s v="2.3.5 - CUERO, CAUCHO Y PLÁSTICO"/>
    <s v="N"/>
    <s v="00 - N/A"/>
    <s v="10 - FONDO GENERAL"/>
    <s v="(en blanco)"/>
    <s v="99 - MULTIPROVINCIAL"/>
    <n v="2843160"/>
    <n v="6049.8600000000006"/>
  </r>
  <r>
    <s v="2025"/>
    <x v="0"/>
    <x v="0"/>
    <x v="0"/>
    <x v="0"/>
    <s v="2 - Poder Ejecutivo"/>
    <s v="0206 - MINISTERIO DE EDUCACIÓN"/>
    <s v="0010 - INSTITUTO NACIONAL DE BIENESTAR ESTUDIANTIL (INABIE)"/>
    <x v="1"/>
    <x v="9"/>
    <x v="41"/>
    <s v="2.3 - MATERIALES Y SUMINISTROS"/>
    <s v="2.3.6 - PRODUCTOS DE MINERALES, METÁLICOS Y NO METÁLICOS"/>
    <s v="N"/>
    <s v="00 - N/A"/>
    <s v="10 - FONDO GENERAL"/>
    <s v="(en blanco)"/>
    <s v="99 - MULTIPROVINCIAL"/>
    <n v="9347123"/>
    <n v="221242"/>
  </r>
  <r>
    <s v="2025"/>
    <x v="0"/>
    <x v="0"/>
    <x v="0"/>
    <x v="0"/>
    <s v="2 - Poder Ejecutivo"/>
    <s v="0206 - MINISTERIO DE EDUCACIÓN"/>
    <s v="0010 - INSTITUTO NACIONAL DE BIENESTAR ESTUDIANTIL (INABIE)"/>
    <x v="1"/>
    <x v="9"/>
    <x v="41"/>
    <s v="2.3 - MATERIALES Y SUMINISTROS"/>
    <s v="2.3.7 - COMBUSTIBLES, LUBRICANTES, PRODUCTOS QUÍMICOS Y CONEXOS"/>
    <s v="N"/>
    <s v="00 - N/A"/>
    <s v="10 - FONDO GENERAL"/>
    <s v="(en blanco)"/>
    <s v="99 - MULTIPROVINCIAL"/>
    <n v="41180858"/>
    <n v="1303007.71"/>
  </r>
  <r>
    <s v="2025"/>
    <x v="0"/>
    <x v="0"/>
    <x v="0"/>
    <x v="0"/>
    <s v="2 - Poder Ejecutivo"/>
    <s v="0206 - MINISTERIO DE EDUCACIÓN"/>
    <s v="0010 - INSTITUTO NACIONAL DE BIENESTAR ESTUDIANTIL (INABIE)"/>
    <x v="1"/>
    <x v="9"/>
    <x v="41"/>
    <s v="2.3 - MATERIALES Y SUMINISTROS"/>
    <s v="2.3.9 - PRODUCTOS Y ÚTILES VARIOS"/>
    <s v="N"/>
    <s v="00 - N/A"/>
    <s v="10 - FONDO GENERAL"/>
    <s v="(en blanco)"/>
    <s v="99 - MULTIPROVINCIAL"/>
    <n v="1791210022"/>
    <n v="108428949.27"/>
  </r>
  <r>
    <s v="2025"/>
    <x v="0"/>
    <x v="0"/>
    <x v="0"/>
    <x v="0"/>
    <s v="2 - Poder Ejecutivo"/>
    <s v="0206 - MINISTERIO DE EDUCACIÓN"/>
    <s v="0011 - CENTRO DE ATENCIÓN INTEGRAL PARA LA DISCAPACIDAD (CAID)"/>
    <x v="1"/>
    <x v="2"/>
    <x v="17"/>
    <s v="2.1 - REMUNERACIONES Y CONTRIBUCIONES"/>
    <s v="2.1.1 - REMUNERACIONES"/>
    <s v="N"/>
    <s v="00 - N/A"/>
    <s v="10 - FONDO GENERAL"/>
    <s v="(en blanco)"/>
    <s v="99 - MULTIPROVINCIAL"/>
    <n v="53895855"/>
    <n v="8425495.5"/>
  </r>
  <r>
    <s v="2025"/>
    <x v="0"/>
    <x v="0"/>
    <x v="0"/>
    <x v="0"/>
    <s v="2 - Poder Ejecutivo"/>
    <s v="0206 - MINISTERIO DE EDUCACIÓN"/>
    <s v="0011 - CENTRO DE ATENCIÓN INTEGRAL PARA LA DISCAPACIDAD (CAID)"/>
    <x v="1"/>
    <x v="2"/>
    <x v="17"/>
    <s v="2.1 - REMUNERACIONES Y CONTRIBUCIONES"/>
    <s v="2.1.2 - SOBRESUELDOS"/>
    <s v="N"/>
    <s v="00 - N/A"/>
    <s v="10 - FONDO GENERAL"/>
    <s v="(en blanco)"/>
    <s v="99 - MULTIPROVINCIAL"/>
    <n v="8253208"/>
    <n v="0"/>
  </r>
  <r>
    <s v="2025"/>
    <x v="0"/>
    <x v="0"/>
    <x v="0"/>
    <x v="0"/>
    <s v="2 - Poder Ejecutivo"/>
    <s v="0206 - MINISTERIO DE EDUCACIÓN"/>
    <s v="0011 - CENTRO DE ATENCIÓN INTEGRAL PARA LA DISCAPACIDAD (CAID)"/>
    <x v="1"/>
    <x v="2"/>
    <x v="17"/>
    <s v="2.1 - REMUNERACIONES Y CONTRIBUCIONES"/>
    <s v="2.1.5 - CONTRIBUCIONES A LA SEGURIDAD SOCIAL"/>
    <s v="N"/>
    <s v="00 - N/A"/>
    <s v="10 - FONDO GENERAL"/>
    <s v="(en blanco)"/>
    <s v="99 - MULTIPROVINCIAL"/>
    <n v="7621013"/>
    <n v="1290141.0799999998"/>
  </r>
  <r>
    <s v="2025"/>
    <x v="0"/>
    <x v="0"/>
    <x v="0"/>
    <x v="0"/>
    <s v="2 - Poder Ejecutivo"/>
    <s v="0206 - MINISTERIO DE EDUCACIÓN"/>
    <s v="0011 - CENTRO DE ATENCIÓN INTEGRAL PARA LA DISCAPACIDAD (CAID)"/>
    <x v="1"/>
    <x v="2"/>
    <x v="49"/>
    <s v="2.1 - REMUNERACIONES Y CONTRIBUCIONES"/>
    <s v="2.1.1 - REMUNERACIONES"/>
    <s v="N"/>
    <s v="00 - N/A"/>
    <s v="10 - FONDO GENERAL"/>
    <s v="(en blanco)"/>
    <s v="99 - MULTIPROVINCIAL"/>
    <n v="332463394"/>
    <n v="42755162.019999996"/>
  </r>
  <r>
    <s v="2025"/>
    <x v="0"/>
    <x v="0"/>
    <x v="0"/>
    <x v="0"/>
    <s v="2 - Poder Ejecutivo"/>
    <s v="0206 - MINISTERIO DE EDUCACIÓN"/>
    <s v="0011 - CENTRO DE ATENCIÓN INTEGRAL PARA LA DISCAPACIDAD (CAID)"/>
    <x v="1"/>
    <x v="2"/>
    <x v="49"/>
    <s v="2.1 - REMUNERACIONES Y CONTRIBUCIONES"/>
    <s v="2.1.2 - SOBRESUELDOS"/>
    <s v="N"/>
    <s v="00 - N/A"/>
    <s v="10 - FONDO GENERAL"/>
    <s v="(en blanco)"/>
    <s v="99 - MULTIPROVINCIAL"/>
    <n v="59903868"/>
    <n v="2045000"/>
  </r>
  <r>
    <s v="2025"/>
    <x v="0"/>
    <x v="0"/>
    <x v="0"/>
    <x v="0"/>
    <s v="2 - Poder Ejecutivo"/>
    <s v="0206 - MINISTERIO DE EDUCACIÓN"/>
    <s v="0011 - CENTRO DE ATENCIÓN INTEGRAL PARA LA DISCAPACIDAD (CAID)"/>
    <x v="1"/>
    <x v="2"/>
    <x v="49"/>
    <s v="2.1 - REMUNERACIONES Y CONTRIBUCIONES"/>
    <s v="2.1.3 - DIETAS Y GASTOS DE REPRESENTACIÓN"/>
    <s v="N"/>
    <s v="00 - N/A"/>
    <s v="10 - FONDO GENERAL"/>
    <s v="(en blanco)"/>
    <s v="99 - MULTIPROVINCIAL"/>
    <n v="360000"/>
    <n v="0"/>
  </r>
  <r>
    <s v="2025"/>
    <x v="0"/>
    <x v="0"/>
    <x v="0"/>
    <x v="0"/>
    <s v="2 - Poder Ejecutivo"/>
    <s v="0206 - MINISTERIO DE EDUCACIÓN"/>
    <s v="0011 - CENTRO DE ATENCIÓN INTEGRAL PARA LA DISCAPACIDAD (CAID)"/>
    <x v="1"/>
    <x v="2"/>
    <x v="49"/>
    <s v="2.1 - REMUNERACIONES Y CONTRIBUCIONES"/>
    <s v="2.1.5 - CONTRIBUCIONES A LA SEGURIDAD SOCIAL"/>
    <s v="N"/>
    <s v="00 - N/A"/>
    <s v="10 - FONDO GENERAL"/>
    <s v="(en blanco)"/>
    <s v="99 - MULTIPROVINCIAL"/>
    <n v="46733612"/>
    <n v="6480702.9299999988"/>
  </r>
  <r>
    <s v="2025"/>
    <x v="0"/>
    <x v="0"/>
    <x v="0"/>
    <x v="0"/>
    <s v="2 - Poder Ejecutivo"/>
    <s v="0206 - MINISTERIO DE EDUCACIÓN"/>
    <s v="0011 - CENTRO DE ATENCIÓN INTEGRAL PARA LA DISCAPACIDAD (CAID)"/>
    <x v="1"/>
    <x v="2"/>
    <x v="49"/>
    <s v="2.2 - CONTRATACIÓN DE SERVICIOS"/>
    <s v="2.2.1 - SERVICIOS BÁSICOS"/>
    <s v="N"/>
    <s v="00 - N/A"/>
    <s v="10 - FONDO GENERAL"/>
    <s v="(en blanco)"/>
    <s v="99 - MULTIPROVINCIAL"/>
    <n v="29632000"/>
    <n v="4274434.6400000006"/>
  </r>
  <r>
    <s v="2025"/>
    <x v="0"/>
    <x v="0"/>
    <x v="0"/>
    <x v="0"/>
    <s v="2 - Poder Ejecutivo"/>
    <s v="0206 - MINISTERIO DE EDUCACIÓN"/>
    <s v="0011 - CENTRO DE ATENCIÓN INTEGRAL PARA LA DISCAPACIDAD (CAID)"/>
    <x v="1"/>
    <x v="2"/>
    <x v="49"/>
    <s v="2.2 - CONTRATACIÓN DE SERVICIOS"/>
    <s v="2.2.2 - PUBLICIDAD, IMPRESIÓN Y ENCUADERNACIÓN"/>
    <s v="N"/>
    <s v="00 - N/A"/>
    <s v="10 - FONDO GENERAL"/>
    <s v="(en blanco)"/>
    <s v="99 - MULTIPROVINCIAL"/>
    <n v="3080285"/>
    <n v="85585.4"/>
  </r>
  <r>
    <s v="2025"/>
    <x v="0"/>
    <x v="0"/>
    <x v="0"/>
    <x v="0"/>
    <s v="2 - Poder Ejecutivo"/>
    <s v="0206 - MINISTERIO DE EDUCACIÓN"/>
    <s v="0011 - CENTRO DE ATENCIÓN INTEGRAL PARA LA DISCAPACIDAD (CAID)"/>
    <x v="1"/>
    <x v="2"/>
    <x v="49"/>
    <s v="2.2 - CONTRATACIÓN DE SERVICIOS"/>
    <s v="2.2.3 - VIÁTICOS"/>
    <s v="N"/>
    <s v="00 - N/A"/>
    <s v="10 - FONDO GENERAL"/>
    <s v="(en blanco)"/>
    <s v="99 - MULTIPROVINCIAL"/>
    <n v="600000"/>
    <n v="0"/>
  </r>
  <r>
    <s v="2025"/>
    <x v="0"/>
    <x v="0"/>
    <x v="0"/>
    <x v="0"/>
    <s v="2 - Poder Ejecutivo"/>
    <s v="0206 - MINISTERIO DE EDUCACIÓN"/>
    <s v="0011 - CENTRO DE ATENCIÓN INTEGRAL PARA LA DISCAPACIDAD (CAID)"/>
    <x v="1"/>
    <x v="2"/>
    <x v="49"/>
    <s v="2.2 - CONTRATACIÓN DE SERVICIOS"/>
    <s v="2.2.4 - TRANSPORTE Y ALMACENAJE"/>
    <s v="N"/>
    <s v="00 - N/A"/>
    <s v="10 - FONDO GENERAL"/>
    <s v="(en blanco)"/>
    <s v="99 - MULTIPROVINCIAL"/>
    <n v="300000"/>
    <n v="0"/>
  </r>
  <r>
    <s v="2025"/>
    <x v="0"/>
    <x v="0"/>
    <x v="0"/>
    <x v="0"/>
    <s v="2 - Poder Ejecutivo"/>
    <s v="0206 - MINISTERIO DE EDUCACIÓN"/>
    <s v="0011 - CENTRO DE ATENCIÓN INTEGRAL PARA LA DISCAPACIDAD (CAID)"/>
    <x v="1"/>
    <x v="2"/>
    <x v="49"/>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x v="1"/>
    <x v="2"/>
    <x v="49"/>
    <s v="2.2 - CONTRATACIÓN DE SERVICIOS"/>
    <s v="2.2.5 - ALQUILERES Y RENTAS"/>
    <s v="N"/>
    <s v="00 - N/A"/>
    <s v="20 - FONDOS CON DESTINO ESPECÍFICO"/>
    <s v="(en blanco)"/>
    <s v="99 - MULTIPROVINCIAL"/>
    <n v="0"/>
    <n v="0"/>
  </r>
  <r>
    <s v="2025"/>
    <x v="0"/>
    <x v="0"/>
    <x v="0"/>
    <x v="0"/>
    <s v="2 - Poder Ejecutivo"/>
    <s v="0206 - MINISTERIO DE EDUCACIÓN"/>
    <s v="0011 - CENTRO DE ATENCIÓN INTEGRAL PARA LA DISCAPACIDAD (CAID)"/>
    <x v="1"/>
    <x v="2"/>
    <x v="49"/>
    <s v="2.2 - CONTRATACIÓN DE SERVICIOS"/>
    <s v="2.2.6 - SEGUROS"/>
    <s v="N"/>
    <s v="00 - N/A"/>
    <s v="10 - FONDO GENERAL"/>
    <s v="(en blanco)"/>
    <s v="99 - MULTIPROVINCIAL"/>
    <n v="2100000"/>
    <n v="408772.65"/>
  </r>
  <r>
    <s v="2025"/>
    <x v="0"/>
    <x v="0"/>
    <x v="0"/>
    <x v="0"/>
    <s v="2 - Poder Ejecutivo"/>
    <s v="0206 - MINISTERIO DE EDUCACIÓN"/>
    <s v="0011 - CENTRO DE ATENCIÓN INTEGRAL PARA LA DISCAPACIDAD (CAID)"/>
    <x v="1"/>
    <x v="2"/>
    <x v="49"/>
    <s v="2.2 - CONTRATACIÓN DE SERVICIOS"/>
    <s v="2.2.7 - SERVICIOS DE CONSERVACIÓN, REPARACIONES MENORES E INSTALACIONES TEMPORALES"/>
    <s v="N"/>
    <s v="00 - N/A"/>
    <s v="10 - FONDO GENERAL"/>
    <s v="(en blanco)"/>
    <s v="99 - MULTIPROVINCIAL"/>
    <n v="54750000"/>
    <n v="792748.14"/>
  </r>
  <r>
    <s v="2025"/>
    <x v="0"/>
    <x v="0"/>
    <x v="0"/>
    <x v="0"/>
    <s v="2 - Poder Ejecutivo"/>
    <s v="0206 - MINISTERIO DE EDUCACIÓN"/>
    <s v="0011 - CENTRO DE ATENCIÓN INTEGRAL PARA LA DISCAPACIDAD (CAID)"/>
    <x v="1"/>
    <x v="2"/>
    <x v="49"/>
    <s v="2.2 - CONTRATACIÓN DE SERVICIOS"/>
    <s v="2.2.8 - OTROS SERVICIOS NO INCLUIDOS EN CONCEPTOS ANTERIORES"/>
    <s v="N"/>
    <s v="00 - N/A"/>
    <s v="10 - FONDO GENERAL"/>
    <s v="(en blanco)"/>
    <s v="99 - MULTIPROVINCIAL"/>
    <n v="8400000"/>
    <n v="378151.29000000004"/>
  </r>
  <r>
    <s v="2025"/>
    <x v="0"/>
    <x v="0"/>
    <x v="0"/>
    <x v="0"/>
    <s v="2 - Poder Ejecutivo"/>
    <s v="0206 - MINISTERIO DE EDUCACIÓN"/>
    <s v="0011 - CENTRO DE ATENCIÓN INTEGRAL PARA LA DISCAPACIDAD (CAID)"/>
    <x v="1"/>
    <x v="2"/>
    <x v="49"/>
    <s v="2.2 - CONTRATACIÓN DE SERVICIOS"/>
    <s v="2.2.8 - OTROS SERVICIOS NO INCLUIDOS EN CONCEPTOS ANTERIORES"/>
    <s v="N"/>
    <s v="00 - N/A"/>
    <s v="20 - FONDOS CON DESTINO ESPECÍFICO"/>
    <s v="(en blanco)"/>
    <s v="99 - MULTIPROVINCIAL"/>
    <n v="15000000"/>
    <n v="2259842.1"/>
  </r>
  <r>
    <s v="2025"/>
    <x v="0"/>
    <x v="0"/>
    <x v="0"/>
    <x v="0"/>
    <s v="2 - Poder Ejecutivo"/>
    <s v="0206 - MINISTERIO DE EDUCACIÓN"/>
    <s v="0011 - CENTRO DE ATENCIÓN INTEGRAL PARA LA DISCAPACIDAD (CAID)"/>
    <x v="1"/>
    <x v="2"/>
    <x v="49"/>
    <s v="2.2 - CONTRATACIÓN DE SERVICIOS"/>
    <s v="2.2.9 - OTRAS CONTRATACIONES DE SERVICIOS"/>
    <s v="N"/>
    <s v="00 - N/A"/>
    <s v="10 - FONDO GENERAL"/>
    <s v="(en blanco)"/>
    <s v="99 - MULTIPROVINCIAL"/>
    <n v="7850000"/>
    <n v="0"/>
  </r>
  <r>
    <s v="2025"/>
    <x v="0"/>
    <x v="0"/>
    <x v="0"/>
    <x v="0"/>
    <s v="2 - Poder Ejecutivo"/>
    <s v="0206 - MINISTERIO DE EDUCACIÓN"/>
    <s v="0011 - CENTRO DE ATENCIÓN INTEGRAL PARA LA DISCAPACIDAD (CAID)"/>
    <x v="1"/>
    <x v="2"/>
    <x v="49"/>
    <s v="2.2 - CONTRATACIÓN DE SERVICIOS"/>
    <s v="2.2.9 - OTRAS CONTRATACIONES DE SERVICIOS"/>
    <s v="N"/>
    <s v="00 - N/A"/>
    <s v="20 - FONDOS CON DESTINO ESPECÍFICO"/>
    <s v="(en blanco)"/>
    <s v="99 - MULTIPROVINCIAL"/>
    <n v="0"/>
    <n v="0"/>
  </r>
  <r>
    <s v="2025"/>
    <x v="0"/>
    <x v="0"/>
    <x v="0"/>
    <x v="0"/>
    <s v="2 - Poder Ejecutivo"/>
    <s v="0206 - MINISTERIO DE EDUCACIÓN"/>
    <s v="0011 - CENTRO DE ATENCIÓN INTEGRAL PARA LA DISCAPACIDAD (CAID)"/>
    <x v="1"/>
    <x v="2"/>
    <x v="49"/>
    <s v="2.3 - MATERIALES Y SUMINISTROS"/>
    <s v="2.3.1 - ALIMENTOS Y PRODUCTOS AGROFORESTALES"/>
    <s v="N"/>
    <s v="00 - N/A"/>
    <s v="10 - FONDO GENERAL"/>
    <s v="(en blanco)"/>
    <s v="99 - MULTIPROVINCIAL"/>
    <n v="5500000"/>
    <n v="202239"/>
  </r>
  <r>
    <s v="2025"/>
    <x v="0"/>
    <x v="0"/>
    <x v="0"/>
    <x v="0"/>
    <s v="2 - Poder Ejecutivo"/>
    <s v="0206 - MINISTERIO DE EDUCACIÓN"/>
    <s v="0011 - CENTRO DE ATENCIÓN INTEGRAL PARA LA DISCAPACIDAD (CAID)"/>
    <x v="1"/>
    <x v="2"/>
    <x v="49"/>
    <s v="2.3 - MATERIALES Y SUMINISTROS"/>
    <s v="2.3.2 - TEXTILES Y VESTUARIOS"/>
    <s v="N"/>
    <s v="00 - N/A"/>
    <s v="10 - FONDO GENERAL"/>
    <s v="(en blanco)"/>
    <s v="99 - MULTIPROVINCIAL"/>
    <n v="2750000"/>
    <n v="134048"/>
  </r>
  <r>
    <s v="2025"/>
    <x v="0"/>
    <x v="0"/>
    <x v="0"/>
    <x v="0"/>
    <s v="2 - Poder Ejecutivo"/>
    <s v="0206 - MINISTERIO DE EDUCACIÓN"/>
    <s v="0011 - CENTRO DE ATENCIÓN INTEGRAL PARA LA DISCAPACIDAD (CAID)"/>
    <x v="1"/>
    <x v="2"/>
    <x v="49"/>
    <s v="2.3 - MATERIALES Y SUMINISTROS"/>
    <s v="2.3.3 - PAPEL, CARTÓN E IMPRESOS"/>
    <s v="N"/>
    <s v="00 - N/A"/>
    <s v="10 - FONDO GENERAL"/>
    <s v="(en blanco)"/>
    <s v="99 - MULTIPROVINCIAL"/>
    <n v="50000"/>
    <n v="1148219.8600000001"/>
  </r>
  <r>
    <s v="2025"/>
    <x v="0"/>
    <x v="0"/>
    <x v="0"/>
    <x v="0"/>
    <s v="2 - Poder Ejecutivo"/>
    <s v="0206 - MINISTERIO DE EDUCACIÓN"/>
    <s v="0011 - CENTRO DE ATENCIÓN INTEGRAL PARA LA DISCAPACIDAD (CAID)"/>
    <x v="1"/>
    <x v="2"/>
    <x v="49"/>
    <s v="2.3 - MATERIALES Y SUMINISTROS"/>
    <s v="2.3.4 - PRODUCTOS FARMACÉUTICOS"/>
    <s v="N"/>
    <s v="00 - N/A"/>
    <s v="10 - FONDO GENERAL"/>
    <s v="(en blanco)"/>
    <s v="99 - MULTIPROVINCIAL"/>
    <n v="350000"/>
    <n v="0"/>
  </r>
  <r>
    <s v="2025"/>
    <x v="0"/>
    <x v="0"/>
    <x v="0"/>
    <x v="0"/>
    <s v="2 - Poder Ejecutivo"/>
    <s v="0206 - MINISTERIO DE EDUCACIÓN"/>
    <s v="0011 - CENTRO DE ATENCIÓN INTEGRAL PARA LA DISCAPACIDAD (CAID)"/>
    <x v="1"/>
    <x v="2"/>
    <x v="49"/>
    <s v="2.3 - MATERIALES Y SUMINISTROS"/>
    <s v="2.3.5 - CUERO, CAUCHO Y PLÁSTICO"/>
    <s v="N"/>
    <s v="00 - N/A"/>
    <s v="10 - FONDO GENERAL"/>
    <s v="(en blanco)"/>
    <s v="99 - MULTIPROVINCIAL"/>
    <n v="50000"/>
    <n v="0"/>
  </r>
  <r>
    <s v="2025"/>
    <x v="0"/>
    <x v="0"/>
    <x v="0"/>
    <x v="0"/>
    <s v="2 - Poder Ejecutivo"/>
    <s v="0206 - MINISTERIO DE EDUCACIÓN"/>
    <s v="0011 - CENTRO DE ATENCIÓN INTEGRAL PARA LA DISCAPACIDAD (CAID)"/>
    <x v="1"/>
    <x v="2"/>
    <x v="49"/>
    <s v="2.3 - MATERIALES Y SUMINISTROS"/>
    <s v="2.3.6 - PRODUCTOS DE MINERALES, METÁLICOS Y NO METÁLICOS"/>
    <s v="N"/>
    <s v="00 - N/A"/>
    <s v="10 - FONDO GENERAL"/>
    <s v="(en blanco)"/>
    <s v="99 - MULTIPROVINCIAL"/>
    <n v="850000"/>
    <n v="0"/>
  </r>
  <r>
    <s v="2025"/>
    <x v="0"/>
    <x v="0"/>
    <x v="0"/>
    <x v="0"/>
    <s v="2 - Poder Ejecutivo"/>
    <s v="0206 - MINISTERIO DE EDUCACIÓN"/>
    <s v="0011 - CENTRO DE ATENCIÓN INTEGRAL PARA LA DISCAPACIDAD (CAID)"/>
    <x v="1"/>
    <x v="2"/>
    <x v="49"/>
    <s v="2.3 - MATERIALES Y SUMINISTROS"/>
    <s v="2.3.7 - COMBUSTIBLES, LUBRICANTES, PRODUCTOS QUÍMICOS Y CONEXOS"/>
    <s v="N"/>
    <s v="00 - N/A"/>
    <s v="10 - FONDO GENERAL"/>
    <s v="(en blanco)"/>
    <s v="99 - MULTIPROVINCIAL"/>
    <n v="14794000"/>
    <n v="402155.49"/>
  </r>
  <r>
    <s v="2025"/>
    <x v="0"/>
    <x v="0"/>
    <x v="0"/>
    <x v="0"/>
    <s v="2 - Poder Ejecutivo"/>
    <s v="0206 - MINISTERIO DE EDUCACIÓN"/>
    <s v="0011 - CENTRO DE ATENCIÓN INTEGRAL PARA LA DISCAPACIDAD (CAID)"/>
    <x v="1"/>
    <x v="2"/>
    <x v="49"/>
    <s v="2.3 - MATERIALES Y SUMINISTROS"/>
    <s v="2.3.9 - PRODUCTOS Y ÚTILES VARIOS"/>
    <s v="N"/>
    <s v="00 - N/A"/>
    <s v="10 - FONDO GENERAL"/>
    <s v="(en blanco)"/>
    <s v="99 - MULTIPROVINCIAL"/>
    <n v="18950000"/>
    <n v="1906212.26"/>
  </r>
  <r>
    <s v="2025"/>
    <x v="0"/>
    <x v="0"/>
    <x v="0"/>
    <x v="0"/>
    <s v="2 - Poder Ejecutivo"/>
    <s v="0206 - MINISTERIO DE EDUCACIÓN"/>
    <s v="0011 - CENTRO DE ATENCIÓN INTEGRAL PARA LA DISCAPACIDAD (CAID)"/>
    <x v="1"/>
    <x v="9"/>
    <x v="40"/>
    <s v="2.1 - REMUNERACIONES Y CONTRIBUCIONES"/>
    <s v="2.1.1 - REMUNERACIONES"/>
    <s v="N"/>
    <s v="00 - N/A"/>
    <s v="10 - FONDO GENERAL"/>
    <s v="(en blanco)"/>
    <s v="99 - MULTIPROVINCIAL"/>
    <n v="67727091"/>
    <n v="9342303"/>
  </r>
  <r>
    <s v="2025"/>
    <x v="0"/>
    <x v="0"/>
    <x v="0"/>
    <x v="0"/>
    <s v="2 - Poder Ejecutivo"/>
    <s v="0206 - MINISTERIO DE EDUCACIÓN"/>
    <s v="0011 - CENTRO DE ATENCIÓN INTEGRAL PARA LA DISCAPACIDAD (CAID)"/>
    <x v="1"/>
    <x v="9"/>
    <x v="40"/>
    <s v="2.1 - REMUNERACIONES Y CONTRIBUCIONES"/>
    <s v="2.1.2 - SOBRESUELDOS"/>
    <s v="N"/>
    <s v="00 - N/A"/>
    <s v="10 - FONDO GENERAL"/>
    <s v="(en blanco)"/>
    <s v="99 - MULTIPROVINCIAL"/>
    <n v="10874324"/>
    <n v="0"/>
  </r>
  <r>
    <s v="2025"/>
    <x v="0"/>
    <x v="0"/>
    <x v="0"/>
    <x v="0"/>
    <s v="2 - Poder Ejecutivo"/>
    <s v="0206 - MINISTERIO DE EDUCACIÓN"/>
    <s v="0011 - CENTRO DE ATENCIÓN INTEGRAL PARA LA DISCAPACIDAD (CAID)"/>
    <x v="1"/>
    <x v="9"/>
    <x v="40"/>
    <s v="2.1 - REMUNERACIONES Y CONTRIBUCIONES"/>
    <s v="2.1.5 - CONTRIBUCIONES A LA SEGURIDAD SOCIAL"/>
    <s v="N"/>
    <s v="00 - N/A"/>
    <s v="10 - FONDO GENERAL"/>
    <s v="(en blanco)"/>
    <s v="99 - MULTIPROVINCIAL"/>
    <n v="10041350"/>
    <n v="1429234.2"/>
  </r>
  <r>
    <s v="2025"/>
    <x v="0"/>
    <x v="0"/>
    <x v="0"/>
    <x v="0"/>
    <s v="2 - Poder Ejecutivo"/>
    <s v="0206 - MINISTERIO DE EDUCACIÓN"/>
    <s v="0012 - DIRECCION DE INFRAESTRUCTURA ESCOLAR"/>
    <x v="1"/>
    <x v="9"/>
    <x v="41"/>
    <s v="2.1 - REMUNERACIONES Y CONTRIBUCIONES"/>
    <s v="2.1.1 - REMUNERACIONES"/>
    <s v="N"/>
    <s v="00 - N/A"/>
    <s v="10 - FONDO GENERAL"/>
    <s v="(en blanco)"/>
    <s v="99 - MULTIPROVINCIAL"/>
    <n v="774567624"/>
    <n v="0"/>
  </r>
  <r>
    <s v="2025"/>
    <x v="0"/>
    <x v="0"/>
    <x v="0"/>
    <x v="0"/>
    <s v="2 - Poder Ejecutivo"/>
    <s v="0206 - MINISTERIO DE EDUCACIÓN"/>
    <s v="0012 - DIRECCION DE INFRAESTRUCTURA ESCOLAR"/>
    <x v="1"/>
    <x v="9"/>
    <x v="41"/>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x v="1"/>
    <x v="9"/>
    <x v="41"/>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x v="1"/>
    <x v="9"/>
    <x v="41"/>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x v="1"/>
    <x v="9"/>
    <x v="41"/>
    <s v="2.1 - REMUNERACIONES Y CONTRIBUCIONES"/>
    <s v="2.1.5 - CONTRIBUCIONES A LA SEGURIDAD SOCIAL"/>
    <s v="N"/>
    <s v="00 - N/A"/>
    <s v="10 - FONDO GENERAL"/>
    <s v="(en blanco)"/>
    <s v="99 - MULTIPROVINCIAL"/>
    <n v="103271405"/>
    <n v="0"/>
  </r>
  <r>
    <s v="2025"/>
    <x v="0"/>
    <x v="0"/>
    <x v="0"/>
    <x v="0"/>
    <s v="2 - Poder Ejecutivo"/>
    <s v="0206 - MINISTERIO DE EDUCACIÓN"/>
    <s v="0012 - DIRECCION DE INFRAESTRUCTURA ESCOLAR"/>
    <x v="1"/>
    <x v="9"/>
    <x v="41"/>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x v="1"/>
    <x v="9"/>
    <x v="41"/>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x v="1"/>
    <x v="9"/>
    <x v="41"/>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x v="1"/>
    <x v="9"/>
    <x v="41"/>
    <s v="2.2 - CONTRATACIÓN DE SERVICIOS"/>
    <s v="2.2.6 - SEGUROS"/>
    <s v="N"/>
    <s v="00 - N/A"/>
    <s v="10 - FONDO GENERAL"/>
    <s v="(en blanco)"/>
    <s v="99 - MULTIPROVINCIAL"/>
    <n v="14351616"/>
    <n v="0"/>
  </r>
  <r>
    <s v="2025"/>
    <x v="0"/>
    <x v="0"/>
    <x v="0"/>
    <x v="0"/>
    <s v="2 - Poder Ejecutivo"/>
    <s v="0206 - MINISTERIO DE EDUCACIÓN"/>
    <s v="0012 - DIRECCION DE INFRAESTRUCTURA ESCOLAR"/>
    <x v="1"/>
    <x v="9"/>
    <x v="41"/>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x v="1"/>
    <x v="9"/>
    <x v="41"/>
    <s v="2.3 - MATERIALES Y SUMINISTROS"/>
    <s v="2.3.7 - COMBUSTIBLES, LUBRICANTES, PRODUCTOS QUÍMICOS Y CONEXOS"/>
    <s v="N"/>
    <s v="00 - N/A"/>
    <s v="10 - FONDO GENERAL"/>
    <s v="(en blanco)"/>
    <s v="99 - MULTIPROVINCIAL"/>
    <n v="93848956"/>
    <n v="0"/>
  </r>
  <r>
    <s v="2025"/>
    <x v="0"/>
    <x v="0"/>
    <x v="0"/>
    <x v="0"/>
    <s v="2 - Poder Ejecutivo"/>
    <s v="0207 - MINISTERIO DE SALUD PÚBLICA Y ASISTENCIA SOCIAL"/>
    <s v="0001 - MINISTERIO DE SALUD PUBLICA Y ASISTENCIA SOCIAL"/>
    <x v="0"/>
    <x v="0"/>
    <x v="21"/>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x v="0"/>
    <x v="0"/>
    <x v="21"/>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x v="0"/>
    <x v="0"/>
    <x v="21"/>
    <s v="2.2 - CONTRATACIÓN DE SERVICIOS"/>
    <s v="2.2.8 - OTROS SERVICIOS NO INCLUIDOS EN CONCEPTOS ANTERIORES"/>
    <s v="N"/>
    <s v="00 - N/A"/>
    <s v="10 - FONDO GENERAL"/>
    <s v="(en blanco)"/>
    <s v="99 - MULTIPROVINCIAL"/>
    <n v="4450000"/>
    <n v="0"/>
  </r>
  <r>
    <s v="2025"/>
    <x v="0"/>
    <x v="0"/>
    <x v="0"/>
    <x v="0"/>
    <s v="2 - Poder Ejecutivo"/>
    <s v="0207 - MINISTERIO DE SALUD PÚBLICA Y ASISTENCIA SOCIAL"/>
    <s v="0001 - MINISTERIO DE SALUD PUBLICA Y ASISTENCIA SOCIAL"/>
    <x v="0"/>
    <x v="0"/>
    <x v="21"/>
    <s v="2.2 - CONTRATACIÓN DE SERVICIOS"/>
    <s v="2.2.9 - OTRAS CONTRATACIONES DE SERVICIOS"/>
    <s v="N"/>
    <s v="00 - N/A"/>
    <s v="10 - FONDO GENERAL"/>
    <s v="(en blanco)"/>
    <s v="99 - MULTIPROVINCIAL"/>
    <n v="5857800"/>
    <n v="0"/>
  </r>
  <r>
    <s v="2025"/>
    <x v="0"/>
    <x v="0"/>
    <x v="0"/>
    <x v="0"/>
    <s v="2 - Poder Ejecutivo"/>
    <s v="0207 - MINISTERIO DE SALUD PÚBLICA Y ASISTENCIA SOCIAL"/>
    <s v="0001 - MINISTERIO DE SALUD PUBLICA Y ASISTENCIA SOCIAL"/>
    <x v="1"/>
    <x v="2"/>
    <x v="48"/>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x v="1"/>
    <x v="2"/>
    <x v="48"/>
    <s v="2.2 - CONTRATACIÓN DE SERVICIOS"/>
    <s v="2.2.1 - SERVICIOS BÁSICOS"/>
    <s v="N"/>
    <s v="00 - N/A"/>
    <s v="10 - FONDO GENERAL"/>
    <s v="(en blanco)"/>
    <s v="99 - MULTIPROVINCIAL"/>
    <n v="19412"/>
    <n v="0"/>
  </r>
  <r>
    <s v="2025"/>
    <x v="0"/>
    <x v="0"/>
    <x v="0"/>
    <x v="0"/>
    <s v="2 - Poder Ejecutivo"/>
    <s v="0207 - MINISTERIO DE SALUD PÚBLICA Y ASISTENCIA SOCIAL"/>
    <s v="0001 - MINISTERIO DE SALUD PUBLICA Y ASISTENCIA SOCIAL"/>
    <x v="1"/>
    <x v="2"/>
    <x v="48"/>
    <s v="2.2 - CONTRATACIÓN DE SERVICIOS"/>
    <s v="2.2.2 - PUBLICIDAD, IMPRESIÓN Y ENCUADERNACIÓN"/>
    <s v="N"/>
    <s v="00 - N/A"/>
    <s v="10 - FONDO GENERAL"/>
    <s v="(en blanco)"/>
    <s v="99 - MULTIPROVINCIAL"/>
    <n v="10204500"/>
    <n v="0"/>
  </r>
  <r>
    <s v="2025"/>
    <x v="0"/>
    <x v="0"/>
    <x v="0"/>
    <x v="0"/>
    <s v="2 - Poder Ejecutivo"/>
    <s v="0207 - MINISTERIO DE SALUD PÚBLICA Y ASISTENCIA SOCIAL"/>
    <s v="0001 - MINISTERIO DE SALUD PUBLICA Y ASISTENCIA SOCIAL"/>
    <x v="1"/>
    <x v="2"/>
    <x v="48"/>
    <s v="2.2 - CONTRATACIÓN DE SERVICIOS"/>
    <s v="2.2.3 - VIÁTICOS"/>
    <s v="N"/>
    <s v="00 - N/A"/>
    <s v="10 - FONDO GENERAL"/>
    <s v="(en blanco)"/>
    <s v="99 - MULTIPROVINCIAL"/>
    <n v="9117200"/>
    <n v="31350"/>
  </r>
  <r>
    <s v="2025"/>
    <x v="0"/>
    <x v="0"/>
    <x v="0"/>
    <x v="0"/>
    <s v="2 - Poder Ejecutivo"/>
    <s v="0207 - MINISTERIO DE SALUD PÚBLICA Y ASISTENCIA SOCIAL"/>
    <s v="0001 - MINISTERIO DE SALUD PUBLICA Y ASISTENCIA SOCIAL"/>
    <x v="1"/>
    <x v="2"/>
    <x v="48"/>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x v="1"/>
    <x v="2"/>
    <x v="48"/>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x v="1"/>
    <x v="2"/>
    <x v="48"/>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x v="1"/>
    <x v="2"/>
    <x v="48"/>
    <s v="2.2 - CONTRATACIÓN DE SERVICIOS"/>
    <s v="2.2.8 - OTROS SERVICIOS NO INCLUIDOS EN CONCEPTOS ANTERIORES"/>
    <s v="N"/>
    <s v="00 - N/A"/>
    <s v="10 - FONDO GENERAL"/>
    <s v="(en blanco)"/>
    <s v="99 - MULTIPROVINCIAL"/>
    <n v="61568887"/>
    <n v="0"/>
  </r>
  <r>
    <s v="2025"/>
    <x v="0"/>
    <x v="0"/>
    <x v="0"/>
    <x v="0"/>
    <s v="2 - Poder Ejecutivo"/>
    <s v="0207 - MINISTERIO DE SALUD PÚBLICA Y ASISTENCIA SOCIAL"/>
    <s v="0001 - MINISTERIO DE SALUD PUBLICA Y ASISTENCIA SOCIAL"/>
    <x v="1"/>
    <x v="2"/>
    <x v="48"/>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x v="1"/>
    <x v="2"/>
    <x v="48"/>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x v="1"/>
    <x v="2"/>
    <x v="48"/>
    <s v="2.3 - MATERIALES Y SUMINISTROS"/>
    <s v="2.3.2 - TEXTILES Y VESTUARIOS"/>
    <s v="N"/>
    <s v="00 - N/A"/>
    <s v="10 - FONDO GENERAL"/>
    <s v="(en blanco)"/>
    <s v="99 - MULTIPROVINCIAL"/>
    <n v="5386000"/>
    <n v="0"/>
  </r>
  <r>
    <s v="2025"/>
    <x v="0"/>
    <x v="0"/>
    <x v="0"/>
    <x v="0"/>
    <s v="2 - Poder Ejecutivo"/>
    <s v="0207 - MINISTERIO DE SALUD PÚBLICA Y ASISTENCIA SOCIAL"/>
    <s v="0001 - MINISTERIO DE SALUD PUBLICA Y ASISTENCIA SOCIAL"/>
    <x v="1"/>
    <x v="2"/>
    <x v="48"/>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x v="1"/>
    <x v="2"/>
    <x v="48"/>
    <s v="2.3 - MATERIALES Y SUMINISTROS"/>
    <s v="2.3.4 - PRODUCTOS FARMACÉUTICOS"/>
    <s v="N"/>
    <s v="00 - N/A"/>
    <s v="10 - FONDO GENERAL"/>
    <s v="(en blanco)"/>
    <s v="99 - MULTIPROVINCIAL"/>
    <n v="870551582"/>
    <n v="9257874.6099999994"/>
  </r>
  <r>
    <s v="2025"/>
    <x v="0"/>
    <x v="0"/>
    <x v="0"/>
    <x v="0"/>
    <s v="2 - Poder Ejecutivo"/>
    <s v="0207 - MINISTERIO DE SALUD PÚBLICA Y ASISTENCIA SOCIAL"/>
    <s v="0001 - MINISTERIO DE SALUD PUBLICA Y ASISTENCIA SOCIAL"/>
    <x v="1"/>
    <x v="2"/>
    <x v="48"/>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x v="1"/>
    <x v="2"/>
    <x v="48"/>
    <s v="2.3 - MATERIALES Y SUMINISTROS"/>
    <s v="2.3.9 - PRODUCTOS Y ÚTILES VARIOS"/>
    <s v="N"/>
    <s v="00 - N/A"/>
    <s v="10 - FONDO GENERAL"/>
    <s v="(en blanco)"/>
    <s v="99 - MULTIPROVINCIAL"/>
    <n v="3602198"/>
    <n v="0"/>
  </r>
  <r>
    <s v="2025"/>
    <x v="0"/>
    <x v="0"/>
    <x v="0"/>
    <x v="0"/>
    <s v="2 - Poder Ejecutivo"/>
    <s v="0207 - MINISTERIO DE SALUD PÚBLICA Y ASISTENCIA SOCIAL"/>
    <s v="0001 - MINISTERIO DE SALUD PUBLICA Y ASISTENCIA SOCIAL"/>
    <x v="1"/>
    <x v="2"/>
    <x v="17"/>
    <s v="2.2 - CONTRATACIÓN DE SERVICIOS"/>
    <s v="2.2.3 - VIÁTICOS"/>
    <s v="N"/>
    <s v="00 - N/A"/>
    <s v="10 - FONDO GENERAL"/>
    <s v="(en blanco)"/>
    <s v="99 - MULTIPROVINCIAL"/>
    <n v="2000000"/>
    <n v="0"/>
  </r>
  <r>
    <s v="2025"/>
    <x v="0"/>
    <x v="0"/>
    <x v="0"/>
    <x v="0"/>
    <s v="2 - Poder Ejecutivo"/>
    <s v="0207 - MINISTERIO DE SALUD PÚBLICA Y ASISTENCIA SOCIAL"/>
    <s v="0001 - MINISTERIO DE SALUD PUBLICA Y ASISTENCIA SOCIAL"/>
    <x v="1"/>
    <x v="2"/>
    <x v="49"/>
    <s v="2.1 - REMUNERACIONES Y CONTRIBUCIONES"/>
    <s v="2.1.1 - REMUNERACIONES"/>
    <s v="N"/>
    <s v="00 - N/A"/>
    <s v="10 - FONDO GENERAL"/>
    <s v="(en blanco)"/>
    <s v="99 - MULTIPROVINCIAL"/>
    <n v="4361720745"/>
    <n v="688435496.13999999"/>
  </r>
  <r>
    <s v="2025"/>
    <x v="0"/>
    <x v="0"/>
    <x v="0"/>
    <x v="0"/>
    <s v="2 - Poder Ejecutivo"/>
    <s v="0207 - MINISTERIO DE SALUD PÚBLICA Y ASISTENCIA SOCIAL"/>
    <s v="0001 - MINISTERIO DE SALUD PUBLICA Y ASISTENCIA SOCIAL"/>
    <x v="1"/>
    <x v="2"/>
    <x v="49"/>
    <s v="2.1 - REMUNERACIONES Y CONTRIBUCIONES"/>
    <s v="2.1.2 - SOBRESUELDOS"/>
    <s v="N"/>
    <s v="00 - N/A"/>
    <s v="10 - FONDO GENERAL"/>
    <s v="(en blanco)"/>
    <s v="99 - MULTIPROVINCIAL"/>
    <n v="668063936"/>
    <n v="20489938.469999999"/>
  </r>
  <r>
    <s v="2025"/>
    <x v="0"/>
    <x v="0"/>
    <x v="0"/>
    <x v="0"/>
    <s v="2 - Poder Ejecutivo"/>
    <s v="0207 - MINISTERIO DE SALUD PÚBLICA Y ASISTENCIA SOCIAL"/>
    <s v="0001 - MINISTERIO DE SALUD PUBLICA Y ASISTENCIA SOCIAL"/>
    <x v="1"/>
    <x v="2"/>
    <x v="49"/>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x v="1"/>
    <x v="2"/>
    <x v="49"/>
    <s v="2.1 - REMUNERACIONES Y CONTRIBUCIONES"/>
    <s v="2.1.5 - CONTRIBUCIONES A LA SEGURIDAD SOCIAL"/>
    <s v="N"/>
    <s v="00 - N/A"/>
    <s v="10 - FONDO GENERAL"/>
    <s v="(en blanco)"/>
    <s v="99 - MULTIPROVINCIAL"/>
    <n v="608808469"/>
    <n v="104789014.47"/>
  </r>
  <r>
    <s v="2025"/>
    <x v="0"/>
    <x v="0"/>
    <x v="0"/>
    <x v="0"/>
    <s v="2 - Poder Ejecutivo"/>
    <s v="0207 - MINISTERIO DE SALUD PÚBLICA Y ASISTENCIA SOCIAL"/>
    <s v="0001 - MINISTERIO DE SALUD PUBLICA Y ASISTENCIA SOCIAL"/>
    <x v="1"/>
    <x v="2"/>
    <x v="49"/>
    <s v="2.2 - CONTRATACIÓN DE SERVICIOS"/>
    <s v="2.2.1 - SERVICIOS BÁSICOS"/>
    <s v="N"/>
    <s v="00 - N/A"/>
    <s v="10 - FONDO GENERAL"/>
    <s v="(en blanco)"/>
    <s v="99 - MULTIPROVINCIAL"/>
    <n v="315373239"/>
    <n v="35467793.140000001"/>
  </r>
  <r>
    <s v="2025"/>
    <x v="0"/>
    <x v="0"/>
    <x v="0"/>
    <x v="0"/>
    <s v="2 - Poder Ejecutivo"/>
    <s v="0207 - MINISTERIO DE SALUD PÚBLICA Y ASISTENCIA SOCIAL"/>
    <s v="0001 - MINISTERIO DE SALUD PUBLICA Y ASISTENCIA SOCIAL"/>
    <x v="1"/>
    <x v="2"/>
    <x v="49"/>
    <s v="2.2 - CONTRATACIÓN DE SERVICIOS"/>
    <s v="2.2.2 - PUBLICIDAD, IMPRESIÓN Y ENCUADERNACIÓN"/>
    <s v="N"/>
    <s v="00 - N/A"/>
    <s v="10 - FONDO GENERAL"/>
    <s v="(en blanco)"/>
    <s v="99 - MULTIPROVINCIAL"/>
    <n v="167900118"/>
    <n v="51940179.239999995"/>
  </r>
  <r>
    <s v="2025"/>
    <x v="0"/>
    <x v="0"/>
    <x v="0"/>
    <x v="0"/>
    <s v="2 - Poder Ejecutivo"/>
    <s v="0207 - MINISTERIO DE SALUD PÚBLICA Y ASISTENCIA SOCIAL"/>
    <s v="0001 - MINISTERIO DE SALUD PUBLICA Y ASISTENCIA SOCIAL"/>
    <x v="1"/>
    <x v="2"/>
    <x v="49"/>
    <s v="2.2 - CONTRATACIÓN DE SERVICIOS"/>
    <s v="2.2.3 - VIÁTICOS"/>
    <s v="N"/>
    <s v="00 - N/A"/>
    <s v="10 - FONDO GENERAL"/>
    <s v="(en blanco)"/>
    <s v="99 - MULTIPROVINCIAL"/>
    <n v="89868063"/>
    <n v="721603.98"/>
  </r>
  <r>
    <s v="2025"/>
    <x v="0"/>
    <x v="0"/>
    <x v="0"/>
    <x v="0"/>
    <s v="2 - Poder Ejecutivo"/>
    <s v="0207 - MINISTERIO DE SALUD PÚBLICA Y ASISTENCIA SOCIAL"/>
    <s v="0001 - MINISTERIO DE SALUD PUBLICA Y ASISTENCIA SOCIAL"/>
    <x v="1"/>
    <x v="2"/>
    <x v="49"/>
    <s v="2.2 - CONTRATACIÓN DE SERVICIOS"/>
    <s v="2.2.4 - TRANSPORTE Y ALMACENAJE"/>
    <s v="N"/>
    <s v="00 - N/A"/>
    <s v="10 - FONDO GENERAL"/>
    <s v="(en blanco)"/>
    <s v="99 - MULTIPROVINCIAL"/>
    <n v="56227770"/>
    <n v="72898.240000000005"/>
  </r>
  <r>
    <s v="2025"/>
    <x v="0"/>
    <x v="0"/>
    <x v="0"/>
    <x v="0"/>
    <s v="2 - Poder Ejecutivo"/>
    <s v="0207 - MINISTERIO DE SALUD PÚBLICA Y ASISTENCIA SOCIAL"/>
    <s v="0001 - MINISTERIO DE SALUD PUBLICA Y ASISTENCIA SOCIAL"/>
    <x v="1"/>
    <x v="2"/>
    <x v="49"/>
    <s v="2.2 - CONTRATACIÓN DE SERVICIOS"/>
    <s v="2.2.5 - ALQUILERES Y RENTAS"/>
    <s v="N"/>
    <s v="00 - N/A"/>
    <s v="10 - FONDO GENERAL"/>
    <s v="(en blanco)"/>
    <s v="99 - MULTIPROVINCIAL"/>
    <n v="120231635"/>
    <n v="6575255.3099999996"/>
  </r>
  <r>
    <s v="2025"/>
    <x v="0"/>
    <x v="0"/>
    <x v="0"/>
    <x v="0"/>
    <s v="2 - Poder Ejecutivo"/>
    <s v="0207 - MINISTERIO DE SALUD PÚBLICA Y ASISTENCIA SOCIAL"/>
    <s v="0001 - MINISTERIO DE SALUD PUBLICA Y ASISTENCIA SOCIAL"/>
    <x v="1"/>
    <x v="2"/>
    <x v="49"/>
    <s v="2.2 - CONTRATACIÓN DE SERVICIOS"/>
    <s v="2.2.6 - SEGUROS"/>
    <s v="N"/>
    <s v="00 - N/A"/>
    <s v="10 - FONDO GENERAL"/>
    <s v="(en blanco)"/>
    <s v="99 - MULTIPROVINCIAL"/>
    <n v="50800000"/>
    <n v="1120"/>
  </r>
  <r>
    <s v="2025"/>
    <x v="0"/>
    <x v="0"/>
    <x v="0"/>
    <x v="0"/>
    <s v="2 - Poder Ejecutivo"/>
    <s v="0207 - MINISTERIO DE SALUD PÚBLICA Y ASISTENCIA SOCIAL"/>
    <s v="0001 - MINISTERIO DE SALUD PUBLICA Y ASISTENCIA SOCIAL"/>
    <x v="1"/>
    <x v="2"/>
    <x v="49"/>
    <s v="2.2 - CONTRATACIÓN DE SERVICIOS"/>
    <s v="2.2.7 - SERVICIOS DE CONSERVACIÓN, REPARACIONES MENORES E INSTALACIONES TEMPORALES"/>
    <s v="N"/>
    <s v="00 - N/A"/>
    <s v="10 - FONDO GENERAL"/>
    <s v="(en blanco)"/>
    <s v="99 - MULTIPROVINCIAL"/>
    <n v="55954100"/>
    <n v="4087219.41"/>
  </r>
  <r>
    <s v="2025"/>
    <x v="0"/>
    <x v="0"/>
    <x v="0"/>
    <x v="0"/>
    <s v="2 - Poder Ejecutivo"/>
    <s v="0207 - MINISTERIO DE SALUD PÚBLICA Y ASISTENCIA SOCIAL"/>
    <s v="0001 - MINISTERIO DE SALUD PUBLICA Y ASISTENCIA SOCIAL"/>
    <x v="1"/>
    <x v="2"/>
    <x v="49"/>
    <s v="2.2 - CONTRATACIÓN DE SERVICIOS"/>
    <s v="2.2.8 - OTROS SERVICIOS NO INCLUIDOS EN CONCEPTOS ANTERIORES"/>
    <s v="N"/>
    <s v="00 - N/A"/>
    <s v="10 - FONDO GENERAL"/>
    <s v="(en blanco)"/>
    <s v="99 - MULTIPROVINCIAL"/>
    <n v="248572873"/>
    <n v="22744773.309999999"/>
  </r>
  <r>
    <s v="2025"/>
    <x v="0"/>
    <x v="0"/>
    <x v="0"/>
    <x v="0"/>
    <s v="2 - Poder Ejecutivo"/>
    <s v="0207 - MINISTERIO DE SALUD PÚBLICA Y ASISTENCIA SOCIAL"/>
    <s v="0001 - MINISTERIO DE SALUD PUBLICA Y ASISTENCIA SOCIAL"/>
    <x v="1"/>
    <x v="2"/>
    <x v="49"/>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x v="1"/>
    <x v="2"/>
    <x v="49"/>
    <s v="2.2 - CONTRATACIÓN DE SERVICIOS"/>
    <s v="2.2.9 - OTRAS CONTRATACIONES DE SERVICIOS"/>
    <s v="N"/>
    <s v="00 - N/A"/>
    <s v="10 - FONDO GENERAL"/>
    <s v="(en blanco)"/>
    <s v="99 - MULTIPROVINCIAL"/>
    <n v="137432831"/>
    <n v="7050042.5099999998"/>
  </r>
  <r>
    <s v="2025"/>
    <x v="0"/>
    <x v="0"/>
    <x v="0"/>
    <x v="0"/>
    <s v="2 - Poder Ejecutivo"/>
    <s v="0207 - MINISTERIO DE SALUD PÚBLICA Y ASISTENCIA SOCIAL"/>
    <s v="0001 - MINISTERIO DE SALUD PUBLICA Y ASISTENCIA SOCIAL"/>
    <x v="1"/>
    <x v="2"/>
    <x v="49"/>
    <s v="2.2 - CONTRATACIÓN DE SERVICIOS"/>
    <s v="2.2.9 - OTRAS CONTRATACIONES DE SERVICIOS"/>
    <s v="N"/>
    <s v="00 - N/A"/>
    <s v="20 - FONDOS CON DESTINO ESPECÍFICO"/>
    <s v="(en blanco)"/>
    <s v="99 - MULTIPROVINCIAL"/>
    <n v="0"/>
    <n v="0"/>
  </r>
  <r>
    <s v="2025"/>
    <x v="0"/>
    <x v="0"/>
    <x v="0"/>
    <x v="0"/>
    <s v="2 - Poder Ejecutivo"/>
    <s v="0207 - MINISTERIO DE SALUD PÚBLICA Y ASISTENCIA SOCIAL"/>
    <s v="0001 - MINISTERIO DE SALUD PUBLICA Y ASISTENCIA SOCIAL"/>
    <x v="1"/>
    <x v="2"/>
    <x v="49"/>
    <s v="2.3 - MATERIALES Y SUMINISTROS"/>
    <s v="2.3.1 - ALIMENTOS Y PRODUCTOS AGROFORESTALES"/>
    <s v="N"/>
    <s v="00 - N/A"/>
    <s v="10 - FONDO GENERAL"/>
    <s v="(en blanco)"/>
    <s v="99 - MULTIPROVINCIAL"/>
    <n v="36211140"/>
    <n v="53100"/>
  </r>
  <r>
    <s v="2025"/>
    <x v="0"/>
    <x v="0"/>
    <x v="0"/>
    <x v="0"/>
    <s v="2 - Poder Ejecutivo"/>
    <s v="0207 - MINISTERIO DE SALUD PÚBLICA Y ASISTENCIA SOCIAL"/>
    <s v="0001 - MINISTERIO DE SALUD PUBLICA Y ASISTENCIA SOCIAL"/>
    <x v="1"/>
    <x v="2"/>
    <x v="49"/>
    <s v="2.3 - MATERIALES Y SUMINISTROS"/>
    <s v="2.3.2 - TEXTILES Y VESTUARIOS"/>
    <s v="N"/>
    <s v="00 - N/A"/>
    <s v="10 - FONDO GENERAL"/>
    <s v="(en blanco)"/>
    <s v="99 - MULTIPROVINCIAL"/>
    <n v="42923132"/>
    <n v="0"/>
  </r>
  <r>
    <s v="2025"/>
    <x v="0"/>
    <x v="0"/>
    <x v="0"/>
    <x v="0"/>
    <s v="2 - Poder Ejecutivo"/>
    <s v="0207 - MINISTERIO DE SALUD PÚBLICA Y ASISTENCIA SOCIAL"/>
    <s v="0001 - MINISTERIO DE SALUD PUBLICA Y ASISTENCIA SOCIAL"/>
    <x v="1"/>
    <x v="2"/>
    <x v="49"/>
    <s v="2.3 - MATERIALES Y SUMINISTROS"/>
    <s v="2.3.3 - PAPEL, CARTÓN E IMPRESOS"/>
    <s v="N"/>
    <s v="00 - N/A"/>
    <s v="10 - FONDO GENERAL"/>
    <s v="(en blanco)"/>
    <s v="99 - MULTIPROVINCIAL"/>
    <n v="8713187"/>
    <n v="0"/>
  </r>
  <r>
    <s v="2025"/>
    <x v="0"/>
    <x v="0"/>
    <x v="0"/>
    <x v="0"/>
    <s v="2 - Poder Ejecutivo"/>
    <s v="0207 - MINISTERIO DE SALUD PÚBLICA Y ASISTENCIA SOCIAL"/>
    <s v="0001 - MINISTERIO DE SALUD PUBLICA Y ASISTENCIA SOCIAL"/>
    <x v="1"/>
    <x v="2"/>
    <x v="49"/>
    <s v="2.3 - MATERIALES Y SUMINISTROS"/>
    <s v="2.3.4 - PRODUCTOS FARMACÉUTICOS"/>
    <s v="N"/>
    <s v="00 - N/A"/>
    <s v="10 - FONDO GENERAL"/>
    <s v="(en blanco)"/>
    <s v="99 - MULTIPROVINCIAL"/>
    <n v="1142167468"/>
    <n v="58599467.009999998"/>
  </r>
  <r>
    <s v="2025"/>
    <x v="0"/>
    <x v="0"/>
    <x v="0"/>
    <x v="0"/>
    <s v="2 - Poder Ejecutivo"/>
    <s v="0207 - MINISTERIO DE SALUD PÚBLICA Y ASISTENCIA SOCIAL"/>
    <s v="0001 - MINISTERIO DE SALUD PUBLICA Y ASISTENCIA SOCIAL"/>
    <x v="1"/>
    <x v="2"/>
    <x v="49"/>
    <s v="2.3 - MATERIALES Y SUMINISTROS"/>
    <s v="2.3.5 - CUERO, CAUCHO Y PLÁSTICO"/>
    <s v="N"/>
    <s v="00 - N/A"/>
    <s v="10 - FONDO GENERAL"/>
    <s v="(en blanco)"/>
    <s v="99 - MULTIPROVINCIAL"/>
    <n v="11718472"/>
    <n v="0"/>
  </r>
  <r>
    <s v="2025"/>
    <x v="0"/>
    <x v="0"/>
    <x v="0"/>
    <x v="0"/>
    <s v="2 - Poder Ejecutivo"/>
    <s v="0207 - MINISTERIO DE SALUD PÚBLICA Y ASISTENCIA SOCIAL"/>
    <s v="0001 - MINISTERIO DE SALUD PUBLICA Y ASISTENCIA SOCIAL"/>
    <x v="1"/>
    <x v="2"/>
    <x v="49"/>
    <s v="2.3 - MATERIALES Y SUMINISTROS"/>
    <s v="2.3.6 - PRODUCTOS DE MINERALES, METÁLICOS Y NO METÁLICOS"/>
    <s v="N"/>
    <s v="00 - N/A"/>
    <s v="10 - FONDO GENERAL"/>
    <s v="(en blanco)"/>
    <s v="99 - MULTIPROVINCIAL"/>
    <n v="2660821"/>
    <n v="21872.720000000001"/>
  </r>
  <r>
    <s v="2025"/>
    <x v="0"/>
    <x v="0"/>
    <x v="0"/>
    <x v="0"/>
    <s v="2 - Poder Ejecutivo"/>
    <s v="0207 - MINISTERIO DE SALUD PÚBLICA Y ASISTENCIA SOCIAL"/>
    <s v="0001 - MINISTERIO DE SALUD PUBLICA Y ASISTENCIA SOCIAL"/>
    <x v="1"/>
    <x v="2"/>
    <x v="49"/>
    <s v="2.3 - MATERIALES Y SUMINISTROS"/>
    <s v="2.3.7 - COMBUSTIBLES, LUBRICANTES, PRODUCTOS QUÍMICOS Y CONEXOS"/>
    <s v="N"/>
    <s v="00 - N/A"/>
    <s v="10 - FONDO GENERAL"/>
    <s v="(en blanco)"/>
    <s v="99 - MULTIPROVINCIAL"/>
    <n v="261945019"/>
    <n v="1201849.1399999999"/>
  </r>
  <r>
    <s v="2025"/>
    <x v="0"/>
    <x v="0"/>
    <x v="0"/>
    <x v="0"/>
    <s v="2 - Poder Ejecutivo"/>
    <s v="0207 - MINISTERIO DE SALUD PÚBLICA Y ASISTENCIA SOCIAL"/>
    <s v="0001 - MINISTERIO DE SALUD PUBLICA Y ASISTENCIA SOCIAL"/>
    <x v="1"/>
    <x v="2"/>
    <x v="49"/>
    <s v="2.3 - MATERIALES Y SUMINISTROS"/>
    <s v="2.3.9 - PRODUCTOS Y ÚTILES VARIOS"/>
    <s v="N"/>
    <s v="00 - N/A"/>
    <s v="10 - FONDO GENERAL"/>
    <s v="(en blanco)"/>
    <s v="99 - MULTIPROVINCIAL"/>
    <n v="153280248"/>
    <n v="1391721.0299999998"/>
  </r>
  <r>
    <s v="2025"/>
    <x v="0"/>
    <x v="0"/>
    <x v="0"/>
    <x v="0"/>
    <s v="2 - Poder Ejecutivo"/>
    <s v="0207 - MINISTERIO DE SALUD PÚBLICA Y ASISTENCIA SOCIAL"/>
    <s v="0001 - MINISTERIO DE SALUD PUBLICA Y ASISTENCIA SOCIAL"/>
    <x v="1"/>
    <x v="2"/>
    <x v="49"/>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x v="1"/>
    <x v="2"/>
    <x v="49"/>
    <s v="2.1 - REMUNERACIONES Y CONTRIBUCIONES"/>
    <s v="2.1.1 - REMUNERACIONES"/>
    <s v="N"/>
    <s v="00 - N/A"/>
    <s v="10 - FONDO GENERAL"/>
    <s v="(en blanco)"/>
    <s v="99 - MULTIPROVINCIAL"/>
    <n v="112815170"/>
    <n v="16823573.18"/>
  </r>
  <r>
    <s v="2025"/>
    <x v="0"/>
    <x v="0"/>
    <x v="0"/>
    <x v="0"/>
    <s v="2 - Poder Ejecutivo"/>
    <s v="0207 - MINISTERIO DE SALUD PÚBLICA Y ASISTENCIA SOCIAL"/>
    <s v="0007 - CONSEJO NACIONAL PARA EL VIH SIDA"/>
    <x v="1"/>
    <x v="2"/>
    <x v="49"/>
    <s v="2.1 - REMUNERACIONES Y CONTRIBUCIONES"/>
    <s v="2.1.2 - SOBRESUELDOS"/>
    <s v="N"/>
    <s v="00 - N/A"/>
    <s v="10 - FONDO GENERAL"/>
    <s v="(en blanco)"/>
    <s v="99 - MULTIPROVINCIAL"/>
    <n v="18828000"/>
    <n v="168000"/>
  </r>
  <r>
    <s v="2025"/>
    <x v="0"/>
    <x v="0"/>
    <x v="0"/>
    <x v="0"/>
    <s v="2 - Poder Ejecutivo"/>
    <s v="0207 - MINISTERIO DE SALUD PÚBLICA Y ASISTENCIA SOCIAL"/>
    <s v="0007 - CONSEJO NACIONAL PARA EL VIH SIDA"/>
    <x v="1"/>
    <x v="2"/>
    <x v="49"/>
    <s v="2.1 - REMUNERACIONES Y CONTRIBUCIONES"/>
    <s v="2.1.5 - CONTRIBUCIONES A LA SEGURIDAD SOCIAL"/>
    <s v="N"/>
    <s v="00 - N/A"/>
    <s v="10 - FONDO GENERAL"/>
    <s v="(en blanco)"/>
    <s v="99 - MULTIPROVINCIAL"/>
    <n v="15352297"/>
    <n v="2532702.2400000002"/>
  </r>
  <r>
    <s v="2025"/>
    <x v="0"/>
    <x v="0"/>
    <x v="0"/>
    <x v="0"/>
    <s v="2 - Poder Ejecutivo"/>
    <s v="0207 - MINISTERIO DE SALUD PÚBLICA Y ASISTENCIA SOCIAL"/>
    <s v="0007 - CONSEJO NACIONAL PARA EL VIH SIDA"/>
    <x v="1"/>
    <x v="2"/>
    <x v="49"/>
    <s v="2.2 - CONTRATACIÓN DE SERVICIOS"/>
    <s v="2.2.1 - SERVICIOS BÁSICOS"/>
    <s v="N"/>
    <s v="00 - N/A"/>
    <s v="10 - FONDO GENERAL"/>
    <s v="(en blanco)"/>
    <s v="99 - MULTIPROVINCIAL"/>
    <n v="8403000"/>
    <n v="286336.28999999998"/>
  </r>
  <r>
    <s v="2025"/>
    <x v="0"/>
    <x v="0"/>
    <x v="0"/>
    <x v="0"/>
    <s v="2 - Poder Ejecutivo"/>
    <s v="0207 - MINISTERIO DE SALUD PÚBLICA Y ASISTENCIA SOCIAL"/>
    <s v="0007 - CONSEJO NACIONAL PARA EL VIH SIDA"/>
    <x v="1"/>
    <x v="2"/>
    <x v="49"/>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x v="1"/>
    <x v="2"/>
    <x v="49"/>
    <s v="2.2 - CONTRATACIÓN DE SERVICIOS"/>
    <s v="2.2.5 - ALQUILERES Y RENTAS"/>
    <s v="N"/>
    <s v="00 - N/A"/>
    <s v="10 - FONDO GENERAL"/>
    <s v="(en blanco)"/>
    <s v="99 - MULTIPROVINCIAL"/>
    <n v="3850000"/>
    <n v="0"/>
  </r>
  <r>
    <s v="2025"/>
    <x v="0"/>
    <x v="0"/>
    <x v="0"/>
    <x v="0"/>
    <s v="2 - Poder Ejecutivo"/>
    <s v="0207 - MINISTERIO DE SALUD PÚBLICA Y ASISTENCIA SOCIAL"/>
    <s v="0007 - CONSEJO NACIONAL PARA EL VIH SIDA"/>
    <x v="1"/>
    <x v="2"/>
    <x v="49"/>
    <s v="2.2 - CONTRATACIÓN DE SERVICIOS"/>
    <s v="2.2.6 - SEGUROS"/>
    <s v="N"/>
    <s v="00 - N/A"/>
    <s v="10 - FONDO GENERAL"/>
    <s v="(en blanco)"/>
    <s v="99 - MULTIPROVINCIAL"/>
    <n v="2400000"/>
    <n v="0"/>
  </r>
  <r>
    <s v="2025"/>
    <x v="0"/>
    <x v="0"/>
    <x v="0"/>
    <x v="0"/>
    <s v="2 - Poder Ejecutivo"/>
    <s v="0207 - MINISTERIO DE SALUD PÚBLICA Y ASISTENCIA SOCIAL"/>
    <s v="0007 - CONSEJO NACIONAL PARA EL VIH SIDA"/>
    <x v="1"/>
    <x v="2"/>
    <x v="49"/>
    <s v="2.2 - CONTRATACIÓN DE SERVICIOS"/>
    <s v="2.2.7 - SERVICIOS DE CONSERVACIÓN, REPARACIONES MENORES E INSTALACIONES TEMPORALES"/>
    <s v="N"/>
    <s v="00 - N/A"/>
    <s v="10 - FONDO GENERAL"/>
    <s v="(en blanco)"/>
    <s v="99 - MULTIPROVINCIAL"/>
    <n v="3900000"/>
    <n v="0"/>
  </r>
  <r>
    <s v="2025"/>
    <x v="0"/>
    <x v="0"/>
    <x v="0"/>
    <x v="0"/>
    <s v="2 - Poder Ejecutivo"/>
    <s v="0207 - MINISTERIO DE SALUD PÚBLICA Y ASISTENCIA SOCIAL"/>
    <s v="0007 - CONSEJO NACIONAL PARA EL VIH SIDA"/>
    <x v="1"/>
    <x v="2"/>
    <x v="49"/>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x v="1"/>
    <x v="2"/>
    <x v="49"/>
    <s v="2.2 - CONTRATACIÓN DE SERVICIOS"/>
    <s v="2.2.9 - OTRAS CONTRATACIONES DE SERVICIOS"/>
    <s v="N"/>
    <s v="00 - N/A"/>
    <s v="10 - FONDO GENERAL"/>
    <s v="(en blanco)"/>
    <s v="99 - MULTIPROVINCIAL"/>
    <n v="1220000"/>
    <n v="0"/>
  </r>
  <r>
    <s v="2025"/>
    <x v="0"/>
    <x v="0"/>
    <x v="0"/>
    <x v="0"/>
    <s v="2 - Poder Ejecutivo"/>
    <s v="0207 - MINISTERIO DE SALUD PÚBLICA Y ASISTENCIA SOCIAL"/>
    <s v="0007 - CONSEJO NACIONAL PARA EL VIH SIDA"/>
    <x v="1"/>
    <x v="2"/>
    <x v="49"/>
    <s v="2.3 - MATERIALES Y SUMINISTROS"/>
    <s v="2.3.1 - ALIMENTOS Y PRODUCTOS AGROFORESTALES"/>
    <s v="N"/>
    <s v="00 - N/A"/>
    <s v="10 - FONDO GENERAL"/>
    <s v="(en blanco)"/>
    <s v="99 - MULTIPROVINCIAL"/>
    <n v="200000"/>
    <n v="0"/>
  </r>
  <r>
    <s v="2025"/>
    <x v="0"/>
    <x v="0"/>
    <x v="0"/>
    <x v="0"/>
    <s v="2 - Poder Ejecutivo"/>
    <s v="0207 - MINISTERIO DE SALUD PÚBLICA Y ASISTENCIA SOCIAL"/>
    <s v="0007 - CONSEJO NACIONAL PARA EL VIH SIDA"/>
    <x v="1"/>
    <x v="2"/>
    <x v="49"/>
    <s v="2.3 - MATERIALES Y SUMINISTROS"/>
    <s v="2.3.2 - TEXTILES Y VESTUARIOS"/>
    <s v="N"/>
    <s v="00 - N/A"/>
    <s v="10 - FONDO GENERAL"/>
    <s v="(en blanco)"/>
    <s v="99 - MULTIPROVINCIAL"/>
    <n v="250000"/>
    <n v="0"/>
  </r>
  <r>
    <s v="2025"/>
    <x v="0"/>
    <x v="0"/>
    <x v="0"/>
    <x v="0"/>
    <s v="2 - Poder Ejecutivo"/>
    <s v="0207 - MINISTERIO DE SALUD PÚBLICA Y ASISTENCIA SOCIAL"/>
    <s v="0007 - CONSEJO NACIONAL PARA EL VIH SIDA"/>
    <x v="1"/>
    <x v="2"/>
    <x v="49"/>
    <s v="2.3 - MATERIALES Y SUMINISTROS"/>
    <s v="2.3.3 - PAPEL, CARTÓN E IMPRESOS"/>
    <s v="N"/>
    <s v="00 - N/A"/>
    <s v="10 - FONDO GENERAL"/>
    <s v="(en blanco)"/>
    <s v="99 - MULTIPROVINCIAL"/>
    <n v="450000"/>
    <n v="0"/>
  </r>
  <r>
    <s v="2025"/>
    <x v="0"/>
    <x v="0"/>
    <x v="0"/>
    <x v="0"/>
    <s v="2 - Poder Ejecutivo"/>
    <s v="0207 - MINISTERIO DE SALUD PÚBLICA Y ASISTENCIA SOCIAL"/>
    <s v="0007 - CONSEJO NACIONAL PARA EL VIH SIDA"/>
    <x v="1"/>
    <x v="2"/>
    <x v="49"/>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x v="1"/>
    <x v="2"/>
    <x v="49"/>
    <s v="2.3 - MATERIALES Y SUMINISTROS"/>
    <s v="2.3.5 - CUERO, CAUCHO Y PLÁSTICO"/>
    <s v="N"/>
    <s v="00 - N/A"/>
    <s v="10 - FONDO GENERAL"/>
    <s v="(en blanco)"/>
    <s v="99 - MULTIPROVINCIAL"/>
    <n v="400000"/>
    <n v="0"/>
  </r>
  <r>
    <s v="2025"/>
    <x v="0"/>
    <x v="0"/>
    <x v="0"/>
    <x v="0"/>
    <s v="2 - Poder Ejecutivo"/>
    <s v="0207 - MINISTERIO DE SALUD PÚBLICA Y ASISTENCIA SOCIAL"/>
    <s v="0007 - CONSEJO NACIONAL PARA EL VIH SIDA"/>
    <x v="1"/>
    <x v="2"/>
    <x v="49"/>
    <s v="2.3 - MATERIALES Y SUMINISTROS"/>
    <s v="2.3.7 - COMBUSTIBLES, LUBRICANTES, PRODUCTOS QUÍMICOS Y CONEXOS"/>
    <s v="N"/>
    <s v="00 - N/A"/>
    <s v="10 - FONDO GENERAL"/>
    <s v="(en blanco)"/>
    <s v="99 - MULTIPROVINCIAL"/>
    <n v="10000000"/>
    <n v="0"/>
  </r>
  <r>
    <s v="2025"/>
    <x v="0"/>
    <x v="0"/>
    <x v="0"/>
    <x v="0"/>
    <s v="2 - Poder Ejecutivo"/>
    <s v="0207 - MINISTERIO DE SALUD PÚBLICA Y ASISTENCIA SOCIAL"/>
    <s v="0007 - CONSEJO NACIONAL PARA EL VIH SIDA"/>
    <x v="1"/>
    <x v="2"/>
    <x v="49"/>
    <s v="2.3 - MATERIALES Y SUMINISTROS"/>
    <s v="2.3.9 - PRODUCTOS Y ÚTILES VARIOS"/>
    <s v="N"/>
    <s v="00 - N/A"/>
    <s v="10 - FONDO GENERAL"/>
    <s v="(en blanco)"/>
    <s v="99 - MULTIPROVINCIAL"/>
    <n v="1450000"/>
    <n v="0"/>
  </r>
  <r>
    <s v="2025"/>
    <x v="0"/>
    <x v="0"/>
    <x v="0"/>
    <x v="0"/>
    <s v="2 - Poder Ejecutivo"/>
    <s v="0207 - MINISTERIO DE SALUD PÚBLICA Y ASISTENCIA SOCIAL"/>
    <s v="0017 - PROGRAMA DE MEDICAMENTOS ESENCIALES"/>
    <x v="1"/>
    <x v="2"/>
    <x v="49"/>
    <s v="2.1 - REMUNERACIONES Y CONTRIBUCIONES"/>
    <s v="2.1.1 - REMUNERACIONES"/>
    <s v="N"/>
    <s v="00 - N/A"/>
    <s v="10 - FONDO GENERAL"/>
    <s v="(en blanco)"/>
    <s v="99 - MULTIPROVINCIAL"/>
    <n v="986023255"/>
    <n v="147735552.07999998"/>
  </r>
  <r>
    <s v="2025"/>
    <x v="0"/>
    <x v="0"/>
    <x v="0"/>
    <x v="0"/>
    <s v="2 - Poder Ejecutivo"/>
    <s v="0207 - MINISTERIO DE SALUD PÚBLICA Y ASISTENCIA SOCIAL"/>
    <s v="0017 - PROGRAMA DE MEDICAMENTOS ESENCIALES"/>
    <x v="1"/>
    <x v="2"/>
    <x v="49"/>
    <s v="2.1 - REMUNERACIONES Y CONTRIBUCIONES"/>
    <s v="2.1.2 - SOBRESUELDOS"/>
    <s v="N"/>
    <s v="00 - N/A"/>
    <s v="10 - FONDO GENERAL"/>
    <s v="(en blanco)"/>
    <s v="99 - MULTIPROVINCIAL"/>
    <n v="161509730"/>
    <n v="4076640"/>
  </r>
  <r>
    <s v="2025"/>
    <x v="0"/>
    <x v="0"/>
    <x v="0"/>
    <x v="0"/>
    <s v="2 - Poder Ejecutivo"/>
    <s v="0207 - MINISTERIO DE SALUD PÚBLICA Y ASISTENCIA SOCIAL"/>
    <s v="0017 - PROGRAMA DE MEDICAMENTOS ESENCIALES"/>
    <x v="1"/>
    <x v="2"/>
    <x v="49"/>
    <s v="2.1 - REMUNERACIONES Y CONTRIBUCIONES"/>
    <s v="2.1.5 - CONTRIBUCIONES A LA SEGURIDAD SOCIAL"/>
    <s v="N"/>
    <s v="00 - N/A"/>
    <s v="10 - FONDO GENERAL"/>
    <s v="(en blanco)"/>
    <s v="99 - MULTIPROVINCIAL"/>
    <n v="132436246"/>
    <n v="22625895.390000001"/>
  </r>
  <r>
    <s v="2025"/>
    <x v="0"/>
    <x v="0"/>
    <x v="0"/>
    <x v="0"/>
    <s v="2 - Poder Ejecutivo"/>
    <s v="0207 - MINISTERIO DE SALUD PÚBLICA Y ASISTENCIA SOCIAL"/>
    <s v="0017 - PROGRAMA DE MEDICAMENTOS ESENCIALES"/>
    <x v="1"/>
    <x v="2"/>
    <x v="49"/>
    <s v="2.2 - CONTRATACIÓN DE SERVICIOS"/>
    <s v="2.2.1 - SERVICIOS BÁSICOS"/>
    <s v="N"/>
    <s v="00 - N/A"/>
    <s v="10 - FONDO GENERAL"/>
    <s v="(en blanco)"/>
    <s v="99 - MULTIPROVINCIAL"/>
    <n v="98684255"/>
    <n v="17903256.659999996"/>
  </r>
  <r>
    <s v="2025"/>
    <x v="0"/>
    <x v="0"/>
    <x v="0"/>
    <x v="0"/>
    <s v="2 - Poder Ejecutivo"/>
    <s v="0207 - MINISTERIO DE SALUD PÚBLICA Y ASISTENCIA SOCIAL"/>
    <s v="0017 - PROGRAMA DE MEDICAMENTOS ESENCIALES"/>
    <x v="1"/>
    <x v="2"/>
    <x v="49"/>
    <s v="2.2 - CONTRATACIÓN DE SERVICIOS"/>
    <s v="2.2.2 - PUBLICIDAD, IMPRESIÓN Y ENCUADERNACIÓN"/>
    <s v="N"/>
    <s v="00 - N/A"/>
    <s v="10 - FONDO GENERAL"/>
    <s v="(en blanco)"/>
    <s v="99 - MULTIPROVINCIAL"/>
    <n v="9711579"/>
    <n v="92040"/>
  </r>
  <r>
    <s v="2025"/>
    <x v="0"/>
    <x v="0"/>
    <x v="0"/>
    <x v="0"/>
    <s v="2 - Poder Ejecutivo"/>
    <s v="0207 - MINISTERIO DE SALUD PÚBLICA Y ASISTENCIA SOCIAL"/>
    <s v="0017 - PROGRAMA DE MEDICAMENTOS ESENCIALES"/>
    <x v="1"/>
    <x v="2"/>
    <x v="49"/>
    <s v="2.2 - CONTRATACIÓN DE SERVICIOS"/>
    <s v="2.2.3 - VIÁTICOS"/>
    <s v="N"/>
    <s v="00 - N/A"/>
    <s v="10 - FONDO GENERAL"/>
    <s v="(en blanco)"/>
    <s v="99 - MULTIPROVINCIAL"/>
    <n v="11300000"/>
    <n v="0"/>
  </r>
  <r>
    <s v="2025"/>
    <x v="0"/>
    <x v="0"/>
    <x v="0"/>
    <x v="0"/>
    <s v="2 - Poder Ejecutivo"/>
    <s v="0207 - MINISTERIO DE SALUD PÚBLICA Y ASISTENCIA SOCIAL"/>
    <s v="0017 - PROGRAMA DE MEDICAMENTOS ESENCIALES"/>
    <x v="1"/>
    <x v="2"/>
    <x v="49"/>
    <s v="2.2 - CONTRATACIÓN DE SERVICIOS"/>
    <s v="2.2.4 - TRANSPORTE Y ALMACENAJE"/>
    <s v="N"/>
    <s v="00 - N/A"/>
    <s v="10 - FONDO GENERAL"/>
    <s v="(en blanco)"/>
    <s v="99 - MULTIPROVINCIAL"/>
    <n v="2495000"/>
    <n v="1250000"/>
  </r>
  <r>
    <s v="2025"/>
    <x v="0"/>
    <x v="0"/>
    <x v="0"/>
    <x v="0"/>
    <s v="2 - Poder Ejecutivo"/>
    <s v="0207 - MINISTERIO DE SALUD PÚBLICA Y ASISTENCIA SOCIAL"/>
    <s v="0017 - PROGRAMA DE MEDICAMENTOS ESENCIALES"/>
    <x v="1"/>
    <x v="2"/>
    <x v="49"/>
    <s v="2.2 - CONTRATACIÓN DE SERVICIOS"/>
    <s v="2.2.5 - ALQUILERES Y RENTAS"/>
    <s v="N"/>
    <s v="00 - N/A"/>
    <s v="10 - FONDO GENERAL"/>
    <s v="(en blanco)"/>
    <s v="99 - MULTIPROVINCIAL"/>
    <n v="183055378"/>
    <n v="18552979.260000002"/>
  </r>
  <r>
    <s v="2025"/>
    <x v="0"/>
    <x v="0"/>
    <x v="0"/>
    <x v="0"/>
    <s v="2 - Poder Ejecutivo"/>
    <s v="0207 - MINISTERIO DE SALUD PÚBLICA Y ASISTENCIA SOCIAL"/>
    <s v="0017 - PROGRAMA DE MEDICAMENTOS ESENCIALES"/>
    <x v="1"/>
    <x v="2"/>
    <x v="49"/>
    <s v="2.2 - CONTRATACIÓN DE SERVICIOS"/>
    <s v="2.2.6 - SEGUROS"/>
    <s v="N"/>
    <s v="00 - N/A"/>
    <s v="10 - FONDO GENERAL"/>
    <s v="(en blanco)"/>
    <s v="99 - MULTIPROVINCIAL"/>
    <n v="42889374"/>
    <n v="1808840.02"/>
  </r>
  <r>
    <s v="2025"/>
    <x v="0"/>
    <x v="0"/>
    <x v="0"/>
    <x v="0"/>
    <s v="2 - Poder Ejecutivo"/>
    <s v="0207 - MINISTERIO DE SALUD PÚBLICA Y ASISTENCIA SOCIAL"/>
    <s v="0017 - PROGRAMA DE MEDICAMENTOS ESENCIALES"/>
    <x v="1"/>
    <x v="2"/>
    <x v="49"/>
    <s v="2.2 - CONTRATACIÓN DE SERVICIOS"/>
    <s v="2.2.7 - SERVICIOS DE CONSERVACIÓN, REPARACIONES MENORES E INSTALACIONES TEMPORALES"/>
    <s v="N"/>
    <s v="00 - N/A"/>
    <s v="10 - FONDO GENERAL"/>
    <s v="(en blanco)"/>
    <s v="99 - MULTIPROVINCIAL"/>
    <n v="30000330"/>
    <n v="373588"/>
  </r>
  <r>
    <s v="2025"/>
    <x v="0"/>
    <x v="0"/>
    <x v="0"/>
    <x v="0"/>
    <s v="2 - Poder Ejecutivo"/>
    <s v="0207 - MINISTERIO DE SALUD PÚBLICA Y ASISTENCIA SOCIAL"/>
    <s v="0017 - PROGRAMA DE MEDICAMENTOS ESENCIALES"/>
    <x v="1"/>
    <x v="2"/>
    <x v="49"/>
    <s v="2.2 - CONTRATACIÓN DE SERVICIOS"/>
    <s v="2.2.8 - OTROS SERVICIOS NO INCLUIDOS EN CONCEPTOS ANTERIORES"/>
    <s v="N"/>
    <s v="00 - N/A"/>
    <s v="10 - FONDO GENERAL"/>
    <s v="(en blanco)"/>
    <s v="99 - MULTIPROVINCIAL"/>
    <n v="67830281"/>
    <n v="8165036.96"/>
  </r>
  <r>
    <s v="2025"/>
    <x v="0"/>
    <x v="0"/>
    <x v="0"/>
    <x v="0"/>
    <s v="2 - Poder Ejecutivo"/>
    <s v="0207 - MINISTERIO DE SALUD PÚBLICA Y ASISTENCIA SOCIAL"/>
    <s v="0017 - PROGRAMA DE MEDICAMENTOS ESENCIALES"/>
    <x v="1"/>
    <x v="2"/>
    <x v="49"/>
    <s v="2.2 - CONTRATACIÓN DE SERVICIOS"/>
    <s v="2.2.9 - OTRAS CONTRATACIONES DE SERVICIOS"/>
    <s v="N"/>
    <s v="00 - N/A"/>
    <s v="10 - FONDO GENERAL"/>
    <s v="(en blanco)"/>
    <s v="99 - MULTIPROVINCIAL"/>
    <n v="62273258"/>
    <n v="16966462.439999998"/>
  </r>
  <r>
    <s v="2025"/>
    <x v="0"/>
    <x v="0"/>
    <x v="0"/>
    <x v="0"/>
    <s v="2 - Poder Ejecutivo"/>
    <s v="0207 - MINISTERIO DE SALUD PÚBLICA Y ASISTENCIA SOCIAL"/>
    <s v="0017 - PROGRAMA DE MEDICAMENTOS ESENCIALES"/>
    <x v="1"/>
    <x v="2"/>
    <x v="49"/>
    <s v="2.3 - MATERIALES Y SUMINISTROS"/>
    <s v="2.3.1 - ALIMENTOS Y PRODUCTOS AGROFORESTALES"/>
    <s v="N"/>
    <s v="00 - N/A"/>
    <s v="10 - FONDO GENERAL"/>
    <s v="(en blanco)"/>
    <s v="99 - MULTIPROVINCIAL"/>
    <n v="3619203"/>
    <n v="35780"/>
  </r>
  <r>
    <s v="2025"/>
    <x v="0"/>
    <x v="0"/>
    <x v="0"/>
    <x v="0"/>
    <s v="2 - Poder Ejecutivo"/>
    <s v="0207 - MINISTERIO DE SALUD PÚBLICA Y ASISTENCIA SOCIAL"/>
    <s v="0017 - PROGRAMA DE MEDICAMENTOS ESENCIALES"/>
    <x v="1"/>
    <x v="2"/>
    <x v="49"/>
    <s v="2.3 - MATERIALES Y SUMINISTROS"/>
    <s v="2.3.2 - TEXTILES Y VESTUARIOS"/>
    <s v="N"/>
    <s v="00 - N/A"/>
    <s v="10 - FONDO GENERAL"/>
    <s v="(en blanco)"/>
    <s v="99 - MULTIPROVINCIAL"/>
    <n v="4534883"/>
    <n v="0"/>
  </r>
  <r>
    <s v="2025"/>
    <x v="0"/>
    <x v="0"/>
    <x v="0"/>
    <x v="0"/>
    <s v="2 - Poder Ejecutivo"/>
    <s v="0207 - MINISTERIO DE SALUD PÚBLICA Y ASISTENCIA SOCIAL"/>
    <s v="0017 - PROGRAMA DE MEDICAMENTOS ESENCIALES"/>
    <x v="1"/>
    <x v="2"/>
    <x v="49"/>
    <s v="2.3 - MATERIALES Y SUMINISTROS"/>
    <s v="2.3.3 - PAPEL, CARTÓN E IMPRESOS"/>
    <s v="N"/>
    <s v="00 - N/A"/>
    <s v="10 - FONDO GENERAL"/>
    <s v="(en blanco)"/>
    <s v="99 - MULTIPROVINCIAL"/>
    <n v="12359074"/>
    <n v="1189440"/>
  </r>
  <r>
    <s v="2025"/>
    <x v="0"/>
    <x v="0"/>
    <x v="0"/>
    <x v="0"/>
    <s v="2 - Poder Ejecutivo"/>
    <s v="0207 - MINISTERIO DE SALUD PÚBLICA Y ASISTENCIA SOCIAL"/>
    <s v="0017 - PROGRAMA DE MEDICAMENTOS ESENCIALES"/>
    <x v="1"/>
    <x v="2"/>
    <x v="49"/>
    <s v="2.3 - MATERIALES Y SUMINISTROS"/>
    <s v="2.3.4 - PRODUCTOS FARMACÉUTICOS"/>
    <s v="N"/>
    <s v="00 - N/A"/>
    <s v="10 - FONDO GENERAL"/>
    <s v="(en blanco)"/>
    <s v="99 - MULTIPROVINCIAL"/>
    <n v="10765640776"/>
    <n v="219044132.34"/>
  </r>
  <r>
    <s v="2025"/>
    <x v="0"/>
    <x v="0"/>
    <x v="0"/>
    <x v="0"/>
    <s v="2 - Poder Ejecutivo"/>
    <s v="0207 - MINISTERIO DE SALUD PÚBLICA Y ASISTENCIA SOCIAL"/>
    <s v="0017 - PROGRAMA DE MEDICAMENTOS ESENCIALES"/>
    <x v="1"/>
    <x v="2"/>
    <x v="49"/>
    <s v="2.3 - MATERIALES Y SUMINISTROS"/>
    <s v="2.3.4 - PRODUCTOS FARMACÉUTICOS"/>
    <s v="N"/>
    <s v="00 - N/A"/>
    <s v="20 - FONDOS CON DESTINO ESPECÍFICO"/>
    <s v="(en blanco)"/>
    <s v="99 - MULTIPROVINCIAL"/>
    <n v="338681390"/>
    <n v="26179485"/>
  </r>
  <r>
    <s v="2025"/>
    <x v="0"/>
    <x v="0"/>
    <x v="0"/>
    <x v="0"/>
    <s v="2 - Poder Ejecutivo"/>
    <s v="0207 - MINISTERIO DE SALUD PÚBLICA Y ASISTENCIA SOCIAL"/>
    <s v="0017 - PROGRAMA DE MEDICAMENTOS ESENCIALES"/>
    <x v="1"/>
    <x v="2"/>
    <x v="49"/>
    <s v="2.3 - MATERIALES Y SUMINISTROS"/>
    <s v="2.3.5 - CUERO, CAUCHO Y PLÁSTICO"/>
    <s v="N"/>
    <s v="00 - N/A"/>
    <s v="10 - FONDO GENERAL"/>
    <s v="(en blanco)"/>
    <s v="99 - MULTIPROVINCIAL"/>
    <n v="8409616"/>
    <n v="2568152"/>
  </r>
  <r>
    <s v="2025"/>
    <x v="0"/>
    <x v="0"/>
    <x v="0"/>
    <x v="0"/>
    <s v="2 - Poder Ejecutivo"/>
    <s v="0207 - MINISTERIO DE SALUD PÚBLICA Y ASISTENCIA SOCIAL"/>
    <s v="0017 - PROGRAMA DE MEDICAMENTOS ESENCIALES"/>
    <x v="1"/>
    <x v="2"/>
    <x v="49"/>
    <s v="2.3 - MATERIALES Y SUMINISTROS"/>
    <s v="2.3.6 - PRODUCTOS DE MINERALES, METÁLICOS Y NO METÁLICOS"/>
    <s v="N"/>
    <s v="00 - N/A"/>
    <s v="10 - FONDO GENERAL"/>
    <s v="(en blanco)"/>
    <s v="99 - MULTIPROVINCIAL"/>
    <n v="6345915"/>
    <n v="0"/>
  </r>
  <r>
    <s v="2025"/>
    <x v="0"/>
    <x v="0"/>
    <x v="0"/>
    <x v="0"/>
    <s v="2 - Poder Ejecutivo"/>
    <s v="0207 - MINISTERIO DE SALUD PÚBLICA Y ASISTENCIA SOCIAL"/>
    <s v="0017 - PROGRAMA DE MEDICAMENTOS ESENCIALES"/>
    <x v="1"/>
    <x v="2"/>
    <x v="49"/>
    <s v="2.3 - MATERIALES Y SUMINISTROS"/>
    <s v="2.3.7 - COMBUSTIBLES, LUBRICANTES, PRODUCTOS QUÍMICOS Y CONEXOS"/>
    <s v="N"/>
    <s v="00 - N/A"/>
    <s v="10 - FONDO GENERAL"/>
    <s v="(en blanco)"/>
    <s v="99 - MULTIPROVINCIAL"/>
    <n v="381755237"/>
    <n v="34567783.75"/>
  </r>
  <r>
    <s v="2025"/>
    <x v="0"/>
    <x v="0"/>
    <x v="0"/>
    <x v="0"/>
    <s v="2 - Poder Ejecutivo"/>
    <s v="0207 - MINISTERIO DE SALUD PÚBLICA Y ASISTENCIA SOCIAL"/>
    <s v="0017 - PROGRAMA DE MEDICAMENTOS ESENCIALES"/>
    <x v="1"/>
    <x v="2"/>
    <x v="49"/>
    <s v="2.3 - MATERIALES Y SUMINISTROS"/>
    <s v="2.3.9 - PRODUCTOS Y ÚTILES VARIOS"/>
    <s v="N"/>
    <s v="00 - N/A"/>
    <s v="10 - FONDO GENERAL"/>
    <s v="(en blanco)"/>
    <s v="99 - MULTIPROVINCIAL"/>
    <n v="1905554590"/>
    <n v="89347236.909999996"/>
  </r>
  <r>
    <s v="2025"/>
    <x v="0"/>
    <x v="0"/>
    <x v="0"/>
    <x v="0"/>
    <s v="2 - Poder Ejecutivo"/>
    <s v="0207 - MINISTERIO DE SALUD PÚBLICA Y ASISTENCIA SOCIAL"/>
    <s v="0032 - DIRECCIÓN GENERAL DE MEDICAMENTOS, ALIMENTOS Y PRODUCTOS SANITARIOS (DIGEMAPS)"/>
    <x v="1"/>
    <x v="2"/>
    <x v="49"/>
    <s v="2.1 - REMUNERACIONES Y CONTRIBUCIONES"/>
    <s v="2.1.1 - REMUNERACIONES"/>
    <s v="N"/>
    <s v="00 - N/A"/>
    <s v="10 - FONDO GENERAL"/>
    <s v="(en blanco)"/>
    <s v="99 - MULTIPROVINCIAL"/>
    <n v="233742204"/>
    <n v="36376967.539999999"/>
  </r>
  <r>
    <s v="2025"/>
    <x v="0"/>
    <x v="0"/>
    <x v="0"/>
    <x v="0"/>
    <s v="2 - Poder Ejecutivo"/>
    <s v="0207 - MINISTERIO DE SALUD PÚBLICA Y ASISTENCIA SOCIAL"/>
    <s v="0032 - DIRECCIÓN GENERAL DE MEDICAMENTOS, ALIMENTOS Y PRODUCTOS SANITARIOS (DIGEMAPS)"/>
    <x v="1"/>
    <x v="2"/>
    <x v="49"/>
    <s v="2.1 - REMUNERACIONES Y CONTRIBUCIONES"/>
    <s v="2.1.1 - REMUNERACIONE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x v="1"/>
    <x v="2"/>
    <x v="49"/>
    <s v="2.1 - REMUNERACIONES Y CONTRIBUCIONES"/>
    <s v="2.1.2 - SOBRESUELDOS"/>
    <s v="N"/>
    <s v="00 - N/A"/>
    <s v="10 - FONDO GENERAL"/>
    <s v="(en blanco)"/>
    <s v="99 - MULTIPROVINCIAL"/>
    <n v="41952127"/>
    <n v="1071815.28"/>
  </r>
  <r>
    <s v="2025"/>
    <x v="0"/>
    <x v="0"/>
    <x v="0"/>
    <x v="0"/>
    <s v="2 - Poder Ejecutivo"/>
    <s v="0207 - MINISTERIO DE SALUD PÚBLICA Y ASISTENCIA SOCIAL"/>
    <s v="0032 - DIRECCIÓN GENERAL DE MEDICAMENTOS, ALIMENTOS Y PRODUCTOS SANITARIOS (DIGEMAPS)"/>
    <x v="1"/>
    <x v="2"/>
    <x v="49"/>
    <s v="2.1 - REMUNERACIONES Y CONTRIBUCIONES"/>
    <s v="2.1.5 - CONTRIBUCIONES A LA SEGURIDAD SOCIAL"/>
    <s v="N"/>
    <s v="00 - N/A"/>
    <s v="10 - FONDO GENERAL"/>
    <s v="(en blanco)"/>
    <s v="99 - MULTIPROVINCIAL"/>
    <n v="32861014"/>
    <n v="5560838.5699999984"/>
  </r>
  <r>
    <s v="2025"/>
    <x v="0"/>
    <x v="0"/>
    <x v="0"/>
    <x v="0"/>
    <s v="2 - Poder Ejecutivo"/>
    <s v="0207 - MINISTERIO DE SALUD PÚBLICA Y ASISTENCIA SOCIAL"/>
    <s v="0032 - DIRECCIÓN GENERAL DE MEDICAMENTOS, ALIMENTOS Y PRODUCTOS SANITARIOS (DIGEMAPS)"/>
    <x v="1"/>
    <x v="2"/>
    <x v="49"/>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x v="1"/>
    <x v="2"/>
    <x v="49"/>
    <s v="2.2 - CONTRATACIÓN DE SERVICIOS"/>
    <s v="2.2.1 - SERVICIOS BÁSICOS"/>
    <s v="N"/>
    <s v="00 - N/A"/>
    <s v="20 - FONDOS CON DESTINO ESPECÍFICO"/>
    <s v="(en blanco)"/>
    <s v="99 - MULTIPROVINCIAL"/>
    <n v="31300000"/>
    <n v="345695.84"/>
  </r>
  <r>
    <s v="2025"/>
    <x v="0"/>
    <x v="0"/>
    <x v="0"/>
    <x v="0"/>
    <s v="2 - Poder Ejecutivo"/>
    <s v="0207 - MINISTERIO DE SALUD PÚBLICA Y ASISTENCIA SOCIAL"/>
    <s v="0032 - DIRECCIÓN GENERAL DE MEDICAMENTOS, ALIMENTOS Y PRODUCTOS SANITARIOS (DIGEMAPS)"/>
    <x v="1"/>
    <x v="2"/>
    <x v="49"/>
    <s v="2.2 - CONTRATACIÓN DE SERVICIOS"/>
    <s v="2.2.2 - PUBLICIDAD, IMPRESIÓN Y ENCUADERNACIÓN"/>
    <s v="N"/>
    <s v="00 - N/A"/>
    <s v="20 - FONDOS CON DESTINO ESPECÍFICO"/>
    <s v="(en blanco)"/>
    <s v="99 - MULTIPROVINCIAL"/>
    <n v="19500000"/>
    <n v="233994"/>
  </r>
  <r>
    <s v="2025"/>
    <x v="0"/>
    <x v="0"/>
    <x v="0"/>
    <x v="0"/>
    <s v="2 - Poder Ejecutivo"/>
    <s v="0207 - MINISTERIO DE SALUD PÚBLICA Y ASISTENCIA SOCIAL"/>
    <s v="0032 - DIRECCIÓN GENERAL DE MEDICAMENTOS, ALIMENTOS Y PRODUCTOS SANITARIOS (DIGEMAPS)"/>
    <x v="1"/>
    <x v="2"/>
    <x v="49"/>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x v="1"/>
    <x v="2"/>
    <x v="49"/>
    <s v="2.2 - CONTRATACIÓN DE SERVICIOS"/>
    <s v="2.2.3 - VIÁTICOS"/>
    <s v="N"/>
    <s v="00 - N/A"/>
    <s v="20 - FONDOS CON DESTINO ESPECÍFICO"/>
    <s v="(en blanco)"/>
    <s v="99 - MULTIPROVINCIAL"/>
    <n v="12298840"/>
    <n v="363813.92000000004"/>
  </r>
  <r>
    <s v="2025"/>
    <x v="0"/>
    <x v="0"/>
    <x v="0"/>
    <x v="0"/>
    <s v="2 - Poder Ejecutivo"/>
    <s v="0207 - MINISTERIO DE SALUD PÚBLICA Y ASISTENCIA SOCIAL"/>
    <s v="0032 - DIRECCIÓN GENERAL DE MEDICAMENTOS, ALIMENTOS Y PRODUCTOS SANITARIOS (DIGEMAPS)"/>
    <x v="1"/>
    <x v="2"/>
    <x v="49"/>
    <s v="2.2 - CONTRATACIÓN DE SERVICIOS"/>
    <s v="2.2.4 - TRANSPORTE Y ALMACENAJE"/>
    <s v="N"/>
    <s v="00 - N/A"/>
    <s v="20 - FONDOS CON DESTINO ESPECÍFICO"/>
    <s v="(en blanco)"/>
    <s v="99 - MULTIPROVINCIAL"/>
    <n v="1900000"/>
    <n v="0"/>
  </r>
  <r>
    <s v="2025"/>
    <x v="0"/>
    <x v="0"/>
    <x v="0"/>
    <x v="0"/>
    <s v="2 - Poder Ejecutivo"/>
    <s v="0207 - MINISTERIO DE SALUD PÚBLICA Y ASISTENCIA SOCIAL"/>
    <s v="0032 - DIRECCIÓN GENERAL DE MEDICAMENTOS, ALIMENTOS Y PRODUCTOS SANITARIOS (DIGEMAPS)"/>
    <x v="1"/>
    <x v="2"/>
    <x v="49"/>
    <s v="2.2 - CONTRATACIÓN DE SERVICIOS"/>
    <s v="2.2.5 - ALQUILERES Y RENTAS"/>
    <s v="N"/>
    <s v="00 - N/A"/>
    <s v="20 - FONDOS CON DESTINO ESPECÍFICO"/>
    <s v="(en blanco)"/>
    <s v="99 - MULTIPROVINCIAL"/>
    <n v="64800000"/>
    <n v="0"/>
  </r>
  <r>
    <s v="2025"/>
    <x v="0"/>
    <x v="0"/>
    <x v="0"/>
    <x v="0"/>
    <s v="2 - Poder Ejecutivo"/>
    <s v="0207 - MINISTERIO DE SALUD PÚBLICA Y ASISTENCIA SOCIAL"/>
    <s v="0032 - DIRECCIÓN GENERAL DE MEDICAMENTOS, ALIMENTOS Y PRODUCTOS SANITARIOS (DIGEMAPS)"/>
    <x v="1"/>
    <x v="2"/>
    <x v="49"/>
    <s v="2.2 - CONTRATACIÓN DE SERVICIOS"/>
    <s v="2.2.6 - SEGUROS"/>
    <s v="N"/>
    <s v="00 - N/A"/>
    <s v="20 - FONDOS CON DESTINO ESPECÍFICO"/>
    <s v="(en blanco)"/>
    <s v="99 - MULTIPROVINCIAL"/>
    <n v="1960000"/>
    <n v="0"/>
  </r>
  <r>
    <s v="2025"/>
    <x v="0"/>
    <x v="0"/>
    <x v="0"/>
    <x v="0"/>
    <s v="2 - Poder Ejecutivo"/>
    <s v="0207 - MINISTERIO DE SALUD PÚBLICA Y ASISTENCIA SOCIAL"/>
    <s v="0032 - DIRECCIÓN GENERAL DE MEDICAMENTOS, ALIMENTOS Y PRODUCTOS SANITARIOS (DIGEMAPS)"/>
    <x v="1"/>
    <x v="2"/>
    <x v="49"/>
    <s v="2.2 - CONTRATACIÓN DE SERVICIOS"/>
    <s v="2.2.7 - SERVICIOS DE CONSERVACIÓN, REPARACIONES MENORES E INSTALACIONES TEMPORALES"/>
    <s v="N"/>
    <s v="00 - N/A"/>
    <s v="20 - FONDOS CON DESTINO ESPECÍFICO"/>
    <s v="(en blanco)"/>
    <s v="99 - MULTIPROVINCIAL"/>
    <n v="77900000"/>
    <n v="58410"/>
  </r>
  <r>
    <s v="2025"/>
    <x v="0"/>
    <x v="0"/>
    <x v="0"/>
    <x v="0"/>
    <s v="2 - Poder Ejecutivo"/>
    <s v="0207 - MINISTERIO DE SALUD PÚBLICA Y ASISTENCIA SOCIAL"/>
    <s v="0032 - DIRECCIÓN GENERAL DE MEDICAMENTOS, ALIMENTOS Y PRODUCTOS SANITARIOS (DIGEMAPS)"/>
    <x v="1"/>
    <x v="2"/>
    <x v="49"/>
    <s v="2.2 - CONTRATACIÓN DE SERVICIOS"/>
    <s v="2.2.8 - OTROS SERVICIOS NO INCLUIDOS EN CONCEPTOS ANTERIORES"/>
    <s v="N"/>
    <s v="00 - N/A"/>
    <s v="20 - FONDOS CON DESTINO ESPECÍFICO"/>
    <s v="(en blanco)"/>
    <s v="99 - MULTIPROVINCIAL"/>
    <n v="40300000"/>
    <n v="1923584"/>
  </r>
  <r>
    <s v="2025"/>
    <x v="0"/>
    <x v="0"/>
    <x v="0"/>
    <x v="0"/>
    <s v="2 - Poder Ejecutivo"/>
    <s v="0207 - MINISTERIO DE SALUD PÚBLICA Y ASISTENCIA SOCIAL"/>
    <s v="0032 - DIRECCIÓN GENERAL DE MEDICAMENTOS, ALIMENTOS Y PRODUCTOS SANITARIOS (DIGEMAPS)"/>
    <x v="1"/>
    <x v="2"/>
    <x v="49"/>
    <s v="2.2 - CONTRATACIÓN DE SERVICIOS"/>
    <s v="2.2.9 - OTRAS CONTRATACIONES DE SERVICIOS"/>
    <s v="N"/>
    <s v="00 - N/A"/>
    <s v="20 - FONDOS CON DESTINO ESPECÍFICO"/>
    <s v="(en blanco)"/>
    <s v="99 - MULTIPROVINCIAL"/>
    <n v="9000000"/>
    <n v="676522.32"/>
  </r>
  <r>
    <s v="2025"/>
    <x v="0"/>
    <x v="0"/>
    <x v="0"/>
    <x v="0"/>
    <s v="2 - Poder Ejecutivo"/>
    <s v="0207 - MINISTERIO DE SALUD PÚBLICA Y ASISTENCIA SOCIAL"/>
    <s v="0032 - DIRECCIÓN GENERAL DE MEDICAMENTOS, ALIMENTOS Y PRODUCTOS SANITARIOS (DIGEMAPS)"/>
    <x v="1"/>
    <x v="2"/>
    <x v="49"/>
    <s v="2.3 - MATERIALES Y SUMINISTROS"/>
    <s v="2.3.2 - TEXTILES Y VESTUARIOS"/>
    <s v="N"/>
    <s v="00 - N/A"/>
    <s v="20 - FONDOS CON DESTINO ESPECÍFICO"/>
    <s v="(en blanco)"/>
    <s v="99 - MULTIPROVINCIAL"/>
    <n v="4850000"/>
    <n v="374768"/>
  </r>
  <r>
    <s v="2025"/>
    <x v="0"/>
    <x v="0"/>
    <x v="0"/>
    <x v="0"/>
    <s v="2 - Poder Ejecutivo"/>
    <s v="0207 - MINISTERIO DE SALUD PÚBLICA Y ASISTENCIA SOCIAL"/>
    <s v="0032 - DIRECCIÓN GENERAL DE MEDICAMENTOS, ALIMENTOS Y PRODUCTOS SANITARIOS (DIGEMAPS)"/>
    <x v="1"/>
    <x v="2"/>
    <x v="49"/>
    <s v="2.3 - MATERIALES Y SUMINISTROS"/>
    <s v="2.3.3 - PAPEL, CARTÓN E IMPRESOS"/>
    <s v="N"/>
    <s v="00 - N/A"/>
    <s v="20 - FONDOS CON DESTINO ESPECÍFICO"/>
    <s v="(en blanco)"/>
    <s v="99 - MULTIPROVINCIAL"/>
    <n v="4000000"/>
    <n v="95108"/>
  </r>
  <r>
    <s v="2025"/>
    <x v="0"/>
    <x v="0"/>
    <x v="0"/>
    <x v="0"/>
    <s v="2 - Poder Ejecutivo"/>
    <s v="0207 - MINISTERIO DE SALUD PÚBLICA Y ASISTENCIA SOCIAL"/>
    <s v="0032 - DIRECCIÓN GENERAL DE MEDICAMENTOS, ALIMENTOS Y PRODUCTOS SANITARIOS (DIGEMAPS)"/>
    <x v="1"/>
    <x v="2"/>
    <x v="49"/>
    <s v="2.3 - MATERIALES Y SUMINISTROS"/>
    <s v="2.3.5 - CUERO, CAUCHO Y PLÁSTICO"/>
    <s v="N"/>
    <s v="00 - N/A"/>
    <s v="20 - FONDOS CON DESTINO ESPECÍFICO"/>
    <s v="(en blanco)"/>
    <s v="99 - MULTIPROVINCIAL"/>
    <n v="2650000"/>
    <n v="0"/>
  </r>
  <r>
    <s v="2025"/>
    <x v="0"/>
    <x v="0"/>
    <x v="0"/>
    <x v="0"/>
    <s v="2 - Poder Ejecutivo"/>
    <s v="0207 - MINISTERIO DE SALUD PÚBLICA Y ASISTENCIA SOCIAL"/>
    <s v="0032 - DIRECCIÓN GENERAL DE MEDICAMENTOS, ALIMENTOS Y PRODUCTOS SANITARIOS (DIGEMAPS)"/>
    <x v="1"/>
    <x v="2"/>
    <x v="49"/>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x v="1"/>
    <x v="2"/>
    <x v="49"/>
    <s v="2.3 - MATERIALES Y SUMINISTROS"/>
    <s v="2.3.7 - COMBUSTIBLES, LUBRICANTES, PRODUCTOS QUÍMICOS Y CONEXOS"/>
    <s v="N"/>
    <s v="00 - N/A"/>
    <s v="20 - FONDOS CON DESTINO ESPECÍFICO"/>
    <s v="(en blanco)"/>
    <s v="99 - MULTIPROVINCIAL"/>
    <n v="69500000"/>
    <n v="0"/>
  </r>
  <r>
    <s v="2025"/>
    <x v="0"/>
    <x v="0"/>
    <x v="0"/>
    <x v="0"/>
    <s v="2 - Poder Ejecutivo"/>
    <s v="0207 - MINISTERIO DE SALUD PÚBLICA Y ASISTENCIA SOCIAL"/>
    <s v="0032 - DIRECCIÓN GENERAL DE MEDICAMENTOS, ALIMENTOS Y PRODUCTOS SANITARIOS (DIGEMAPS)"/>
    <x v="1"/>
    <x v="2"/>
    <x v="49"/>
    <s v="2.3 - MATERIALES Y SUMINISTROS"/>
    <s v="2.3.9 - PRODUCTOS Y ÚTILES VARIOS"/>
    <s v="N"/>
    <s v="00 - N/A"/>
    <s v="20 - FONDOS CON DESTINO ESPECÍFICO"/>
    <s v="(en blanco)"/>
    <s v="99 - MULTIPROVINCIAL"/>
    <n v="19750000"/>
    <n v="1469979.15"/>
  </r>
  <r>
    <s v="2025"/>
    <x v="0"/>
    <x v="0"/>
    <x v="0"/>
    <x v="0"/>
    <s v="2 - Poder Ejecutivo"/>
    <s v="0208 - MINISTERIO DE DEPORTES Y RECREACIÓN"/>
    <s v="0001 - MINISTERIO DE DEPORTES Y RECREACIÓN"/>
    <x v="0"/>
    <x v="0"/>
    <x v="21"/>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x v="0"/>
    <x v="0"/>
    <x v="21"/>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x v="0"/>
    <x v="0"/>
    <x v="21"/>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x v="0"/>
    <x v="0"/>
    <x v="21"/>
    <s v="2.3 - MATERIALES Y SUMINISTROS"/>
    <s v="2.3.1 - ALIMENTOS Y PRODUCTOS AGROFORESTALES"/>
    <s v="N"/>
    <s v="00 - N/A"/>
    <s v="10 - FONDO GENERAL"/>
    <s v="(en blanco)"/>
    <s v="99 - MULTIPROVINCIAL"/>
    <n v="100000"/>
    <n v="0"/>
  </r>
  <r>
    <s v="2025"/>
    <x v="0"/>
    <x v="0"/>
    <x v="0"/>
    <x v="0"/>
    <s v="2 - Poder Ejecutivo"/>
    <s v="0208 - MINISTERIO DE DEPORTES Y RECREACIÓN"/>
    <s v="0001 - MINISTERIO DE DEPORTES Y RECREACIÓN"/>
    <x v="0"/>
    <x v="0"/>
    <x v="21"/>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x v="0"/>
    <x v="0"/>
    <x v="21"/>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x v="0"/>
    <x v="0"/>
    <x v="21"/>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x v="2"/>
    <x v="8"/>
    <x v="39"/>
    <s v="2.2 - CONTRATACIÓN DE SERVICIOS"/>
    <s v="2.2.3 - VIÁTICOS"/>
    <s v="N"/>
    <s v="00 - N/A"/>
    <s v="10 - FONDO GENERAL"/>
    <s v="(en blanco)"/>
    <s v="99 - MULTIPROVINCIAL"/>
    <n v="800000"/>
    <n v="0"/>
  </r>
  <r>
    <s v="2025"/>
    <x v="0"/>
    <x v="0"/>
    <x v="0"/>
    <x v="0"/>
    <s v="2 - Poder Ejecutivo"/>
    <s v="0208 - MINISTERIO DE DEPORTES Y RECREACIÓN"/>
    <s v="0001 - MINISTERIO DE DEPORTES Y RECREACIÓN"/>
    <x v="2"/>
    <x v="8"/>
    <x v="39"/>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x v="2"/>
    <x v="8"/>
    <x v="39"/>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x v="2"/>
    <x v="8"/>
    <x v="39"/>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x v="1"/>
    <x v="7"/>
    <x v="50"/>
    <s v="2.1 - REMUNERACIONES Y CONTRIBUCIONES"/>
    <s v="2.1.1 - REMUNERACIONES"/>
    <s v="N"/>
    <s v="00 - N/A"/>
    <s v="10 - FONDO GENERAL"/>
    <s v="(en blanco)"/>
    <s v="99 - MULTIPROVINCIAL"/>
    <n v="58350000"/>
    <n v="10250312.92"/>
  </r>
  <r>
    <s v="2025"/>
    <x v="0"/>
    <x v="0"/>
    <x v="0"/>
    <x v="0"/>
    <s v="2 - Poder Ejecutivo"/>
    <s v="0208 - MINISTERIO DE DEPORTES Y RECREACIÓN"/>
    <s v="0001 - MINISTERIO DE DEPORTES Y RECREACIÓN"/>
    <x v="1"/>
    <x v="7"/>
    <x v="50"/>
    <s v="2.1 - REMUNERACIONES Y CONTRIBUCIONES"/>
    <s v="2.1.5 - CONTRIBUCIONES A LA SEGURIDAD SOCIAL"/>
    <s v="N"/>
    <s v="00 - N/A"/>
    <s v="10 - FONDO GENERAL"/>
    <s v="(en blanco)"/>
    <s v="99 - MULTIPROVINCIAL"/>
    <n v="8400000"/>
    <n v="1563961.3"/>
  </r>
  <r>
    <s v="2025"/>
    <x v="0"/>
    <x v="0"/>
    <x v="0"/>
    <x v="0"/>
    <s v="2 - Poder Ejecutivo"/>
    <s v="0208 - MINISTERIO DE DEPORTES Y RECREACIÓN"/>
    <s v="0001 - MINISTERIO DE DEPORTES Y RECREACIÓN"/>
    <x v="1"/>
    <x v="7"/>
    <x v="50"/>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x v="1"/>
    <x v="7"/>
    <x v="50"/>
    <s v="2.2 - CONTRATACIÓN DE SERVICIOS"/>
    <s v="2.2.4 - TRANSPORTE Y ALMACENAJE"/>
    <s v="N"/>
    <s v="00 - N/A"/>
    <s v="10 - FONDO GENERAL"/>
    <s v="(en blanco)"/>
    <s v="99 - MULTIPROVINCIAL"/>
    <n v="4300000"/>
    <n v="0"/>
  </r>
  <r>
    <s v="2025"/>
    <x v="0"/>
    <x v="0"/>
    <x v="0"/>
    <x v="0"/>
    <s v="2 - Poder Ejecutivo"/>
    <s v="0208 - MINISTERIO DE DEPORTES Y RECREACIÓN"/>
    <s v="0001 - MINISTERIO DE DEPORTES Y RECREACIÓN"/>
    <x v="1"/>
    <x v="7"/>
    <x v="50"/>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x v="1"/>
    <x v="7"/>
    <x v="50"/>
    <s v="2.2 - CONTRATACIÓN DE SERVICIOS"/>
    <s v="2.2.6 - SEGUROS"/>
    <s v="N"/>
    <s v="00 - N/A"/>
    <s v="10 - FONDO GENERAL"/>
    <s v="(en blanco)"/>
    <s v="99 - MULTIPROVINCIAL"/>
    <n v="10000000"/>
    <n v="1721236.72"/>
  </r>
  <r>
    <s v="2025"/>
    <x v="0"/>
    <x v="0"/>
    <x v="0"/>
    <x v="0"/>
    <s v="2 - Poder Ejecutivo"/>
    <s v="0208 - MINISTERIO DE DEPORTES Y RECREACIÓN"/>
    <s v="0001 - MINISTERIO DE DEPORTES Y RECREACIÓN"/>
    <x v="1"/>
    <x v="7"/>
    <x v="50"/>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x v="1"/>
    <x v="7"/>
    <x v="50"/>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x v="1"/>
    <x v="7"/>
    <x v="50"/>
    <s v="2.2 - CONTRATACIÓN DE SERVICIOS"/>
    <s v="2.2.9 - OTRAS CONTRATACIONES DE SERVICIOS"/>
    <s v="N"/>
    <s v="00 - N/A"/>
    <s v="10 - FONDO GENERAL"/>
    <s v="(en blanco)"/>
    <s v="99 - MULTIPROVINCIAL"/>
    <n v="150500000"/>
    <n v="0"/>
  </r>
  <r>
    <s v="2025"/>
    <x v="0"/>
    <x v="0"/>
    <x v="0"/>
    <x v="0"/>
    <s v="2 - Poder Ejecutivo"/>
    <s v="0208 - MINISTERIO DE DEPORTES Y RECREACIÓN"/>
    <s v="0001 - MINISTERIO DE DEPORTES Y RECREACIÓN"/>
    <x v="1"/>
    <x v="7"/>
    <x v="50"/>
    <s v="2.3 - MATERIALES Y SUMINISTROS"/>
    <s v="2.3.1 - ALIMENTOS Y PRODUCTOS AGROFORESTALES"/>
    <s v="N"/>
    <s v="00 - N/A"/>
    <s v="10 - FONDO GENERAL"/>
    <s v="(en blanco)"/>
    <s v="99 - MULTIPROVINCIAL"/>
    <n v="1000000"/>
    <n v="0"/>
  </r>
  <r>
    <s v="2025"/>
    <x v="0"/>
    <x v="0"/>
    <x v="0"/>
    <x v="0"/>
    <s v="2 - Poder Ejecutivo"/>
    <s v="0208 - MINISTERIO DE DEPORTES Y RECREACIÓN"/>
    <s v="0001 - MINISTERIO DE DEPORTES Y RECREACIÓN"/>
    <x v="1"/>
    <x v="7"/>
    <x v="50"/>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x v="1"/>
    <x v="7"/>
    <x v="50"/>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x v="1"/>
    <x v="7"/>
    <x v="50"/>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x v="1"/>
    <x v="7"/>
    <x v="50"/>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x v="1"/>
    <x v="7"/>
    <x v="50"/>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x v="1"/>
    <x v="7"/>
    <x v="50"/>
    <s v="2.3 - MATERIALES Y SUMINISTROS"/>
    <s v="2.3.9 - PRODUCTOS Y ÚTILES VARIOS"/>
    <s v="N"/>
    <s v="00 - N/A"/>
    <s v="10 - FONDO GENERAL"/>
    <s v="(en blanco)"/>
    <s v="99 - MULTIPROVINCIAL"/>
    <n v="6200000"/>
    <n v="0"/>
  </r>
  <r>
    <s v="2025"/>
    <x v="0"/>
    <x v="0"/>
    <x v="0"/>
    <x v="0"/>
    <s v="2 - Poder Ejecutivo"/>
    <s v="0208 - MINISTERIO DE DEPORTES Y RECREACIÓN"/>
    <s v="0001 - MINISTERIO DE DEPORTES Y RECREACIÓN"/>
    <x v="1"/>
    <x v="7"/>
    <x v="34"/>
    <s v="2.1 - REMUNERACIONES Y CONTRIBUCIONES"/>
    <s v="2.1.1 - REMUNERACIONES"/>
    <s v="N"/>
    <s v="00 - N/A"/>
    <s v="10 - FONDO GENERAL"/>
    <s v="(en blanco)"/>
    <s v="99 - MULTIPROVINCIAL"/>
    <n v="63875000"/>
    <n v="8466220.6999999993"/>
  </r>
  <r>
    <s v="2025"/>
    <x v="0"/>
    <x v="0"/>
    <x v="0"/>
    <x v="0"/>
    <s v="2 - Poder Ejecutivo"/>
    <s v="0208 - MINISTERIO DE DEPORTES Y RECREACIÓN"/>
    <s v="0001 - MINISTERIO DE DEPORTES Y RECREACIÓN"/>
    <x v="1"/>
    <x v="7"/>
    <x v="34"/>
    <s v="2.1 - REMUNERACIONES Y CONTRIBUCIONES"/>
    <s v="2.1.5 - CONTRIBUCIONES A LA SEGURIDAD SOCIAL"/>
    <s v="N"/>
    <s v="00 - N/A"/>
    <s v="10 - FONDO GENERAL"/>
    <s v="(en blanco)"/>
    <s v="99 - MULTIPROVINCIAL"/>
    <n v="9025000"/>
    <n v="1288522.6400000001"/>
  </r>
  <r>
    <s v="2025"/>
    <x v="0"/>
    <x v="0"/>
    <x v="0"/>
    <x v="0"/>
    <s v="2 - Poder Ejecutivo"/>
    <s v="0208 - MINISTERIO DE DEPORTES Y RECREACIÓN"/>
    <s v="0001 - MINISTERIO DE DEPORTES Y RECREACIÓN"/>
    <x v="1"/>
    <x v="7"/>
    <x v="34"/>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x v="1"/>
    <x v="7"/>
    <x v="34"/>
    <s v="2.2 - CONTRATACIÓN DE SERVICIOS"/>
    <s v="2.2.3 - VIÁTICOS"/>
    <s v="N"/>
    <s v="00 - N/A"/>
    <s v="10 - FONDO GENERAL"/>
    <s v="(en blanco)"/>
    <s v="99 - MULTIPROVINCIAL"/>
    <n v="14600000"/>
    <n v="0"/>
  </r>
  <r>
    <s v="2025"/>
    <x v="0"/>
    <x v="0"/>
    <x v="0"/>
    <x v="0"/>
    <s v="2 - Poder Ejecutivo"/>
    <s v="0208 - MINISTERIO DE DEPORTES Y RECREACIÓN"/>
    <s v="0001 - MINISTERIO DE DEPORTES Y RECREACIÓN"/>
    <x v="1"/>
    <x v="7"/>
    <x v="34"/>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x v="1"/>
    <x v="7"/>
    <x v="34"/>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x v="1"/>
    <x v="7"/>
    <x v="34"/>
    <s v="2.2 - CONTRATACIÓN DE SERVICIOS"/>
    <s v="2.2.8 - OTROS SERVICIOS NO INCLUIDOS EN CONCEPTOS ANTERIORES"/>
    <s v="N"/>
    <s v="00 - N/A"/>
    <s v="10 - FONDO GENERAL"/>
    <s v="(en blanco)"/>
    <s v="99 - MULTIPROVINCIAL"/>
    <n v="4350000"/>
    <n v="0"/>
  </r>
  <r>
    <s v="2025"/>
    <x v="0"/>
    <x v="0"/>
    <x v="0"/>
    <x v="0"/>
    <s v="2 - Poder Ejecutivo"/>
    <s v="0208 - MINISTERIO DE DEPORTES Y RECREACIÓN"/>
    <s v="0001 - MINISTERIO DE DEPORTES Y RECREACIÓN"/>
    <x v="1"/>
    <x v="7"/>
    <x v="34"/>
    <s v="2.2 - CONTRATACIÓN DE SERVICIOS"/>
    <s v="2.2.9 - OTRAS CONTRATACIONES DE SERVICIOS"/>
    <s v="N"/>
    <s v="00 - N/A"/>
    <s v="10 - FONDO GENERAL"/>
    <s v="(en blanco)"/>
    <s v="99 - MULTIPROVINCIAL"/>
    <n v="3900000"/>
    <n v="0"/>
  </r>
  <r>
    <s v="2025"/>
    <x v="0"/>
    <x v="0"/>
    <x v="0"/>
    <x v="0"/>
    <s v="2 - Poder Ejecutivo"/>
    <s v="0208 - MINISTERIO DE DEPORTES Y RECREACIÓN"/>
    <s v="0001 - MINISTERIO DE DEPORTES Y RECREACIÓN"/>
    <x v="1"/>
    <x v="7"/>
    <x v="34"/>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x v="1"/>
    <x v="7"/>
    <x v="34"/>
    <s v="2.3 - MATERIALES Y SUMINISTROS"/>
    <s v="2.3.2 - TEXTILES Y VESTUARIOS"/>
    <s v="N"/>
    <s v="00 - N/A"/>
    <s v="10 - FONDO GENERAL"/>
    <s v="(en blanco)"/>
    <s v="99 - MULTIPROVINCIAL"/>
    <n v="3700000"/>
    <n v="0"/>
  </r>
  <r>
    <s v="2025"/>
    <x v="0"/>
    <x v="0"/>
    <x v="0"/>
    <x v="0"/>
    <s v="2 - Poder Ejecutivo"/>
    <s v="0208 - MINISTERIO DE DEPORTES Y RECREACIÓN"/>
    <s v="0001 - MINISTERIO DE DEPORTES Y RECREACIÓN"/>
    <x v="1"/>
    <x v="7"/>
    <x v="34"/>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x v="1"/>
    <x v="7"/>
    <x v="34"/>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x v="1"/>
    <x v="7"/>
    <x v="34"/>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x v="1"/>
    <x v="7"/>
    <x v="34"/>
    <s v="2.3 - MATERIALES Y SUMINISTROS"/>
    <s v="2.3.9 - PRODUCTOS Y ÚTILES VARIOS"/>
    <s v="N"/>
    <s v="00 - N/A"/>
    <s v="10 - FONDO GENERAL"/>
    <s v="(en blanco)"/>
    <s v="99 - MULTIPROVINCIAL"/>
    <n v="10600000"/>
    <n v="0"/>
  </r>
  <r>
    <s v="2025"/>
    <x v="0"/>
    <x v="0"/>
    <x v="0"/>
    <x v="0"/>
    <s v="2 - Poder Ejecutivo"/>
    <s v="0208 - MINISTERIO DE DEPORTES Y RECREACIÓN"/>
    <s v="0001 - MINISTERIO DE DEPORTES Y RECREACIÓN"/>
    <x v="1"/>
    <x v="7"/>
    <x v="51"/>
    <s v="2.1 - REMUNERACIONES Y CONTRIBUCIONES"/>
    <s v="2.1.1 - REMUNERACIONES"/>
    <s v="N"/>
    <s v="00 - N/A"/>
    <s v="10 - FONDO GENERAL"/>
    <s v="(en blanco)"/>
    <s v="99 - MULTIPROVINCIAL"/>
    <n v="790250000"/>
    <n v="107019714.5"/>
  </r>
  <r>
    <s v="2025"/>
    <x v="0"/>
    <x v="0"/>
    <x v="0"/>
    <x v="0"/>
    <s v="2 - Poder Ejecutivo"/>
    <s v="0208 - MINISTERIO DE DEPORTES Y RECREACIÓN"/>
    <s v="0001 - MINISTERIO DE DEPORTES Y RECREACIÓN"/>
    <x v="1"/>
    <x v="7"/>
    <x v="51"/>
    <s v="2.1 - REMUNERACIONES Y CONTRIBUCIONES"/>
    <s v="2.1.2 - SOBRESUELDOS"/>
    <s v="N"/>
    <s v="00 - N/A"/>
    <s v="10 - FONDO GENERAL"/>
    <s v="(en blanco)"/>
    <s v="99 - MULTIPROVINCIAL"/>
    <n v="197200000"/>
    <n v="9033499.9000000004"/>
  </r>
  <r>
    <s v="2025"/>
    <x v="0"/>
    <x v="0"/>
    <x v="0"/>
    <x v="0"/>
    <s v="2 - Poder Ejecutivo"/>
    <s v="0208 - MINISTERIO DE DEPORTES Y RECREACIÓN"/>
    <s v="0001 - MINISTERIO DE DEPORTES Y RECREACIÓN"/>
    <x v="1"/>
    <x v="7"/>
    <x v="51"/>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x v="1"/>
    <x v="7"/>
    <x v="51"/>
    <s v="2.1 - REMUNERACIONES Y CONTRIBUCIONES"/>
    <s v="2.1.5 - CONTRIBUCIONES A LA SEGURIDAD SOCIAL"/>
    <s v="N"/>
    <s v="00 - N/A"/>
    <s v="10 - FONDO GENERAL"/>
    <s v="(en blanco)"/>
    <s v="99 - MULTIPROVINCIAL"/>
    <n v="105010000"/>
    <n v="16346761.82"/>
  </r>
  <r>
    <s v="2025"/>
    <x v="0"/>
    <x v="0"/>
    <x v="0"/>
    <x v="0"/>
    <s v="2 - Poder Ejecutivo"/>
    <s v="0208 - MINISTERIO DE DEPORTES Y RECREACIÓN"/>
    <s v="0001 - MINISTERIO DE DEPORTES Y RECREACIÓN"/>
    <x v="1"/>
    <x v="7"/>
    <x v="51"/>
    <s v="2.2 - CONTRATACIÓN DE SERVICIOS"/>
    <s v="2.2.1 - SERVICIOS BÁSICOS"/>
    <s v="N"/>
    <s v="00 - N/A"/>
    <s v="10 - FONDO GENERAL"/>
    <s v="(en blanco)"/>
    <s v="99 - MULTIPROVINCIAL"/>
    <n v="216200000"/>
    <n v="37867271.49000001"/>
  </r>
  <r>
    <s v="2025"/>
    <x v="0"/>
    <x v="0"/>
    <x v="0"/>
    <x v="0"/>
    <s v="2 - Poder Ejecutivo"/>
    <s v="0208 - MINISTERIO DE DEPORTES Y RECREACIÓN"/>
    <s v="0001 - MINISTERIO DE DEPORTES Y RECREACIÓN"/>
    <x v="1"/>
    <x v="7"/>
    <x v="51"/>
    <s v="2.2 - CONTRATACIÓN DE SERVICIOS"/>
    <s v="2.2.2 - PUBLICIDAD, IMPRESIÓN Y ENCUADERNACIÓN"/>
    <s v="N"/>
    <s v="00 - N/A"/>
    <s v="10 - FONDO GENERAL"/>
    <s v="(en blanco)"/>
    <s v="99 - MULTIPROVINCIAL"/>
    <n v="3300000"/>
    <n v="1582028.95"/>
  </r>
  <r>
    <s v="2025"/>
    <x v="0"/>
    <x v="0"/>
    <x v="0"/>
    <x v="0"/>
    <s v="2 - Poder Ejecutivo"/>
    <s v="0208 - MINISTERIO DE DEPORTES Y RECREACIÓN"/>
    <s v="0001 - MINISTERIO DE DEPORTES Y RECREACIÓN"/>
    <x v="1"/>
    <x v="7"/>
    <x v="51"/>
    <s v="2.2 - CONTRATACIÓN DE SERVICIOS"/>
    <s v="2.2.3 - VIÁTICOS"/>
    <s v="N"/>
    <s v="00 - N/A"/>
    <s v="10 - FONDO GENERAL"/>
    <s v="(en blanco)"/>
    <s v="99 - MULTIPROVINCIAL"/>
    <n v="12900000"/>
    <n v="518894.5"/>
  </r>
  <r>
    <s v="2025"/>
    <x v="0"/>
    <x v="0"/>
    <x v="0"/>
    <x v="0"/>
    <s v="2 - Poder Ejecutivo"/>
    <s v="0208 - MINISTERIO DE DEPORTES Y RECREACIÓN"/>
    <s v="0001 - MINISTERIO DE DEPORTES Y RECREACIÓN"/>
    <x v="1"/>
    <x v="7"/>
    <x v="51"/>
    <s v="2.2 - CONTRATACIÓN DE SERVICIOS"/>
    <s v="2.2.4 - TRANSPORTE Y ALMACENAJE"/>
    <s v="N"/>
    <s v="00 - N/A"/>
    <s v="10 - FONDO GENERAL"/>
    <s v="(en blanco)"/>
    <s v="99 - MULTIPROVINCIAL"/>
    <n v="2750000"/>
    <n v="162948.56"/>
  </r>
  <r>
    <s v="2025"/>
    <x v="0"/>
    <x v="0"/>
    <x v="0"/>
    <x v="0"/>
    <s v="2 - Poder Ejecutivo"/>
    <s v="0208 - MINISTERIO DE DEPORTES Y RECREACIÓN"/>
    <s v="0001 - MINISTERIO DE DEPORTES Y RECREACIÓN"/>
    <x v="1"/>
    <x v="7"/>
    <x v="51"/>
    <s v="2.2 - CONTRATACIÓN DE SERVICIOS"/>
    <s v="2.2.5 - ALQUILERES Y RENTAS"/>
    <s v="N"/>
    <s v="00 - N/A"/>
    <s v="10 - FONDO GENERAL"/>
    <s v="(en blanco)"/>
    <s v="99 - MULTIPROVINCIAL"/>
    <n v="22423583"/>
    <n v="4206476.8"/>
  </r>
  <r>
    <s v="2025"/>
    <x v="0"/>
    <x v="0"/>
    <x v="0"/>
    <x v="0"/>
    <s v="2 - Poder Ejecutivo"/>
    <s v="0208 - MINISTERIO DE DEPORTES Y RECREACIÓN"/>
    <s v="0001 - MINISTERIO DE DEPORTES Y RECREACIÓN"/>
    <x v="1"/>
    <x v="7"/>
    <x v="51"/>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x v="1"/>
    <x v="7"/>
    <x v="51"/>
    <s v="2.2 - CONTRATACIÓN DE SERVICIOS"/>
    <s v="2.2.6 - SEGUROS"/>
    <s v="N"/>
    <s v="00 - N/A"/>
    <s v="10 - FONDO GENERAL"/>
    <s v="(en blanco)"/>
    <s v="99 - MULTIPROVINCIAL"/>
    <n v="18000000"/>
    <n v="3323609.5100000002"/>
  </r>
  <r>
    <s v="2025"/>
    <x v="0"/>
    <x v="0"/>
    <x v="0"/>
    <x v="0"/>
    <s v="2 - Poder Ejecutivo"/>
    <s v="0208 - MINISTERIO DE DEPORTES Y RECREACIÓN"/>
    <s v="0001 - MINISTERIO DE DEPORTES Y RECREACIÓN"/>
    <x v="1"/>
    <x v="7"/>
    <x v="51"/>
    <s v="2.2 - CONTRATACIÓN DE SERVICIOS"/>
    <s v="2.2.7 - SERVICIOS DE CONSERVACIÓN, REPARACIONES MENORES E INSTALACIONES TEMPORALES"/>
    <s v="N"/>
    <s v="00 - N/A"/>
    <s v="10 - FONDO GENERAL"/>
    <s v="(en blanco)"/>
    <s v="99 - MULTIPROVINCIAL"/>
    <n v="29953391"/>
    <n v="3792970.72"/>
  </r>
  <r>
    <s v="2025"/>
    <x v="0"/>
    <x v="0"/>
    <x v="0"/>
    <x v="0"/>
    <s v="2 - Poder Ejecutivo"/>
    <s v="0208 - MINISTERIO DE DEPORTES Y RECREACIÓN"/>
    <s v="0001 - MINISTERIO DE DEPORTES Y RECREACIÓN"/>
    <x v="1"/>
    <x v="7"/>
    <x v="51"/>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x v="1"/>
    <x v="7"/>
    <x v="51"/>
    <s v="2.2 - CONTRATACIÓN DE SERVICIOS"/>
    <s v="2.2.8 - OTROS SERVICIOS NO INCLUIDOS EN CONCEPTOS ANTERIORES"/>
    <s v="N"/>
    <s v="00 - N/A"/>
    <s v="10 - FONDO GENERAL"/>
    <s v="(en blanco)"/>
    <s v="99 - MULTIPROVINCIAL"/>
    <n v="45225000"/>
    <n v="1507168"/>
  </r>
  <r>
    <s v="2025"/>
    <x v="0"/>
    <x v="0"/>
    <x v="0"/>
    <x v="0"/>
    <s v="2 - Poder Ejecutivo"/>
    <s v="0208 - MINISTERIO DE DEPORTES Y RECREACIÓN"/>
    <s v="0001 - MINISTERIO DE DEPORTES Y RECREACIÓN"/>
    <x v="1"/>
    <x v="7"/>
    <x v="51"/>
    <s v="2.2 - CONTRATACIÓN DE SERVICIOS"/>
    <s v="2.2.9 - OTRAS CONTRATACIONES DE SERVICIOS"/>
    <s v="N"/>
    <s v="00 - N/A"/>
    <s v="10 - FONDO GENERAL"/>
    <s v="(en blanco)"/>
    <s v="99 - MULTIPROVINCIAL"/>
    <n v="52300000"/>
    <n v="0"/>
  </r>
  <r>
    <s v="2025"/>
    <x v="0"/>
    <x v="0"/>
    <x v="0"/>
    <x v="0"/>
    <s v="2 - Poder Ejecutivo"/>
    <s v="0208 - MINISTERIO DE DEPORTES Y RECREACIÓN"/>
    <s v="0001 - MINISTERIO DE DEPORTES Y RECREACIÓN"/>
    <x v="1"/>
    <x v="7"/>
    <x v="51"/>
    <s v="2.3 - MATERIALES Y SUMINISTROS"/>
    <s v="2.3.1 - ALIMENTOS Y PRODUCTOS AGROFORESTALES"/>
    <s v="N"/>
    <s v="00 - N/A"/>
    <s v="10 - FONDO GENERAL"/>
    <s v="(en blanco)"/>
    <s v="99 - MULTIPROVINCIAL"/>
    <n v="4500000"/>
    <n v="2822320"/>
  </r>
  <r>
    <s v="2025"/>
    <x v="0"/>
    <x v="0"/>
    <x v="0"/>
    <x v="0"/>
    <s v="2 - Poder Ejecutivo"/>
    <s v="0208 - MINISTERIO DE DEPORTES Y RECREACIÓN"/>
    <s v="0001 - MINISTERIO DE DEPORTES Y RECREACIÓN"/>
    <x v="1"/>
    <x v="7"/>
    <x v="51"/>
    <s v="2.3 - MATERIALES Y SUMINISTROS"/>
    <s v="2.3.2 - TEXTILES Y VESTUARIOS"/>
    <s v="N"/>
    <s v="00 - N/A"/>
    <s v="10 - FONDO GENERAL"/>
    <s v="(en blanco)"/>
    <s v="99 - MULTIPROVINCIAL"/>
    <n v="6150000"/>
    <n v="57389.4"/>
  </r>
  <r>
    <s v="2025"/>
    <x v="0"/>
    <x v="0"/>
    <x v="0"/>
    <x v="0"/>
    <s v="2 - Poder Ejecutivo"/>
    <s v="0208 - MINISTERIO DE DEPORTES Y RECREACIÓN"/>
    <s v="0001 - MINISTERIO DE DEPORTES Y RECREACIÓN"/>
    <x v="1"/>
    <x v="7"/>
    <x v="51"/>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x v="1"/>
    <x v="7"/>
    <x v="51"/>
    <s v="2.3 - MATERIALES Y SUMINISTROS"/>
    <s v="2.3.3 - PAPEL, CARTÓN E IMPRESOS"/>
    <s v="N"/>
    <s v="00 - N/A"/>
    <s v="10 - FONDO GENERAL"/>
    <s v="(en blanco)"/>
    <s v="99 - MULTIPROVINCIAL"/>
    <n v="8200000"/>
    <n v="12975"/>
  </r>
  <r>
    <s v="2025"/>
    <x v="0"/>
    <x v="0"/>
    <x v="0"/>
    <x v="0"/>
    <s v="2 - Poder Ejecutivo"/>
    <s v="0208 - MINISTERIO DE DEPORTES Y RECREACIÓN"/>
    <s v="0001 - MINISTERIO DE DEPORTES Y RECREACIÓN"/>
    <x v="1"/>
    <x v="7"/>
    <x v="51"/>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x v="1"/>
    <x v="7"/>
    <x v="51"/>
    <s v="2.3 - MATERIALES Y SUMINISTROS"/>
    <s v="2.3.5 - CUERO, CAUCHO Y PLÁSTICO"/>
    <s v="N"/>
    <s v="00 - N/A"/>
    <s v="10 - FONDO GENERAL"/>
    <s v="(en blanco)"/>
    <s v="99 - MULTIPROVINCIAL"/>
    <n v="7600000"/>
    <n v="0"/>
  </r>
  <r>
    <s v="2025"/>
    <x v="0"/>
    <x v="0"/>
    <x v="0"/>
    <x v="0"/>
    <s v="2 - Poder Ejecutivo"/>
    <s v="0208 - MINISTERIO DE DEPORTES Y RECREACIÓN"/>
    <s v="0001 - MINISTERIO DE DEPORTES Y RECREACIÓN"/>
    <x v="1"/>
    <x v="7"/>
    <x v="51"/>
    <s v="2.3 - MATERIALES Y SUMINISTROS"/>
    <s v="2.3.6 - PRODUCTOS DE MINERALES, METÁLICOS Y NO METÁLICOS"/>
    <s v="N"/>
    <s v="00 - N/A"/>
    <s v="10 - FONDO GENERAL"/>
    <s v="(en blanco)"/>
    <s v="99 - MULTIPROVINCIAL"/>
    <n v="10550000"/>
    <n v="0"/>
  </r>
  <r>
    <s v="2025"/>
    <x v="0"/>
    <x v="0"/>
    <x v="0"/>
    <x v="0"/>
    <s v="2 - Poder Ejecutivo"/>
    <s v="0208 - MINISTERIO DE DEPORTES Y RECREACIÓN"/>
    <s v="0001 - MINISTERIO DE DEPORTES Y RECREACIÓN"/>
    <x v="1"/>
    <x v="7"/>
    <x v="51"/>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x v="1"/>
    <x v="7"/>
    <x v="51"/>
    <s v="2.3 - MATERIALES Y SUMINISTROS"/>
    <s v="2.3.7 - COMBUSTIBLES, LUBRICANTES, PRODUCTOS QUÍMICOS Y CONEXOS"/>
    <s v="N"/>
    <s v="00 - N/A"/>
    <s v="10 - FONDO GENERAL"/>
    <s v="(en blanco)"/>
    <s v="99 - MULTIPROVINCIAL"/>
    <n v="39300000"/>
    <n v="0"/>
  </r>
  <r>
    <s v="2025"/>
    <x v="0"/>
    <x v="0"/>
    <x v="0"/>
    <x v="0"/>
    <s v="2 - Poder Ejecutivo"/>
    <s v="0208 - MINISTERIO DE DEPORTES Y RECREACIÓN"/>
    <s v="0001 - MINISTERIO DE DEPORTES Y RECREACIÓN"/>
    <x v="1"/>
    <x v="7"/>
    <x v="51"/>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x v="1"/>
    <x v="7"/>
    <x v="51"/>
    <s v="2.3 - MATERIALES Y SUMINISTROS"/>
    <s v="2.3.9 - PRODUCTOS Y ÚTILES VARIOS"/>
    <s v="N"/>
    <s v="00 - N/A"/>
    <s v="10 - FONDO GENERAL"/>
    <s v="(en blanco)"/>
    <s v="99 - MULTIPROVINCIAL"/>
    <n v="31350000"/>
    <n v="1906500"/>
  </r>
  <r>
    <s v="2025"/>
    <x v="0"/>
    <x v="0"/>
    <x v="0"/>
    <x v="0"/>
    <s v="2 - Poder Ejecutivo"/>
    <s v="0208 - MINISTERIO DE DEPORTES Y RECREACIÓN"/>
    <s v="0001 - MINISTERIO DE DEPORTES Y RECREACIÓN"/>
    <x v="1"/>
    <x v="7"/>
    <x v="51"/>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x v="1"/>
    <x v="9"/>
    <x v="41"/>
    <s v="2.2 - CONTRATACIÓN DE SERVICIOS"/>
    <s v="2.2.3 - VIÁTICOS"/>
    <s v="N"/>
    <s v="00 - N/A"/>
    <s v="10 - FONDO GENERAL"/>
    <s v="(en blanco)"/>
    <s v="99 - MULTIPROVINCIAL"/>
    <n v="3500000"/>
    <n v="0"/>
  </r>
  <r>
    <s v="2025"/>
    <x v="0"/>
    <x v="0"/>
    <x v="0"/>
    <x v="0"/>
    <s v="2 - Poder Ejecutivo"/>
    <s v="0208 - MINISTERIO DE DEPORTES Y RECREACIÓN"/>
    <s v="0001 - MINISTERIO DE DEPORTES Y RECREACIÓN"/>
    <x v="1"/>
    <x v="9"/>
    <x v="41"/>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x v="1"/>
    <x v="9"/>
    <x v="41"/>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x v="1"/>
    <x v="9"/>
    <x v="41"/>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x v="1"/>
    <x v="9"/>
    <x v="41"/>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x v="1"/>
    <x v="9"/>
    <x v="41"/>
    <s v="2.2 - CONTRATACIÓN DE SERVICIOS"/>
    <s v="2.2.9 - OTRAS CONTRATACIONES DE SERVICIOS"/>
    <s v="N"/>
    <s v="00 - N/A"/>
    <s v="10 - FONDO GENERAL"/>
    <s v="(en blanco)"/>
    <s v="99 - MULTIPROVINCIAL"/>
    <n v="500000"/>
    <n v="0"/>
  </r>
  <r>
    <s v="2025"/>
    <x v="0"/>
    <x v="0"/>
    <x v="0"/>
    <x v="0"/>
    <s v="2 - Poder Ejecutivo"/>
    <s v="0208 - MINISTERIO DE DEPORTES Y RECREACIÓN"/>
    <s v="0001 - MINISTERIO DE DEPORTES Y RECREACIÓN"/>
    <x v="1"/>
    <x v="9"/>
    <x v="41"/>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x v="1"/>
    <x v="9"/>
    <x v="41"/>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x v="1"/>
    <x v="9"/>
    <x v="41"/>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x v="1"/>
    <x v="9"/>
    <x v="41"/>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x v="1"/>
    <x v="7"/>
    <x v="51"/>
    <s v="2.1 - REMUNERACIONES Y CONTRIBUCIONES"/>
    <s v="2.1.1 - REMUNERACIONES"/>
    <s v="N"/>
    <s v="00 - N/A"/>
    <s v="10 - FONDO GENERAL"/>
    <s v="(en blanco)"/>
    <s v="99 - MULTIPROVINCIAL"/>
    <n v="69427043"/>
    <n v="9418761.5599999987"/>
  </r>
  <r>
    <s v="2025"/>
    <x v="0"/>
    <x v="0"/>
    <x v="0"/>
    <x v="0"/>
    <s v="2 - Poder Ejecutivo"/>
    <s v="0208 - MINISTERIO DE DEPORTES Y RECREACIÓN"/>
    <s v="0002 - COMISIÓN HÍPICA NACIONAL"/>
    <x v="1"/>
    <x v="7"/>
    <x v="51"/>
    <s v="2.1 - REMUNERACIONES Y CONTRIBUCIONES"/>
    <s v="2.1.2 - SOBRESUELDOS"/>
    <s v="N"/>
    <s v="00 - N/A"/>
    <s v="10 - FONDO GENERAL"/>
    <s v="(en blanco)"/>
    <s v="99 - MULTIPROVINCIAL"/>
    <n v="10900860"/>
    <n v="986000"/>
  </r>
  <r>
    <s v="2025"/>
    <x v="0"/>
    <x v="0"/>
    <x v="0"/>
    <x v="0"/>
    <s v="2 - Poder Ejecutivo"/>
    <s v="0208 - MINISTERIO DE DEPORTES Y RECREACIÓN"/>
    <s v="0002 - COMISIÓN HÍPICA NACIONAL"/>
    <x v="1"/>
    <x v="7"/>
    <x v="51"/>
    <s v="2.1 - REMUNERACIONES Y CONTRIBUCIONES"/>
    <s v="2.1.5 - CONTRIBUCIONES A LA SEGURIDAD SOCIAL"/>
    <s v="N"/>
    <s v="00 - N/A"/>
    <s v="10 - FONDO GENERAL"/>
    <s v="(en blanco)"/>
    <s v="99 - MULTIPROVINCIAL"/>
    <n v="8721818"/>
    <n v="1421261.5"/>
  </r>
  <r>
    <s v="2025"/>
    <x v="0"/>
    <x v="0"/>
    <x v="0"/>
    <x v="0"/>
    <s v="2 - Poder Ejecutivo"/>
    <s v="0208 - MINISTERIO DE DEPORTES Y RECREACIÓN"/>
    <s v="0002 - COMISIÓN HÍPICA NACIONAL"/>
    <x v="1"/>
    <x v="7"/>
    <x v="51"/>
    <s v="2.2 - CONTRATACIÓN DE SERVICIOS"/>
    <s v="2.2.1 - SERVICIOS BÁSICOS"/>
    <s v="N"/>
    <s v="00 - N/A"/>
    <s v="10 - FONDO GENERAL"/>
    <s v="(en blanco)"/>
    <s v="99 - MULTIPROVINCIAL"/>
    <n v="6277928"/>
    <n v="1598349.02"/>
  </r>
  <r>
    <s v="2025"/>
    <x v="0"/>
    <x v="0"/>
    <x v="0"/>
    <x v="0"/>
    <s v="2 - Poder Ejecutivo"/>
    <s v="0208 - MINISTERIO DE DEPORTES Y RECREACIÓN"/>
    <s v="0003 - DIRECCION DEL COMISIONADO NACIONAL DE BEISBOL"/>
    <x v="1"/>
    <x v="7"/>
    <x v="50"/>
    <s v="2.1 - REMUNERACIONES Y CONTRIBUCIONES"/>
    <s v="2.1.1 - REMUNERACIONES"/>
    <s v="N"/>
    <s v="00 - N/A"/>
    <s v="10 - FONDO GENERAL"/>
    <s v="(en blanco)"/>
    <s v="99 - MULTIPROVINCIAL"/>
    <n v="47797500"/>
    <n v="8453500"/>
  </r>
  <r>
    <s v="2025"/>
    <x v="0"/>
    <x v="0"/>
    <x v="0"/>
    <x v="0"/>
    <s v="2 - Poder Ejecutivo"/>
    <s v="0208 - MINISTERIO DE DEPORTES Y RECREACIÓN"/>
    <s v="0003 - DIRECCION DEL COMISIONADO NACIONAL DE BEISBOL"/>
    <x v="1"/>
    <x v="7"/>
    <x v="50"/>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x v="1"/>
    <x v="7"/>
    <x v="50"/>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x v="1"/>
    <x v="7"/>
    <x v="50"/>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x v="1"/>
    <x v="7"/>
    <x v="50"/>
    <s v="2.1 - REMUNERACIONES Y CONTRIBUCIONES"/>
    <s v="2.1.5 - CONTRIBUCIONES A LA SEGURIDAD SOCIAL"/>
    <s v="N"/>
    <s v="00 - N/A"/>
    <s v="10 - FONDO GENERAL"/>
    <s v="(en blanco)"/>
    <s v="99 - MULTIPROVINCIAL"/>
    <n v="6943801"/>
    <n v="1278131.0000000002"/>
  </r>
  <r>
    <s v="2025"/>
    <x v="0"/>
    <x v="0"/>
    <x v="0"/>
    <x v="0"/>
    <s v="2 - Poder Ejecutivo"/>
    <s v="0208 - MINISTERIO DE DEPORTES Y RECREACIÓN"/>
    <s v="0003 - DIRECCION DEL COMISIONADO NACIONAL DE BEISBOL"/>
    <x v="1"/>
    <x v="7"/>
    <x v="50"/>
    <s v="2.2 - CONTRATACIÓN DE SERVICIOS"/>
    <s v="2.2.1 - SERVICIOS BÁSICOS"/>
    <s v="N"/>
    <s v="00 - N/A"/>
    <s v="10 - FONDO GENERAL"/>
    <s v="(en blanco)"/>
    <s v="99 - MULTIPROVINCIAL"/>
    <n v="0"/>
    <n v="0"/>
  </r>
  <r>
    <s v="2025"/>
    <x v="0"/>
    <x v="0"/>
    <x v="0"/>
    <x v="0"/>
    <s v="2 - Poder Ejecutivo"/>
    <s v="0208 - MINISTERIO DE DEPORTES Y RECREACIÓN"/>
    <s v="0003 - DIRECCION DEL COMISIONADO NACIONAL DE BEISBOL"/>
    <x v="1"/>
    <x v="7"/>
    <x v="50"/>
    <s v="2.2 - CONTRATACIÓN DE SERVICIOS"/>
    <s v="2.2.2 - PUBLICIDAD, IMPRESIÓN Y ENCUADERNACIÓN"/>
    <s v="N"/>
    <s v="00 - N/A"/>
    <s v="10 - FONDO GENERAL"/>
    <s v="(en blanco)"/>
    <s v="99 - MULTIPROVINCIAL"/>
    <n v="3000000"/>
    <n v="0"/>
  </r>
  <r>
    <s v="2025"/>
    <x v="0"/>
    <x v="0"/>
    <x v="0"/>
    <x v="0"/>
    <s v="2 - Poder Ejecutivo"/>
    <s v="0208 - MINISTERIO DE DEPORTES Y RECREACIÓN"/>
    <s v="0003 - DIRECCION DEL COMISIONADO NACIONAL DE BEISBOL"/>
    <x v="1"/>
    <x v="7"/>
    <x v="50"/>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x v="1"/>
    <x v="7"/>
    <x v="50"/>
    <s v="2.2 - CONTRATACIÓN DE SERVICIOS"/>
    <s v="2.2.4 - TRANSPORTE Y ALMACENAJE"/>
    <s v="N"/>
    <s v="00 - N/A"/>
    <s v="10 - FONDO GENERAL"/>
    <s v="(en blanco)"/>
    <s v="99 - MULTIPROVINCIAL"/>
    <n v="0"/>
    <n v="0"/>
  </r>
  <r>
    <s v="2025"/>
    <x v="0"/>
    <x v="0"/>
    <x v="0"/>
    <x v="0"/>
    <s v="2 - Poder Ejecutivo"/>
    <s v="0208 - MINISTERIO DE DEPORTES Y RECREACIÓN"/>
    <s v="0003 - DIRECCION DEL COMISIONADO NACIONAL DE BEISBOL"/>
    <x v="1"/>
    <x v="7"/>
    <x v="50"/>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x v="1"/>
    <x v="7"/>
    <x v="50"/>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x v="1"/>
    <x v="7"/>
    <x v="50"/>
    <s v="2.2 - CONTRATACIÓN DE SERVICIOS"/>
    <s v="2.2.9 - OTRAS CONTRATACIONES DE SERVICIOS"/>
    <s v="N"/>
    <s v="00 - N/A"/>
    <s v="10 - FONDO GENERAL"/>
    <s v="(en blanco)"/>
    <s v="99 - MULTIPROVINCIAL"/>
    <n v="0"/>
    <n v="191396"/>
  </r>
  <r>
    <s v="2025"/>
    <x v="0"/>
    <x v="0"/>
    <x v="0"/>
    <x v="0"/>
    <s v="2 - Poder Ejecutivo"/>
    <s v="0208 - MINISTERIO DE DEPORTES Y RECREACIÓN"/>
    <s v="0003 - DIRECCION DEL COMISIONADO NACIONAL DE BEISBOL"/>
    <x v="1"/>
    <x v="7"/>
    <x v="50"/>
    <s v="2.3 - MATERIALES Y SUMINISTROS"/>
    <s v="2.3.2 - TEXTILES Y VESTUARIOS"/>
    <s v="N"/>
    <s v="00 - N/A"/>
    <s v="10 - FONDO GENERAL"/>
    <s v="(en blanco)"/>
    <s v="99 - MULTIPROVINCIAL"/>
    <n v="0"/>
    <n v="0"/>
  </r>
  <r>
    <s v="2025"/>
    <x v="0"/>
    <x v="0"/>
    <x v="0"/>
    <x v="0"/>
    <s v="2 - Poder Ejecutivo"/>
    <s v="0208 - MINISTERIO DE DEPORTES Y RECREACIÓN"/>
    <s v="0003 - DIRECCION DEL COMISIONADO NACIONAL DE BEISBOL"/>
    <x v="1"/>
    <x v="7"/>
    <x v="50"/>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x v="1"/>
    <x v="7"/>
    <x v="50"/>
    <s v="2.3 - MATERIALES Y SUMINISTROS"/>
    <s v="2.3.7 - COMBUSTIBLES, LUBRICANTES, PRODUCTOS QUÍMICOS Y CONEXOS"/>
    <s v="N"/>
    <s v="00 - N/A"/>
    <s v="10 - FONDO GENERAL"/>
    <s v="(en blanco)"/>
    <s v="99 - MULTIPROVINCIAL"/>
    <n v="700000"/>
    <n v="0"/>
  </r>
  <r>
    <s v="2025"/>
    <x v="0"/>
    <x v="0"/>
    <x v="0"/>
    <x v="0"/>
    <s v="2 - Poder Ejecutivo"/>
    <s v="0208 - MINISTERIO DE DEPORTES Y RECREACIÓN"/>
    <s v="0003 - DIRECCION DEL COMISIONADO NACIONAL DE BEISBOL"/>
    <x v="1"/>
    <x v="7"/>
    <x v="50"/>
    <s v="2.3 - MATERIALES Y SUMINISTROS"/>
    <s v="2.3.9 - PRODUCTOS Y ÚTILES VARIOS"/>
    <s v="N"/>
    <s v="00 - N/A"/>
    <s v="10 - FONDO GENERAL"/>
    <s v="(en blanco)"/>
    <s v="99 - MULTIPROVINCIAL"/>
    <n v="240000"/>
    <n v="0"/>
  </r>
  <r>
    <s v="2025"/>
    <x v="0"/>
    <x v="0"/>
    <x v="0"/>
    <x v="0"/>
    <s v="2 - Poder Ejecutivo"/>
    <s v="0209 - MINISTERIO DE TRABAJO"/>
    <s v="0001 - MINISTERIO DE TRABAJO"/>
    <x v="0"/>
    <x v="0"/>
    <x v="21"/>
    <s v="2.1 - REMUNERACIONES Y CONTRIBUCIONES"/>
    <s v="2.1.1 - REMUNERACIONES"/>
    <s v="N"/>
    <s v="00 - N/A"/>
    <s v="10 - FONDO GENERAL"/>
    <s v="(en blanco)"/>
    <s v="99 - MULTIPROVINCIAL"/>
    <n v="3072000"/>
    <n v="512000"/>
  </r>
  <r>
    <s v="2025"/>
    <x v="0"/>
    <x v="0"/>
    <x v="0"/>
    <x v="0"/>
    <s v="2 - Poder Ejecutivo"/>
    <s v="0209 - MINISTERIO DE TRABAJO"/>
    <s v="0001 - MINISTERIO DE TRABAJO"/>
    <x v="0"/>
    <x v="0"/>
    <x v="21"/>
    <s v="2.1 - REMUNERACIONES Y CONTRIBUCIONES"/>
    <s v="2.1.5 - CONTRIBUCIONES A LA SEGURIDAD SOCIAL"/>
    <s v="N"/>
    <s v="00 - N/A"/>
    <s v="10 - FONDO GENERAL"/>
    <s v="(en blanco)"/>
    <s v="99 - MULTIPROVINCIAL"/>
    <n v="469709"/>
    <n v="78284.800000000003"/>
  </r>
  <r>
    <s v="2025"/>
    <x v="0"/>
    <x v="0"/>
    <x v="0"/>
    <x v="0"/>
    <s v="2 - Poder Ejecutivo"/>
    <s v="0209 - MINISTERIO DE TRABAJO"/>
    <s v="0001 - MINISTERIO DE TRABAJO"/>
    <x v="0"/>
    <x v="0"/>
    <x v="21"/>
    <s v="2.2 - CONTRATACIÓN DE SERVICIOS"/>
    <s v="2.2.3 - VIÁTICOS"/>
    <s v="N"/>
    <s v="00 - N/A"/>
    <s v="10 - FONDO GENERAL"/>
    <s v="(en blanco)"/>
    <s v="99 - MULTIPROVINCIAL"/>
    <n v="369875"/>
    <n v="0"/>
  </r>
  <r>
    <s v="2025"/>
    <x v="0"/>
    <x v="0"/>
    <x v="0"/>
    <x v="0"/>
    <s v="2 - Poder Ejecutivo"/>
    <s v="0209 - MINISTERIO DE TRABAJO"/>
    <s v="0001 - MINISTERIO DE TRABAJO"/>
    <x v="0"/>
    <x v="0"/>
    <x v="21"/>
    <s v="2.3 - MATERIALES Y SUMINISTROS"/>
    <s v="2.3.9 - PRODUCTOS Y ÚTILES VARIOS"/>
    <s v="N"/>
    <s v="00 - N/A"/>
    <s v="10 - FONDO GENERAL"/>
    <s v="(en blanco)"/>
    <s v="99 - MULTIPROVINCIAL"/>
    <n v="800000"/>
    <n v="402226.91"/>
  </r>
  <r>
    <s v="2025"/>
    <x v="0"/>
    <x v="0"/>
    <x v="0"/>
    <x v="0"/>
    <s v="2 - Poder Ejecutivo"/>
    <s v="0209 - MINISTERIO DE TRABAJO"/>
    <s v="0001 - MINISTERIO DE TRABAJO"/>
    <x v="3"/>
    <x v="13"/>
    <x v="52"/>
    <s v="2.1 - REMUNERACIONES Y CONTRIBUCIONES"/>
    <s v="2.1.1 - REMUNERACIONES"/>
    <s v="N"/>
    <s v="00 - N/A"/>
    <s v="10 - FONDO GENERAL"/>
    <s v="(en blanco)"/>
    <s v="99 - MULTIPROVINCIAL"/>
    <n v="704887428"/>
    <n v="104191983.35000001"/>
  </r>
  <r>
    <s v="2025"/>
    <x v="0"/>
    <x v="0"/>
    <x v="0"/>
    <x v="0"/>
    <s v="2 - Poder Ejecutivo"/>
    <s v="0209 - MINISTERIO DE TRABAJO"/>
    <s v="0001 - MINISTERIO DE TRABAJO"/>
    <x v="3"/>
    <x v="13"/>
    <x v="52"/>
    <s v="2.1 - REMUNERACIONES Y CONTRIBUCIONES"/>
    <s v="2.1.1 - REMUNERACIONES"/>
    <s v="N"/>
    <s v="00 - N/A"/>
    <s v="20 - FONDOS CON DESTINO ESPECÍFICO"/>
    <s v="(en blanco)"/>
    <s v="99 - MULTIPROVINCIAL"/>
    <n v="20707770"/>
    <n v="1676015.59"/>
  </r>
  <r>
    <s v="2025"/>
    <x v="0"/>
    <x v="0"/>
    <x v="0"/>
    <x v="0"/>
    <s v="2 - Poder Ejecutivo"/>
    <s v="0209 - MINISTERIO DE TRABAJO"/>
    <s v="0001 - MINISTERIO DE TRABAJO"/>
    <x v="3"/>
    <x v="13"/>
    <x v="52"/>
    <s v="2.1 - REMUNERACIONES Y CONTRIBUCIONES"/>
    <s v="2.1.2 - SOBRESUELDOS"/>
    <s v="N"/>
    <s v="00 - N/A"/>
    <s v="10 - FONDO GENERAL"/>
    <s v="(en blanco)"/>
    <s v="99 - MULTIPROVINCIAL"/>
    <n v="137128370"/>
    <n v="2336000"/>
  </r>
  <r>
    <s v="2025"/>
    <x v="0"/>
    <x v="0"/>
    <x v="0"/>
    <x v="0"/>
    <s v="2 - Poder Ejecutivo"/>
    <s v="0209 - MINISTERIO DE TRABAJO"/>
    <s v="0001 - MINISTERIO DE TRABAJO"/>
    <x v="3"/>
    <x v="13"/>
    <x v="52"/>
    <s v="2.1 - REMUNERACIONES Y CONTRIBUCIONES"/>
    <s v="2.1.2 - SOBRESUELDOS"/>
    <s v="N"/>
    <s v="00 - N/A"/>
    <s v="20 - FONDOS CON DESTINO ESPECÍFICO"/>
    <s v="(en blanco)"/>
    <s v="99 - MULTIPROVINCIAL"/>
    <n v="12231"/>
    <n v="34486.050000000003"/>
  </r>
  <r>
    <s v="2025"/>
    <x v="0"/>
    <x v="0"/>
    <x v="0"/>
    <x v="0"/>
    <s v="2 - Poder Ejecutivo"/>
    <s v="0209 - MINISTERIO DE TRABAJO"/>
    <s v="0001 - MINISTERIO DE TRABAJO"/>
    <x v="3"/>
    <x v="13"/>
    <x v="52"/>
    <s v="2.1 - REMUNERACIONES Y CONTRIBUCIONES"/>
    <s v="2.1.3 - DIETAS Y GASTOS DE REPRESENTACIÓN"/>
    <s v="N"/>
    <s v="00 - N/A"/>
    <s v="10 - FONDO GENERAL"/>
    <s v="(en blanco)"/>
    <s v="99 - MULTIPROVINCIAL"/>
    <n v="6200000"/>
    <n v="415800"/>
  </r>
  <r>
    <s v="2025"/>
    <x v="0"/>
    <x v="0"/>
    <x v="0"/>
    <x v="0"/>
    <s v="2 - Poder Ejecutivo"/>
    <s v="0209 - MINISTERIO DE TRABAJO"/>
    <s v="0001 - MINISTERIO DE TRABAJO"/>
    <x v="3"/>
    <x v="13"/>
    <x v="52"/>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x v="3"/>
    <x v="13"/>
    <x v="52"/>
    <s v="2.1 - REMUNERACIONES Y CONTRIBUCIONES"/>
    <s v="2.1.5 - CONTRIBUCIONES A LA SEGURIDAD SOCIAL"/>
    <s v="N"/>
    <s v="00 - N/A"/>
    <s v="10 - FONDO GENERAL"/>
    <s v="(en blanco)"/>
    <s v="99 - MULTIPROVINCIAL"/>
    <n v="98988524"/>
    <n v="15782010.549999995"/>
  </r>
  <r>
    <s v="2025"/>
    <x v="0"/>
    <x v="0"/>
    <x v="0"/>
    <x v="0"/>
    <s v="2 - Poder Ejecutivo"/>
    <s v="0209 - MINISTERIO DE TRABAJO"/>
    <s v="0001 - MINISTERIO DE TRABAJO"/>
    <x v="3"/>
    <x v="13"/>
    <x v="52"/>
    <s v="2.2 - CONTRATACIÓN DE SERVICIOS"/>
    <s v="2.2.1 - SERVICIOS BÁSICOS"/>
    <s v="N"/>
    <s v="00 - N/A"/>
    <s v="10 - FONDO GENERAL"/>
    <s v="(en blanco)"/>
    <s v="99 - MULTIPROVINCIAL"/>
    <n v="37750000"/>
    <n v="5795909.8899999997"/>
  </r>
  <r>
    <s v="2025"/>
    <x v="0"/>
    <x v="0"/>
    <x v="0"/>
    <x v="0"/>
    <s v="2 - Poder Ejecutivo"/>
    <s v="0209 - MINISTERIO DE TRABAJO"/>
    <s v="0001 - MINISTERIO DE TRABAJO"/>
    <x v="3"/>
    <x v="13"/>
    <x v="52"/>
    <s v="2.2 - CONTRATACIÓN DE SERVICIOS"/>
    <s v="2.2.2 - PUBLICIDAD, IMPRESIÓN Y ENCUADERNACIÓN"/>
    <s v="N"/>
    <s v="00 - N/A"/>
    <s v="10 - FONDO GENERAL"/>
    <s v="(en blanco)"/>
    <s v="99 - MULTIPROVINCIAL"/>
    <n v="18916839"/>
    <n v="1705541.75"/>
  </r>
  <r>
    <s v="2025"/>
    <x v="0"/>
    <x v="0"/>
    <x v="0"/>
    <x v="0"/>
    <s v="2 - Poder Ejecutivo"/>
    <s v="0209 - MINISTERIO DE TRABAJO"/>
    <s v="0001 - MINISTERIO DE TRABAJO"/>
    <x v="3"/>
    <x v="13"/>
    <x v="52"/>
    <s v="2.2 - CONTRATACIÓN DE SERVICIOS"/>
    <s v="2.2.2 - PUBLICIDAD, IMPRESIÓN Y ENCUADERNACIÓN"/>
    <s v="N"/>
    <s v="00 - N/A"/>
    <s v="20 - FONDOS CON DESTINO ESPECÍFICO"/>
    <s v="(en blanco)"/>
    <s v="99 - MULTIPROVINCIAL"/>
    <n v="7410986"/>
    <n v="748993.2"/>
  </r>
  <r>
    <s v="2025"/>
    <x v="0"/>
    <x v="0"/>
    <x v="0"/>
    <x v="0"/>
    <s v="2 - Poder Ejecutivo"/>
    <s v="0209 - MINISTERIO DE TRABAJO"/>
    <s v="0001 - MINISTERIO DE TRABAJO"/>
    <x v="3"/>
    <x v="13"/>
    <x v="52"/>
    <s v="2.2 - CONTRATACIÓN DE SERVICIOS"/>
    <s v="2.2.3 - VIÁTICOS"/>
    <s v="N"/>
    <s v="00 - N/A"/>
    <s v="10 - FONDO GENERAL"/>
    <s v="(en blanco)"/>
    <s v="99 - MULTIPROVINCIAL"/>
    <n v="24480124"/>
    <n v="469635.5"/>
  </r>
  <r>
    <s v="2025"/>
    <x v="0"/>
    <x v="0"/>
    <x v="0"/>
    <x v="0"/>
    <s v="2 - Poder Ejecutivo"/>
    <s v="0209 - MINISTERIO DE TRABAJO"/>
    <s v="0001 - MINISTERIO DE TRABAJO"/>
    <x v="3"/>
    <x v="13"/>
    <x v="52"/>
    <s v="2.2 - CONTRATACIÓN DE SERVICIOS"/>
    <s v="2.2.4 - TRANSPORTE Y ALMACENAJE"/>
    <s v="N"/>
    <s v="00 - N/A"/>
    <s v="10 - FONDO GENERAL"/>
    <s v="(en blanco)"/>
    <s v="99 - MULTIPROVINCIAL"/>
    <n v="5500000"/>
    <n v="0"/>
  </r>
  <r>
    <s v="2025"/>
    <x v="0"/>
    <x v="0"/>
    <x v="0"/>
    <x v="0"/>
    <s v="2 - Poder Ejecutivo"/>
    <s v="0209 - MINISTERIO DE TRABAJO"/>
    <s v="0001 - MINISTERIO DE TRABAJO"/>
    <x v="3"/>
    <x v="13"/>
    <x v="52"/>
    <s v="2.2 - CONTRATACIÓN DE SERVICIOS"/>
    <s v="2.2.4 - TRANSPORTE Y ALMACENAJE"/>
    <s v="N"/>
    <s v="00 - N/A"/>
    <s v="20 - FONDOS CON DESTINO ESPECÍFICO"/>
    <s v="(en blanco)"/>
    <s v="99 - MULTIPROVINCIAL"/>
    <n v="0"/>
    <n v="0"/>
  </r>
  <r>
    <s v="2025"/>
    <x v="0"/>
    <x v="0"/>
    <x v="0"/>
    <x v="0"/>
    <s v="2 - Poder Ejecutivo"/>
    <s v="0209 - MINISTERIO DE TRABAJO"/>
    <s v="0001 - MINISTERIO DE TRABAJO"/>
    <x v="3"/>
    <x v="13"/>
    <x v="52"/>
    <s v="2.2 - CONTRATACIÓN DE SERVICIOS"/>
    <s v="2.2.5 - ALQUILERES Y RENTAS"/>
    <s v="N"/>
    <s v="00 - N/A"/>
    <s v="10 - FONDO GENERAL"/>
    <s v="(en blanco)"/>
    <s v="99 - MULTIPROVINCIAL"/>
    <n v="25200000"/>
    <n v="4117574.6400000011"/>
  </r>
  <r>
    <s v="2025"/>
    <x v="0"/>
    <x v="0"/>
    <x v="0"/>
    <x v="0"/>
    <s v="2 - Poder Ejecutivo"/>
    <s v="0209 - MINISTERIO DE TRABAJO"/>
    <s v="0001 - MINISTERIO DE TRABAJO"/>
    <x v="3"/>
    <x v="13"/>
    <x v="52"/>
    <s v="2.2 - CONTRATACIÓN DE SERVICIOS"/>
    <s v="2.2.6 - SEGUROS"/>
    <s v="N"/>
    <s v="00 - N/A"/>
    <s v="10 - FONDO GENERAL"/>
    <s v="(en blanco)"/>
    <s v="99 - MULTIPROVINCIAL"/>
    <n v="4800000"/>
    <n v="1412618.44"/>
  </r>
  <r>
    <s v="2025"/>
    <x v="0"/>
    <x v="0"/>
    <x v="0"/>
    <x v="0"/>
    <s v="2 - Poder Ejecutivo"/>
    <s v="0209 - MINISTERIO DE TRABAJO"/>
    <s v="0001 - MINISTERIO DE TRABAJO"/>
    <x v="3"/>
    <x v="13"/>
    <x v="52"/>
    <s v="2.2 - CONTRATACIÓN DE SERVICIOS"/>
    <s v="2.2.6 - SEGUROS"/>
    <s v="N"/>
    <s v="00 - N/A"/>
    <s v="20 - FONDOS CON DESTINO ESPECÍFICO"/>
    <s v="(en blanco)"/>
    <s v="99 - MULTIPROVINCIAL"/>
    <n v="15600000"/>
    <n v="0"/>
  </r>
  <r>
    <s v="2025"/>
    <x v="0"/>
    <x v="0"/>
    <x v="0"/>
    <x v="0"/>
    <s v="2 - Poder Ejecutivo"/>
    <s v="0209 - MINISTERIO DE TRABAJO"/>
    <s v="0001 - MINISTERIO DE TRABAJO"/>
    <x v="3"/>
    <x v="13"/>
    <x v="52"/>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x v="3"/>
    <x v="13"/>
    <x v="52"/>
    <s v="2.2 - CONTRATACIÓN DE SERVICIOS"/>
    <s v="2.2.7 - SERVICIOS DE CONSERVACIÓN, REPARACIONES MENORES E INSTALACIONES TEMPORALES"/>
    <s v="N"/>
    <s v="00 - N/A"/>
    <s v="20 - FONDOS CON DESTINO ESPECÍFICO"/>
    <s v="(en blanco)"/>
    <s v="99 - MULTIPROVINCIAL"/>
    <n v="51153859"/>
    <n v="4826211.5999999996"/>
  </r>
  <r>
    <s v="2025"/>
    <x v="0"/>
    <x v="0"/>
    <x v="0"/>
    <x v="0"/>
    <s v="2 - Poder Ejecutivo"/>
    <s v="0209 - MINISTERIO DE TRABAJO"/>
    <s v="0001 - MINISTERIO DE TRABAJO"/>
    <x v="3"/>
    <x v="13"/>
    <x v="52"/>
    <s v="2.2 - CONTRATACIÓN DE SERVICIOS"/>
    <s v="2.2.8 - OTROS SERVICIOS NO INCLUIDOS EN CONCEPTOS ANTERIORES"/>
    <s v="N"/>
    <s v="00 - N/A"/>
    <s v="10 - FONDO GENERAL"/>
    <s v="(en blanco)"/>
    <s v="99 - MULTIPROVINCIAL"/>
    <n v="40018669"/>
    <n v="767500"/>
  </r>
  <r>
    <s v="2025"/>
    <x v="0"/>
    <x v="0"/>
    <x v="0"/>
    <x v="0"/>
    <s v="2 - Poder Ejecutivo"/>
    <s v="0209 - MINISTERIO DE TRABAJO"/>
    <s v="0001 - MINISTERIO DE TRABAJO"/>
    <x v="3"/>
    <x v="13"/>
    <x v="52"/>
    <s v="2.2 - CONTRATACIÓN DE SERVICIOS"/>
    <s v="2.2.8 - OTROS SERVICIOS NO INCLUIDOS EN CONCEPTOS ANTERIORES"/>
    <s v="N"/>
    <s v="00 - N/A"/>
    <s v="20 - FONDOS CON DESTINO ESPECÍFICO"/>
    <s v="(en blanco)"/>
    <s v="99 - MULTIPROVINCIAL"/>
    <n v="12427431"/>
    <n v="2119298.8199999998"/>
  </r>
  <r>
    <s v="2025"/>
    <x v="0"/>
    <x v="0"/>
    <x v="0"/>
    <x v="0"/>
    <s v="2 - Poder Ejecutivo"/>
    <s v="0209 - MINISTERIO DE TRABAJO"/>
    <s v="0001 - MINISTERIO DE TRABAJO"/>
    <x v="3"/>
    <x v="13"/>
    <x v="52"/>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x v="3"/>
    <x v="13"/>
    <x v="52"/>
    <s v="2.2 - CONTRATACIÓN DE SERVICIOS"/>
    <s v="2.2.9 - OTRAS CONTRATACIONES DE SERVICIOS"/>
    <s v="N"/>
    <s v="00 - N/A"/>
    <s v="10 - FONDO GENERAL"/>
    <s v="(en blanco)"/>
    <s v="99 - MULTIPROVINCIAL"/>
    <n v="3577356"/>
    <n v="0"/>
  </r>
  <r>
    <s v="2025"/>
    <x v="0"/>
    <x v="0"/>
    <x v="0"/>
    <x v="0"/>
    <s v="2 - Poder Ejecutivo"/>
    <s v="0209 - MINISTERIO DE TRABAJO"/>
    <s v="0001 - MINISTERIO DE TRABAJO"/>
    <x v="3"/>
    <x v="13"/>
    <x v="52"/>
    <s v="2.2 - CONTRATACIÓN DE SERVICIOS"/>
    <s v="2.2.9 - OTRAS CONTRATACIONES DE SERVICIOS"/>
    <s v="N"/>
    <s v="00 - N/A"/>
    <s v="20 - FONDOS CON DESTINO ESPECÍFICO"/>
    <s v="(en blanco)"/>
    <s v="99 - MULTIPROVINCIAL"/>
    <n v="9233738"/>
    <n v="47200"/>
  </r>
  <r>
    <s v="2025"/>
    <x v="0"/>
    <x v="0"/>
    <x v="0"/>
    <x v="0"/>
    <s v="2 - Poder Ejecutivo"/>
    <s v="0209 - MINISTERIO DE TRABAJO"/>
    <s v="0001 - MINISTERIO DE TRABAJO"/>
    <x v="3"/>
    <x v="13"/>
    <x v="52"/>
    <s v="2.3 - MATERIALES Y SUMINISTROS"/>
    <s v="2.3.1 - ALIMENTOS Y PRODUCTOS AGROFORESTALES"/>
    <s v="N"/>
    <s v="00 - N/A"/>
    <s v="10 - FONDO GENERAL"/>
    <s v="(en blanco)"/>
    <s v="99 - MULTIPROVINCIAL"/>
    <n v="262142"/>
    <n v="47200"/>
  </r>
  <r>
    <s v="2025"/>
    <x v="0"/>
    <x v="0"/>
    <x v="0"/>
    <x v="0"/>
    <s v="2 - Poder Ejecutivo"/>
    <s v="0209 - MINISTERIO DE TRABAJO"/>
    <s v="0001 - MINISTERIO DE TRABAJO"/>
    <x v="3"/>
    <x v="13"/>
    <x v="52"/>
    <s v="2.3 - MATERIALES Y SUMINISTROS"/>
    <s v="2.3.1 - ALIMENTOS Y PRODUCTOS AGROFORESTALES"/>
    <s v="N"/>
    <s v="00 - N/A"/>
    <s v="20 - FONDOS CON DESTINO ESPECÍFICO"/>
    <s v="(en blanco)"/>
    <s v="99 - MULTIPROVINCIAL"/>
    <n v="833335"/>
    <n v="34394"/>
  </r>
  <r>
    <s v="2025"/>
    <x v="0"/>
    <x v="0"/>
    <x v="0"/>
    <x v="0"/>
    <s v="2 - Poder Ejecutivo"/>
    <s v="0209 - MINISTERIO DE TRABAJO"/>
    <s v="0001 - MINISTERIO DE TRABAJO"/>
    <x v="3"/>
    <x v="13"/>
    <x v="52"/>
    <s v="2.3 - MATERIALES Y SUMINISTROS"/>
    <s v="2.3.2 - TEXTILES Y VESTUARIOS"/>
    <s v="N"/>
    <s v="00 - N/A"/>
    <s v="10 - FONDO GENERAL"/>
    <s v="(en blanco)"/>
    <s v="99 - MULTIPROVINCIAL"/>
    <n v="1480000"/>
    <n v="30975"/>
  </r>
  <r>
    <s v="2025"/>
    <x v="0"/>
    <x v="0"/>
    <x v="0"/>
    <x v="0"/>
    <s v="2 - Poder Ejecutivo"/>
    <s v="0209 - MINISTERIO DE TRABAJO"/>
    <s v="0001 - MINISTERIO DE TRABAJO"/>
    <x v="3"/>
    <x v="13"/>
    <x v="52"/>
    <s v="2.3 - MATERIALES Y SUMINISTROS"/>
    <s v="2.3.2 - TEXTILES Y VESTUARIOS"/>
    <s v="N"/>
    <s v="00 - N/A"/>
    <s v="20 - FONDOS CON DESTINO ESPECÍFICO"/>
    <s v="(en blanco)"/>
    <s v="99 - MULTIPROVINCIAL"/>
    <n v="900185"/>
    <n v="0"/>
  </r>
  <r>
    <s v="2025"/>
    <x v="0"/>
    <x v="0"/>
    <x v="0"/>
    <x v="0"/>
    <s v="2 - Poder Ejecutivo"/>
    <s v="0209 - MINISTERIO DE TRABAJO"/>
    <s v="0001 - MINISTERIO DE TRABAJO"/>
    <x v="3"/>
    <x v="13"/>
    <x v="52"/>
    <s v="2.3 - MATERIALES Y SUMINISTROS"/>
    <s v="2.3.3 - PAPEL, CARTÓN E IMPRESOS"/>
    <s v="N"/>
    <s v="00 - N/A"/>
    <s v="10 - FONDO GENERAL"/>
    <s v="(en blanco)"/>
    <s v="99 - MULTIPROVINCIAL"/>
    <n v="298700"/>
    <n v="0"/>
  </r>
  <r>
    <s v="2025"/>
    <x v="0"/>
    <x v="0"/>
    <x v="0"/>
    <x v="0"/>
    <s v="2 - Poder Ejecutivo"/>
    <s v="0209 - MINISTERIO DE TRABAJO"/>
    <s v="0001 - MINISTERIO DE TRABAJO"/>
    <x v="3"/>
    <x v="13"/>
    <x v="52"/>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x v="3"/>
    <x v="13"/>
    <x v="52"/>
    <s v="2.3 - MATERIALES Y SUMINISTROS"/>
    <s v="2.3.5 - CUERO, CAUCHO Y PLÁSTICO"/>
    <s v="N"/>
    <s v="00 - N/A"/>
    <s v="10 - FONDO GENERAL"/>
    <s v="(en blanco)"/>
    <s v="99 - MULTIPROVINCIAL"/>
    <n v="870000"/>
    <n v="0"/>
  </r>
  <r>
    <s v="2025"/>
    <x v="0"/>
    <x v="0"/>
    <x v="0"/>
    <x v="0"/>
    <s v="2 - Poder Ejecutivo"/>
    <s v="0209 - MINISTERIO DE TRABAJO"/>
    <s v="0001 - MINISTERIO DE TRABAJO"/>
    <x v="3"/>
    <x v="13"/>
    <x v="52"/>
    <s v="2.3 - MATERIALES Y SUMINISTROS"/>
    <s v="2.3.5 - CUERO, CAUCHO Y PLÁSTICO"/>
    <s v="N"/>
    <s v="00 - N/A"/>
    <s v="20 - FONDOS CON DESTINO ESPECÍFICO"/>
    <s v="(en blanco)"/>
    <s v="99 - MULTIPROVINCIAL"/>
    <n v="2108948"/>
    <n v="0"/>
  </r>
  <r>
    <s v="2025"/>
    <x v="0"/>
    <x v="0"/>
    <x v="0"/>
    <x v="0"/>
    <s v="2 - Poder Ejecutivo"/>
    <s v="0209 - MINISTERIO DE TRABAJO"/>
    <s v="0001 - MINISTERIO DE TRABAJO"/>
    <x v="3"/>
    <x v="13"/>
    <x v="52"/>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x v="3"/>
    <x v="13"/>
    <x v="52"/>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x v="3"/>
    <x v="13"/>
    <x v="52"/>
    <s v="2.3 - MATERIALES Y SUMINISTROS"/>
    <s v="2.3.7 - COMBUSTIBLES, LUBRICANTES, PRODUCTOS QUÍMICOS Y CONEXOS"/>
    <s v="N"/>
    <s v="00 - N/A"/>
    <s v="10 - FONDO GENERAL"/>
    <s v="(en blanco)"/>
    <s v="99 - MULTIPROVINCIAL"/>
    <n v="46248132"/>
    <n v="0"/>
  </r>
  <r>
    <s v="2025"/>
    <x v="0"/>
    <x v="0"/>
    <x v="0"/>
    <x v="0"/>
    <s v="2 - Poder Ejecutivo"/>
    <s v="0209 - MINISTERIO DE TRABAJO"/>
    <s v="0001 - MINISTERIO DE TRABAJO"/>
    <x v="3"/>
    <x v="13"/>
    <x v="52"/>
    <s v="2.3 - MATERIALES Y SUMINISTROS"/>
    <s v="2.3.7 - COMBUSTIBLES, LUBRICANTES, PRODUCTOS QUÍMICOS Y CONEXOS"/>
    <s v="N"/>
    <s v="00 - N/A"/>
    <s v="20 - FONDOS CON DESTINO ESPECÍFICO"/>
    <s v="(en blanco)"/>
    <s v="99 - MULTIPROVINCIAL"/>
    <n v="382250"/>
    <n v="0"/>
  </r>
  <r>
    <s v="2025"/>
    <x v="0"/>
    <x v="0"/>
    <x v="0"/>
    <x v="0"/>
    <s v="2 - Poder Ejecutivo"/>
    <s v="0209 - MINISTERIO DE TRABAJO"/>
    <s v="0001 - MINISTERIO DE TRABAJO"/>
    <x v="3"/>
    <x v="13"/>
    <x v="52"/>
    <s v="2.3 - MATERIALES Y SUMINISTROS"/>
    <s v="2.3.9 - PRODUCTOS Y ÚTILES VARIOS"/>
    <s v="N"/>
    <s v="00 - N/A"/>
    <s v="10 - FONDO GENERAL"/>
    <s v="(en blanco)"/>
    <s v="99 - MULTIPROVINCIAL"/>
    <n v="5125445"/>
    <n v="340592"/>
  </r>
  <r>
    <s v="2025"/>
    <x v="0"/>
    <x v="0"/>
    <x v="0"/>
    <x v="0"/>
    <s v="2 - Poder Ejecutivo"/>
    <s v="0209 - MINISTERIO DE TRABAJO"/>
    <s v="0001 - MINISTERIO DE TRABAJO"/>
    <x v="3"/>
    <x v="13"/>
    <x v="52"/>
    <s v="2.3 - MATERIALES Y SUMINISTROS"/>
    <s v="2.3.9 - PRODUCTOS Y ÚTILES VARIOS"/>
    <s v="N"/>
    <s v="00 - N/A"/>
    <s v="20 - FONDOS CON DESTINO ESPECÍFICO"/>
    <s v="(en blanco)"/>
    <s v="99 - MULTIPROVINCIAL"/>
    <n v="7911576"/>
    <n v="744599.41999999993"/>
  </r>
  <r>
    <s v="2025"/>
    <x v="0"/>
    <x v="0"/>
    <x v="0"/>
    <x v="0"/>
    <s v="2 - Poder Ejecutivo"/>
    <s v="0210 - MINISTERIO DE AGRICULTURA"/>
    <s v="0001 - MINISTERIO DE AGRICULTURA"/>
    <x v="3"/>
    <x v="11"/>
    <x v="32"/>
    <s v="2.1 - REMUNERACIONES Y CONTRIBUCIONES"/>
    <s v="2.1.1 - REMUNERACIONES"/>
    <s v="N"/>
    <s v="00 - N/A"/>
    <s v="10 - FONDO GENERAL"/>
    <s v="(en blanco)"/>
    <s v="99 - MULTIPROVINCIAL"/>
    <n v="266700000"/>
    <n v="22289500"/>
  </r>
  <r>
    <s v="2025"/>
    <x v="0"/>
    <x v="0"/>
    <x v="0"/>
    <x v="0"/>
    <s v="2 - Poder Ejecutivo"/>
    <s v="0210 - MINISTERIO DE AGRICULTURA"/>
    <s v="0001 - MINISTERIO DE AGRICULTURA"/>
    <x v="3"/>
    <x v="11"/>
    <x v="32"/>
    <s v="2.2 - CONTRATACIÓN DE SERVICIOS"/>
    <s v="2.2.1 - SERVICIOS BÁSICOS"/>
    <s v="N"/>
    <s v="00 - N/A"/>
    <s v="10 - FONDO GENERAL"/>
    <s v="(en blanco)"/>
    <s v="99 - MULTIPROVINCIAL"/>
    <n v="295407533"/>
    <n v="51825773.659999996"/>
  </r>
  <r>
    <s v="2025"/>
    <x v="0"/>
    <x v="0"/>
    <x v="0"/>
    <x v="0"/>
    <s v="2 - Poder Ejecutivo"/>
    <s v="0210 - MINISTERIO DE AGRICULTURA"/>
    <s v="0001 - MINISTERIO DE AGRICULTURA"/>
    <x v="3"/>
    <x v="11"/>
    <x v="32"/>
    <s v="2.2 - CONTRATACIÓN DE SERVICIOS"/>
    <s v="2.2.2 - PUBLICIDAD, IMPRESIÓN Y ENCUADERNACIÓN"/>
    <s v="N"/>
    <s v="00 - N/A"/>
    <s v="10 - FONDO GENERAL"/>
    <s v="(en blanco)"/>
    <s v="99 - MULTIPROVINCIAL"/>
    <n v="3859014"/>
    <n v="0"/>
  </r>
  <r>
    <s v="2025"/>
    <x v="0"/>
    <x v="0"/>
    <x v="0"/>
    <x v="0"/>
    <s v="2 - Poder Ejecutivo"/>
    <s v="0210 - MINISTERIO DE AGRICULTURA"/>
    <s v="0001 - MINISTERIO DE AGRICULTURA"/>
    <x v="3"/>
    <x v="11"/>
    <x v="32"/>
    <s v="2.2 - CONTRATACIÓN DE SERVICIOS"/>
    <s v="2.2.3 - VIÁTICOS"/>
    <s v="N"/>
    <s v="00 - N/A"/>
    <s v="10 - FONDO GENERAL"/>
    <s v="(en blanco)"/>
    <s v="99 - MULTIPROVINCIAL"/>
    <n v="24209014"/>
    <n v="9323950"/>
  </r>
  <r>
    <s v="2025"/>
    <x v="0"/>
    <x v="0"/>
    <x v="0"/>
    <x v="0"/>
    <s v="2 - Poder Ejecutivo"/>
    <s v="0210 - MINISTERIO DE AGRICULTURA"/>
    <s v="0001 - MINISTERIO DE AGRICULTURA"/>
    <x v="3"/>
    <x v="11"/>
    <x v="32"/>
    <s v="2.2 - CONTRATACIÓN DE SERVICIOS"/>
    <s v="2.2.4 - TRANSPORTE Y ALMACENAJE"/>
    <s v="N"/>
    <s v="00 - N/A"/>
    <s v="10 - FONDO GENERAL"/>
    <s v="(en blanco)"/>
    <s v="99 - MULTIPROVINCIAL"/>
    <n v="65793"/>
    <n v="0"/>
  </r>
  <r>
    <s v="2025"/>
    <x v="0"/>
    <x v="0"/>
    <x v="0"/>
    <x v="0"/>
    <s v="2 - Poder Ejecutivo"/>
    <s v="0210 - MINISTERIO DE AGRICULTURA"/>
    <s v="0001 - MINISTERIO DE AGRICULTURA"/>
    <x v="3"/>
    <x v="11"/>
    <x v="32"/>
    <s v="2.2 - CONTRATACIÓN DE SERVICIOS"/>
    <s v="2.2.5 - ALQUILERES Y RENTAS"/>
    <s v="N"/>
    <s v="00 - N/A"/>
    <s v="10 - FONDO GENERAL"/>
    <s v="(en blanco)"/>
    <s v="99 - MULTIPROVINCIAL"/>
    <n v="66360488"/>
    <n v="10160540.41"/>
  </r>
  <r>
    <s v="2025"/>
    <x v="0"/>
    <x v="0"/>
    <x v="0"/>
    <x v="0"/>
    <s v="2 - Poder Ejecutivo"/>
    <s v="0210 - MINISTERIO DE AGRICULTURA"/>
    <s v="0001 - MINISTERIO DE AGRICULTURA"/>
    <x v="3"/>
    <x v="11"/>
    <x v="32"/>
    <s v="2.2 - CONTRATACIÓN DE SERVICIOS"/>
    <s v="2.2.6 - SEGUROS"/>
    <s v="N"/>
    <s v="00 - N/A"/>
    <s v="10 - FONDO GENERAL"/>
    <s v="(en blanco)"/>
    <s v="99 - MULTIPROVINCIAL"/>
    <n v="56000000"/>
    <n v="71556"/>
  </r>
  <r>
    <s v="2025"/>
    <x v="0"/>
    <x v="0"/>
    <x v="0"/>
    <x v="0"/>
    <s v="2 - Poder Ejecutivo"/>
    <s v="0210 - MINISTERIO DE AGRICULTURA"/>
    <s v="0001 - MINISTERIO DE AGRICULTURA"/>
    <x v="3"/>
    <x v="11"/>
    <x v="32"/>
    <s v="2.2 - CONTRATACIÓN DE SERVICIOS"/>
    <s v="2.2.7 - SERVICIOS DE CONSERVACIÓN, REPARACIONES MENORES E INSTALACIONES TEMPORALES"/>
    <s v="N"/>
    <s v="00 - N/A"/>
    <s v="10 - FONDO GENERAL"/>
    <s v="(en blanco)"/>
    <s v="99 - MULTIPROVINCIAL"/>
    <n v="58272611"/>
    <n v="71961029.5"/>
  </r>
  <r>
    <s v="2025"/>
    <x v="0"/>
    <x v="0"/>
    <x v="0"/>
    <x v="0"/>
    <s v="2 - Poder Ejecutivo"/>
    <s v="0210 - MINISTERIO DE AGRICULTURA"/>
    <s v="0001 - MINISTERIO DE AGRICULTURA"/>
    <x v="3"/>
    <x v="11"/>
    <x v="32"/>
    <s v="2.2 - CONTRATACIÓN DE SERVICIOS"/>
    <s v="2.2.8 - OTROS SERVICIOS NO INCLUIDOS EN CONCEPTOS ANTERIORES"/>
    <s v="N"/>
    <s v="00 - N/A"/>
    <s v="10 - FONDO GENERAL"/>
    <s v="(en blanco)"/>
    <s v="99 - MULTIPROVINCIAL"/>
    <n v="30594480"/>
    <n v="0"/>
  </r>
  <r>
    <s v="2025"/>
    <x v="0"/>
    <x v="0"/>
    <x v="0"/>
    <x v="0"/>
    <s v="2 - Poder Ejecutivo"/>
    <s v="0210 - MINISTERIO DE AGRICULTURA"/>
    <s v="0001 - MINISTERIO DE AGRICULTURA"/>
    <x v="3"/>
    <x v="11"/>
    <x v="32"/>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x v="3"/>
    <x v="11"/>
    <x v="32"/>
    <s v="2.2 - CONTRATACIÓN DE SERVICIOS"/>
    <s v="2.2.9 - OTRAS CONTRATACIONES DE SERVICIOS"/>
    <s v="N"/>
    <s v="00 - N/A"/>
    <s v="10 - FONDO GENERAL"/>
    <s v="(en blanco)"/>
    <s v="99 - MULTIPROVINCIAL"/>
    <n v="46514000"/>
    <n v="13208515.73"/>
  </r>
  <r>
    <s v="2025"/>
    <x v="0"/>
    <x v="0"/>
    <x v="0"/>
    <x v="0"/>
    <s v="2 - Poder Ejecutivo"/>
    <s v="0210 - MINISTERIO DE AGRICULTURA"/>
    <s v="0001 - MINISTERIO DE AGRICULTURA"/>
    <x v="3"/>
    <x v="11"/>
    <x v="32"/>
    <s v="2.3 - MATERIALES Y SUMINISTROS"/>
    <s v="2.3.1 - ALIMENTOS Y PRODUCTOS AGROFORESTALES"/>
    <s v="N"/>
    <s v="00 - N/A"/>
    <s v="10 - FONDO GENERAL"/>
    <s v="(en blanco)"/>
    <s v="99 - MULTIPROVINCIAL"/>
    <n v="2700000"/>
    <n v="0"/>
  </r>
  <r>
    <s v="2025"/>
    <x v="0"/>
    <x v="0"/>
    <x v="0"/>
    <x v="0"/>
    <s v="2 - Poder Ejecutivo"/>
    <s v="0210 - MINISTERIO DE AGRICULTURA"/>
    <s v="0001 - MINISTERIO DE AGRICULTURA"/>
    <x v="3"/>
    <x v="11"/>
    <x v="32"/>
    <s v="2.3 - MATERIALES Y SUMINISTROS"/>
    <s v="2.3.2 - TEXTILES Y VESTUARIOS"/>
    <s v="N"/>
    <s v="00 - N/A"/>
    <s v="10 - FONDO GENERAL"/>
    <s v="(en blanco)"/>
    <s v="99 - MULTIPROVINCIAL"/>
    <n v="2230000"/>
    <n v="0"/>
  </r>
  <r>
    <s v="2025"/>
    <x v="0"/>
    <x v="0"/>
    <x v="0"/>
    <x v="0"/>
    <s v="2 - Poder Ejecutivo"/>
    <s v="0210 - MINISTERIO DE AGRICULTURA"/>
    <s v="0001 - MINISTERIO DE AGRICULTURA"/>
    <x v="3"/>
    <x v="11"/>
    <x v="32"/>
    <s v="2.3 - MATERIALES Y SUMINISTROS"/>
    <s v="2.3.3 - PAPEL, CARTÓN E IMPRESOS"/>
    <s v="N"/>
    <s v="00 - N/A"/>
    <s v="10 - FONDO GENERAL"/>
    <s v="(en blanco)"/>
    <s v="99 - MULTIPROVINCIAL"/>
    <n v="1030000"/>
    <n v="0"/>
  </r>
  <r>
    <s v="2025"/>
    <x v="0"/>
    <x v="0"/>
    <x v="0"/>
    <x v="0"/>
    <s v="2 - Poder Ejecutivo"/>
    <s v="0210 - MINISTERIO DE AGRICULTURA"/>
    <s v="0001 - MINISTERIO DE AGRICULTURA"/>
    <x v="3"/>
    <x v="11"/>
    <x v="32"/>
    <s v="2.3 - MATERIALES Y SUMINISTROS"/>
    <s v="2.3.5 - CUERO, CAUCHO Y PLÁSTICO"/>
    <s v="N"/>
    <s v="00 - N/A"/>
    <s v="10 - FONDO GENERAL"/>
    <s v="(en blanco)"/>
    <s v="99 - MULTIPROVINCIAL"/>
    <n v="3350000"/>
    <n v="0"/>
  </r>
  <r>
    <s v="2025"/>
    <x v="0"/>
    <x v="0"/>
    <x v="0"/>
    <x v="0"/>
    <s v="2 - Poder Ejecutivo"/>
    <s v="0210 - MINISTERIO DE AGRICULTURA"/>
    <s v="0001 - MINISTERIO DE AGRICULTURA"/>
    <x v="3"/>
    <x v="11"/>
    <x v="32"/>
    <s v="2.3 - MATERIALES Y SUMINISTROS"/>
    <s v="2.3.6 - PRODUCTOS DE MINERALES, METÁLICOS Y NO METÁLICOS"/>
    <s v="N"/>
    <s v="00 - N/A"/>
    <s v="10 - FONDO GENERAL"/>
    <s v="(en blanco)"/>
    <s v="99 - MULTIPROVINCIAL"/>
    <n v="7332080"/>
    <n v="37968.980000000003"/>
  </r>
  <r>
    <s v="2025"/>
    <x v="0"/>
    <x v="0"/>
    <x v="0"/>
    <x v="0"/>
    <s v="2 - Poder Ejecutivo"/>
    <s v="0210 - MINISTERIO DE AGRICULTURA"/>
    <s v="0001 - MINISTERIO DE AGRICULTURA"/>
    <x v="3"/>
    <x v="11"/>
    <x v="32"/>
    <s v="2.3 - MATERIALES Y SUMINISTROS"/>
    <s v="2.3.7 - COMBUSTIBLES, LUBRICANTES, PRODUCTOS QUÍMICOS Y CONEXOS"/>
    <s v="N"/>
    <s v="00 - N/A"/>
    <s v="10 - FONDO GENERAL"/>
    <s v="(en blanco)"/>
    <s v="99 - MULTIPROVINCIAL"/>
    <n v="282116990"/>
    <n v="33420362.859999999"/>
  </r>
  <r>
    <s v="2025"/>
    <x v="0"/>
    <x v="0"/>
    <x v="0"/>
    <x v="0"/>
    <s v="2 - Poder Ejecutivo"/>
    <s v="0210 - MINISTERIO DE AGRICULTURA"/>
    <s v="0001 - MINISTERIO DE AGRICULTURA"/>
    <x v="3"/>
    <x v="11"/>
    <x v="32"/>
    <s v="2.3 - MATERIALES Y SUMINISTROS"/>
    <s v="2.3.9 - PRODUCTOS Y ÚTILES VARIOS"/>
    <s v="N"/>
    <s v="00 - N/A"/>
    <s v="10 - FONDO GENERAL"/>
    <s v="(en blanco)"/>
    <s v="99 - MULTIPROVINCIAL"/>
    <n v="6145000"/>
    <n v="0"/>
  </r>
  <r>
    <s v="2025"/>
    <x v="0"/>
    <x v="0"/>
    <x v="0"/>
    <x v="0"/>
    <s v="2 - Poder Ejecutivo"/>
    <s v="0210 - MINISTERIO DE AGRICULTURA"/>
    <s v="0001 - MINISTERIO DE AGRICULTURA"/>
    <x v="3"/>
    <x v="11"/>
    <x v="53"/>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x v="3"/>
    <x v="11"/>
    <x v="54"/>
    <s v="2.1 - REMUNERACIONES Y CONTRIBUCIONES"/>
    <s v="2.1.1 - REMUNERACIONES"/>
    <s v="N"/>
    <s v="00 - N/A"/>
    <s v="10 - FONDO GENERAL"/>
    <s v="(en blanco)"/>
    <s v="99 - MULTIPROVINCIAL"/>
    <n v="3167847839"/>
    <n v="473555765.44000006"/>
  </r>
  <r>
    <s v="2025"/>
    <x v="0"/>
    <x v="0"/>
    <x v="0"/>
    <x v="0"/>
    <s v="2 - Poder Ejecutivo"/>
    <s v="0210 - MINISTERIO DE AGRICULTURA"/>
    <s v="0001 - MINISTERIO DE AGRICULTURA"/>
    <x v="3"/>
    <x v="11"/>
    <x v="54"/>
    <s v="2.1 - REMUNERACIONES Y CONTRIBUCIONES"/>
    <s v="2.1.2 - SOBRESUELDOS"/>
    <s v="N"/>
    <s v="00 - N/A"/>
    <s v="10 - FONDO GENERAL"/>
    <s v="(en blanco)"/>
    <s v="99 - MULTIPROVINCIAL"/>
    <n v="546867391"/>
    <n v="4253400"/>
  </r>
  <r>
    <s v="2025"/>
    <x v="0"/>
    <x v="0"/>
    <x v="0"/>
    <x v="0"/>
    <s v="2 - Poder Ejecutivo"/>
    <s v="0210 - MINISTERIO DE AGRICULTURA"/>
    <s v="0001 - MINISTERIO DE AGRICULTURA"/>
    <x v="3"/>
    <x v="11"/>
    <x v="54"/>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x v="3"/>
    <x v="11"/>
    <x v="54"/>
    <s v="2.1 - REMUNERACIONES Y CONTRIBUCIONES"/>
    <s v="2.1.5 - CONTRIBUCIONES A LA SEGURIDAD SOCIAL"/>
    <s v="N"/>
    <s v="00 - N/A"/>
    <s v="10 - FONDO GENERAL"/>
    <s v="(en blanco)"/>
    <s v="99 - MULTIPROVINCIAL"/>
    <n v="443078936"/>
    <n v="72642786.659999996"/>
  </r>
  <r>
    <s v="2025"/>
    <x v="0"/>
    <x v="0"/>
    <x v="0"/>
    <x v="0"/>
    <s v="2 - Poder Ejecutivo"/>
    <s v="0210 - MINISTERIO DE AGRICULTURA"/>
    <s v="0001 - MINISTERIO DE AGRICULTURA"/>
    <x v="3"/>
    <x v="11"/>
    <x v="54"/>
    <s v="2.2 - CONTRATACIÓN DE SERVICIOS"/>
    <s v="2.2.2 - PUBLICIDAD, IMPRESIÓN Y ENCUADERNACIÓN"/>
    <s v="N"/>
    <s v="00 - N/A"/>
    <s v="10 - FONDO GENERAL"/>
    <s v="(en blanco)"/>
    <s v="99 - MULTIPROVINCIAL"/>
    <n v="11251146"/>
    <n v="177000"/>
  </r>
  <r>
    <s v="2025"/>
    <x v="0"/>
    <x v="0"/>
    <x v="0"/>
    <x v="0"/>
    <s v="2 - Poder Ejecutivo"/>
    <s v="0210 - MINISTERIO DE AGRICULTURA"/>
    <s v="0001 - MINISTERIO DE AGRICULTURA"/>
    <x v="3"/>
    <x v="11"/>
    <x v="54"/>
    <s v="2.2 - CONTRATACIÓN DE SERVICIOS"/>
    <s v="2.2.3 - VIÁTICOS"/>
    <s v="N"/>
    <s v="00 - N/A"/>
    <s v="10 - FONDO GENERAL"/>
    <s v="(en blanco)"/>
    <s v="99 - MULTIPROVINCIAL"/>
    <n v="6665680"/>
    <n v="0"/>
  </r>
  <r>
    <s v="2025"/>
    <x v="0"/>
    <x v="0"/>
    <x v="0"/>
    <x v="0"/>
    <s v="2 - Poder Ejecutivo"/>
    <s v="0210 - MINISTERIO DE AGRICULTURA"/>
    <s v="0001 - MINISTERIO DE AGRICULTURA"/>
    <x v="3"/>
    <x v="11"/>
    <x v="54"/>
    <s v="2.2 - CONTRATACIÓN DE SERVICIOS"/>
    <s v="2.2.4 - TRANSPORTE Y ALMACENAJE"/>
    <s v="N"/>
    <s v="00 - N/A"/>
    <s v="10 - FONDO GENERAL"/>
    <s v="(en blanco)"/>
    <s v="99 - MULTIPROVINCIAL"/>
    <n v="63484207"/>
    <n v="0"/>
  </r>
  <r>
    <s v="2025"/>
    <x v="0"/>
    <x v="0"/>
    <x v="0"/>
    <x v="0"/>
    <s v="2 - Poder Ejecutivo"/>
    <s v="0210 - MINISTERIO DE AGRICULTURA"/>
    <s v="0001 - MINISTERIO DE AGRICULTURA"/>
    <x v="3"/>
    <x v="11"/>
    <x v="54"/>
    <s v="2.2 - CONTRATACIÓN DE SERVICIOS"/>
    <s v="2.2.5 - ALQUILERES Y RENTAS"/>
    <s v="N"/>
    <s v="00 - N/A"/>
    <s v="10 - FONDO GENERAL"/>
    <s v="(en blanco)"/>
    <s v="99 - MULTIPROVINCIAL"/>
    <n v="20700000"/>
    <n v="0"/>
  </r>
  <r>
    <s v="2025"/>
    <x v="0"/>
    <x v="0"/>
    <x v="0"/>
    <x v="0"/>
    <s v="2 - Poder Ejecutivo"/>
    <s v="0210 - MINISTERIO DE AGRICULTURA"/>
    <s v="0001 - MINISTERIO DE AGRICULTURA"/>
    <x v="3"/>
    <x v="11"/>
    <x v="54"/>
    <s v="2.2 - CONTRATACIÓN DE SERVICIOS"/>
    <s v="2.2.6 - SEGUROS"/>
    <s v="N"/>
    <s v="00 - N/A"/>
    <s v="10 - FONDO GENERAL"/>
    <s v="(en blanco)"/>
    <s v="99 - MULTIPROVINCIAL"/>
    <n v="208000807"/>
    <n v="25000000"/>
  </r>
  <r>
    <s v="2025"/>
    <x v="0"/>
    <x v="0"/>
    <x v="0"/>
    <x v="0"/>
    <s v="2 - Poder Ejecutivo"/>
    <s v="0210 - MINISTERIO DE AGRICULTURA"/>
    <s v="0001 - MINISTERIO DE AGRICULTURA"/>
    <x v="3"/>
    <x v="11"/>
    <x v="54"/>
    <s v="2.2 - CONTRATACIÓN DE SERVICIOS"/>
    <s v="2.2.7 - SERVICIOS DE CONSERVACIÓN, REPARACIONES MENORES E INSTALACIONES TEMPORALES"/>
    <s v="N"/>
    <s v="00 - N/A"/>
    <s v="10 - FONDO GENERAL"/>
    <s v="(en blanco)"/>
    <s v="99 - MULTIPROVINCIAL"/>
    <n v="6050000"/>
    <n v="30000000"/>
  </r>
  <r>
    <s v="2025"/>
    <x v="0"/>
    <x v="0"/>
    <x v="0"/>
    <x v="0"/>
    <s v="2 - Poder Ejecutivo"/>
    <s v="0210 - MINISTERIO DE AGRICULTURA"/>
    <s v="0001 - MINISTERIO DE AGRICULTURA"/>
    <x v="3"/>
    <x v="11"/>
    <x v="54"/>
    <s v="2.2 - CONTRATACIÓN DE SERVICIOS"/>
    <s v="2.2.8 - OTROS SERVICIOS NO INCLUIDOS EN CONCEPTOS ANTERIORES"/>
    <s v="N"/>
    <s v="00 - N/A"/>
    <s v="10 - FONDO GENERAL"/>
    <s v="(en blanco)"/>
    <s v="99 - MULTIPROVINCIAL"/>
    <n v="15600000"/>
    <n v="0"/>
  </r>
  <r>
    <s v="2025"/>
    <x v="0"/>
    <x v="0"/>
    <x v="0"/>
    <x v="0"/>
    <s v="2 - Poder Ejecutivo"/>
    <s v="0210 - MINISTERIO DE AGRICULTURA"/>
    <s v="0001 - MINISTERIO DE AGRICULTURA"/>
    <x v="3"/>
    <x v="11"/>
    <x v="54"/>
    <s v="2.2 - CONTRATACIÓN DE SERVICIOS"/>
    <s v="2.2.9 - OTRAS CONTRATACIONES DE SERVICIOS"/>
    <s v="N"/>
    <s v="00 - N/A"/>
    <s v="10 - FONDO GENERAL"/>
    <s v="(en blanco)"/>
    <s v="99 - MULTIPROVINCIAL"/>
    <n v="9800000"/>
    <n v="0"/>
  </r>
  <r>
    <s v="2025"/>
    <x v="0"/>
    <x v="0"/>
    <x v="0"/>
    <x v="0"/>
    <s v="2 - Poder Ejecutivo"/>
    <s v="0210 - MINISTERIO DE AGRICULTURA"/>
    <s v="0001 - MINISTERIO DE AGRICULTURA"/>
    <x v="3"/>
    <x v="11"/>
    <x v="54"/>
    <s v="2.3 - MATERIALES Y SUMINISTROS"/>
    <s v="2.3.1 - ALIMENTOS Y PRODUCTOS AGROFORESTALES"/>
    <s v="N"/>
    <s v="00 - N/A"/>
    <s v="10 - FONDO GENERAL"/>
    <s v="(en blanco)"/>
    <s v="99 - MULTIPROVINCIAL"/>
    <n v="11300000"/>
    <n v="268168"/>
  </r>
  <r>
    <s v="2025"/>
    <x v="0"/>
    <x v="0"/>
    <x v="0"/>
    <x v="0"/>
    <s v="2 - Poder Ejecutivo"/>
    <s v="0210 - MINISTERIO DE AGRICULTURA"/>
    <s v="0001 - MINISTERIO DE AGRICULTURA"/>
    <x v="3"/>
    <x v="11"/>
    <x v="54"/>
    <s v="2.3 - MATERIALES Y SUMINISTROS"/>
    <s v="2.3.2 - TEXTILES Y VESTUARIOS"/>
    <s v="N"/>
    <s v="00 - N/A"/>
    <s v="10 - FONDO GENERAL"/>
    <s v="(en blanco)"/>
    <s v="99 - MULTIPROVINCIAL"/>
    <n v="735000"/>
    <n v="0"/>
  </r>
  <r>
    <s v="2025"/>
    <x v="0"/>
    <x v="0"/>
    <x v="0"/>
    <x v="0"/>
    <s v="2 - Poder Ejecutivo"/>
    <s v="0210 - MINISTERIO DE AGRICULTURA"/>
    <s v="0001 - MINISTERIO DE AGRICULTURA"/>
    <x v="3"/>
    <x v="11"/>
    <x v="54"/>
    <s v="2.3 - MATERIALES Y SUMINISTROS"/>
    <s v="2.3.3 - PAPEL, CARTÓN E IMPRESOS"/>
    <s v="N"/>
    <s v="00 - N/A"/>
    <s v="10 - FONDO GENERAL"/>
    <s v="(en blanco)"/>
    <s v="99 - MULTIPROVINCIAL"/>
    <n v="760000"/>
    <n v="0"/>
  </r>
  <r>
    <s v="2025"/>
    <x v="0"/>
    <x v="0"/>
    <x v="0"/>
    <x v="0"/>
    <s v="2 - Poder Ejecutivo"/>
    <s v="0210 - MINISTERIO DE AGRICULTURA"/>
    <s v="0001 - MINISTERIO DE AGRICULTURA"/>
    <x v="3"/>
    <x v="11"/>
    <x v="54"/>
    <s v="2.3 - MATERIALES Y SUMINISTROS"/>
    <s v="2.3.4 - PRODUCTOS FARMACÉUTICOS"/>
    <s v="N"/>
    <s v="00 - N/A"/>
    <s v="10 - FONDO GENERAL"/>
    <s v="(en blanco)"/>
    <s v="99 - MULTIPROVINCIAL"/>
    <n v="8000000"/>
    <n v="0"/>
  </r>
  <r>
    <s v="2025"/>
    <x v="0"/>
    <x v="0"/>
    <x v="0"/>
    <x v="0"/>
    <s v="2 - Poder Ejecutivo"/>
    <s v="0210 - MINISTERIO DE AGRICULTURA"/>
    <s v="0001 - MINISTERIO DE AGRICULTURA"/>
    <x v="3"/>
    <x v="11"/>
    <x v="54"/>
    <s v="2.3 - MATERIALES Y SUMINISTROS"/>
    <s v="2.3.5 - CUERO, CAUCHO Y PLÁSTICO"/>
    <s v="N"/>
    <s v="00 - N/A"/>
    <s v="10 - FONDO GENERAL"/>
    <s v="(en blanco)"/>
    <s v="99 - MULTIPROVINCIAL"/>
    <n v="1967394"/>
    <n v="0"/>
  </r>
  <r>
    <s v="2025"/>
    <x v="0"/>
    <x v="0"/>
    <x v="0"/>
    <x v="0"/>
    <s v="2 - Poder Ejecutivo"/>
    <s v="0210 - MINISTERIO DE AGRICULTURA"/>
    <s v="0001 - MINISTERIO DE AGRICULTURA"/>
    <x v="3"/>
    <x v="11"/>
    <x v="54"/>
    <s v="2.3 - MATERIALES Y SUMINISTROS"/>
    <s v="2.3.6 - PRODUCTOS DE MINERALES, METÁLICOS Y NO METÁLICOS"/>
    <s v="N"/>
    <s v="00 - N/A"/>
    <s v="10 - FONDO GENERAL"/>
    <s v="(en blanco)"/>
    <s v="99 - MULTIPROVINCIAL"/>
    <n v="50000"/>
    <n v="0"/>
  </r>
  <r>
    <s v="2025"/>
    <x v="0"/>
    <x v="0"/>
    <x v="0"/>
    <x v="0"/>
    <s v="2 - Poder Ejecutivo"/>
    <s v="0210 - MINISTERIO DE AGRICULTURA"/>
    <s v="0001 - MINISTERIO DE AGRICULTURA"/>
    <x v="3"/>
    <x v="11"/>
    <x v="54"/>
    <s v="2.3 - MATERIALES Y SUMINISTROS"/>
    <s v="2.3.7 - COMBUSTIBLES, LUBRICANTES, PRODUCTOS QUÍMICOS Y CONEXOS"/>
    <s v="N"/>
    <s v="00 - N/A"/>
    <s v="10 - FONDO GENERAL"/>
    <s v="(en blanco)"/>
    <s v="99 - MULTIPROVINCIAL"/>
    <n v="101697000"/>
    <n v="0"/>
  </r>
  <r>
    <s v="2025"/>
    <x v="0"/>
    <x v="0"/>
    <x v="0"/>
    <x v="0"/>
    <s v="2 - Poder Ejecutivo"/>
    <s v="0210 - MINISTERIO DE AGRICULTURA"/>
    <s v="0001 - MINISTERIO DE AGRICULTURA"/>
    <x v="3"/>
    <x v="11"/>
    <x v="54"/>
    <s v="2.3 - MATERIALES Y SUMINISTROS"/>
    <s v="2.3.9 - PRODUCTOS Y ÚTILES VARIOS"/>
    <s v="N"/>
    <s v="00 - N/A"/>
    <s v="10 - FONDO GENERAL"/>
    <s v="(en blanco)"/>
    <s v="99 - MULTIPROVINCIAL"/>
    <n v="440040686"/>
    <n v="27923.52"/>
  </r>
  <r>
    <s v="2025"/>
    <x v="0"/>
    <x v="0"/>
    <x v="0"/>
    <x v="0"/>
    <s v="2 - Poder Ejecutivo"/>
    <s v="0210 - MINISTERIO DE AGRICULTURA"/>
    <s v="0001 - MINISTERIO DE AGRICULTURA"/>
    <x v="2"/>
    <x v="5"/>
    <x v="55"/>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x v="2"/>
    <x v="5"/>
    <x v="55"/>
    <s v="2.2 - CONTRATACIÓN DE SERVICIOS"/>
    <s v="2.2.3 - VIÁTICOS"/>
    <s v="N"/>
    <s v="00 - N/A"/>
    <s v="10 - FONDO GENERAL"/>
    <s v="(en blanco)"/>
    <s v="99 - MULTIPROVINCIAL"/>
    <n v="500000"/>
    <n v="0"/>
  </r>
  <r>
    <s v="2025"/>
    <x v="0"/>
    <x v="0"/>
    <x v="0"/>
    <x v="0"/>
    <s v="2 - Poder Ejecutivo"/>
    <s v="0210 - MINISTERIO DE AGRICULTURA"/>
    <s v="0001 - MINISTERIO DE AGRICULTURA"/>
    <x v="2"/>
    <x v="5"/>
    <x v="55"/>
    <s v="2.2 - CONTRATACIÓN DE SERVICIOS"/>
    <s v="2.2.5 - ALQUILERES Y RENTAS"/>
    <s v="N"/>
    <s v="00 - N/A"/>
    <s v="10 - FONDO GENERAL"/>
    <s v="(en blanco)"/>
    <s v="99 - MULTIPROVINCIAL"/>
    <n v="40000"/>
    <n v="0"/>
  </r>
  <r>
    <s v="2025"/>
    <x v="0"/>
    <x v="0"/>
    <x v="0"/>
    <x v="0"/>
    <s v="2 - Poder Ejecutivo"/>
    <s v="0210 - MINISTERIO DE AGRICULTURA"/>
    <s v="0001 - MINISTERIO DE AGRICULTURA"/>
    <x v="2"/>
    <x v="5"/>
    <x v="55"/>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x v="2"/>
    <x v="5"/>
    <x v="55"/>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x v="2"/>
    <x v="5"/>
    <x v="55"/>
    <s v="2.3 - MATERIALES Y SUMINISTROS"/>
    <s v="2.3.2 - TEXTILES Y VESTUARIOS"/>
    <s v="N"/>
    <s v="00 - N/A"/>
    <s v="10 - FONDO GENERAL"/>
    <s v="(en blanco)"/>
    <s v="99 - MULTIPROVINCIAL"/>
    <n v="350000"/>
    <n v="0"/>
  </r>
  <r>
    <s v="2025"/>
    <x v="0"/>
    <x v="0"/>
    <x v="0"/>
    <x v="0"/>
    <s v="2 - Poder Ejecutivo"/>
    <s v="0210 - MINISTERIO DE AGRICULTURA"/>
    <s v="0001 - MINISTERIO DE AGRICULTURA"/>
    <x v="2"/>
    <x v="5"/>
    <x v="55"/>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x v="2"/>
    <x v="5"/>
    <x v="55"/>
    <s v="2.3 - MATERIALES Y SUMINISTROS"/>
    <s v="2.3.9 - PRODUCTOS Y ÚTILES VARIOS"/>
    <s v="N"/>
    <s v="00 - N/A"/>
    <s v="10 - FONDO GENERAL"/>
    <s v="(en blanco)"/>
    <s v="99 - MULTIPROVINCIAL"/>
    <n v="25000"/>
    <n v="0"/>
  </r>
  <r>
    <s v="2025"/>
    <x v="0"/>
    <x v="0"/>
    <x v="0"/>
    <x v="0"/>
    <s v="2 - Poder Ejecutivo"/>
    <s v="0210 - MINISTERIO DE AGRICULTURA"/>
    <s v="0001 - MINISTERIO DE AGRICULTURA"/>
    <x v="1"/>
    <x v="14"/>
    <x v="56"/>
    <s v="2.2 - CONTRATACIÓN DE SERVICIOS"/>
    <s v="2.2.7 - SERVICIOS DE CONSERVACIÓN, REPARACIONES MENORES E INSTALACIONES TEMPORALES"/>
    <s v="N"/>
    <s v="00 - N/A"/>
    <s v="10 - FONDO GENERAL"/>
    <s v="(en blanco)"/>
    <s v="99 - MULTIPROVINCIAL"/>
    <n v="0"/>
    <n v="13804935.140000001"/>
  </r>
  <r>
    <s v="2025"/>
    <x v="0"/>
    <x v="0"/>
    <x v="0"/>
    <x v="0"/>
    <s v="2 - Poder Ejecutivo"/>
    <s v="0210 - MINISTERIO DE AGRICULTURA"/>
    <s v="0001 - MINISTERIO DE AGRICULTURA"/>
    <x v="1"/>
    <x v="9"/>
    <x v="46"/>
    <s v="2.2 - CONTRATACIÓN DE SERVICIOS"/>
    <s v="2.2.2 - PUBLICIDAD, IMPRESIÓN Y ENCUADERNACIÓN"/>
    <s v="N"/>
    <s v="00 - N/A"/>
    <s v="10 - FONDO GENERAL"/>
    <s v="(en blanco)"/>
    <s v="99 - MULTIPROVINCIAL"/>
    <n v="1800000"/>
    <n v="0"/>
  </r>
  <r>
    <s v="2025"/>
    <x v="0"/>
    <x v="0"/>
    <x v="0"/>
    <x v="0"/>
    <s v="2 - Poder Ejecutivo"/>
    <s v="0210 - MINISTERIO DE AGRICULTURA"/>
    <s v="0001 - MINISTERIO DE AGRICULTURA"/>
    <x v="1"/>
    <x v="9"/>
    <x v="46"/>
    <s v="2.2 - CONTRATACIÓN DE SERVICIOS"/>
    <s v="2.2.3 - VIÁTICOS"/>
    <s v="N"/>
    <s v="00 - N/A"/>
    <s v="10 - FONDO GENERAL"/>
    <s v="(en blanco)"/>
    <s v="99 - MULTIPROVINCIAL"/>
    <n v="1400000"/>
    <n v="0"/>
  </r>
  <r>
    <s v="2025"/>
    <x v="0"/>
    <x v="0"/>
    <x v="0"/>
    <x v="0"/>
    <s v="2 - Poder Ejecutivo"/>
    <s v="0210 - MINISTERIO DE AGRICULTURA"/>
    <s v="0001 - MINISTERIO DE AGRICULTURA"/>
    <x v="1"/>
    <x v="9"/>
    <x v="46"/>
    <s v="2.2 - CONTRATACIÓN DE SERVICIOS"/>
    <s v="2.2.8 - OTROS SERVICIOS NO INCLUIDOS EN CONCEPTOS ANTERIORES"/>
    <s v="N"/>
    <s v="00 - N/A"/>
    <s v="10 - FONDO GENERAL"/>
    <s v="(en blanco)"/>
    <s v="99 - MULTIPROVINCIAL"/>
    <n v="3700000"/>
    <n v="0"/>
  </r>
  <r>
    <s v="2025"/>
    <x v="0"/>
    <x v="0"/>
    <x v="0"/>
    <x v="0"/>
    <s v="2 - Poder Ejecutivo"/>
    <s v="0210 - MINISTERIO DE AGRICULTURA"/>
    <s v="0001 - MINISTERIO DE AGRICULTURA"/>
    <x v="1"/>
    <x v="9"/>
    <x v="46"/>
    <s v="2.2 - CONTRATACIÓN DE SERVICIOS"/>
    <s v="2.2.9 - OTRAS CONTRATACIONES DE SERVICIOS"/>
    <s v="N"/>
    <s v="00 - N/A"/>
    <s v="10 - FONDO GENERAL"/>
    <s v="(en blanco)"/>
    <s v="99 - MULTIPROVINCIAL"/>
    <n v="8700000"/>
    <n v="0"/>
  </r>
  <r>
    <s v="2025"/>
    <x v="0"/>
    <x v="0"/>
    <x v="0"/>
    <x v="0"/>
    <s v="2 - Poder Ejecutivo"/>
    <s v="0210 - MINISTERIO DE AGRICULTURA"/>
    <s v="0001 - MINISTERIO DE AGRICULTURA"/>
    <x v="1"/>
    <x v="9"/>
    <x v="46"/>
    <s v="2.3 - MATERIALES Y SUMINISTROS"/>
    <s v="2.3.3 - PAPEL, CARTÓN E IMPRESOS"/>
    <s v="N"/>
    <s v="00 - N/A"/>
    <s v="10 - FONDO GENERAL"/>
    <s v="(en blanco)"/>
    <s v="99 - MULTIPROVINCIAL"/>
    <n v="1500000"/>
    <n v="0"/>
  </r>
  <r>
    <s v="2025"/>
    <x v="0"/>
    <x v="0"/>
    <x v="0"/>
    <x v="0"/>
    <s v="2 - Poder Ejecutivo"/>
    <s v="0210 - MINISTERIO DE AGRICULTURA"/>
    <s v="0001 - MINISTERIO DE AGRICULTURA"/>
    <x v="1"/>
    <x v="9"/>
    <x v="46"/>
    <s v="2.3 - MATERIALES Y SUMINISTROS"/>
    <s v="2.3.6 - PRODUCTOS DE MINERALES, METÁLICOS Y NO METÁLICOS"/>
    <s v="N"/>
    <s v="00 - N/A"/>
    <s v="10 - FONDO GENERAL"/>
    <s v="(en blanco)"/>
    <s v="99 - MULTIPROVINCIAL"/>
    <n v="1000000"/>
    <n v="0"/>
  </r>
  <r>
    <s v="2025"/>
    <x v="0"/>
    <x v="0"/>
    <x v="0"/>
    <x v="0"/>
    <s v="2 - Poder Ejecutivo"/>
    <s v="0210 - MINISTERIO DE AGRICULTURA"/>
    <s v="0001 - MINISTERIO DE AGRICULTURA"/>
    <x v="1"/>
    <x v="9"/>
    <x v="46"/>
    <s v="2.3 - MATERIALES Y SUMINISTROS"/>
    <s v="2.3.7 - COMBUSTIBLES, LUBRICANTES, PRODUCTOS QUÍMICOS Y CONEXOS"/>
    <s v="N"/>
    <s v="00 - N/A"/>
    <s v="10 - FONDO GENERAL"/>
    <s v="(en blanco)"/>
    <s v="99 - MULTIPROVINCIAL"/>
    <n v="3050000"/>
    <n v="0"/>
  </r>
  <r>
    <s v="2025"/>
    <x v="0"/>
    <x v="0"/>
    <x v="0"/>
    <x v="0"/>
    <s v="2 - Poder Ejecutivo"/>
    <s v="0210 - MINISTERIO DE AGRICULTURA"/>
    <s v="0001 - MINISTERIO DE AGRICULTURA"/>
    <x v="1"/>
    <x v="9"/>
    <x v="46"/>
    <s v="2.3 - MATERIALES Y SUMINISTROS"/>
    <s v="2.3.9 - PRODUCTOS Y ÚTILES VARIOS"/>
    <s v="N"/>
    <s v="00 - N/A"/>
    <s v="10 - FONDO GENERAL"/>
    <s v="(en blanco)"/>
    <s v="99 - MULTIPROVINCIAL"/>
    <n v="1710000"/>
    <n v="0"/>
  </r>
  <r>
    <s v="2025"/>
    <x v="0"/>
    <x v="0"/>
    <x v="0"/>
    <x v="0"/>
    <s v="2 - Poder Ejecutivo"/>
    <s v="0210 - MINISTERIO DE AGRICULTURA"/>
    <s v="0001 - MINISTERIO DE AGRICULTURA"/>
    <x v="1"/>
    <x v="4"/>
    <x v="6"/>
    <s v="2.2 - CONTRATACIÓN DE SERVICIOS"/>
    <s v="2.2.2 - PUBLICIDAD, IMPRESIÓN Y ENCUADERNACIÓN"/>
    <s v="N"/>
    <s v="00 - N/A"/>
    <s v="10 - FONDO GENERAL"/>
    <s v="(en blanco)"/>
    <s v="99 - MULTIPROVINCIAL"/>
    <n v="1900000"/>
    <n v="0"/>
  </r>
  <r>
    <s v="2025"/>
    <x v="0"/>
    <x v="0"/>
    <x v="0"/>
    <x v="0"/>
    <s v="2 - Poder Ejecutivo"/>
    <s v="0210 - MINISTERIO DE AGRICULTURA"/>
    <s v="0001 - MINISTERIO DE AGRICULTURA"/>
    <x v="1"/>
    <x v="4"/>
    <x v="6"/>
    <s v="2.2 - CONTRATACIÓN DE SERVICIOS"/>
    <s v="2.2.3 - VIÁTICOS"/>
    <s v="N"/>
    <s v="00 - N/A"/>
    <s v="10 - FONDO GENERAL"/>
    <s v="(en blanco)"/>
    <s v="99 - MULTIPROVINCIAL"/>
    <n v="4525800"/>
    <n v="0"/>
  </r>
  <r>
    <s v="2025"/>
    <x v="0"/>
    <x v="0"/>
    <x v="0"/>
    <x v="0"/>
    <s v="2 - Poder Ejecutivo"/>
    <s v="0210 - MINISTERIO DE AGRICULTURA"/>
    <s v="0001 - MINISTERIO DE AGRICULTURA"/>
    <x v="1"/>
    <x v="4"/>
    <x v="6"/>
    <s v="2.2 - CONTRATACIÓN DE SERVICIOS"/>
    <s v="2.2.4 - TRANSPORTE Y ALMACENAJE"/>
    <s v="N"/>
    <s v="00 - N/A"/>
    <s v="10 - FONDO GENERAL"/>
    <s v="(en blanco)"/>
    <s v="99 - MULTIPROVINCIAL"/>
    <n v="150000"/>
    <n v="0"/>
  </r>
  <r>
    <s v="2025"/>
    <x v="0"/>
    <x v="0"/>
    <x v="0"/>
    <x v="0"/>
    <s v="2 - Poder Ejecutivo"/>
    <s v="0210 - MINISTERIO DE AGRICULTURA"/>
    <s v="0001 - MINISTERIO DE AGRICULTURA"/>
    <x v="1"/>
    <x v="4"/>
    <x v="6"/>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x v="1"/>
    <x v="4"/>
    <x v="6"/>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x v="1"/>
    <x v="4"/>
    <x v="6"/>
    <s v="2.2 - CONTRATACIÓN DE SERVICIOS"/>
    <s v="2.2.9 - OTRAS CONTRATACIONES DE SERVICIOS"/>
    <s v="N"/>
    <s v="00 - N/A"/>
    <s v="10 - FONDO GENERAL"/>
    <s v="(en blanco)"/>
    <s v="99 - MULTIPROVINCIAL"/>
    <n v="350000"/>
    <n v="0"/>
  </r>
  <r>
    <s v="2025"/>
    <x v="0"/>
    <x v="0"/>
    <x v="0"/>
    <x v="0"/>
    <s v="2 - Poder Ejecutivo"/>
    <s v="0210 - MINISTERIO DE AGRICULTURA"/>
    <s v="0001 - MINISTERIO DE AGRICULTURA"/>
    <x v="1"/>
    <x v="4"/>
    <x v="6"/>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x v="1"/>
    <x v="4"/>
    <x v="6"/>
    <s v="2.3 - MATERIALES Y SUMINISTROS"/>
    <s v="2.3.3 - PAPEL, CARTÓN E IMPRESOS"/>
    <s v="N"/>
    <s v="00 - N/A"/>
    <s v="10 - FONDO GENERAL"/>
    <s v="(en blanco)"/>
    <s v="99 - MULTIPROVINCIAL"/>
    <n v="2300000"/>
    <n v="0"/>
  </r>
  <r>
    <s v="2025"/>
    <x v="0"/>
    <x v="0"/>
    <x v="0"/>
    <x v="0"/>
    <s v="2 - Poder Ejecutivo"/>
    <s v="0210 - MINISTERIO DE AGRICULTURA"/>
    <s v="0001 - MINISTERIO DE AGRICULTURA"/>
    <x v="1"/>
    <x v="4"/>
    <x v="6"/>
    <s v="2.3 - MATERIALES Y SUMINISTROS"/>
    <s v="2.3.5 - CUERO, CAUCHO Y PLÁSTICO"/>
    <s v="N"/>
    <s v="00 - N/A"/>
    <s v="10 - FONDO GENERAL"/>
    <s v="(en blanco)"/>
    <s v="99 - MULTIPROVINCIAL"/>
    <n v="175000"/>
    <n v="0"/>
  </r>
  <r>
    <s v="2025"/>
    <x v="0"/>
    <x v="0"/>
    <x v="0"/>
    <x v="0"/>
    <s v="2 - Poder Ejecutivo"/>
    <s v="0210 - MINISTERIO DE AGRICULTURA"/>
    <s v="0001 - MINISTERIO DE AGRICULTURA"/>
    <x v="1"/>
    <x v="4"/>
    <x v="6"/>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x v="1"/>
    <x v="4"/>
    <x v="6"/>
    <s v="2.3 - MATERIALES Y SUMINISTROS"/>
    <s v="2.3.7 - COMBUSTIBLES, LUBRICANTES, PRODUCTOS QUÍMICOS Y CONEXOS"/>
    <s v="N"/>
    <s v="00 - N/A"/>
    <s v="10 - FONDO GENERAL"/>
    <s v="(en blanco)"/>
    <s v="99 - MULTIPROVINCIAL"/>
    <n v="2192950"/>
    <n v="0"/>
  </r>
  <r>
    <s v="2025"/>
    <x v="0"/>
    <x v="0"/>
    <x v="0"/>
    <x v="0"/>
    <s v="2 - Poder Ejecutivo"/>
    <s v="0210 - MINISTERIO DE AGRICULTURA"/>
    <s v="0001 - MINISTERIO DE AGRICULTURA"/>
    <x v="1"/>
    <x v="4"/>
    <x v="6"/>
    <s v="2.3 - MATERIALES Y SUMINISTROS"/>
    <s v="2.3.9 - PRODUCTOS Y ÚTILES VARIOS"/>
    <s v="N"/>
    <s v="00 - N/A"/>
    <s v="10 - FONDO GENERAL"/>
    <s v="(en blanco)"/>
    <s v="99 - MULTIPROVINCIAL"/>
    <n v="650000"/>
    <n v="0"/>
  </r>
  <r>
    <s v="2025"/>
    <x v="0"/>
    <x v="0"/>
    <x v="0"/>
    <x v="0"/>
    <s v="2 - Poder Ejecutivo"/>
    <s v="0210 - MINISTERIO DE AGRICULTURA"/>
    <s v="0002 - DIRECCION GENERAL DE GANADERIA"/>
    <x v="3"/>
    <x v="11"/>
    <x v="32"/>
    <s v="2.1 - REMUNERACIONES Y CONTRIBUCIONES"/>
    <s v="2.1.1 - REMUNERACIONES"/>
    <s v="N"/>
    <s v="00 - N/A"/>
    <s v="10 - FONDO GENERAL"/>
    <s v="(en blanco)"/>
    <s v="99 - MULTIPROVINCIAL"/>
    <n v="409212868"/>
    <n v="67025025.379999995"/>
  </r>
  <r>
    <s v="2025"/>
    <x v="0"/>
    <x v="0"/>
    <x v="0"/>
    <x v="0"/>
    <s v="2 - Poder Ejecutivo"/>
    <s v="0210 - MINISTERIO DE AGRICULTURA"/>
    <s v="0002 - DIRECCION GENERAL DE GANADERIA"/>
    <x v="3"/>
    <x v="11"/>
    <x v="32"/>
    <s v="2.1 - REMUNERACIONES Y CONTRIBUCIONES"/>
    <s v="2.1.1 - REMUNERACIONES"/>
    <s v="N"/>
    <s v="00 - N/A"/>
    <s v="20 - FONDOS CON DESTINO ESPECÍFICO"/>
    <s v="(en blanco)"/>
    <s v="99 - MULTIPROVINCIAL"/>
    <n v="0"/>
    <n v="7380500"/>
  </r>
  <r>
    <s v="2025"/>
    <x v="0"/>
    <x v="0"/>
    <x v="0"/>
    <x v="0"/>
    <s v="2 - Poder Ejecutivo"/>
    <s v="0210 - MINISTERIO DE AGRICULTURA"/>
    <s v="0002 - DIRECCION GENERAL DE GANADERIA"/>
    <x v="3"/>
    <x v="11"/>
    <x v="32"/>
    <s v="2.1 - REMUNERACIONES Y CONTRIBUCIONES"/>
    <s v="2.1.2 - SOBRESUELDOS"/>
    <s v="N"/>
    <s v="00 - N/A"/>
    <s v="10 - FONDO GENERAL"/>
    <s v="(en blanco)"/>
    <s v="99 - MULTIPROVINCIAL"/>
    <n v="65813759"/>
    <n v="630222.81000000006"/>
  </r>
  <r>
    <s v="2025"/>
    <x v="0"/>
    <x v="0"/>
    <x v="0"/>
    <x v="0"/>
    <s v="2 - Poder Ejecutivo"/>
    <s v="0210 - MINISTERIO DE AGRICULTURA"/>
    <s v="0002 - DIRECCION GENERAL DE GANADERIA"/>
    <x v="3"/>
    <x v="11"/>
    <x v="32"/>
    <s v="2.1 - REMUNERACIONES Y CONTRIBUCIONES"/>
    <s v="2.1.3 - DIETAS Y GASTOS DE REPRESENTACIÓN"/>
    <s v="N"/>
    <s v="00 - N/A"/>
    <s v="10 - FONDO GENERAL"/>
    <s v="(en blanco)"/>
    <s v="99 - MULTIPROVINCIAL"/>
    <n v="200000"/>
    <n v="0"/>
  </r>
  <r>
    <s v="2025"/>
    <x v="0"/>
    <x v="0"/>
    <x v="0"/>
    <x v="0"/>
    <s v="2 - Poder Ejecutivo"/>
    <s v="0210 - MINISTERIO DE AGRICULTURA"/>
    <s v="0002 - DIRECCION GENERAL DE GANADERIA"/>
    <x v="3"/>
    <x v="11"/>
    <x v="32"/>
    <s v="2.1 - REMUNERACIONES Y CONTRIBUCIONES"/>
    <s v="2.1.5 - CONTRIBUCIONES A LA SEGURIDAD SOCIAL"/>
    <s v="N"/>
    <s v="00 - N/A"/>
    <s v="10 - FONDO GENERAL"/>
    <s v="(en blanco)"/>
    <s v="99 - MULTIPROVINCIAL"/>
    <n v="57530866"/>
    <n v="10053360.989999998"/>
  </r>
  <r>
    <s v="2025"/>
    <x v="0"/>
    <x v="0"/>
    <x v="0"/>
    <x v="0"/>
    <s v="2 - Poder Ejecutivo"/>
    <s v="0210 - MINISTERIO DE AGRICULTURA"/>
    <s v="0002 - DIRECCION GENERAL DE GANADERIA"/>
    <x v="3"/>
    <x v="11"/>
    <x v="32"/>
    <s v="2.1 - REMUNERACIONES Y CONTRIBUCIONES"/>
    <s v="2.1.5 - CONTRIBUCIONES A LA SEGURIDAD SOCIAL"/>
    <s v="N"/>
    <s v="00 - N/A"/>
    <s v="20 - FONDOS CON DESTINO ESPECÍFICO"/>
    <s v="(en blanco)"/>
    <s v="99 - MULTIPROVINCIAL"/>
    <n v="0"/>
    <n v="1135556.82"/>
  </r>
  <r>
    <s v="2025"/>
    <x v="0"/>
    <x v="0"/>
    <x v="0"/>
    <x v="0"/>
    <s v="2 - Poder Ejecutivo"/>
    <s v="0210 - MINISTERIO DE AGRICULTURA"/>
    <s v="0002 - DIRECCION GENERAL DE GANADERIA"/>
    <x v="3"/>
    <x v="11"/>
    <x v="32"/>
    <s v="2.2 - CONTRATACIÓN DE SERVICIOS"/>
    <s v="2.2.1 - SERVICIOS BÁSICOS"/>
    <s v="N"/>
    <s v="00 - N/A"/>
    <s v="10 - FONDO GENERAL"/>
    <s v="(en blanco)"/>
    <s v="99 - MULTIPROVINCIAL"/>
    <n v="21655395"/>
    <n v="2413231.1099999994"/>
  </r>
  <r>
    <s v="2025"/>
    <x v="0"/>
    <x v="0"/>
    <x v="0"/>
    <x v="0"/>
    <s v="2 - Poder Ejecutivo"/>
    <s v="0210 - MINISTERIO DE AGRICULTURA"/>
    <s v="0002 - DIRECCION GENERAL DE GANADERIA"/>
    <x v="3"/>
    <x v="11"/>
    <x v="32"/>
    <s v="2.2 - CONTRATACIÓN DE SERVICIOS"/>
    <s v="2.2.2 - PUBLICIDAD, IMPRESIÓN Y ENCUADERNACIÓN"/>
    <s v="N"/>
    <s v="00 - N/A"/>
    <s v="10 - FONDO GENERAL"/>
    <s v="(en blanco)"/>
    <s v="99 - MULTIPROVINCIAL"/>
    <n v="650000"/>
    <n v="134122.76"/>
  </r>
  <r>
    <s v="2025"/>
    <x v="0"/>
    <x v="0"/>
    <x v="0"/>
    <x v="0"/>
    <s v="2 - Poder Ejecutivo"/>
    <s v="0210 - MINISTERIO DE AGRICULTURA"/>
    <s v="0002 - DIRECCION GENERAL DE GANADERIA"/>
    <x v="3"/>
    <x v="11"/>
    <x v="32"/>
    <s v="2.2 - CONTRATACIÓN DE SERVICIOS"/>
    <s v="2.2.3 - VIÁTICOS"/>
    <s v="N"/>
    <s v="00 - N/A"/>
    <s v="10 - FONDO GENERAL"/>
    <s v="(en blanco)"/>
    <s v="99 - MULTIPROVINCIAL"/>
    <n v="2450000"/>
    <n v="1338568.3600000001"/>
  </r>
  <r>
    <s v="2025"/>
    <x v="0"/>
    <x v="0"/>
    <x v="0"/>
    <x v="0"/>
    <s v="2 - Poder Ejecutivo"/>
    <s v="0210 - MINISTERIO DE AGRICULTURA"/>
    <s v="0002 - DIRECCION GENERAL DE GANADERIA"/>
    <x v="3"/>
    <x v="11"/>
    <x v="32"/>
    <s v="2.2 - CONTRATACIÓN DE SERVICIOS"/>
    <s v="2.2.5 - ALQUILERES Y RENTAS"/>
    <s v="N"/>
    <s v="00 - N/A"/>
    <s v="10 - FONDO GENERAL"/>
    <s v="(en blanco)"/>
    <s v="99 - MULTIPROVINCIAL"/>
    <n v="2608000"/>
    <n v="647982.69999999995"/>
  </r>
  <r>
    <s v="2025"/>
    <x v="0"/>
    <x v="0"/>
    <x v="0"/>
    <x v="0"/>
    <s v="2 - Poder Ejecutivo"/>
    <s v="0210 - MINISTERIO DE AGRICULTURA"/>
    <s v="0002 - DIRECCION GENERAL DE GANADERIA"/>
    <x v="3"/>
    <x v="11"/>
    <x v="32"/>
    <s v="2.2 - CONTRATACIÓN DE SERVICIOS"/>
    <s v="2.2.6 - SEGUROS"/>
    <s v="N"/>
    <s v="00 - N/A"/>
    <s v="10 - FONDO GENERAL"/>
    <s v="(en blanco)"/>
    <s v="99 - MULTIPROVINCIAL"/>
    <n v="8540000"/>
    <n v="385220.93"/>
  </r>
  <r>
    <s v="2025"/>
    <x v="0"/>
    <x v="0"/>
    <x v="0"/>
    <x v="0"/>
    <s v="2 - Poder Ejecutivo"/>
    <s v="0210 - MINISTERIO DE AGRICULTURA"/>
    <s v="0002 - DIRECCION GENERAL DE GANADERIA"/>
    <x v="3"/>
    <x v="11"/>
    <x v="32"/>
    <s v="2.2 - CONTRATACIÓN DE SERVICIOS"/>
    <s v="2.2.7 - SERVICIOS DE CONSERVACIÓN, REPARACIONES MENORES E INSTALACIONES TEMPORALES"/>
    <s v="N"/>
    <s v="00 - N/A"/>
    <s v="10 - FONDO GENERAL"/>
    <s v="(en blanco)"/>
    <s v="99 - MULTIPROVINCIAL"/>
    <n v="6300000"/>
    <n v="1349681.87"/>
  </r>
  <r>
    <s v="2025"/>
    <x v="0"/>
    <x v="0"/>
    <x v="0"/>
    <x v="0"/>
    <s v="2 - Poder Ejecutivo"/>
    <s v="0210 - MINISTERIO DE AGRICULTURA"/>
    <s v="0002 - DIRECCION GENERAL DE GANADERIA"/>
    <x v="3"/>
    <x v="11"/>
    <x v="32"/>
    <s v="2.2 - CONTRATACIÓN DE SERVICIOS"/>
    <s v="2.2.8 - OTROS SERVICIOS NO INCLUIDOS EN CONCEPTOS ANTERIORES"/>
    <s v="N"/>
    <s v="00 - N/A"/>
    <s v="10 - FONDO GENERAL"/>
    <s v="(en blanco)"/>
    <s v="99 - MULTIPROVINCIAL"/>
    <n v="2050000"/>
    <n v="542573.4"/>
  </r>
  <r>
    <s v="2025"/>
    <x v="0"/>
    <x v="0"/>
    <x v="0"/>
    <x v="0"/>
    <s v="2 - Poder Ejecutivo"/>
    <s v="0210 - MINISTERIO DE AGRICULTURA"/>
    <s v="0002 - DIRECCION GENERAL DE GANADERIA"/>
    <x v="3"/>
    <x v="11"/>
    <x v="32"/>
    <s v="2.2 - CONTRATACIÓN DE SERVICIOS"/>
    <s v="2.2.8 - OTROS SERVICIOS NO INCLUIDOS EN CONCEPTOS ANTERIORES"/>
    <s v="N"/>
    <s v="00 - N/A"/>
    <s v="20 - FONDOS CON DESTINO ESPECÍFICO"/>
    <s v="(en blanco)"/>
    <s v="99 - MULTIPROVINCIAL"/>
    <n v="150000"/>
    <n v="0"/>
  </r>
  <r>
    <s v="2025"/>
    <x v="0"/>
    <x v="0"/>
    <x v="0"/>
    <x v="0"/>
    <s v="2 - Poder Ejecutivo"/>
    <s v="0210 - MINISTERIO DE AGRICULTURA"/>
    <s v="0002 - DIRECCION GENERAL DE GANADERIA"/>
    <x v="3"/>
    <x v="11"/>
    <x v="32"/>
    <s v="2.2 - CONTRATACIÓN DE SERVICIOS"/>
    <s v="2.2.9 - OTRAS CONTRATACIONES DE SERVICIOS"/>
    <s v="N"/>
    <s v="00 - N/A"/>
    <s v="10 - FONDO GENERAL"/>
    <s v="(en blanco)"/>
    <s v="99 - MULTIPROVINCIAL"/>
    <n v="1750000"/>
    <n v="0"/>
  </r>
  <r>
    <s v="2025"/>
    <x v="0"/>
    <x v="0"/>
    <x v="0"/>
    <x v="0"/>
    <s v="2 - Poder Ejecutivo"/>
    <s v="0210 - MINISTERIO DE AGRICULTURA"/>
    <s v="0002 - DIRECCION GENERAL DE GANADERIA"/>
    <x v="3"/>
    <x v="11"/>
    <x v="32"/>
    <s v="2.3 - MATERIALES Y SUMINISTROS"/>
    <s v="2.3.1 - ALIMENTOS Y PRODUCTOS AGROFORESTALES"/>
    <s v="N"/>
    <s v="00 - N/A"/>
    <s v="10 - FONDO GENERAL"/>
    <s v="(en blanco)"/>
    <s v="99 - MULTIPROVINCIAL"/>
    <n v="1500000"/>
    <n v="33180"/>
  </r>
  <r>
    <s v="2025"/>
    <x v="0"/>
    <x v="0"/>
    <x v="0"/>
    <x v="0"/>
    <s v="2 - Poder Ejecutivo"/>
    <s v="0210 - MINISTERIO DE AGRICULTURA"/>
    <s v="0002 - DIRECCION GENERAL DE GANADERIA"/>
    <x v="3"/>
    <x v="11"/>
    <x v="32"/>
    <s v="2.3 - MATERIALES Y SUMINISTROS"/>
    <s v="2.3.1 - ALIMENTOS Y PRODUCTOS AGROFORESTALES"/>
    <s v="N"/>
    <s v="00 - N/A"/>
    <s v="20 - FONDOS CON DESTINO ESPECÍFICO"/>
    <s v="(en blanco)"/>
    <s v="99 - MULTIPROVINCIAL"/>
    <n v="988334"/>
    <n v="31710"/>
  </r>
  <r>
    <s v="2025"/>
    <x v="0"/>
    <x v="0"/>
    <x v="0"/>
    <x v="0"/>
    <s v="2 - Poder Ejecutivo"/>
    <s v="0210 - MINISTERIO DE AGRICULTURA"/>
    <s v="0002 - DIRECCION GENERAL DE GANADERIA"/>
    <x v="3"/>
    <x v="11"/>
    <x v="32"/>
    <s v="2.3 - MATERIALES Y SUMINISTROS"/>
    <s v="2.3.2 - TEXTILES Y VESTUARIOS"/>
    <s v="N"/>
    <s v="00 - N/A"/>
    <s v="10 - FONDO GENERAL"/>
    <s v="(en blanco)"/>
    <s v="99 - MULTIPROVINCIAL"/>
    <n v="683000"/>
    <n v="0"/>
  </r>
  <r>
    <s v="2025"/>
    <x v="0"/>
    <x v="0"/>
    <x v="0"/>
    <x v="0"/>
    <s v="2 - Poder Ejecutivo"/>
    <s v="0210 - MINISTERIO DE AGRICULTURA"/>
    <s v="0002 - DIRECCION GENERAL DE GANADERIA"/>
    <x v="3"/>
    <x v="11"/>
    <x v="32"/>
    <s v="2.3 - MATERIALES Y SUMINISTROS"/>
    <s v="2.3.3 - PAPEL, CARTÓN E IMPRESOS"/>
    <s v="N"/>
    <s v="00 - N/A"/>
    <s v="10 - FONDO GENERAL"/>
    <s v="(en blanco)"/>
    <s v="99 - MULTIPROVINCIAL"/>
    <n v="1388184"/>
    <n v="0"/>
  </r>
  <r>
    <s v="2025"/>
    <x v="0"/>
    <x v="0"/>
    <x v="0"/>
    <x v="0"/>
    <s v="2 - Poder Ejecutivo"/>
    <s v="0210 - MINISTERIO DE AGRICULTURA"/>
    <s v="0002 - DIRECCION GENERAL DE GANADERIA"/>
    <x v="3"/>
    <x v="11"/>
    <x v="32"/>
    <s v="2.3 - MATERIALES Y SUMINISTROS"/>
    <s v="2.3.3 - PAPEL, CARTÓN E IMPRESOS"/>
    <s v="N"/>
    <s v="00 - N/A"/>
    <s v="20 - FONDOS CON DESTINO ESPECÍFICO"/>
    <s v="(en blanco)"/>
    <s v="99 - MULTIPROVINCIAL"/>
    <n v="950000"/>
    <n v="0"/>
  </r>
  <r>
    <s v="2025"/>
    <x v="0"/>
    <x v="0"/>
    <x v="0"/>
    <x v="0"/>
    <s v="2 - Poder Ejecutivo"/>
    <s v="0210 - MINISTERIO DE AGRICULTURA"/>
    <s v="0002 - DIRECCION GENERAL DE GANADERIA"/>
    <x v="3"/>
    <x v="11"/>
    <x v="32"/>
    <s v="2.3 - MATERIALES Y SUMINISTROS"/>
    <s v="2.3.4 - PRODUCTOS FARMACÉUTICOS"/>
    <s v="N"/>
    <s v="00 - N/A"/>
    <s v="10 - FONDO GENERAL"/>
    <s v="(en blanco)"/>
    <s v="99 - MULTIPROVINCIAL"/>
    <n v="5800000"/>
    <n v="0"/>
  </r>
  <r>
    <s v="2025"/>
    <x v="0"/>
    <x v="0"/>
    <x v="0"/>
    <x v="0"/>
    <s v="2 - Poder Ejecutivo"/>
    <s v="0210 - MINISTERIO DE AGRICULTURA"/>
    <s v="0002 - DIRECCION GENERAL DE GANADERIA"/>
    <x v="3"/>
    <x v="11"/>
    <x v="32"/>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x v="3"/>
    <x v="11"/>
    <x v="32"/>
    <s v="2.3 - MATERIALES Y SUMINISTROS"/>
    <s v="2.3.5 - CUERO, CAUCHO Y PLÁSTICO"/>
    <s v="N"/>
    <s v="00 - N/A"/>
    <s v="10 - FONDO GENERAL"/>
    <s v="(en blanco)"/>
    <s v="99 - MULTIPROVINCIAL"/>
    <n v="900000"/>
    <n v="0"/>
  </r>
  <r>
    <s v="2025"/>
    <x v="0"/>
    <x v="0"/>
    <x v="0"/>
    <x v="0"/>
    <s v="2 - Poder Ejecutivo"/>
    <s v="0210 - MINISTERIO DE AGRICULTURA"/>
    <s v="0002 - DIRECCION GENERAL DE GANADERIA"/>
    <x v="3"/>
    <x v="11"/>
    <x v="32"/>
    <s v="2.3 - MATERIALES Y SUMINISTROS"/>
    <s v="2.3.6 - PRODUCTOS DE MINERALES, METÁLICOS Y NO METÁLICOS"/>
    <s v="N"/>
    <s v="00 - N/A"/>
    <s v="10 - FONDO GENERAL"/>
    <s v="(en blanco)"/>
    <s v="99 - MULTIPROVINCIAL"/>
    <n v="150000"/>
    <n v="0"/>
  </r>
  <r>
    <s v="2025"/>
    <x v="0"/>
    <x v="0"/>
    <x v="0"/>
    <x v="0"/>
    <s v="2 - Poder Ejecutivo"/>
    <s v="0210 - MINISTERIO DE AGRICULTURA"/>
    <s v="0002 - DIRECCION GENERAL DE GANADERIA"/>
    <x v="3"/>
    <x v="11"/>
    <x v="32"/>
    <s v="2.3 - MATERIALES Y SUMINISTROS"/>
    <s v="2.3.7 - COMBUSTIBLES, LUBRICANTES, PRODUCTOS QUÍMICOS Y CONEXOS"/>
    <s v="N"/>
    <s v="00 - N/A"/>
    <s v="10 - FONDO GENERAL"/>
    <s v="(en blanco)"/>
    <s v="99 - MULTIPROVINCIAL"/>
    <n v="44741017"/>
    <n v="0"/>
  </r>
  <r>
    <s v="2025"/>
    <x v="0"/>
    <x v="0"/>
    <x v="0"/>
    <x v="0"/>
    <s v="2 - Poder Ejecutivo"/>
    <s v="0210 - MINISTERIO DE AGRICULTURA"/>
    <s v="0002 - DIRECCION GENERAL DE GANADERIA"/>
    <x v="3"/>
    <x v="11"/>
    <x v="32"/>
    <s v="2.3 - MATERIALES Y SUMINISTROS"/>
    <s v="2.3.9 - PRODUCTOS Y ÚTILES VARIOS"/>
    <s v="N"/>
    <s v="00 - N/A"/>
    <s v="10 - FONDO GENERAL"/>
    <s v="(en blanco)"/>
    <s v="99 - MULTIPROVINCIAL"/>
    <n v="13185098"/>
    <n v="0"/>
  </r>
  <r>
    <s v="2025"/>
    <x v="0"/>
    <x v="0"/>
    <x v="0"/>
    <x v="0"/>
    <s v="2 - Poder Ejecutivo"/>
    <s v="0210 - MINISTERIO DE AGRICULTURA"/>
    <s v="0002 - DIRECCION GENERAL DE GANADERIA"/>
    <x v="3"/>
    <x v="11"/>
    <x v="32"/>
    <s v="2.3 - MATERIALES Y SUMINISTROS"/>
    <s v="2.3.9 - PRODUCTOS Y ÚTILES VARIOS"/>
    <s v="N"/>
    <s v="00 - N/A"/>
    <s v="20 - FONDOS CON DESTINO ESPECÍFICO"/>
    <s v="(en blanco)"/>
    <s v="99 - MULTIPROVINCIAL"/>
    <n v="2450000"/>
    <n v="0"/>
  </r>
  <r>
    <s v="2025"/>
    <x v="0"/>
    <x v="0"/>
    <x v="0"/>
    <x v="0"/>
    <s v="2 - Poder Ejecutivo"/>
    <s v="0210 - MINISTERIO DE AGRICULTURA"/>
    <s v="0003 - OFICINA DE TRATADOS COMERCIALES AGRICOLAS"/>
    <x v="3"/>
    <x v="13"/>
    <x v="57"/>
    <s v="2.1 - REMUNERACIONES Y CONTRIBUCIONES"/>
    <s v="2.1.1 - REMUNERACIONES"/>
    <s v="N"/>
    <s v="00 - N/A"/>
    <s v="10 - FONDO GENERAL"/>
    <s v="(en blanco)"/>
    <s v="99 - MULTIPROVINCIAL"/>
    <n v="12194400"/>
    <n v="1712000"/>
  </r>
  <r>
    <s v="2025"/>
    <x v="0"/>
    <x v="0"/>
    <x v="0"/>
    <x v="0"/>
    <s v="2 - Poder Ejecutivo"/>
    <s v="0210 - MINISTERIO DE AGRICULTURA"/>
    <s v="0003 - OFICINA DE TRATADOS COMERCIALES AGRICOLAS"/>
    <x v="3"/>
    <x v="13"/>
    <x v="57"/>
    <s v="2.1 - REMUNERACIONES Y CONTRIBUCIONES"/>
    <s v="2.1.2 - SOBRESUELDOS"/>
    <s v="N"/>
    <s v="00 - N/A"/>
    <s v="10 - FONDO GENERAL"/>
    <s v="(en blanco)"/>
    <s v="99 - MULTIPROVINCIAL"/>
    <n v="2777600"/>
    <n v="60000"/>
  </r>
  <r>
    <s v="2025"/>
    <x v="0"/>
    <x v="0"/>
    <x v="0"/>
    <x v="0"/>
    <s v="2 - Poder Ejecutivo"/>
    <s v="0210 - MINISTERIO DE AGRICULTURA"/>
    <s v="0003 - OFICINA DE TRATADOS COMERCIALES AGRICOLAS"/>
    <x v="3"/>
    <x v="13"/>
    <x v="57"/>
    <s v="2.1 - REMUNERACIONES Y CONTRIBUCIONES"/>
    <s v="2.1.5 - CONTRIBUCIONES A LA SEGURIDAD SOCIAL"/>
    <s v="N"/>
    <s v="00 - N/A"/>
    <s v="10 - FONDO GENERAL"/>
    <s v="(en blanco)"/>
    <s v="99 - MULTIPROVINCIAL"/>
    <n v="1730857"/>
    <n v="256548.71999999997"/>
  </r>
  <r>
    <s v="2025"/>
    <x v="0"/>
    <x v="0"/>
    <x v="0"/>
    <x v="0"/>
    <s v="2 - Poder Ejecutivo"/>
    <s v="0210 - MINISTERIO DE AGRICULTURA"/>
    <s v="0003 - OFICINA DE TRATADOS COMERCIALES AGRICOLAS"/>
    <x v="3"/>
    <x v="13"/>
    <x v="57"/>
    <s v="2.2 - CONTRATACIÓN DE SERVICIOS"/>
    <s v="2.2.1 - SERVICIOS BÁSICOS"/>
    <s v="N"/>
    <s v="00 - N/A"/>
    <s v="10 - FONDO GENERAL"/>
    <s v="(en blanco)"/>
    <s v="99 - MULTIPROVINCIAL"/>
    <n v="760092"/>
    <n v="56233.569999999992"/>
  </r>
  <r>
    <s v="2025"/>
    <x v="0"/>
    <x v="0"/>
    <x v="0"/>
    <x v="0"/>
    <s v="2 - Poder Ejecutivo"/>
    <s v="0210 - MINISTERIO DE AGRICULTURA"/>
    <s v="0003 - OFICINA DE TRATADOS COMERCIALES AGRICOLAS"/>
    <x v="3"/>
    <x v="13"/>
    <x v="57"/>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x v="3"/>
    <x v="13"/>
    <x v="57"/>
    <s v="2.2 - CONTRATACIÓN DE SERVICIOS"/>
    <s v="2.2.3 - VIÁTICOS"/>
    <s v="N"/>
    <s v="00 - N/A"/>
    <s v="10 - FONDO GENERAL"/>
    <s v="(en blanco)"/>
    <s v="99 - MULTIPROVINCIAL"/>
    <n v="1100000"/>
    <n v="0"/>
  </r>
  <r>
    <s v="2025"/>
    <x v="0"/>
    <x v="0"/>
    <x v="0"/>
    <x v="0"/>
    <s v="2 - Poder Ejecutivo"/>
    <s v="0210 - MINISTERIO DE AGRICULTURA"/>
    <s v="0003 - OFICINA DE TRATADOS COMERCIALES AGRICOLAS"/>
    <x v="3"/>
    <x v="13"/>
    <x v="57"/>
    <s v="2.2 - CONTRATACIÓN DE SERVICIOS"/>
    <s v="2.2.4 - TRANSPORTE Y ALMACENAJE"/>
    <s v="N"/>
    <s v="00 - N/A"/>
    <s v="10 - FONDO GENERAL"/>
    <s v="(en blanco)"/>
    <s v="99 - MULTIPROVINCIAL"/>
    <n v="1305000"/>
    <n v="0"/>
  </r>
  <r>
    <s v="2025"/>
    <x v="0"/>
    <x v="0"/>
    <x v="0"/>
    <x v="0"/>
    <s v="2 - Poder Ejecutivo"/>
    <s v="0210 - MINISTERIO DE AGRICULTURA"/>
    <s v="0003 - OFICINA DE TRATADOS COMERCIALES AGRICOLAS"/>
    <x v="3"/>
    <x v="13"/>
    <x v="57"/>
    <s v="2.2 - CONTRATACIÓN DE SERVICIOS"/>
    <s v="2.2.5 - ALQUILERES Y RENTAS"/>
    <s v="N"/>
    <s v="00 - N/A"/>
    <s v="10 - FONDO GENERAL"/>
    <s v="(en blanco)"/>
    <s v="99 - MULTIPROVINCIAL"/>
    <n v="800000"/>
    <n v="21033.5"/>
  </r>
  <r>
    <s v="2025"/>
    <x v="0"/>
    <x v="0"/>
    <x v="0"/>
    <x v="0"/>
    <s v="2 - Poder Ejecutivo"/>
    <s v="0210 - MINISTERIO DE AGRICULTURA"/>
    <s v="0003 - OFICINA DE TRATADOS COMERCIALES AGRICOLAS"/>
    <x v="3"/>
    <x v="13"/>
    <x v="57"/>
    <s v="2.2 - CONTRATACIÓN DE SERVICIOS"/>
    <s v="2.2.7 - SERVICIOS DE CONSERVACIÓN, REPARACIONES MENORES E INSTALACIONES TEMPORALES"/>
    <s v="N"/>
    <s v="00 - N/A"/>
    <s v="10 - FONDO GENERAL"/>
    <s v="(en blanco)"/>
    <s v="99 - MULTIPROVINCIAL"/>
    <n v="150396"/>
    <n v="71862"/>
  </r>
  <r>
    <s v="2025"/>
    <x v="0"/>
    <x v="0"/>
    <x v="0"/>
    <x v="0"/>
    <s v="2 - Poder Ejecutivo"/>
    <s v="0210 - MINISTERIO DE AGRICULTURA"/>
    <s v="0003 - OFICINA DE TRATADOS COMERCIALES AGRICOLAS"/>
    <x v="3"/>
    <x v="13"/>
    <x v="57"/>
    <s v="2.2 - CONTRATACIÓN DE SERVICIOS"/>
    <s v="2.2.8 - OTROS SERVICIOS NO INCLUIDOS EN CONCEPTOS ANTERIORES"/>
    <s v="N"/>
    <s v="00 - N/A"/>
    <s v="10 - FONDO GENERAL"/>
    <s v="(en blanco)"/>
    <s v="99 - MULTIPROVINCIAL"/>
    <n v="679348"/>
    <n v="0"/>
  </r>
  <r>
    <s v="2025"/>
    <x v="0"/>
    <x v="0"/>
    <x v="0"/>
    <x v="0"/>
    <s v="2 - Poder Ejecutivo"/>
    <s v="0210 - MINISTERIO DE AGRICULTURA"/>
    <s v="0003 - OFICINA DE TRATADOS COMERCIALES AGRICOLAS"/>
    <x v="3"/>
    <x v="13"/>
    <x v="57"/>
    <s v="2.2 - CONTRATACIÓN DE SERVICIOS"/>
    <s v="2.2.9 - OTRAS CONTRATACIONES DE SERVICIOS"/>
    <s v="N"/>
    <s v="00 - N/A"/>
    <s v="10 - FONDO GENERAL"/>
    <s v="(en blanco)"/>
    <s v="99 - MULTIPROVINCIAL"/>
    <n v="1747238"/>
    <n v="1282.0999999999999"/>
  </r>
  <r>
    <s v="2025"/>
    <x v="0"/>
    <x v="0"/>
    <x v="0"/>
    <x v="0"/>
    <s v="2 - Poder Ejecutivo"/>
    <s v="0210 - MINISTERIO DE AGRICULTURA"/>
    <s v="0003 - OFICINA DE TRATADOS COMERCIALES AGRICOLAS"/>
    <x v="3"/>
    <x v="13"/>
    <x v="57"/>
    <s v="2.3 - MATERIALES Y SUMINISTROS"/>
    <s v="2.3.1 - ALIMENTOS Y PRODUCTOS AGROFORESTALES"/>
    <s v="N"/>
    <s v="00 - N/A"/>
    <s v="10 - FONDO GENERAL"/>
    <s v="(en blanco)"/>
    <s v="99 - MULTIPROVINCIAL"/>
    <n v="300000"/>
    <n v="27021.5"/>
  </r>
  <r>
    <s v="2025"/>
    <x v="0"/>
    <x v="0"/>
    <x v="0"/>
    <x v="0"/>
    <s v="2 - Poder Ejecutivo"/>
    <s v="0210 - MINISTERIO DE AGRICULTURA"/>
    <s v="0003 - OFICINA DE TRATADOS COMERCIALES AGRICOLAS"/>
    <x v="3"/>
    <x v="13"/>
    <x v="57"/>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x v="3"/>
    <x v="13"/>
    <x v="57"/>
    <s v="2.3 - MATERIALES Y SUMINISTROS"/>
    <s v="2.3.3 - PAPEL, CARTÓN E IMPRESOS"/>
    <s v="N"/>
    <s v="00 - N/A"/>
    <s v="10 - FONDO GENERAL"/>
    <s v="(en blanco)"/>
    <s v="99 - MULTIPROVINCIAL"/>
    <n v="375000"/>
    <n v="0"/>
  </r>
  <r>
    <s v="2025"/>
    <x v="0"/>
    <x v="0"/>
    <x v="0"/>
    <x v="0"/>
    <s v="2 - Poder Ejecutivo"/>
    <s v="0210 - MINISTERIO DE AGRICULTURA"/>
    <s v="0003 - OFICINA DE TRATADOS COMERCIALES AGRICOLAS"/>
    <x v="3"/>
    <x v="13"/>
    <x v="57"/>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x v="3"/>
    <x v="13"/>
    <x v="57"/>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x v="3"/>
    <x v="13"/>
    <x v="57"/>
    <s v="2.3 - MATERIALES Y SUMINISTROS"/>
    <s v="2.3.7 - COMBUSTIBLES, LUBRICANTES, PRODUCTOS QUÍMICOS Y CONEXOS"/>
    <s v="N"/>
    <s v="00 - N/A"/>
    <s v="10 - FONDO GENERAL"/>
    <s v="(en blanco)"/>
    <s v="99 - MULTIPROVINCIAL"/>
    <n v="1967000"/>
    <n v="0"/>
  </r>
  <r>
    <s v="2025"/>
    <x v="0"/>
    <x v="0"/>
    <x v="0"/>
    <x v="0"/>
    <s v="2 - Poder Ejecutivo"/>
    <s v="0210 - MINISTERIO DE AGRICULTURA"/>
    <s v="0003 - OFICINA DE TRATADOS COMERCIALES AGRICOLAS"/>
    <x v="3"/>
    <x v="13"/>
    <x v="57"/>
    <s v="2.3 - MATERIALES Y SUMINISTROS"/>
    <s v="2.3.9 - PRODUCTOS Y ÚTILES VARIOS"/>
    <s v="N"/>
    <s v="00 - N/A"/>
    <s v="10 - FONDO GENERAL"/>
    <s v="(en blanco)"/>
    <s v="99 - MULTIPROVINCIAL"/>
    <n v="255000"/>
    <n v="2927.58"/>
  </r>
  <r>
    <s v="2025"/>
    <x v="0"/>
    <x v="0"/>
    <x v="0"/>
    <x v="0"/>
    <s v="2 - Poder Ejecutivo"/>
    <s v="0210 - MINISTERIO DE AGRICULTURA"/>
    <s v="0005 - DIRECCION EJECUTIVA DE LA COMISION DE FOMENTO A LA TECNIFICACION DEL SISTEMA NACIONAL DE RIEGO"/>
    <x v="3"/>
    <x v="15"/>
    <x v="58"/>
    <s v="2.1 - REMUNERACIONES Y CONTRIBUCIONES"/>
    <s v="2.1.1 - REMUNERACIONES"/>
    <s v="N"/>
    <s v="00 - N/A"/>
    <s v="10 - FONDO GENERAL"/>
    <s v="(en blanco)"/>
    <s v="99 - MULTIPROVINCIAL"/>
    <n v="115570000"/>
    <n v="17348500"/>
  </r>
  <r>
    <s v="2025"/>
    <x v="0"/>
    <x v="0"/>
    <x v="0"/>
    <x v="0"/>
    <s v="2 - Poder Ejecutivo"/>
    <s v="0210 - MINISTERIO DE AGRICULTURA"/>
    <s v="0005 - DIRECCION EJECUTIVA DE LA COMISION DE FOMENTO A LA TECNIFICACION DEL SISTEMA NACIONAL DE RIEGO"/>
    <x v="3"/>
    <x v="15"/>
    <x v="58"/>
    <s v="2.1 - REMUNERACIONES Y CONTRIBUCIONES"/>
    <s v="2.1.2 - SOBRESUELDOS"/>
    <s v="N"/>
    <s v="00 - N/A"/>
    <s v="10 - FONDO GENERAL"/>
    <s v="(en blanco)"/>
    <s v="99 - MULTIPROVINCIAL"/>
    <n v="19686000"/>
    <n v="687000"/>
  </r>
  <r>
    <s v="2025"/>
    <x v="0"/>
    <x v="0"/>
    <x v="0"/>
    <x v="0"/>
    <s v="2 - Poder Ejecutivo"/>
    <s v="0210 - MINISTERIO DE AGRICULTURA"/>
    <s v="0005 - DIRECCION EJECUTIVA DE LA COMISION DE FOMENTO A LA TECNIFICACION DEL SISTEMA NACIONAL DE RIEGO"/>
    <x v="3"/>
    <x v="15"/>
    <x v="58"/>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x v="3"/>
    <x v="15"/>
    <x v="58"/>
    <s v="2.1 - REMUNERACIONES Y CONTRIBUCIONES"/>
    <s v="2.1.5 - CONTRIBUCIONES A LA SEGURIDAD SOCIAL"/>
    <s v="N"/>
    <s v="00 - N/A"/>
    <s v="10 - FONDO GENERAL"/>
    <s v="(en blanco)"/>
    <s v="99 - MULTIPROVINCIAL"/>
    <n v="14018000"/>
    <n v="2610401.0699999998"/>
  </r>
  <r>
    <s v="2025"/>
    <x v="0"/>
    <x v="0"/>
    <x v="0"/>
    <x v="0"/>
    <s v="2 - Poder Ejecutivo"/>
    <s v="0210 - MINISTERIO DE AGRICULTURA"/>
    <s v="0005 - DIRECCION EJECUTIVA DE LA COMISION DE FOMENTO A LA TECNIFICACION DEL SISTEMA NACIONAL DE RIEGO"/>
    <x v="3"/>
    <x v="15"/>
    <x v="58"/>
    <s v="2.2 - CONTRATACIÓN DE SERVICIOS"/>
    <s v="2.2.1 - SERVICIOS BÁSICOS"/>
    <s v="N"/>
    <s v="00 - N/A"/>
    <s v="10 - FONDO GENERAL"/>
    <s v="(en blanco)"/>
    <s v="99 - MULTIPROVINCIAL"/>
    <n v="4400000"/>
    <n v="617199.48"/>
  </r>
  <r>
    <s v="2025"/>
    <x v="0"/>
    <x v="0"/>
    <x v="0"/>
    <x v="0"/>
    <s v="2 - Poder Ejecutivo"/>
    <s v="0210 - MINISTERIO DE AGRICULTURA"/>
    <s v="0005 - DIRECCION EJECUTIVA DE LA COMISION DE FOMENTO A LA TECNIFICACION DEL SISTEMA NACIONAL DE RIEGO"/>
    <x v="3"/>
    <x v="15"/>
    <x v="58"/>
    <s v="2.2 - CONTRATACIÓN DE SERVICIOS"/>
    <s v="2.2.2 - PUBLICIDAD, IMPRESIÓN Y ENCUADERNACIÓN"/>
    <s v="N"/>
    <s v="00 - N/A"/>
    <s v="10 - FONDO GENERAL"/>
    <s v="(en blanco)"/>
    <s v="99 - MULTIPROVINCIAL"/>
    <n v="1300000"/>
    <n v="0"/>
  </r>
  <r>
    <s v="2025"/>
    <x v="0"/>
    <x v="0"/>
    <x v="0"/>
    <x v="0"/>
    <s v="2 - Poder Ejecutivo"/>
    <s v="0210 - MINISTERIO DE AGRICULTURA"/>
    <s v="0005 - DIRECCION EJECUTIVA DE LA COMISION DE FOMENTO A LA TECNIFICACION DEL SISTEMA NACIONAL DE RIEGO"/>
    <x v="3"/>
    <x v="15"/>
    <x v="58"/>
    <s v="2.2 - CONTRATACIÓN DE SERVICIOS"/>
    <s v="2.2.3 - VIÁTICOS"/>
    <s v="N"/>
    <s v="00 - N/A"/>
    <s v="10 - FONDO GENERAL"/>
    <s v="(en blanco)"/>
    <s v="99 - MULTIPROVINCIAL"/>
    <n v="3800000"/>
    <n v="178238.54"/>
  </r>
  <r>
    <s v="2025"/>
    <x v="0"/>
    <x v="0"/>
    <x v="0"/>
    <x v="0"/>
    <s v="2 - Poder Ejecutivo"/>
    <s v="0210 - MINISTERIO DE AGRICULTURA"/>
    <s v="0005 - DIRECCION EJECUTIVA DE LA COMISION DE FOMENTO A LA TECNIFICACION DEL SISTEMA NACIONAL DE RIEGO"/>
    <x v="3"/>
    <x v="15"/>
    <x v="58"/>
    <s v="2.2 - CONTRATACIÓN DE SERVICIOS"/>
    <s v="2.2.4 - TRANSPORTE Y ALMACENAJE"/>
    <s v="N"/>
    <s v="00 - N/A"/>
    <s v="10 - FONDO GENERAL"/>
    <s v="(en blanco)"/>
    <s v="99 - MULTIPROVINCIAL"/>
    <n v="262310"/>
    <n v="251037"/>
  </r>
  <r>
    <s v="2025"/>
    <x v="0"/>
    <x v="0"/>
    <x v="0"/>
    <x v="0"/>
    <s v="2 - Poder Ejecutivo"/>
    <s v="0210 - MINISTERIO DE AGRICULTURA"/>
    <s v="0005 - DIRECCION EJECUTIVA DE LA COMISION DE FOMENTO A LA TECNIFICACION DEL SISTEMA NACIONAL DE RIEGO"/>
    <x v="3"/>
    <x v="15"/>
    <x v="58"/>
    <s v="2.2 - CONTRATACIÓN DE SERVICIOS"/>
    <s v="2.2.5 - ALQUILERES Y RENTAS"/>
    <s v="N"/>
    <s v="00 - N/A"/>
    <s v="10 - FONDO GENERAL"/>
    <s v="(en blanco)"/>
    <s v="99 - MULTIPROVINCIAL"/>
    <n v="2100000"/>
    <n v="0"/>
  </r>
  <r>
    <s v="2025"/>
    <x v="0"/>
    <x v="0"/>
    <x v="0"/>
    <x v="0"/>
    <s v="2 - Poder Ejecutivo"/>
    <s v="0210 - MINISTERIO DE AGRICULTURA"/>
    <s v="0005 - DIRECCION EJECUTIVA DE LA COMISION DE FOMENTO A LA TECNIFICACION DEL SISTEMA NACIONAL DE RIEGO"/>
    <x v="3"/>
    <x v="15"/>
    <x v="58"/>
    <s v="2.2 - CONTRATACIÓN DE SERVICIOS"/>
    <s v="2.2.6 - SEGUROS"/>
    <s v="N"/>
    <s v="00 - N/A"/>
    <s v="10 - FONDO GENERAL"/>
    <s v="(en blanco)"/>
    <s v="99 - MULTIPROVINCIAL"/>
    <n v="4250000"/>
    <n v="415206.3"/>
  </r>
  <r>
    <s v="2025"/>
    <x v="0"/>
    <x v="0"/>
    <x v="0"/>
    <x v="0"/>
    <s v="2 - Poder Ejecutivo"/>
    <s v="0210 - MINISTERIO DE AGRICULTURA"/>
    <s v="0005 - DIRECCION EJECUTIVA DE LA COMISION DE FOMENTO A LA TECNIFICACION DEL SISTEMA NACIONAL DE RIEGO"/>
    <x v="3"/>
    <x v="15"/>
    <x v="58"/>
    <s v="2.2 - CONTRATACIÓN DE SERVICIOS"/>
    <s v="2.2.7 - SERVICIOS DE CONSERVACIÓN, REPARACIONES MENORES E INSTALACIONES TEMPORALES"/>
    <s v="N"/>
    <s v="00 - N/A"/>
    <s v="10 - FONDO GENERAL"/>
    <s v="(en blanco)"/>
    <s v="99 - MULTIPROVINCIAL"/>
    <n v="1000000"/>
    <n v="9986.2000000000007"/>
  </r>
  <r>
    <s v="2025"/>
    <x v="0"/>
    <x v="0"/>
    <x v="0"/>
    <x v="0"/>
    <s v="2 - Poder Ejecutivo"/>
    <s v="0210 - MINISTERIO DE AGRICULTURA"/>
    <s v="0005 - DIRECCION EJECUTIVA DE LA COMISION DE FOMENTO A LA TECNIFICACION DEL SISTEMA NACIONAL DE RIEGO"/>
    <x v="3"/>
    <x v="15"/>
    <x v="58"/>
    <s v="2.2 - CONTRATACIÓN DE SERVICIOS"/>
    <s v="2.2.8 - OTROS SERVICIOS NO INCLUIDOS EN CONCEPTOS ANTERIORES"/>
    <s v="N"/>
    <s v="00 - N/A"/>
    <s v="10 - FONDO GENERAL"/>
    <s v="(en blanco)"/>
    <s v="99 - MULTIPROVINCIAL"/>
    <n v="3910000"/>
    <n v="0"/>
  </r>
  <r>
    <s v="2025"/>
    <x v="0"/>
    <x v="0"/>
    <x v="0"/>
    <x v="0"/>
    <s v="2 - Poder Ejecutivo"/>
    <s v="0210 - MINISTERIO DE AGRICULTURA"/>
    <s v="0005 - DIRECCION EJECUTIVA DE LA COMISION DE FOMENTO A LA TECNIFICACION DEL SISTEMA NACIONAL DE RIEGO"/>
    <x v="3"/>
    <x v="15"/>
    <x v="58"/>
    <s v="2.2 - CONTRATACIÓN DE SERVICIOS"/>
    <s v="2.2.9 - OTRAS CONTRATACIONES DE SERVICIOS"/>
    <s v="N"/>
    <s v="00 - N/A"/>
    <s v="10 - FONDO GENERAL"/>
    <s v="(en blanco)"/>
    <s v="99 - MULTIPROVINCIAL"/>
    <n v="1700000"/>
    <n v="0"/>
  </r>
  <r>
    <s v="2025"/>
    <x v="0"/>
    <x v="0"/>
    <x v="0"/>
    <x v="0"/>
    <s v="2 - Poder Ejecutivo"/>
    <s v="0210 - MINISTERIO DE AGRICULTURA"/>
    <s v="0005 - DIRECCION EJECUTIVA DE LA COMISION DE FOMENTO A LA TECNIFICACION DEL SISTEMA NACIONAL DE RIEGO"/>
    <x v="3"/>
    <x v="15"/>
    <x v="58"/>
    <s v="2.3 - MATERIALES Y SUMINISTROS"/>
    <s v="2.3.1 - ALIMENTOS Y PRODUCTOS AGROFORESTALES"/>
    <s v="N"/>
    <s v="00 - N/A"/>
    <s v="10 - FONDO GENERAL"/>
    <s v="(en blanco)"/>
    <s v="99 - MULTIPROVINCIAL"/>
    <n v="550000"/>
    <n v="56274.9"/>
  </r>
  <r>
    <s v="2025"/>
    <x v="0"/>
    <x v="0"/>
    <x v="0"/>
    <x v="0"/>
    <s v="2 - Poder Ejecutivo"/>
    <s v="0210 - MINISTERIO DE AGRICULTURA"/>
    <s v="0005 - DIRECCION EJECUTIVA DE LA COMISION DE FOMENTO A LA TECNIFICACION DEL SISTEMA NACIONAL DE RIEGO"/>
    <x v="3"/>
    <x v="15"/>
    <x v="58"/>
    <s v="2.3 - MATERIALES Y SUMINISTROS"/>
    <s v="2.3.2 - TEXTILES Y VESTUARIOS"/>
    <s v="N"/>
    <s v="00 - N/A"/>
    <s v="10 - FONDO GENERAL"/>
    <s v="(en blanco)"/>
    <s v="99 - MULTIPROVINCIAL"/>
    <n v="542000"/>
    <n v="0"/>
  </r>
  <r>
    <s v="2025"/>
    <x v="0"/>
    <x v="0"/>
    <x v="0"/>
    <x v="0"/>
    <s v="2 - Poder Ejecutivo"/>
    <s v="0210 - MINISTERIO DE AGRICULTURA"/>
    <s v="0005 - DIRECCION EJECUTIVA DE LA COMISION DE FOMENTO A LA TECNIFICACION DEL SISTEMA NACIONAL DE RIEGO"/>
    <x v="3"/>
    <x v="15"/>
    <x v="58"/>
    <s v="2.3 - MATERIALES Y SUMINISTROS"/>
    <s v="2.3.3 - PAPEL, CARTÓN E IMPRESOS"/>
    <s v="N"/>
    <s v="00 - N/A"/>
    <s v="10 - FONDO GENERAL"/>
    <s v="(en blanco)"/>
    <s v="99 - MULTIPROVINCIAL"/>
    <n v="788487"/>
    <n v="27568.06"/>
  </r>
  <r>
    <s v="2025"/>
    <x v="0"/>
    <x v="0"/>
    <x v="0"/>
    <x v="0"/>
    <s v="2 - Poder Ejecutivo"/>
    <s v="0210 - MINISTERIO DE AGRICULTURA"/>
    <s v="0005 - DIRECCION EJECUTIVA DE LA COMISION DE FOMENTO A LA TECNIFICACION DEL SISTEMA NACIONAL DE RIEGO"/>
    <x v="3"/>
    <x v="15"/>
    <x v="58"/>
    <s v="2.3 - MATERIALES Y SUMINISTROS"/>
    <s v="2.3.4 - PRODUCTOS FARMACÉUTICOS"/>
    <s v="N"/>
    <s v="00 - N/A"/>
    <s v="10 - FONDO GENERAL"/>
    <s v="(en blanco)"/>
    <s v="99 - MULTIPROVINCIAL"/>
    <n v="100000"/>
    <n v="0"/>
  </r>
  <r>
    <s v="2025"/>
    <x v="0"/>
    <x v="0"/>
    <x v="0"/>
    <x v="0"/>
    <s v="2 - Poder Ejecutivo"/>
    <s v="0210 - MINISTERIO DE AGRICULTURA"/>
    <s v="0005 - DIRECCION EJECUTIVA DE LA COMISION DE FOMENTO A LA TECNIFICACION DEL SISTEMA NACIONAL DE RIEGO"/>
    <x v="3"/>
    <x v="15"/>
    <x v="58"/>
    <s v="2.3 - MATERIALES Y SUMINISTROS"/>
    <s v="2.3.5 - CUERO, CAUCHO Y PLÁSTICO"/>
    <s v="N"/>
    <s v="00 - N/A"/>
    <s v="10 - FONDO GENERAL"/>
    <s v="(en blanco)"/>
    <s v="99 - MULTIPROVINCIAL"/>
    <n v="475000"/>
    <n v="0"/>
  </r>
  <r>
    <s v="2025"/>
    <x v="0"/>
    <x v="0"/>
    <x v="0"/>
    <x v="0"/>
    <s v="2 - Poder Ejecutivo"/>
    <s v="0210 - MINISTERIO DE AGRICULTURA"/>
    <s v="0005 - DIRECCION EJECUTIVA DE LA COMISION DE FOMENTO A LA TECNIFICACION DEL SISTEMA NACIONAL DE RIEGO"/>
    <x v="3"/>
    <x v="15"/>
    <x v="58"/>
    <s v="2.3 - MATERIALES Y SUMINISTROS"/>
    <s v="2.3.6 - PRODUCTOS DE MINERALES, METÁLICOS Y NO METÁLICOS"/>
    <s v="N"/>
    <s v="00 - N/A"/>
    <s v="10 - FONDO GENERAL"/>
    <s v="(en blanco)"/>
    <s v="99 - MULTIPROVINCIAL"/>
    <n v="350000"/>
    <n v="0"/>
  </r>
  <r>
    <s v="2025"/>
    <x v="0"/>
    <x v="0"/>
    <x v="0"/>
    <x v="0"/>
    <s v="2 - Poder Ejecutivo"/>
    <s v="0210 - MINISTERIO DE AGRICULTURA"/>
    <s v="0005 - DIRECCION EJECUTIVA DE LA COMISION DE FOMENTO A LA TECNIFICACION DEL SISTEMA NACIONAL DE RIEGO"/>
    <x v="3"/>
    <x v="15"/>
    <x v="58"/>
    <s v="2.3 - MATERIALES Y SUMINISTROS"/>
    <s v="2.3.7 - COMBUSTIBLES, LUBRICANTES, PRODUCTOS QUÍMICOS Y CONEXOS"/>
    <s v="N"/>
    <s v="00 - N/A"/>
    <s v="10 - FONDO GENERAL"/>
    <s v="(en blanco)"/>
    <s v="99 - MULTIPROVINCIAL"/>
    <n v="5450000"/>
    <n v="0"/>
  </r>
  <r>
    <s v="2025"/>
    <x v="0"/>
    <x v="0"/>
    <x v="0"/>
    <x v="0"/>
    <s v="2 - Poder Ejecutivo"/>
    <s v="0210 - MINISTERIO DE AGRICULTURA"/>
    <s v="0005 - DIRECCION EJECUTIVA DE LA COMISION DE FOMENTO A LA TECNIFICACION DEL SISTEMA NACIONAL DE RIEGO"/>
    <x v="3"/>
    <x v="15"/>
    <x v="58"/>
    <s v="2.3 - MATERIALES Y SUMINISTROS"/>
    <s v="2.3.9 - PRODUCTOS Y ÚTILES VARIOS"/>
    <s v="N"/>
    <s v="00 - N/A"/>
    <s v="10 - FONDO GENERAL"/>
    <s v="(en blanco)"/>
    <s v="99 - MULTIPROVINCIAL"/>
    <n v="2450000"/>
    <n v="8010.8600000000006"/>
  </r>
  <r>
    <s v="2025"/>
    <x v="0"/>
    <x v="0"/>
    <x v="0"/>
    <x v="0"/>
    <s v="2 - Poder Ejecutivo"/>
    <s v="0210 - MINISTERIO DE AGRICULTURA"/>
    <s v="0006 - CONSEJO NACIONAL DE PRODUCCIÓN PECUARIA (CONAPROPE)"/>
    <x v="3"/>
    <x v="13"/>
    <x v="57"/>
    <s v="2.1 - REMUNERACIONES Y CONTRIBUCIONES"/>
    <s v="2.1.1 - REMUNERACIONES"/>
    <s v="N"/>
    <s v="00 - N/A"/>
    <s v="10 - FONDO GENERAL"/>
    <s v="(en blanco)"/>
    <s v="99 - MULTIPROVINCIAL"/>
    <n v="40202000"/>
    <n v="4061000"/>
  </r>
  <r>
    <s v="2025"/>
    <x v="0"/>
    <x v="0"/>
    <x v="0"/>
    <x v="0"/>
    <s v="2 - Poder Ejecutivo"/>
    <s v="0210 - MINISTERIO DE AGRICULTURA"/>
    <s v="0006 - CONSEJO NACIONAL DE PRODUCCIÓN PECUARIA (CONAPROPE)"/>
    <x v="3"/>
    <x v="13"/>
    <x v="57"/>
    <s v="2.1 - REMUNERACIONES Y CONTRIBUCIONES"/>
    <s v="2.1.2 - SOBRESUELDOS"/>
    <s v="N"/>
    <s v="00 - N/A"/>
    <s v="10 - FONDO GENERAL"/>
    <s v="(en blanco)"/>
    <s v="99 - MULTIPROVINCIAL"/>
    <n v="1452000"/>
    <n v="242000"/>
  </r>
  <r>
    <s v="2025"/>
    <x v="0"/>
    <x v="0"/>
    <x v="0"/>
    <x v="0"/>
    <s v="2 - Poder Ejecutivo"/>
    <s v="0210 - MINISTERIO DE AGRICULTURA"/>
    <s v="0006 - CONSEJO NACIONAL DE PRODUCCIÓN PECUARIA (CONAPROPE)"/>
    <x v="3"/>
    <x v="13"/>
    <x v="57"/>
    <s v="2.1 - REMUNERACIONES Y CONTRIBUCIONES"/>
    <s v="2.1.5 - CONTRIBUCIONES A LA SEGURIDAD SOCIAL"/>
    <s v="N"/>
    <s v="00 - N/A"/>
    <s v="10 - FONDO GENERAL"/>
    <s v="(en blanco)"/>
    <s v="99 - MULTIPROVINCIAL"/>
    <n v="5578402"/>
    <n v="615319.84000000008"/>
  </r>
  <r>
    <s v="2025"/>
    <x v="0"/>
    <x v="0"/>
    <x v="0"/>
    <x v="0"/>
    <s v="2 - Poder Ejecutivo"/>
    <s v="0210 - MINISTERIO DE AGRICULTURA"/>
    <s v="0006 - CONSEJO NACIONAL DE PRODUCCIÓN PECUARIA (CONAPROPE)"/>
    <x v="3"/>
    <x v="13"/>
    <x v="57"/>
    <s v="2.2 - CONTRATACIÓN DE SERVICIOS"/>
    <s v="2.2.1 - SERVICIOS BÁSICOS"/>
    <s v="N"/>
    <s v="00 - N/A"/>
    <s v="10 - FONDO GENERAL"/>
    <s v="(en blanco)"/>
    <s v="99 - MULTIPROVINCIAL"/>
    <n v="1449606"/>
    <n v="234559.08"/>
  </r>
  <r>
    <s v="2025"/>
    <x v="0"/>
    <x v="0"/>
    <x v="0"/>
    <x v="0"/>
    <s v="2 - Poder Ejecutivo"/>
    <s v="0210 - MINISTERIO DE AGRICULTURA"/>
    <s v="0006 - CONSEJO NACIONAL DE PRODUCCIÓN PECUARIA (CONAPROPE)"/>
    <x v="3"/>
    <x v="13"/>
    <x v="57"/>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x v="3"/>
    <x v="11"/>
    <x v="32"/>
    <s v="2.1 - REMUNERACIONES Y CONTRIBUCIONES"/>
    <s v="2.1.1 - REMUNERACIONES"/>
    <s v="N"/>
    <s v="00 - N/A"/>
    <s v="10 - FONDO GENERAL"/>
    <s v="(en blanco)"/>
    <s v="99 - MULTIPROVINCIAL"/>
    <n v="66000000"/>
    <n v="4980500"/>
  </r>
  <r>
    <s v="2025"/>
    <x v="0"/>
    <x v="0"/>
    <x v="0"/>
    <x v="0"/>
    <s v="2 - Poder Ejecutivo"/>
    <s v="0210 - MINISTERIO DE AGRICULTURA"/>
    <s v="0007 - CONSEJO NACIONAL PARA LA REGLAMENTACIÓN Y FOMENTO DE LA INDUSTRIA LECHERA"/>
    <x v="3"/>
    <x v="11"/>
    <x v="32"/>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x v="3"/>
    <x v="11"/>
    <x v="32"/>
    <s v="2.1 - REMUNERACIONES Y CONTRIBUCIONES"/>
    <s v="2.1.5 - CONTRIBUCIONES A LA SEGURIDAD SOCIAL"/>
    <s v="N"/>
    <s v="00 - N/A"/>
    <s v="10 - FONDO GENERAL"/>
    <s v="(en blanco)"/>
    <s v="99 - MULTIPROVINCIAL"/>
    <n v="0"/>
    <n v="757335.59000000008"/>
  </r>
  <r>
    <s v="2025"/>
    <x v="0"/>
    <x v="0"/>
    <x v="0"/>
    <x v="0"/>
    <s v="2 - Poder Ejecutivo"/>
    <s v="0210 - MINISTERIO DE AGRICULTURA"/>
    <s v="0007 - CONSEJO NACIONAL PARA LA REGLAMENTACIÓN Y FOMENTO DE LA INDUSTRIA LECHERA"/>
    <x v="3"/>
    <x v="11"/>
    <x v="32"/>
    <s v="2.1 - REMUNERACIONES Y CONTRIBUCIONES"/>
    <s v="2.1.5 - CONTRIBUCIONES A LA SEGURIDAD SOCIAL"/>
    <s v="N"/>
    <s v="00 - N/A"/>
    <s v="20 - FONDOS CON DESTINO ESPECÍFICO"/>
    <s v="(en blanco)"/>
    <s v="99 - MULTIPROVINCIAL"/>
    <n v="4200000"/>
    <n v="0"/>
  </r>
  <r>
    <s v="2025"/>
    <x v="0"/>
    <x v="0"/>
    <x v="0"/>
    <x v="0"/>
    <s v="2 - Poder Ejecutivo"/>
    <s v="0211 - MINISTERIO DE OBRAS PÚBLICAS Y COMUNICACIONES"/>
    <s v="0001 - MINISTERIO DE OBRAS PUBLICAS Y COMUNICACIONES"/>
    <x v="3"/>
    <x v="10"/>
    <x v="26"/>
    <s v="2.1 - REMUNERACIONES Y CONTRIBUCIONES"/>
    <s v="2.1.1 - REMUNERACIONES"/>
    <s v="N"/>
    <s v="00 - N/A"/>
    <s v="10 - FONDO GENERAL"/>
    <s v="(en blanco)"/>
    <s v="99 - MULTIPROVINCIAL"/>
    <n v="2723000000"/>
    <n v="397893840.27999997"/>
  </r>
  <r>
    <s v="2025"/>
    <x v="0"/>
    <x v="0"/>
    <x v="0"/>
    <x v="0"/>
    <s v="2 - Poder Ejecutivo"/>
    <s v="0211 - MINISTERIO DE OBRAS PÚBLICAS Y COMUNICACIONES"/>
    <s v="0001 - MINISTERIO DE OBRAS PUBLICAS Y COMUNICACIONES"/>
    <x v="3"/>
    <x v="10"/>
    <x v="26"/>
    <s v="2.1 - REMUNERACIONES Y CONTRIBUCIONES"/>
    <s v="2.1.2 - SOBRESUELDOS"/>
    <s v="N"/>
    <s v="00 - N/A"/>
    <s v="10 - FONDO GENERAL"/>
    <s v="(en blanco)"/>
    <s v="99 - MULTIPROVINCIAL"/>
    <n v="270000000"/>
    <n v="36976878.140000008"/>
  </r>
  <r>
    <s v="2025"/>
    <x v="0"/>
    <x v="0"/>
    <x v="0"/>
    <x v="0"/>
    <s v="2 - Poder Ejecutivo"/>
    <s v="0211 - MINISTERIO DE OBRAS PÚBLICAS Y COMUNICACIONES"/>
    <s v="0001 - MINISTERIO DE OBRAS PUBLICAS Y COMUNICACIONES"/>
    <x v="3"/>
    <x v="10"/>
    <x v="26"/>
    <s v="2.1 - REMUNERACIONES Y CONTRIBUCIONES"/>
    <s v="2.1.5 - CONTRIBUCIONES A LA SEGURIDAD SOCIAL"/>
    <s v="N"/>
    <s v="00 - N/A"/>
    <s v="10 - FONDO GENERAL"/>
    <s v="(en blanco)"/>
    <s v="99 - MULTIPROVINCIAL"/>
    <n v="284000000"/>
    <n v="44236952.369999997"/>
  </r>
  <r>
    <s v="2025"/>
    <x v="0"/>
    <x v="0"/>
    <x v="0"/>
    <x v="0"/>
    <s v="2 - Poder Ejecutivo"/>
    <s v="0211 - MINISTERIO DE OBRAS PÚBLICAS Y COMUNICACIONES"/>
    <s v="0001 - MINISTERIO DE OBRAS PUBLICAS Y COMUNICACIONES"/>
    <x v="3"/>
    <x v="10"/>
    <x v="26"/>
    <s v="2.3 - MATERIALES Y SUMINISTROS"/>
    <s v="2.3.1 - ALIMENTOS Y PRODUCTOS AGROFORESTALES"/>
    <s v="N"/>
    <s v="00 - N/A"/>
    <s v="10 - FONDO GENERAL"/>
    <s v="(en blanco)"/>
    <s v="99 - MULTIPROVINCIAL"/>
    <n v="15000000"/>
    <n v="1431913.5"/>
  </r>
  <r>
    <s v="2025"/>
    <x v="0"/>
    <x v="0"/>
    <x v="0"/>
    <x v="0"/>
    <s v="2 - Poder Ejecutivo"/>
    <s v="0211 - MINISTERIO DE OBRAS PÚBLICAS Y COMUNICACIONES"/>
    <s v="0001 - MINISTERIO DE OBRAS PUBLICAS Y COMUNICACIONES"/>
    <x v="3"/>
    <x v="10"/>
    <x v="26"/>
    <s v="2.3 - MATERIALES Y SUMINISTROS"/>
    <s v="2.3.1 - ALIMENTOS Y PRODUCTOS AGROFORESTALES"/>
    <s v="N"/>
    <s v="00 - N/A"/>
    <s v="20 - FONDOS CON DESTINO ESPECÍFICO"/>
    <s v="(en blanco)"/>
    <s v="99 - MULTIPROVINCIAL"/>
    <n v="0"/>
    <n v="0"/>
  </r>
  <r>
    <s v="2025"/>
    <x v="0"/>
    <x v="0"/>
    <x v="0"/>
    <x v="0"/>
    <s v="2 - Poder Ejecutivo"/>
    <s v="0211 - MINISTERIO DE OBRAS PÚBLICAS Y COMUNICACIONES"/>
    <s v="0001 - MINISTERIO DE OBRAS PUBLICAS Y COMUNICACIONES"/>
    <x v="3"/>
    <x v="10"/>
    <x v="26"/>
    <s v="2.3 - MATERIALES Y SUMINISTROS"/>
    <s v="2.3.2 - TEXTILES Y VESTUARIOS"/>
    <s v="N"/>
    <s v="00 - N/A"/>
    <s v="10 - FONDO GENERAL"/>
    <s v="(en blanco)"/>
    <s v="99 - MULTIPROVINCIAL"/>
    <n v="10000000"/>
    <n v="8318115"/>
  </r>
  <r>
    <s v="2025"/>
    <x v="0"/>
    <x v="0"/>
    <x v="0"/>
    <x v="0"/>
    <s v="2 - Poder Ejecutivo"/>
    <s v="0211 - MINISTERIO DE OBRAS PÚBLICAS Y COMUNICACIONES"/>
    <s v="0001 - MINISTERIO DE OBRAS PUBLICAS Y COMUNICACIONES"/>
    <x v="3"/>
    <x v="10"/>
    <x v="26"/>
    <s v="2.3 - MATERIALES Y SUMINISTROS"/>
    <s v="2.3.2 - TEXTILES Y VESTUARIOS"/>
    <s v="N"/>
    <s v="00 - N/A"/>
    <s v="20 - FONDOS CON DESTINO ESPECÍFICO"/>
    <s v="(en blanco)"/>
    <s v="99 - MULTIPROVINCIAL"/>
    <n v="0"/>
    <n v="0"/>
  </r>
  <r>
    <s v="2025"/>
    <x v="0"/>
    <x v="0"/>
    <x v="0"/>
    <x v="0"/>
    <s v="2 - Poder Ejecutivo"/>
    <s v="0211 - MINISTERIO DE OBRAS PÚBLICAS Y COMUNICACIONES"/>
    <s v="0001 - MINISTERIO DE OBRAS PUBLICAS Y COMUNICACIONES"/>
    <x v="3"/>
    <x v="10"/>
    <x v="26"/>
    <s v="2.3 - MATERIALES Y SUMINISTROS"/>
    <s v="2.3.3 - PAPEL, CARTÓN E IMPRESOS"/>
    <s v="N"/>
    <s v="00 - N/A"/>
    <s v="10 - FONDO GENERAL"/>
    <s v="(en blanco)"/>
    <s v="99 - MULTIPROVINCIAL"/>
    <n v="3500000"/>
    <n v="2586560"/>
  </r>
  <r>
    <s v="2025"/>
    <x v="0"/>
    <x v="0"/>
    <x v="0"/>
    <x v="0"/>
    <s v="2 - Poder Ejecutivo"/>
    <s v="0211 - MINISTERIO DE OBRAS PÚBLICAS Y COMUNICACIONES"/>
    <s v="0001 - MINISTERIO DE OBRAS PUBLICAS Y COMUNICACIONES"/>
    <x v="3"/>
    <x v="10"/>
    <x v="26"/>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x v="3"/>
    <x v="10"/>
    <x v="26"/>
    <s v="2.3 - MATERIALES Y SUMINISTROS"/>
    <s v="2.3.5 - CUERO, CAUCHO Y PLÁSTICO"/>
    <s v="N"/>
    <s v="00 - N/A"/>
    <s v="10 - FONDO GENERAL"/>
    <s v="(en blanco)"/>
    <s v="99 - MULTIPROVINCIAL"/>
    <n v="10500000"/>
    <n v="0"/>
  </r>
  <r>
    <s v="2025"/>
    <x v="0"/>
    <x v="0"/>
    <x v="0"/>
    <x v="0"/>
    <s v="2 - Poder Ejecutivo"/>
    <s v="0211 - MINISTERIO DE OBRAS PÚBLICAS Y COMUNICACIONES"/>
    <s v="0001 - MINISTERIO DE OBRAS PUBLICAS Y COMUNICACIONES"/>
    <x v="3"/>
    <x v="10"/>
    <x v="26"/>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x v="3"/>
    <x v="10"/>
    <x v="26"/>
    <s v="2.3 - MATERIALES Y SUMINISTROS"/>
    <s v="2.3.6 - PRODUCTOS DE MINERALES, METÁLICOS Y NO METÁLICOS"/>
    <s v="N"/>
    <s v="00 - N/A"/>
    <s v="10 - FONDO GENERAL"/>
    <s v="(en blanco)"/>
    <s v="99 - MULTIPROVINCIAL"/>
    <n v="15000000"/>
    <n v="8305309.6399999997"/>
  </r>
  <r>
    <s v="2025"/>
    <x v="0"/>
    <x v="0"/>
    <x v="0"/>
    <x v="0"/>
    <s v="2 - Poder Ejecutivo"/>
    <s v="0211 - MINISTERIO DE OBRAS PÚBLICAS Y COMUNICACIONES"/>
    <s v="0001 - MINISTERIO DE OBRAS PUBLICAS Y COMUNICACIONES"/>
    <x v="3"/>
    <x v="10"/>
    <x v="26"/>
    <s v="2.3 - MATERIALES Y SUMINISTROS"/>
    <s v="2.3.6 - PRODUCTOS DE MINERALES, METÁLICOS Y NO METÁLICOS"/>
    <s v="N"/>
    <s v="00 - N/A"/>
    <s v="20 - FONDOS CON DESTINO ESPECÍFICO"/>
    <s v="(en blanco)"/>
    <s v="99 - MULTIPROVINCIAL"/>
    <n v="0"/>
    <n v="11003880.08"/>
  </r>
  <r>
    <s v="2025"/>
    <x v="0"/>
    <x v="0"/>
    <x v="0"/>
    <x v="0"/>
    <s v="2 - Poder Ejecutivo"/>
    <s v="0211 - MINISTERIO DE OBRAS PÚBLICAS Y COMUNICACIONES"/>
    <s v="0001 - MINISTERIO DE OBRAS PUBLICAS Y COMUNICACIONES"/>
    <x v="3"/>
    <x v="10"/>
    <x v="26"/>
    <s v="2.3 - MATERIALES Y SUMINISTROS"/>
    <s v="2.3.7 - COMBUSTIBLES, LUBRICANTES, PRODUCTOS QUÍMICOS Y CONEXOS"/>
    <s v="N"/>
    <s v="00 - N/A"/>
    <s v="10 - FONDO GENERAL"/>
    <s v="(en blanco)"/>
    <s v="99 - MULTIPROVINCIAL"/>
    <n v="457934500"/>
    <n v="78134442.439999998"/>
  </r>
  <r>
    <s v="2025"/>
    <x v="0"/>
    <x v="0"/>
    <x v="0"/>
    <x v="0"/>
    <s v="2 - Poder Ejecutivo"/>
    <s v="0211 - MINISTERIO DE OBRAS PÚBLICAS Y COMUNICACIONES"/>
    <s v="0001 - MINISTERIO DE OBRAS PUBLICAS Y COMUNICACIONES"/>
    <x v="3"/>
    <x v="10"/>
    <x v="26"/>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x v="3"/>
    <x v="10"/>
    <x v="26"/>
    <s v="2.3 - MATERIALES Y SUMINISTROS"/>
    <s v="2.3.9 - PRODUCTOS Y ÚTILES VARIOS"/>
    <s v="N"/>
    <s v="00 - N/A"/>
    <s v="10 - FONDO GENERAL"/>
    <s v="(en blanco)"/>
    <s v="99 - MULTIPROVINCIAL"/>
    <n v="13600000"/>
    <n v="417949.89"/>
  </r>
  <r>
    <s v="2025"/>
    <x v="0"/>
    <x v="0"/>
    <x v="0"/>
    <x v="0"/>
    <s v="2 - Poder Ejecutivo"/>
    <s v="0211 - MINISTERIO DE OBRAS PÚBLICAS Y COMUNICACIONES"/>
    <s v="0001 - MINISTERIO DE OBRAS PUBLICAS Y COMUNICACIONES"/>
    <x v="3"/>
    <x v="10"/>
    <x v="59"/>
    <s v="2.1 - REMUNERACIONES Y CONTRIBUCIONES"/>
    <s v="2.1.1 - REMUNERACIONES"/>
    <s v="N"/>
    <s v="00 - N/A"/>
    <s v="10 - FONDO GENERAL"/>
    <s v="(en blanco)"/>
    <s v="99 - MULTIPROVINCIAL"/>
    <n v="807400000"/>
    <n v="115470046.41"/>
  </r>
  <r>
    <s v="2025"/>
    <x v="0"/>
    <x v="0"/>
    <x v="0"/>
    <x v="0"/>
    <s v="2 - Poder Ejecutivo"/>
    <s v="0211 - MINISTERIO DE OBRAS PÚBLICAS Y COMUNICACIONES"/>
    <s v="0001 - MINISTERIO DE OBRAS PUBLICAS Y COMUNICACIONES"/>
    <x v="3"/>
    <x v="10"/>
    <x v="59"/>
    <s v="2.1 - REMUNERACIONES Y CONTRIBUCIONES"/>
    <s v="2.1.1 - REMUNERACIONES"/>
    <s v="N"/>
    <s v="00 - N/A"/>
    <s v="20 - FONDOS CON DESTINO ESPECÍFICO"/>
    <s v="(en blanco)"/>
    <s v="99 - MULTIPROVINCIAL"/>
    <n v="305000000"/>
    <n v="1961751.63"/>
  </r>
  <r>
    <s v="2025"/>
    <x v="0"/>
    <x v="0"/>
    <x v="0"/>
    <x v="0"/>
    <s v="2 - Poder Ejecutivo"/>
    <s v="0211 - MINISTERIO DE OBRAS PÚBLICAS Y COMUNICACIONES"/>
    <s v="0001 - MINISTERIO DE OBRAS PUBLICAS Y COMUNICACIONES"/>
    <x v="3"/>
    <x v="10"/>
    <x v="59"/>
    <s v="2.1 - REMUNERACIONES Y CONTRIBUCIONES"/>
    <s v="2.1.2 - SOBRESUELDOS"/>
    <s v="N"/>
    <s v="00 - N/A"/>
    <s v="10 - FONDO GENERAL"/>
    <s v="(en blanco)"/>
    <s v="99 - MULTIPROVINCIAL"/>
    <n v="310000000"/>
    <n v="0"/>
  </r>
  <r>
    <s v="2025"/>
    <x v="0"/>
    <x v="0"/>
    <x v="0"/>
    <x v="0"/>
    <s v="2 - Poder Ejecutivo"/>
    <s v="0211 - MINISTERIO DE OBRAS PÚBLICAS Y COMUNICACIONES"/>
    <s v="0001 - MINISTERIO DE OBRAS PUBLICAS Y COMUNICACIONES"/>
    <x v="3"/>
    <x v="10"/>
    <x v="59"/>
    <s v="2.1 - REMUNERACIONES Y CONTRIBUCIONES"/>
    <s v="2.1.2 - SOBRESUELDOS"/>
    <s v="N"/>
    <s v="00 - N/A"/>
    <s v="20 - FONDOS CON DESTINO ESPECÍFICO"/>
    <s v="(en blanco)"/>
    <s v="99 - MULTIPROVINCIAL"/>
    <n v="381000000"/>
    <n v="36100713.939999998"/>
  </r>
  <r>
    <s v="2025"/>
    <x v="0"/>
    <x v="0"/>
    <x v="0"/>
    <x v="0"/>
    <s v="2 - Poder Ejecutivo"/>
    <s v="0211 - MINISTERIO DE OBRAS PÚBLICAS Y COMUNICACIONES"/>
    <s v="0001 - MINISTERIO DE OBRAS PUBLICAS Y COMUNICACIONES"/>
    <x v="3"/>
    <x v="10"/>
    <x v="59"/>
    <s v="2.1 - REMUNERACIONES Y CONTRIBUCIONES"/>
    <s v="2.1.5 - CONTRIBUCIONES A LA SEGURIDAD SOCIAL"/>
    <s v="N"/>
    <s v="00 - N/A"/>
    <s v="10 - FONDO GENERAL"/>
    <s v="(en blanco)"/>
    <s v="99 - MULTIPROVINCIAL"/>
    <n v="144000000"/>
    <n v="17351088.77"/>
  </r>
  <r>
    <s v="2025"/>
    <x v="0"/>
    <x v="0"/>
    <x v="0"/>
    <x v="0"/>
    <s v="2 - Poder Ejecutivo"/>
    <s v="0211 - MINISTERIO DE OBRAS PÚBLICAS Y COMUNICACIONES"/>
    <s v="0001 - MINISTERIO DE OBRAS PUBLICAS Y COMUNICACIONES"/>
    <x v="3"/>
    <x v="10"/>
    <x v="59"/>
    <s v="2.2 - CONTRATACIÓN DE SERVICIOS"/>
    <s v="2.2.1 - SERVICIOS BÁSICOS"/>
    <s v="N"/>
    <s v="00 - N/A"/>
    <s v="10 - FONDO GENERAL"/>
    <s v="(en blanco)"/>
    <s v="99 - MULTIPROVINCIAL"/>
    <n v="208800000"/>
    <n v="37000850.890000001"/>
  </r>
  <r>
    <s v="2025"/>
    <x v="0"/>
    <x v="0"/>
    <x v="0"/>
    <x v="0"/>
    <s v="2 - Poder Ejecutivo"/>
    <s v="0211 - MINISTERIO DE OBRAS PÚBLICAS Y COMUNICACIONES"/>
    <s v="0001 - MINISTERIO DE OBRAS PUBLICAS Y COMUNICACIONES"/>
    <x v="3"/>
    <x v="10"/>
    <x v="59"/>
    <s v="2.2 - CONTRATACIÓN DE SERVICIOS"/>
    <s v="2.2.2 - PUBLICIDAD, IMPRESIÓN Y ENCUADERNACIÓN"/>
    <s v="N"/>
    <s v="00 - N/A"/>
    <s v="10 - FONDO GENERAL"/>
    <s v="(en blanco)"/>
    <s v="99 - MULTIPROVINCIAL"/>
    <n v="50800000"/>
    <n v="10999802.66"/>
  </r>
  <r>
    <s v="2025"/>
    <x v="0"/>
    <x v="0"/>
    <x v="0"/>
    <x v="0"/>
    <s v="2 - Poder Ejecutivo"/>
    <s v="0211 - MINISTERIO DE OBRAS PÚBLICAS Y COMUNICACIONES"/>
    <s v="0001 - MINISTERIO DE OBRAS PUBLICAS Y COMUNICACIONES"/>
    <x v="3"/>
    <x v="10"/>
    <x v="59"/>
    <s v="2.2 - CONTRATACIÓN DE SERVICIOS"/>
    <s v="2.2.2 - PUBLICIDAD, IMPRESIÓN Y ENCUADERNACIÓN"/>
    <s v="N"/>
    <s v="00 - N/A"/>
    <s v="20 - FONDOS CON DESTINO ESPECÍFICO"/>
    <s v="(en blanco)"/>
    <s v="99 - MULTIPROVINCIAL"/>
    <n v="105000000"/>
    <n v="0"/>
  </r>
  <r>
    <s v="2025"/>
    <x v="0"/>
    <x v="0"/>
    <x v="0"/>
    <x v="0"/>
    <s v="2 - Poder Ejecutivo"/>
    <s v="0211 - MINISTERIO DE OBRAS PÚBLICAS Y COMUNICACIONES"/>
    <s v="0001 - MINISTERIO DE OBRAS PUBLICAS Y COMUNICACIONES"/>
    <x v="3"/>
    <x v="10"/>
    <x v="59"/>
    <s v="2.2 - CONTRATACIÓN DE SERVICIOS"/>
    <s v="2.2.3 - VIÁTICOS"/>
    <s v="N"/>
    <s v="00 - N/A"/>
    <s v="10 - FONDO GENERAL"/>
    <s v="(en blanco)"/>
    <s v="99 - MULTIPROVINCIAL"/>
    <n v="180000000"/>
    <n v="29963050"/>
  </r>
  <r>
    <s v="2025"/>
    <x v="0"/>
    <x v="0"/>
    <x v="0"/>
    <x v="0"/>
    <s v="2 - Poder Ejecutivo"/>
    <s v="0211 - MINISTERIO DE OBRAS PÚBLICAS Y COMUNICACIONES"/>
    <s v="0001 - MINISTERIO DE OBRAS PUBLICAS Y COMUNICACIONES"/>
    <x v="3"/>
    <x v="10"/>
    <x v="59"/>
    <s v="2.2 - CONTRATACIÓN DE SERVICIOS"/>
    <s v="2.2.3 - VIÁTICOS"/>
    <s v="N"/>
    <s v="00 - N/A"/>
    <s v="20 - FONDOS CON DESTINO ESPECÍFICO"/>
    <s v="(en blanco)"/>
    <s v="99 - MULTIPROVINCIAL"/>
    <n v="74665000"/>
    <n v="990200"/>
  </r>
  <r>
    <s v="2025"/>
    <x v="0"/>
    <x v="0"/>
    <x v="0"/>
    <x v="0"/>
    <s v="2 - Poder Ejecutivo"/>
    <s v="0211 - MINISTERIO DE OBRAS PÚBLICAS Y COMUNICACIONES"/>
    <s v="0001 - MINISTERIO DE OBRAS PUBLICAS Y COMUNICACIONES"/>
    <x v="3"/>
    <x v="10"/>
    <x v="59"/>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x v="3"/>
    <x v="10"/>
    <x v="59"/>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x v="3"/>
    <x v="10"/>
    <x v="59"/>
    <s v="2.2 - CONTRATACIÓN DE SERVICIOS"/>
    <s v="2.2.5 - ALQUILERES Y RENTAS"/>
    <s v="N"/>
    <s v="00 - N/A"/>
    <s v="10 - FONDO GENERAL"/>
    <s v="(en blanco)"/>
    <s v="99 - MULTIPROVINCIAL"/>
    <n v="50065500"/>
    <n v="0"/>
  </r>
  <r>
    <s v="2025"/>
    <x v="0"/>
    <x v="0"/>
    <x v="0"/>
    <x v="0"/>
    <s v="2 - Poder Ejecutivo"/>
    <s v="0211 - MINISTERIO DE OBRAS PÚBLICAS Y COMUNICACIONES"/>
    <s v="0001 - MINISTERIO DE OBRAS PUBLICAS Y COMUNICACIONES"/>
    <x v="3"/>
    <x v="10"/>
    <x v="59"/>
    <s v="2.2 - CONTRATACIÓN DE SERVICIOS"/>
    <s v="2.2.5 - ALQUILERES Y RENTAS"/>
    <s v="N"/>
    <s v="00 - N/A"/>
    <s v="20 - FONDOS CON DESTINO ESPECÍFICO"/>
    <s v="(en blanco)"/>
    <s v="99 - MULTIPROVINCIAL"/>
    <n v="79535000"/>
    <n v="450979.01"/>
  </r>
  <r>
    <s v="2025"/>
    <x v="0"/>
    <x v="0"/>
    <x v="0"/>
    <x v="0"/>
    <s v="2 - Poder Ejecutivo"/>
    <s v="0211 - MINISTERIO DE OBRAS PÚBLICAS Y COMUNICACIONES"/>
    <s v="0001 - MINISTERIO DE OBRAS PUBLICAS Y COMUNICACIONES"/>
    <x v="3"/>
    <x v="10"/>
    <x v="59"/>
    <s v="2.2 - CONTRATACIÓN DE SERVICIOS"/>
    <s v="2.2.6 - SEGUROS"/>
    <s v="N"/>
    <s v="00 - N/A"/>
    <s v="10 - FONDO GENERAL"/>
    <s v="(en blanco)"/>
    <s v="99 - MULTIPROVINCIAL"/>
    <n v="100000000"/>
    <n v="25809650.82"/>
  </r>
  <r>
    <s v="2025"/>
    <x v="0"/>
    <x v="0"/>
    <x v="0"/>
    <x v="0"/>
    <s v="2 - Poder Ejecutivo"/>
    <s v="0211 - MINISTERIO DE OBRAS PÚBLICAS Y COMUNICACIONES"/>
    <s v="0001 - MINISTERIO DE OBRAS PUBLICAS Y COMUNICACIONES"/>
    <x v="3"/>
    <x v="10"/>
    <x v="59"/>
    <s v="2.2 - CONTRATACIÓN DE SERVICIOS"/>
    <s v="2.2.6 - SEGUROS"/>
    <s v="N"/>
    <s v="00 - N/A"/>
    <s v="20 - FONDOS CON DESTINO ESPECÍFICO"/>
    <s v="(en blanco)"/>
    <s v="99 - MULTIPROVINCIAL"/>
    <n v="20000000"/>
    <n v="5064833.29"/>
  </r>
  <r>
    <s v="2025"/>
    <x v="0"/>
    <x v="0"/>
    <x v="0"/>
    <x v="0"/>
    <s v="2 - Poder Ejecutivo"/>
    <s v="0211 - MINISTERIO DE OBRAS PÚBLICAS Y COMUNICACIONES"/>
    <s v="0001 - MINISTERIO DE OBRAS PUBLICAS Y COMUNICACIONES"/>
    <x v="3"/>
    <x v="10"/>
    <x v="59"/>
    <s v="2.2 - CONTRATACIÓN DE SERVICIOS"/>
    <s v="2.2.7 - SERVICIOS DE CONSERVACIÓN, REPARACIONES MENORES E INSTALACIONES TEMPORALES"/>
    <s v="N"/>
    <s v="00 - N/A"/>
    <s v="10 - FONDO GENERAL"/>
    <s v="(en blanco)"/>
    <s v="99 - MULTIPROVINCIAL"/>
    <n v="31000000"/>
    <n v="62273382.040000007"/>
  </r>
  <r>
    <s v="2025"/>
    <x v="0"/>
    <x v="0"/>
    <x v="0"/>
    <x v="0"/>
    <s v="2 - Poder Ejecutivo"/>
    <s v="0211 - MINISTERIO DE OBRAS PÚBLICAS Y COMUNICACIONES"/>
    <s v="0001 - MINISTERIO DE OBRAS PUBLICAS Y COMUNICACIONES"/>
    <x v="3"/>
    <x v="10"/>
    <x v="59"/>
    <s v="2.2 - CONTRATACIÓN DE SERVICIOS"/>
    <s v="2.2.7 - SERVICIOS DE CONSERVACIÓN, REPARACIONES MENORES E INSTALACIONES TEMPORALES"/>
    <s v="N"/>
    <s v="00 - N/A"/>
    <s v="20 - FONDOS CON DESTINO ESPECÍFICO"/>
    <s v="(en blanco)"/>
    <s v="99 - MULTIPROVINCIAL"/>
    <n v="90900000"/>
    <n v="6698260.6099999994"/>
  </r>
  <r>
    <s v="2025"/>
    <x v="0"/>
    <x v="0"/>
    <x v="0"/>
    <x v="0"/>
    <s v="2 - Poder Ejecutivo"/>
    <s v="0211 - MINISTERIO DE OBRAS PÚBLICAS Y COMUNICACIONES"/>
    <s v="0001 - MINISTERIO DE OBRAS PUBLICAS Y COMUNICACIONES"/>
    <x v="3"/>
    <x v="10"/>
    <x v="59"/>
    <s v="2.2 - CONTRATACIÓN DE SERVICIOS"/>
    <s v="2.2.8 - OTROS SERVICIOS NO INCLUIDOS EN CONCEPTOS ANTERIORES"/>
    <s v="N"/>
    <s v="00 - N/A"/>
    <s v="10 - FONDO GENERAL"/>
    <s v="(en blanco)"/>
    <s v="99 - MULTIPROVINCIAL"/>
    <n v="141489013"/>
    <n v="6342363.2599999998"/>
  </r>
  <r>
    <s v="2025"/>
    <x v="0"/>
    <x v="0"/>
    <x v="0"/>
    <x v="0"/>
    <s v="2 - Poder Ejecutivo"/>
    <s v="0211 - MINISTERIO DE OBRAS PÚBLICAS Y COMUNICACIONES"/>
    <s v="0001 - MINISTERIO DE OBRAS PUBLICAS Y COMUNICACIONES"/>
    <x v="3"/>
    <x v="10"/>
    <x v="59"/>
    <s v="2.2 - CONTRATACIÓN DE SERVICIOS"/>
    <s v="2.2.8 - OTROS SERVICIOS NO INCLUIDOS EN CONCEPTOS ANTERIORES"/>
    <s v="N"/>
    <s v="00 - N/A"/>
    <s v="20 - FONDOS CON DESTINO ESPECÍFICO"/>
    <s v="(en blanco)"/>
    <s v="99 - MULTIPROVINCIAL"/>
    <n v="84050000"/>
    <n v="620090"/>
  </r>
  <r>
    <s v="2025"/>
    <x v="0"/>
    <x v="0"/>
    <x v="0"/>
    <x v="0"/>
    <s v="2 - Poder Ejecutivo"/>
    <s v="0211 - MINISTERIO DE OBRAS PÚBLICAS Y COMUNICACIONES"/>
    <s v="0001 - MINISTERIO DE OBRAS PUBLICAS Y COMUNICACIONES"/>
    <x v="3"/>
    <x v="10"/>
    <x v="59"/>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x v="3"/>
    <x v="10"/>
    <x v="59"/>
    <s v="2.2 - CONTRATACIÓN DE SERVICIOS"/>
    <s v="2.2.9 - OTRAS CONTRATACIONES DE SERVICIOS"/>
    <s v="N"/>
    <s v="00 - N/A"/>
    <s v="20 - FONDOS CON DESTINO ESPECÍFICO"/>
    <s v="(en blanco)"/>
    <s v="99 - MULTIPROVINCIAL"/>
    <n v="11000000"/>
    <n v="1589165"/>
  </r>
  <r>
    <s v="2025"/>
    <x v="0"/>
    <x v="0"/>
    <x v="0"/>
    <x v="0"/>
    <s v="2 - Poder Ejecutivo"/>
    <s v="0211 - MINISTERIO DE OBRAS PÚBLICAS Y COMUNICACIONES"/>
    <s v="0001 - MINISTERIO DE OBRAS PUBLICAS Y COMUNICACIONES"/>
    <x v="3"/>
    <x v="10"/>
    <x v="59"/>
    <s v="2.3 - MATERIALES Y SUMINISTROS"/>
    <s v="2.3.1 - ALIMENTOS Y PRODUCTOS AGROFORESTALES"/>
    <s v="N"/>
    <s v="00 - N/A"/>
    <s v="20 - FONDOS CON DESTINO ESPECÍFICO"/>
    <s v="(en blanco)"/>
    <s v="99 - MULTIPROVINCIAL"/>
    <n v="10000000"/>
    <n v="0"/>
  </r>
  <r>
    <s v="2025"/>
    <x v="0"/>
    <x v="0"/>
    <x v="0"/>
    <x v="0"/>
    <s v="2 - Poder Ejecutivo"/>
    <s v="0211 - MINISTERIO DE OBRAS PÚBLICAS Y COMUNICACIONES"/>
    <s v="0001 - MINISTERIO DE OBRAS PUBLICAS Y COMUNICACIONES"/>
    <x v="3"/>
    <x v="10"/>
    <x v="59"/>
    <s v="2.3 - MATERIALES Y SUMINISTROS"/>
    <s v="2.3.2 - TEXTILES Y VESTUARIOS"/>
    <s v="N"/>
    <s v="00 - N/A"/>
    <s v="20 - FONDOS CON DESTINO ESPECÍFICO"/>
    <s v="(en blanco)"/>
    <s v="99 - MULTIPROVINCIAL"/>
    <n v="31000000"/>
    <n v="0"/>
  </r>
  <r>
    <s v="2025"/>
    <x v="0"/>
    <x v="0"/>
    <x v="0"/>
    <x v="0"/>
    <s v="2 - Poder Ejecutivo"/>
    <s v="0211 - MINISTERIO DE OBRAS PÚBLICAS Y COMUNICACIONES"/>
    <s v="0001 - MINISTERIO DE OBRAS PUBLICAS Y COMUNICACIONES"/>
    <x v="3"/>
    <x v="10"/>
    <x v="59"/>
    <s v="2.3 - MATERIALES Y SUMINISTROS"/>
    <s v="2.3.3 - PAPEL, CARTÓN E IMPRESOS"/>
    <s v="N"/>
    <s v="00 - N/A"/>
    <s v="20 - FONDOS CON DESTINO ESPECÍFICO"/>
    <s v="(en blanco)"/>
    <s v="99 - MULTIPROVINCIAL"/>
    <n v="10600000"/>
    <n v="120950"/>
  </r>
  <r>
    <s v="2025"/>
    <x v="0"/>
    <x v="0"/>
    <x v="0"/>
    <x v="0"/>
    <s v="2 - Poder Ejecutivo"/>
    <s v="0211 - MINISTERIO DE OBRAS PÚBLICAS Y COMUNICACIONES"/>
    <s v="0001 - MINISTERIO DE OBRAS PUBLICAS Y COMUNICACIONES"/>
    <x v="3"/>
    <x v="10"/>
    <x v="59"/>
    <s v="2.3 - MATERIALES Y SUMINISTROS"/>
    <s v="2.3.4 - PRODUCTOS FARMACÉUTICOS"/>
    <s v="N"/>
    <s v="00 - N/A"/>
    <s v="20 - FONDOS CON DESTINO ESPECÍFICO"/>
    <s v="(en blanco)"/>
    <s v="99 - MULTIPROVINCIAL"/>
    <n v="5350000"/>
    <n v="833614.93"/>
  </r>
  <r>
    <s v="2025"/>
    <x v="0"/>
    <x v="0"/>
    <x v="0"/>
    <x v="0"/>
    <s v="2 - Poder Ejecutivo"/>
    <s v="0211 - MINISTERIO DE OBRAS PÚBLICAS Y COMUNICACIONES"/>
    <s v="0001 - MINISTERIO DE OBRAS PUBLICAS Y COMUNICACIONES"/>
    <x v="3"/>
    <x v="10"/>
    <x v="59"/>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x v="3"/>
    <x v="10"/>
    <x v="59"/>
    <s v="2.3 - MATERIALES Y SUMINISTROS"/>
    <s v="2.3.6 - PRODUCTOS DE MINERALES, METÁLICOS Y NO METÁLICOS"/>
    <s v="N"/>
    <s v="00 - N/A"/>
    <s v="20 - FONDOS CON DESTINO ESPECÍFICO"/>
    <s v="(en blanco)"/>
    <s v="99 - MULTIPROVINCIAL"/>
    <n v="29300000"/>
    <n v="0"/>
  </r>
  <r>
    <s v="2025"/>
    <x v="0"/>
    <x v="0"/>
    <x v="0"/>
    <x v="0"/>
    <s v="2 - Poder Ejecutivo"/>
    <s v="0211 - MINISTERIO DE OBRAS PÚBLICAS Y COMUNICACIONES"/>
    <s v="0001 - MINISTERIO DE OBRAS PUBLICAS Y COMUNICACIONES"/>
    <x v="3"/>
    <x v="10"/>
    <x v="59"/>
    <s v="2.3 - MATERIALES Y SUMINISTROS"/>
    <s v="2.3.7 - COMBUSTIBLES, LUBRICANTES, PRODUCTOS QUÍMICOS Y CONEXOS"/>
    <s v="N"/>
    <s v="00 - N/A"/>
    <s v="20 - FONDOS CON DESTINO ESPECÍFICO"/>
    <s v="(en blanco)"/>
    <s v="99 - MULTIPROVINCIAL"/>
    <n v="49900000"/>
    <n v="0"/>
  </r>
  <r>
    <s v="2025"/>
    <x v="0"/>
    <x v="0"/>
    <x v="0"/>
    <x v="0"/>
    <s v="2 - Poder Ejecutivo"/>
    <s v="0211 - MINISTERIO DE OBRAS PÚBLICAS Y COMUNICACIONES"/>
    <s v="0001 - MINISTERIO DE OBRAS PUBLICAS Y COMUNICACIONES"/>
    <x v="3"/>
    <x v="10"/>
    <x v="59"/>
    <s v="2.3 - MATERIALES Y SUMINISTROS"/>
    <s v="2.3.9 - PRODUCTOS Y ÚTILES VARIOS"/>
    <s v="N"/>
    <s v="00 - N/A"/>
    <s v="20 - FONDOS CON DESTINO ESPECÍFICO"/>
    <s v="(en blanco)"/>
    <s v="99 - MULTIPROVINCIAL"/>
    <n v="76210290"/>
    <n v="925299.01"/>
  </r>
  <r>
    <s v="2025"/>
    <x v="0"/>
    <x v="0"/>
    <x v="0"/>
    <x v="0"/>
    <s v="2 - Poder Ejecutivo"/>
    <s v="0211 - MINISTERIO DE OBRAS PÚBLICAS Y COMUNICACIONES"/>
    <s v="0001 - MINISTERIO DE OBRAS PUBLICAS Y COMUNICACIONES"/>
    <x v="1"/>
    <x v="14"/>
    <x v="60"/>
    <s v="2.1 - REMUNERACIONES Y CONTRIBUCIONES"/>
    <s v="2.1.1 - REMUNERACIONES"/>
    <s v="N"/>
    <s v="00 - N/A"/>
    <s v="10 - FONDO GENERAL"/>
    <s v="(en blanco)"/>
    <s v="99 - MULTIPROVINCIAL"/>
    <n v="120000000"/>
    <n v="18741819.579999998"/>
  </r>
  <r>
    <s v="2025"/>
    <x v="0"/>
    <x v="0"/>
    <x v="0"/>
    <x v="0"/>
    <s v="2 - Poder Ejecutivo"/>
    <s v="0211 - MINISTERIO DE OBRAS PÚBLICAS Y COMUNICACIONES"/>
    <s v="0001 - MINISTERIO DE OBRAS PUBLICAS Y COMUNICACIONES"/>
    <x v="1"/>
    <x v="14"/>
    <x v="60"/>
    <s v="2.1 - REMUNERACIONES Y CONTRIBUCIONES"/>
    <s v="2.1.5 - CONTRIBUCIONES A LA SEGURIDAD SOCIAL"/>
    <s v="N"/>
    <s v="00 - N/A"/>
    <s v="10 - FONDO GENERAL"/>
    <s v="(en blanco)"/>
    <s v="99 - MULTIPROVINCIAL"/>
    <n v="22000000"/>
    <n v="2845234.3099999996"/>
  </r>
  <r>
    <s v="2025"/>
    <x v="0"/>
    <x v="0"/>
    <x v="0"/>
    <x v="0"/>
    <s v="2 - Poder Ejecutivo"/>
    <s v="0211 - MINISTERIO DE OBRAS PÚBLICAS Y COMUNICACIONES"/>
    <s v="0002 - DIRECCION GENERAL DE EMBELLECIMIENTO DE CARRETERAS Y AVENIDAS DE CIRCUNV."/>
    <x v="3"/>
    <x v="10"/>
    <x v="26"/>
    <s v="2.1 - REMUNERACIONES Y CONTRIBUCIONES"/>
    <s v="2.1.1 - REMUNERACIONES"/>
    <s v="N"/>
    <s v="00 - N/A"/>
    <s v="10 - FONDO GENERAL"/>
    <s v="(en blanco)"/>
    <s v="99 - MULTIPROVINCIAL"/>
    <n v="234387838"/>
    <n v="31018994.310000002"/>
  </r>
  <r>
    <s v="2025"/>
    <x v="0"/>
    <x v="0"/>
    <x v="0"/>
    <x v="0"/>
    <s v="2 - Poder Ejecutivo"/>
    <s v="0211 - MINISTERIO DE OBRAS PÚBLICAS Y COMUNICACIONES"/>
    <s v="0002 - DIRECCION GENERAL DE EMBELLECIMIENTO DE CARRETERAS Y AVENIDAS DE CIRCUNV."/>
    <x v="3"/>
    <x v="10"/>
    <x v="26"/>
    <s v="2.1 - REMUNERACIONES Y CONTRIBUCIONES"/>
    <s v="2.1.2 - SOBRESUELDOS"/>
    <s v="N"/>
    <s v="00 - N/A"/>
    <s v="10 - FONDO GENERAL"/>
    <s v="(en blanco)"/>
    <s v="99 - MULTIPROVINCIAL"/>
    <n v="32928663"/>
    <n v="1440000"/>
  </r>
  <r>
    <s v="2025"/>
    <x v="0"/>
    <x v="0"/>
    <x v="0"/>
    <x v="0"/>
    <s v="2 - Poder Ejecutivo"/>
    <s v="0211 - MINISTERIO DE OBRAS PÚBLICAS Y COMUNICACIONES"/>
    <s v="0002 - DIRECCION GENERAL DE EMBELLECIMIENTO DE CARRETERAS Y AVENIDAS DE CIRCUNV."/>
    <x v="3"/>
    <x v="10"/>
    <x v="26"/>
    <s v="2.1 - REMUNERACIONES Y CONTRIBUCIONES"/>
    <s v="2.1.5 - CONTRIBUCIONES A LA SEGURIDAD SOCIAL"/>
    <s v="N"/>
    <s v="00 - N/A"/>
    <s v="10 - FONDO GENERAL"/>
    <s v="(en blanco)"/>
    <s v="99 - MULTIPROVINCIAL"/>
    <n v="29930781"/>
    <n v="4774120.71"/>
  </r>
  <r>
    <s v="2025"/>
    <x v="0"/>
    <x v="0"/>
    <x v="0"/>
    <x v="0"/>
    <s v="2 - Poder Ejecutivo"/>
    <s v="0211 - MINISTERIO DE OBRAS PÚBLICAS Y COMUNICACIONES"/>
    <s v="0002 - DIRECCION GENERAL DE EMBELLECIMIENTO DE CARRETERAS Y AVENIDAS DE CIRCUNV."/>
    <x v="3"/>
    <x v="10"/>
    <x v="26"/>
    <s v="2.2 - CONTRATACIÓN DE SERVICIOS"/>
    <s v="2.2.1 - SERVICIOS BÁSICOS"/>
    <s v="N"/>
    <s v="00 - N/A"/>
    <s v="10 - FONDO GENERAL"/>
    <s v="(en blanco)"/>
    <s v="99 - MULTIPROVINCIAL"/>
    <n v="6522109"/>
    <n v="1174918"/>
  </r>
  <r>
    <s v="2025"/>
    <x v="0"/>
    <x v="0"/>
    <x v="0"/>
    <x v="0"/>
    <s v="2 - Poder Ejecutivo"/>
    <s v="0211 - MINISTERIO DE OBRAS PÚBLICAS Y COMUNICACIONES"/>
    <s v="0002 - DIRECCION GENERAL DE EMBELLECIMIENTO DE CARRETERAS Y AVENIDAS DE CIRCUNV."/>
    <x v="3"/>
    <x v="10"/>
    <x v="26"/>
    <s v="2.2 - CONTRATACIÓN DE SERVICIOS"/>
    <s v="2.2.2 - PUBLICIDAD, IMPRESIÓN Y ENCUADERNACIÓN"/>
    <s v="N"/>
    <s v="00 - N/A"/>
    <s v="10 - FONDO GENERAL"/>
    <s v="(en blanco)"/>
    <s v="99 - MULTIPROVINCIAL"/>
    <n v="2262600"/>
    <n v="354000"/>
  </r>
  <r>
    <s v="2025"/>
    <x v="0"/>
    <x v="0"/>
    <x v="0"/>
    <x v="0"/>
    <s v="2 - Poder Ejecutivo"/>
    <s v="0211 - MINISTERIO DE OBRAS PÚBLICAS Y COMUNICACIONES"/>
    <s v="0002 - DIRECCION GENERAL DE EMBELLECIMIENTO DE CARRETERAS Y AVENIDAS DE CIRCUNV."/>
    <x v="3"/>
    <x v="10"/>
    <x v="26"/>
    <s v="2.2 - CONTRATACIÓN DE SERVICIOS"/>
    <s v="2.2.3 - VIÁTICOS"/>
    <s v="N"/>
    <s v="00 - N/A"/>
    <s v="10 - FONDO GENERAL"/>
    <s v="(en blanco)"/>
    <s v="99 - MULTIPROVINCIAL"/>
    <n v="2100000"/>
    <n v="190315"/>
  </r>
  <r>
    <s v="2025"/>
    <x v="0"/>
    <x v="0"/>
    <x v="0"/>
    <x v="0"/>
    <s v="2 - Poder Ejecutivo"/>
    <s v="0211 - MINISTERIO DE OBRAS PÚBLICAS Y COMUNICACIONES"/>
    <s v="0002 - DIRECCION GENERAL DE EMBELLECIMIENTO DE CARRETERAS Y AVENIDAS DE CIRCUNV."/>
    <x v="3"/>
    <x v="10"/>
    <x v="26"/>
    <s v="2.2 - CONTRATACIÓN DE SERVICIOS"/>
    <s v="2.2.4 - TRANSPORTE Y ALMACENAJE"/>
    <s v="N"/>
    <s v="00 - N/A"/>
    <s v="10 - FONDO GENERAL"/>
    <s v="(en blanco)"/>
    <s v="99 - MULTIPROVINCIAL"/>
    <n v="550000"/>
    <n v="0"/>
  </r>
  <r>
    <s v="2025"/>
    <x v="0"/>
    <x v="0"/>
    <x v="0"/>
    <x v="0"/>
    <s v="2 - Poder Ejecutivo"/>
    <s v="0211 - MINISTERIO DE OBRAS PÚBLICAS Y COMUNICACIONES"/>
    <s v="0002 - DIRECCION GENERAL DE EMBELLECIMIENTO DE CARRETERAS Y AVENIDAS DE CIRCUNV."/>
    <x v="3"/>
    <x v="10"/>
    <x v="26"/>
    <s v="2.2 - CONTRATACIÓN DE SERVICIOS"/>
    <s v="2.2.5 - ALQUILERES Y RENTAS"/>
    <s v="N"/>
    <s v="00 - N/A"/>
    <s v="10 - FONDO GENERAL"/>
    <s v="(en blanco)"/>
    <s v="99 - MULTIPROVINCIAL"/>
    <n v="16546083"/>
    <n v="1583290.7300000002"/>
  </r>
  <r>
    <s v="2025"/>
    <x v="0"/>
    <x v="0"/>
    <x v="0"/>
    <x v="0"/>
    <s v="2 - Poder Ejecutivo"/>
    <s v="0211 - MINISTERIO DE OBRAS PÚBLICAS Y COMUNICACIONES"/>
    <s v="0002 - DIRECCION GENERAL DE EMBELLECIMIENTO DE CARRETERAS Y AVENIDAS DE CIRCUNV."/>
    <x v="3"/>
    <x v="10"/>
    <x v="26"/>
    <s v="2.2 - CONTRATACIÓN DE SERVICIOS"/>
    <s v="2.2.6 - SEGUROS"/>
    <s v="N"/>
    <s v="00 - N/A"/>
    <s v="10 - FONDO GENERAL"/>
    <s v="(en blanco)"/>
    <s v="99 - MULTIPROVINCIAL"/>
    <n v="3818075"/>
    <n v="2526165.11"/>
  </r>
  <r>
    <s v="2025"/>
    <x v="0"/>
    <x v="0"/>
    <x v="0"/>
    <x v="0"/>
    <s v="2 - Poder Ejecutivo"/>
    <s v="0211 - MINISTERIO DE OBRAS PÚBLICAS Y COMUNICACIONES"/>
    <s v="0002 - DIRECCION GENERAL DE EMBELLECIMIENTO DE CARRETERAS Y AVENIDAS DE CIRCUNV."/>
    <x v="3"/>
    <x v="10"/>
    <x v="26"/>
    <s v="2.2 - CONTRATACIÓN DE SERVICIOS"/>
    <s v="2.2.7 - SERVICIOS DE CONSERVACIÓN, REPARACIONES MENORES E INSTALACIONES TEMPORALES"/>
    <s v="N"/>
    <s v="00 - N/A"/>
    <s v="10 - FONDO GENERAL"/>
    <s v="(en blanco)"/>
    <s v="99 - MULTIPROVINCIAL"/>
    <n v="3720000"/>
    <n v="249830"/>
  </r>
  <r>
    <s v="2025"/>
    <x v="0"/>
    <x v="0"/>
    <x v="0"/>
    <x v="0"/>
    <s v="2 - Poder Ejecutivo"/>
    <s v="0211 - MINISTERIO DE OBRAS PÚBLICAS Y COMUNICACIONES"/>
    <s v="0002 - DIRECCION GENERAL DE EMBELLECIMIENTO DE CARRETERAS Y AVENIDAS DE CIRCUNV."/>
    <x v="3"/>
    <x v="10"/>
    <x v="26"/>
    <s v="2.2 - CONTRATACIÓN DE SERVICIOS"/>
    <s v="2.2.8 - OTROS SERVICIOS NO INCLUIDOS EN CONCEPTOS ANTERIORES"/>
    <s v="N"/>
    <s v="00 - N/A"/>
    <s v="10 - FONDO GENERAL"/>
    <s v="(en blanco)"/>
    <s v="99 - MULTIPROVINCIAL"/>
    <n v="4020000"/>
    <n v="577710"/>
  </r>
  <r>
    <s v="2025"/>
    <x v="0"/>
    <x v="0"/>
    <x v="0"/>
    <x v="0"/>
    <s v="2 - Poder Ejecutivo"/>
    <s v="0211 - MINISTERIO DE OBRAS PÚBLICAS Y COMUNICACIONES"/>
    <s v="0002 - DIRECCION GENERAL DE EMBELLECIMIENTO DE CARRETERAS Y AVENIDAS DE CIRCUNV."/>
    <x v="3"/>
    <x v="10"/>
    <x v="26"/>
    <s v="2.2 - CONTRATACIÓN DE SERVICIOS"/>
    <s v="2.2.9 - OTRAS CONTRATACIONES DE SERVICIOS"/>
    <s v="N"/>
    <s v="00 - N/A"/>
    <s v="10 - FONDO GENERAL"/>
    <s v="(en blanco)"/>
    <s v="99 - MULTIPROVINCIAL"/>
    <n v="7786510"/>
    <n v="234820"/>
  </r>
  <r>
    <s v="2025"/>
    <x v="0"/>
    <x v="0"/>
    <x v="0"/>
    <x v="0"/>
    <s v="2 - Poder Ejecutivo"/>
    <s v="0211 - MINISTERIO DE OBRAS PÚBLICAS Y COMUNICACIONES"/>
    <s v="0002 - DIRECCION GENERAL DE EMBELLECIMIENTO DE CARRETERAS Y AVENIDAS DE CIRCUNV."/>
    <x v="3"/>
    <x v="10"/>
    <x v="26"/>
    <s v="2.3 - MATERIALES Y SUMINISTROS"/>
    <s v="2.3.1 - ALIMENTOS Y PRODUCTOS AGROFORESTALES"/>
    <s v="N"/>
    <s v="00 - N/A"/>
    <s v="10 - FONDO GENERAL"/>
    <s v="(en blanco)"/>
    <s v="99 - MULTIPROVINCIAL"/>
    <n v="6350000"/>
    <n v="152454.88"/>
  </r>
  <r>
    <s v="2025"/>
    <x v="0"/>
    <x v="0"/>
    <x v="0"/>
    <x v="0"/>
    <s v="2 - Poder Ejecutivo"/>
    <s v="0211 - MINISTERIO DE OBRAS PÚBLICAS Y COMUNICACIONES"/>
    <s v="0002 - DIRECCION GENERAL DE EMBELLECIMIENTO DE CARRETERAS Y AVENIDAS DE CIRCUNV."/>
    <x v="3"/>
    <x v="10"/>
    <x v="26"/>
    <s v="2.3 - MATERIALES Y SUMINISTROS"/>
    <s v="2.3.2 - TEXTILES Y VESTUARIOS"/>
    <s v="N"/>
    <s v="00 - N/A"/>
    <s v="10 - FONDO GENERAL"/>
    <s v="(en blanco)"/>
    <s v="99 - MULTIPROVINCIAL"/>
    <n v="950000"/>
    <n v="151545.63"/>
  </r>
  <r>
    <s v="2025"/>
    <x v="0"/>
    <x v="0"/>
    <x v="0"/>
    <x v="0"/>
    <s v="2 - Poder Ejecutivo"/>
    <s v="0211 - MINISTERIO DE OBRAS PÚBLICAS Y COMUNICACIONES"/>
    <s v="0002 - DIRECCION GENERAL DE EMBELLECIMIENTO DE CARRETERAS Y AVENIDAS DE CIRCUNV."/>
    <x v="3"/>
    <x v="10"/>
    <x v="26"/>
    <s v="2.3 - MATERIALES Y SUMINISTROS"/>
    <s v="2.3.3 - PAPEL, CARTÓN E IMPRESOS"/>
    <s v="N"/>
    <s v="00 - N/A"/>
    <s v="10 - FONDO GENERAL"/>
    <s v="(en blanco)"/>
    <s v="99 - MULTIPROVINCIAL"/>
    <n v="750000"/>
    <n v="0"/>
  </r>
  <r>
    <s v="2025"/>
    <x v="0"/>
    <x v="0"/>
    <x v="0"/>
    <x v="0"/>
    <s v="2 - Poder Ejecutivo"/>
    <s v="0211 - MINISTERIO DE OBRAS PÚBLICAS Y COMUNICACIONES"/>
    <s v="0002 - DIRECCION GENERAL DE EMBELLECIMIENTO DE CARRETERAS Y AVENIDAS DE CIRCUNV."/>
    <x v="3"/>
    <x v="10"/>
    <x v="26"/>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x v="3"/>
    <x v="10"/>
    <x v="26"/>
    <s v="2.3 - MATERIALES Y SUMINISTROS"/>
    <s v="2.3.5 - CUERO, CAUCHO Y PLÁSTICO"/>
    <s v="N"/>
    <s v="00 - N/A"/>
    <s v="10 - FONDO GENERAL"/>
    <s v="(en blanco)"/>
    <s v="99 - MULTIPROVINCIAL"/>
    <n v="2851000"/>
    <n v="0"/>
  </r>
  <r>
    <s v="2025"/>
    <x v="0"/>
    <x v="0"/>
    <x v="0"/>
    <x v="0"/>
    <s v="2 - Poder Ejecutivo"/>
    <s v="0211 - MINISTERIO DE OBRAS PÚBLICAS Y COMUNICACIONES"/>
    <s v="0002 - DIRECCION GENERAL DE EMBELLECIMIENTO DE CARRETERAS Y AVENIDAS DE CIRCUNV."/>
    <x v="3"/>
    <x v="10"/>
    <x v="26"/>
    <s v="2.3 - MATERIALES Y SUMINISTROS"/>
    <s v="2.3.6 - PRODUCTOS DE MINERALES, METÁLICOS Y NO METÁLICOS"/>
    <s v="N"/>
    <s v="00 - N/A"/>
    <s v="10 - FONDO GENERAL"/>
    <s v="(en blanco)"/>
    <s v="99 - MULTIPROVINCIAL"/>
    <n v="6555000"/>
    <n v="0"/>
  </r>
  <r>
    <s v="2025"/>
    <x v="0"/>
    <x v="0"/>
    <x v="0"/>
    <x v="0"/>
    <s v="2 - Poder Ejecutivo"/>
    <s v="0211 - MINISTERIO DE OBRAS PÚBLICAS Y COMUNICACIONES"/>
    <s v="0002 - DIRECCION GENERAL DE EMBELLECIMIENTO DE CARRETERAS Y AVENIDAS DE CIRCUNV."/>
    <x v="3"/>
    <x v="10"/>
    <x v="26"/>
    <s v="2.3 - MATERIALES Y SUMINISTROS"/>
    <s v="2.3.7 - COMBUSTIBLES, LUBRICANTES, PRODUCTOS QUÍMICOS Y CONEXOS"/>
    <s v="N"/>
    <s v="00 - N/A"/>
    <s v="10 - FONDO GENERAL"/>
    <s v="(en blanco)"/>
    <s v="99 - MULTIPROVINCIAL"/>
    <n v="27357166"/>
    <n v="2632986.98"/>
  </r>
  <r>
    <s v="2025"/>
    <x v="0"/>
    <x v="0"/>
    <x v="0"/>
    <x v="0"/>
    <s v="2 - Poder Ejecutivo"/>
    <s v="0211 - MINISTERIO DE OBRAS PÚBLICAS Y COMUNICACIONES"/>
    <s v="0002 - DIRECCION GENERAL DE EMBELLECIMIENTO DE CARRETERAS Y AVENIDAS DE CIRCUNV."/>
    <x v="3"/>
    <x v="10"/>
    <x v="26"/>
    <s v="2.3 - MATERIALES Y SUMINISTROS"/>
    <s v="2.3.9 - PRODUCTOS Y ÚTILES VARIOS"/>
    <s v="N"/>
    <s v="00 - N/A"/>
    <s v="10 - FONDO GENERAL"/>
    <s v="(en blanco)"/>
    <s v="99 - MULTIPROVINCIAL"/>
    <n v="9702000"/>
    <n v="25724"/>
  </r>
  <r>
    <s v="2025"/>
    <x v="0"/>
    <x v="0"/>
    <x v="0"/>
    <x v="0"/>
    <s v="2 - Poder Ejecutivo"/>
    <s v="0211 - MINISTERIO DE OBRAS PÚBLICAS Y COMUNICACIONES"/>
    <s v="0003 - OFICINA PARA EL REORDENAMIENTO DEL TRANSPORTE"/>
    <x v="3"/>
    <x v="10"/>
    <x v="61"/>
    <s v="2.1 - REMUNERACIONES Y CONTRIBUCIONES"/>
    <s v="2.1.1 - REMUNERACIONES"/>
    <s v="N"/>
    <s v="00 - N/A"/>
    <s v="10 - FONDO GENERAL"/>
    <s v="(en blanco)"/>
    <s v="99 - MULTIPROVINCIAL"/>
    <n v="1084940659"/>
    <n v="153160583.33000001"/>
  </r>
  <r>
    <s v="2025"/>
    <x v="0"/>
    <x v="0"/>
    <x v="0"/>
    <x v="0"/>
    <s v="2 - Poder Ejecutivo"/>
    <s v="0211 - MINISTERIO DE OBRAS PÚBLICAS Y COMUNICACIONES"/>
    <s v="0003 - OFICINA PARA EL REORDENAMIENTO DEL TRANSPORTE"/>
    <x v="3"/>
    <x v="10"/>
    <x v="61"/>
    <s v="2.1 - REMUNERACIONES Y CONTRIBUCIONES"/>
    <s v="2.1.2 - SOBRESUELDOS"/>
    <s v="N"/>
    <s v="00 - N/A"/>
    <s v="10 - FONDO GENERAL"/>
    <s v="(en blanco)"/>
    <s v="99 - MULTIPROVINCIAL"/>
    <n v="197496300"/>
    <n v="6387550"/>
  </r>
  <r>
    <s v="2025"/>
    <x v="0"/>
    <x v="0"/>
    <x v="0"/>
    <x v="0"/>
    <s v="2 - Poder Ejecutivo"/>
    <s v="0211 - MINISTERIO DE OBRAS PÚBLICAS Y COMUNICACIONES"/>
    <s v="0003 - OFICINA PARA EL REORDENAMIENTO DEL TRANSPORTE"/>
    <x v="3"/>
    <x v="10"/>
    <x v="61"/>
    <s v="2.1 - REMUNERACIONES Y CONTRIBUCIONES"/>
    <s v="2.1.5 - CONTRIBUCIONES A LA SEGURIDAD SOCIAL"/>
    <s v="N"/>
    <s v="00 - N/A"/>
    <s v="10 - FONDO GENERAL"/>
    <s v="(en blanco)"/>
    <s v="99 - MULTIPROVINCIAL"/>
    <n v="144940564"/>
    <n v="22752300.560000002"/>
  </r>
  <r>
    <s v="2025"/>
    <x v="0"/>
    <x v="0"/>
    <x v="0"/>
    <x v="0"/>
    <s v="2 - Poder Ejecutivo"/>
    <s v="0211 - MINISTERIO DE OBRAS PÚBLICAS Y COMUNICACIONES"/>
    <s v="0003 - OFICINA PARA EL REORDENAMIENTO DEL TRANSPORTE"/>
    <x v="3"/>
    <x v="10"/>
    <x v="61"/>
    <s v="2.2 - CONTRATACIÓN DE SERVICIOS"/>
    <s v="2.2.1 - SERVICIOS BÁSICOS"/>
    <s v="N"/>
    <s v="00 - N/A"/>
    <s v="10 - FONDO GENERAL"/>
    <s v="(en blanco)"/>
    <s v="99 - MULTIPROVINCIAL"/>
    <n v="613000000"/>
    <n v="103826305.04000001"/>
  </r>
  <r>
    <s v="2025"/>
    <x v="0"/>
    <x v="0"/>
    <x v="0"/>
    <x v="0"/>
    <s v="2 - Poder Ejecutivo"/>
    <s v="0211 - MINISTERIO DE OBRAS PÚBLICAS Y COMUNICACIONES"/>
    <s v="0003 - OFICINA PARA EL REORDENAMIENTO DEL TRANSPORTE"/>
    <x v="3"/>
    <x v="10"/>
    <x v="61"/>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x v="3"/>
    <x v="10"/>
    <x v="61"/>
    <s v="2.2 - CONTRATACIÓN DE SERVICIOS"/>
    <s v="2.2.2 - PUBLICIDAD, IMPRESIÓN Y ENCUADERNACIÓN"/>
    <s v="N"/>
    <s v="00 - N/A"/>
    <s v="10 - FONDO GENERAL"/>
    <s v="(en blanco)"/>
    <s v="99 - MULTIPROVINCIAL"/>
    <n v="500000"/>
    <n v="150379.20000000001"/>
  </r>
  <r>
    <s v="2025"/>
    <x v="0"/>
    <x v="0"/>
    <x v="0"/>
    <x v="0"/>
    <s v="2 - Poder Ejecutivo"/>
    <s v="0211 - MINISTERIO DE OBRAS PÚBLICAS Y COMUNICACIONES"/>
    <s v="0003 - OFICINA PARA EL REORDENAMIENTO DEL TRANSPORTE"/>
    <x v="3"/>
    <x v="10"/>
    <x v="61"/>
    <s v="2.2 - CONTRATACIÓN DE SERVICIOS"/>
    <s v="2.2.3 - VIÁTICOS"/>
    <s v="N"/>
    <s v="00 - N/A"/>
    <s v="10 - FONDO GENERAL"/>
    <s v="(en blanco)"/>
    <s v="99 - MULTIPROVINCIAL"/>
    <n v="300000"/>
    <n v="0"/>
  </r>
  <r>
    <s v="2025"/>
    <x v="0"/>
    <x v="0"/>
    <x v="0"/>
    <x v="0"/>
    <s v="2 - Poder Ejecutivo"/>
    <s v="0211 - MINISTERIO DE OBRAS PÚBLICAS Y COMUNICACIONES"/>
    <s v="0003 - OFICINA PARA EL REORDENAMIENTO DEL TRANSPORTE"/>
    <x v="3"/>
    <x v="10"/>
    <x v="61"/>
    <s v="2.2 - CONTRATACIÓN DE SERVICIOS"/>
    <s v="2.2.4 - TRANSPORTE Y ALMACENAJE"/>
    <s v="N"/>
    <s v="00 - N/A"/>
    <s v="10 - FONDO GENERAL"/>
    <s v="(en blanco)"/>
    <s v="99 - MULTIPROVINCIAL"/>
    <n v="17100000"/>
    <n v="18427516.390000001"/>
  </r>
  <r>
    <s v="2025"/>
    <x v="0"/>
    <x v="0"/>
    <x v="0"/>
    <x v="0"/>
    <s v="2 - Poder Ejecutivo"/>
    <s v="0211 - MINISTERIO DE OBRAS PÚBLICAS Y COMUNICACIONES"/>
    <s v="0003 - OFICINA PARA EL REORDENAMIENTO DEL TRANSPORTE"/>
    <x v="3"/>
    <x v="10"/>
    <x v="61"/>
    <s v="2.2 - CONTRATACIÓN DE SERVICIOS"/>
    <s v="2.2.5 - ALQUILERES Y RENTAS"/>
    <s v="N"/>
    <s v="00 - N/A"/>
    <s v="10 - FONDO GENERAL"/>
    <s v="(en blanco)"/>
    <s v="99 - MULTIPROVINCIAL"/>
    <n v="16000000"/>
    <n v="273911.59999999998"/>
  </r>
  <r>
    <s v="2025"/>
    <x v="0"/>
    <x v="0"/>
    <x v="0"/>
    <x v="0"/>
    <s v="2 - Poder Ejecutivo"/>
    <s v="0211 - MINISTERIO DE OBRAS PÚBLICAS Y COMUNICACIONES"/>
    <s v="0003 - OFICINA PARA EL REORDENAMIENTO DEL TRANSPORTE"/>
    <x v="3"/>
    <x v="10"/>
    <x v="61"/>
    <s v="2.2 - CONTRATACIÓN DE SERVICIOS"/>
    <s v="2.2.6 - SEGUROS"/>
    <s v="N"/>
    <s v="00 - N/A"/>
    <s v="10 - FONDO GENERAL"/>
    <s v="(en blanco)"/>
    <s v="99 - MULTIPROVINCIAL"/>
    <n v="205100000"/>
    <n v="97600500.670000002"/>
  </r>
  <r>
    <s v="2025"/>
    <x v="0"/>
    <x v="0"/>
    <x v="0"/>
    <x v="0"/>
    <s v="2 - Poder Ejecutivo"/>
    <s v="0211 - MINISTERIO DE OBRAS PÚBLICAS Y COMUNICACIONES"/>
    <s v="0003 - OFICINA PARA EL REORDENAMIENTO DEL TRANSPORTE"/>
    <x v="3"/>
    <x v="10"/>
    <x v="61"/>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x v="3"/>
    <x v="10"/>
    <x v="61"/>
    <s v="2.2 - CONTRATACIÓN DE SERVICIOS"/>
    <s v="2.2.7 - SERVICIOS DE CONSERVACIÓN, REPARACIONES MENORES E INSTALACIONES TEMPORALES"/>
    <s v="N"/>
    <s v="00 - N/A"/>
    <s v="10 - FONDO GENERAL"/>
    <s v="(en blanco)"/>
    <s v="99 - MULTIPROVINCIAL"/>
    <n v="309200000"/>
    <n v="1373900"/>
  </r>
  <r>
    <s v="2025"/>
    <x v="0"/>
    <x v="0"/>
    <x v="0"/>
    <x v="0"/>
    <s v="2 - Poder Ejecutivo"/>
    <s v="0211 - MINISTERIO DE OBRAS PÚBLICAS Y COMUNICACIONES"/>
    <s v="0003 - OFICINA PARA EL REORDENAMIENTO DEL TRANSPORTE"/>
    <x v="3"/>
    <x v="10"/>
    <x v="61"/>
    <s v="2.2 - CONTRATACIÓN DE SERVICIOS"/>
    <s v="2.2.7 - SERVICIOS DE CONSERVACIÓN, REPARACIONES MENORES E INSTALACIONES TEMPORALES"/>
    <s v="N"/>
    <s v="00 - N/A"/>
    <s v="20 - FONDOS CON DESTINO ESPECÍFICO"/>
    <s v="(en blanco)"/>
    <s v="99 - MULTIPROVINCIAL"/>
    <n v="1456066051"/>
    <n v="47693053.339999996"/>
  </r>
  <r>
    <s v="2025"/>
    <x v="0"/>
    <x v="0"/>
    <x v="0"/>
    <x v="0"/>
    <s v="2 - Poder Ejecutivo"/>
    <s v="0211 - MINISTERIO DE OBRAS PÚBLICAS Y COMUNICACIONES"/>
    <s v="0003 - OFICINA PARA EL REORDENAMIENTO DEL TRANSPORTE"/>
    <x v="3"/>
    <x v="10"/>
    <x v="61"/>
    <s v="2.2 - CONTRATACIÓN DE SERVICIOS"/>
    <s v="2.2.8 - OTROS SERVICIOS NO INCLUIDOS EN CONCEPTOS ANTERIORES"/>
    <s v="N"/>
    <s v="00 - N/A"/>
    <s v="10 - FONDO GENERAL"/>
    <s v="(en blanco)"/>
    <s v="99 - MULTIPROVINCIAL"/>
    <n v="27000000"/>
    <n v="20846800.990000002"/>
  </r>
  <r>
    <s v="2025"/>
    <x v="0"/>
    <x v="0"/>
    <x v="0"/>
    <x v="0"/>
    <s v="2 - Poder Ejecutivo"/>
    <s v="0211 - MINISTERIO DE OBRAS PÚBLICAS Y COMUNICACIONES"/>
    <s v="0003 - OFICINA PARA EL REORDENAMIENTO DEL TRANSPORTE"/>
    <x v="3"/>
    <x v="10"/>
    <x v="61"/>
    <s v="2.2 - CONTRATACIÓN DE SERVICIOS"/>
    <s v="2.2.8 - OTROS SERVICIOS NO INCLUIDOS EN CONCEPTOS ANTERIORES"/>
    <s v="N"/>
    <s v="00 - N/A"/>
    <s v="20 - FONDOS CON DESTINO ESPECÍFICO"/>
    <s v="(en blanco)"/>
    <s v="99 - MULTIPROVINCIAL"/>
    <n v="350000000"/>
    <n v="29807015.609999999"/>
  </r>
  <r>
    <s v="2025"/>
    <x v="0"/>
    <x v="0"/>
    <x v="0"/>
    <x v="0"/>
    <s v="2 - Poder Ejecutivo"/>
    <s v="0211 - MINISTERIO DE OBRAS PÚBLICAS Y COMUNICACIONES"/>
    <s v="0003 - OFICINA PARA EL REORDENAMIENTO DEL TRANSPORTE"/>
    <x v="3"/>
    <x v="10"/>
    <x v="61"/>
    <s v="2.2 - CONTRATACIÓN DE SERVICIOS"/>
    <s v="2.2.9 - OTRAS CONTRATACIONES DE SERVICIOS"/>
    <s v="N"/>
    <s v="00 - N/A"/>
    <s v="10 - FONDO GENERAL"/>
    <s v="(en blanco)"/>
    <s v="99 - MULTIPROVINCIAL"/>
    <n v="2500000"/>
    <n v="254880"/>
  </r>
  <r>
    <s v="2025"/>
    <x v="0"/>
    <x v="0"/>
    <x v="0"/>
    <x v="0"/>
    <s v="2 - Poder Ejecutivo"/>
    <s v="0211 - MINISTERIO DE OBRAS PÚBLICAS Y COMUNICACIONES"/>
    <s v="0003 - OFICINA PARA EL REORDENAMIENTO DEL TRANSPORTE"/>
    <x v="3"/>
    <x v="10"/>
    <x v="61"/>
    <s v="2.3 - MATERIALES Y SUMINISTROS"/>
    <s v="2.3.1 - ALIMENTOS Y PRODUCTOS AGROFORESTALES"/>
    <s v="N"/>
    <s v="00 - N/A"/>
    <s v="10 - FONDO GENERAL"/>
    <s v="(en blanco)"/>
    <s v="99 - MULTIPROVINCIAL"/>
    <n v="3100000"/>
    <n v="221916.79999999999"/>
  </r>
  <r>
    <s v="2025"/>
    <x v="0"/>
    <x v="0"/>
    <x v="0"/>
    <x v="0"/>
    <s v="2 - Poder Ejecutivo"/>
    <s v="0211 - MINISTERIO DE OBRAS PÚBLICAS Y COMUNICACIONES"/>
    <s v="0003 - OFICINA PARA EL REORDENAMIENTO DEL TRANSPORTE"/>
    <x v="3"/>
    <x v="10"/>
    <x v="61"/>
    <s v="2.3 - MATERIALES Y SUMINISTROS"/>
    <s v="2.3.2 - TEXTILES Y VESTUARIOS"/>
    <s v="N"/>
    <s v="00 - N/A"/>
    <s v="10 - FONDO GENERAL"/>
    <s v="(en blanco)"/>
    <s v="99 - MULTIPROVINCIAL"/>
    <n v="2500000"/>
    <n v="0"/>
  </r>
  <r>
    <s v="2025"/>
    <x v="0"/>
    <x v="0"/>
    <x v="0"/>
    <x v="0"/>
    <s v="2 - Poder Ejecutivo"/>
    <s v="0211 - MINISTERIO DE OBRAS PÚBLICAS Y COMUNICACIONES"/>
    <s v="0003 - OFICINA PARA EL REORDENAMIENTO DEL TRANSPORTE"/>
    <x v="3"/>
    <x v="10"/>
    <x v="61"/>
    <s v="2.3 - MATERIALES Y SUMINISTROS"/>
    <s v="2.3.3 - PAPEL, CARTÓN E IMPRESOS"/>
    <s v="N"/>
    <s v="00 - N/A"/>
    <s v="10 - FONDO GENERAL"/>
    <s v="(en blanco)"/>
    <s v="99 - MULTIPROVINCIAL"/>
    <n v="7400000"/>
    <n v="1019520"/>
  </r>
  <r>
    <s v="2025"/>
    <x v="0"/>
    <x v="0"/>
    <x v="0"/>
    <x v="0"/>
    <s v="2 - Poder Ejecutivo"/>
    <s v="0211 - MINISTERIO DE OBRAS PÚBLICAS Y COMUNICACIONES"/>
    <s v="0003 - OFICINA PARA EL REORDENAMIENTO DEL TRANSPORTE"/>
    <x v="3"/>
    <x v="10"/>
    <x v="61"/>
    <s v="2.3 - MATERIALES Y SUMINISTROS"/>
    <s v="2.3.3 - PAPEL, CARTÓN E IMPRESOS"/>
    <s v="N"/>
    <s v="00 - N/A"/>
    <s v="20 - FONDOS CON DESTINO ESPECÍFICO"/>
    <s v="(en blanco)"/>
    <s v="99 - MULTIPROVINCIAL"/>
    <n v="100000000"/>
    <n v="0"/>
  </r>
  <r>
    <s v="2025"/>
    <x v="0"/>
    <x v="0"/>
    <x v="0"/>
    <x v="0"/>
    <s v="2 - Poder Ejecutivo"/>
    <s v="0211 - MINISTERIO DE OBRAS PÚBLICAS Y COMUNICACIONES"/>
    <s v="0003 - OFICINA PARA EL REORDENAMIENTO DEL TRANSPORTE"/>
    <x v="3"/>
    <x v="10"/>
    <x v="61"/>
    <s v="2.3 - MATERIALES Y SUMINISTROS"/>
    <s v="2.3.5 - CUERO, CAUCHO Y PLÁSTICO"/>
    <s v="N"/>
    <s v="00 - N/A"/>
    <s v="10 - FONDO GENERAL"/>
    <s v="(en blanco)"/>
    <s v="99 - MULTIPROVINCIAL"/>
    <n v="10400000"/>
    <n v="62658"/>
  </r>
  <r>
    <s v="2025"/>
    <x v="0"/>
    <x v="0"/>
    <x v="0"/>
    <x v="0"/>
    <s v="2 - Poder Ejecutivo"/>
    <s v="0211 - MINISTERIO DE OBRAS PÚBLICAS Y COMUNICACIONES"/>
    <s v="0003 - OFICINA PARA EL REORDENAMIENTO DEL TRANSPORTE"/>
    <x v="3"/>
    <x v="10"/>
    <x v="61"/>
    <s v="2.3 - MATERIALES Y SUMINISTROS"/>
    <s v="2.3.5 - CUERO, CAUCHO Y PLÁSTICO"/>
    <s v="N"/>
    <s v="00 - N/A"/>
    <s v="20 - FONDOS CON DESTINO ESPECÍFICO"/>
    <s v="(en blanco)"/>
    <s v="99 - MULTIPROVINCIAL"/>
    <n v="30000000"/>
    <n v="0"/>
  </r>
  <r>
    <s v="2025"/>
    <x v="0"/>
    <x v="0"/>
    <x v="0"/>
    <x v="0"/>
    <s v="2 - Poder Ejecutivo"/>
    <s v="0211 - MINISTERIO DE OBRAS PÚBLICAS Y COMUNICACIONES"/>
    <s v="0003 - OFICINA PARA EL REORDENAMIENTO DEL TRANSPORTE"/>
    <x v="3"/>
    <x v="10"/>
    <x v="61"/>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x v="3"/>
    <x v="10"/>
    <x v="61"/>
    <s v="2.3 - MATERIALES Y SUMINISTROS"/>
    <s v="2.3.7 - COMBUSTIBLES, LUBRICANTES, PRODUCTOS QUÍMICOS Y CONEXOS"/>
    <s v="N"/>
    <s v="00 - N/A"/>
    <s v="10 - FONDO GENERAL"/>
    <s v="(en blanco)"/>
    <s v="99 - MULTIPROVINCIAL"/>
    <n v="20600000"/>
    <n v="1853434.58"/>
  </r>
  <r>
    <s v="2025"/>
    <x v="0"/>
    <x v="0"/>
    <x v="0"/>
    <x v="0"/>
    <s v="2 - Poder Ejecutivo"/>
    <s v="0211 - MINISTERIO DE OBRAS PÚBLICAS Y COMUNICACIONES"/>
    <s v="0003 - OFICINA PARA EL REORDENAMIENTO DEL TRANSPORTE"/>
    <x v="3"/>
    <x v="10"/>
    <x v="61"/>
    <s v="2.3 - MATERIALES Y SUMINISTROS"/>
    <s v="2.3.9 - PRODUCTOS Y ÚTILES VARIOS"/>
    <s v="N"/>
    <s v="00 - N/A"/>
    <s v="10 - FONDO GENERAL"/>
    <s v="(en blanco)"/>
    <s v="99 - MULTIPROVINCIAL"/>
    <n v="22150000"/>
    <n v="2467666.67"/>
  </r>
  <r>
    <s v="2025"/>
    <x v="0"/>
    <x v="0"/>
    <x v="0"/>
    <x v="0"/>
    <s v="2 - Poder Ejecutivo"/>
    <s v="0211 - MINISTERIO DE OBRAS PÚBLICAS Y COMUNICACIONES"/>
    <s v="0003 - OFICINA PARA EL REORDENAMIENTO DEL TRANSPORTE"/>
    <x v="3"/>
    <x v="10"/>
    <x v="61"/>
    <s v="2.3 - MATERIALES Y SUMINISTROS"/>
    <s v="2.3.9 - PRODUCTOS Y ÚTILES VARIOS"/>
    <s v="N"/>
    <s v="00 - N/A"/>
    <s v="20 - FONDOS CON DESTINO ESPECÍFICO"/>
    <s v="(en blanco)"/>
    <s v="99 - MULTIPROVINCIAL"/>
    <n v="165000000"/>
    <n v="28319700"/>
  </r>
  <r>
    <s v="2025"/>
    <x v="0"/>
    <x v="0"/>
    <x v="0"/>
    <x v="0"/>
    <s v="2 - Poder Ejecutivo"/>
    <s v="0211 - MINISTERIO DE OBRAS PÚBLICAS Y COMUNICACIONES"/>
    <s v="0003 - OFICINA PARA EL REORDENAMIENTO DEL TRANSPORTE"/>
    <x v="3"/>
    <x v="10"/>
    <x v="62"/>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x v="3"/>
    <x v="10"/>
    <x v="62"/>
    <s v="2.2 - CONTRATACIÓN DE SERVICIOS"/>
    <s v="2.2.7 - SERVICIOS DE CONSERVACIÓN, REPARACIONES MENORES E INSTALACIONES TEMPORALES"/>
    <s v="N"/>
    <s v="00 - N/A"/>
    <s v="20 - FONDOS CON DESTINO ESPECÍFICO"/>
    <s v="(en blanco)"/>
    <s v="99 - MULTIPROVINCIAL"/>
    <n v="350000000"/>
    <n v="37870485.100000001"/>
  </r>
  <r>
    <s v="2025"/>
    <x v="0"/>
    <x v="0"/>
    <x v="0"/>
    <x v="0"/>
    <s v="2 - Poder Ejecutivo"/>
    <s v="0211 - MINISTERIO DE OBRAS PÚBLICAS Y COMUNICACIONES"/>
    <s v="0003 - OFICINA PARA EL REORDENAMIENTO DEL TRANSPORTE"/>
    <x v="3"/>
    <x v="10"/>
    <x v="62"/>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x v="0"/>
    <x v="6"/>
    <x v="63"/>
    <s v="2.1 - REMUNERACIONES Y CONTRIBUCIONES"/>
    <s v="2.1.1 - REMUNERACIONES"/>
    <s v="N"/>
    <s v="00 - N/A"/>
    <s v="10 - FONDO GENERAL"/>
    <s v="(en blanco)"/>
    <s v="99 - MULTIPROVINCIAL"/>
    <n v="187087204"/>
    <n v="27144000"/>
  </r>
  <r>
    <s v="2025"/>
    <x v="0"/>
    <x v="0"/>
    <x v="0"/>
    <x v="0"/>
    <s v="2 - Poder Ejecutivo"/>
    <s v="0211 - MINISTERIO DE OBRAS PÚBLICAS Y COMUNICACIONES"/>
    <s v="0006 - OFICINA NAC. DE EVALUACIÓN SÍSMICA Y VULNERABILIDAD DE INFRAESTRUCTURA"/>
    <x v="0"/>
    <x v="6"/>
    <x v="63"/>
    <s v="2.1 - REMUNERACIONES Y CONTRIBUCIONES"/>
    <s v="2.1.2 - SOBRESUELDOS"/>
    <s v="N"/>
    <s v="00 - N/A"/>
    <s v="10 - FONDO GENERAL"/>
    <s v="(en blanco)"/>
    <s v="99 - MULTIPROVINCIAL"/>
    <n v="32656000"/>
    <n v="532000"/>
  </r>
  <r>
    <s v="2025"/>
    <x v="0"/>
    <x v="0"/>
    <x v="0"/>
    <x v="0"/>
    <s v="2 - Poder Ejecutivo"/>
    <s v="0211 - MINISTERIO DE OBRAS PÚBLICAS Y COMUNICACIONES"/>
    <s v="0006 - OFICINA NAC. DE EVALUACIÓN SÍSMICA Y VULNERABILIDAD DE INFRAESTRUCTURA"/>
    <x v="0"/>
    <x v="6"/>
    <x v="63"/>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x v="0"/>
    <x v="6"/>
    <x v="63"/>
    <s v="2.1 - REMUNERACIONES Y CONTRIBUCIONES"/>
    <s v="2.1.5 - CONTRIBUCIONES A LA SEGURIDAD SOCIAL"/>
    <s v="N"/>
    <s v="00 - N/A"/>
    <s v="10 - FONDO GENERAL"/>
    <s v="(en blanco)"/>
    <s v="99 - MULTIPROVINCIAL"/>
    <n v="25938780"/>
    <n v="4119342.0799999996"/>
  </r>
  <r>
    <s v="2025"/>
    <x v="0"/>
    <x v="0"/>
    <x v="0"/>
    <x v="0"/>
    <s v="2 - Poder Ejecutivo"/>
    <s v="0211 - MINISTERIO DE OBRAS PÚBLICAS Y COMUNICACIONES"/>
    <s v="0006 - OFICINA NAC. DE EVALUACIÓN SÍSMICA Y VULNERABILIDAD DE INFRAESTRUCTURA"/>
    <x v="0"/>
    <x v="6"/>
    <x v="63"/>
    <s v="2.2 - CONTRATACIÓN DE SERVICIOS"/>
    <s v="2.2.1 - SERVICIOS BÁSICOS"/>
    <s v="N"/>
    <s v="00 - N/A"/>
    <s v="10 - FONDO GENERAL"/>
    <s v="(en blanco)"/>
    <s v="99 - MULTIPROVINCIAL"/>
    <n v="5350000"/>
    <n v="408644.86"/>
  </r>
  <r>
    <s v="2025"/>
    <x v="0"/>
    <x v="0"/>
    <x v="0"/>
    <x v="0"/>
    <s v="2 - Poder Ejecutivo"/>
    <s v="0211 - MINISTERIO DE OBRAS PÚBLICAS Y COMUNICACIONES"/>
    <s v="0006 - OFICINA NAC. DE EVALUACIÓN SÍSMICA Y VULNERABILIDAD DE INFRAESTRUCTURA"/>
    <x v="0"/>
    <x v="6"/>
    <x v="63"/>
    <s v="2.2 - CONTRATACIÓN DE SERVICIOS"/>
    <s v="2.2.2 - PUBLICIDAD, IMPRESIÓN Y ENCUADERNACIÓN"/>
    <s v="N"/>
    <s v="00 - N/A"/>
    <s v="10 - FONDO GENERAL"/>
    <s v="(en blanco)"/>
    <s v="99 - MULTIPROVINCIAL"/>
    <n v="150000"/>
    <n v="0"/>
  </r>
  <r>
    <s v="2025"/>
    <x v="0"/>
    <x v="0"/>
    <x v="0"/>
    <x v="0"/>
    <s v="2 - Poder Ejecutivo"/>
    <s v="0211 - MINISTERIO DE OBRAS PÚBLICAS Y COMUNICACIONES"/>
    <s v="0006 - OFICINA NAC. DE EVALUACIÓN SÍSMICA Y VULNERABILIDAD DE INFRAESTRUCTURA"/>
    <x v="0"/>
    <x v="6"/>
    <x v="63"/>
    <s v="2.2 - CONTRATACIÓN DE SERVICIOS"/>
    <s v="2.2.3 - VIÁTICOS"/>
    <s v="N"/>
    <s v="00 - N/A"/>
    <s v="10 - FONDO GENERAL"/>
    <s v="(en blanco)"/>
    <s v="99 - MULTIPROVINCIAL"/>
    <n v="2300000"/>
    <n v="147100"/>
  </r>
  <r>
    <s v="2025"/>
    <x v="0"/>
    <x v="0"/>
    <x v="0"/>
    <x v="0"/>
    <s v="2 - Poder Ejecutivo"/>
    <s v="0211 - MINISTERIO DE OBRAS PÚBLICAS Y COMUNICACIONES"/>
    <s v="0006 - OFICINA NAC. DE EVALUACIÓN SÍSMICA Y VULNERABILIDAD DE INFRAESTRUCTURA"/>
    <x v="0"/>
    <x v="6"/>
    <x v="63"/>
    <s v="2.2 - CONTRATACIÓN DE SERVICIOS"/>
    <s v="2.2.4 - TRANSPORTE Y ALMACENAJE"/>
    <s v="N"/>
    <s v="00 - N/A"/>
    <s v="10 - FONDO GENERAL"/>
    <s v="(en blanco)"/>
    <s v="99 - MULTIPROVINCIAL"/>
    <n v="20000"/>
    <n v="0"/>
  </r>
  <r>
    <s v="2025"/>
    <x v="0"/>
    <x v="0"/>
    <x v="0"/>
    <x v="0"/>
    <s v="2 - Poder Ejecutivo"/>
    <s v="0211 - MINISTERIO DE OBRAS PÚBLICAS Y COMUNICACIONES"/>
    <s v="0006 - OFICINA NAC. DE EVALUACIÓN SÍSMICA Y VULNERABILIDAD DE INFRAESTRUCTURA"/>
    <x v="0"/>
    <x v="6"/>
    <x v="63"/>
    <s v="2.2 - CONTRATACIÓN DE SERVICIOS"/>
    <s v="2.2.5 - ALQUILERES Y RENTAS"/>
    <s v="N"/>
    <s v="00 - N/A"/>
    <s v="10 - FONDO GENERAL"/>
    <s v="(en blanco)"/>
    <s v="99 - MULTIPROVINCIAL"/>
    <n v="4489250"/>
    <n v="714407.82000000007"/>
  </r>
  <r>
    <s v="2025"/>
    <x v="0"/>
    <x v="0"/>
    <x v="0"/>
    <x v="0"/>
    <s v="2 - Poder Ejecutivo"/>
    <s v="0211 - MINISTERIO DE OBRAS PÚBLICAS Y COMUNICACIONES"/>
    <s v="0006 - OFICINA NAC. DE EVALUACIÓN SÍSMICA Y VULNERABILIDAD DE INFRAESTRUCTURA"/>
    <x v="0"/>
    <x v="6"/>
    <x v="63"/>
    <s v="2.2 - CONTRATACIÓN DE SERVICIOS"/>
    <s v="2.2.6 - SEGUROS"/>
    <s v="N"/>
    <s v="00 - N/A"/>
    <s v="10 - FONDO GENERAL"/>
    <s v="(en blanco)"/>
    <s v="99 - MULTIPROVINCIAL"/>
    <n v="4150000"/>
    <n v="0"/>
  </r>
  <r>
    <s v="2025"/>
    <x v="0"/>
    <x v="0"/>
    <x v="0"/>
    <x v="0"/>
    <s v="2 - Poder Ejecutivo"/>
    <s v="0211 - MINISTERIO DE OBRAS PÚBLICAS Y COMUNICACIONES"/>
    <s v="0006 - OFICINA NAC. DE EVALUACIÓN SÍSMICA Y VULNERABILIDAD DE INFRAESTRUCTURA"/>
    <x v="0"/>
    <x v="6"/>
    <x v="63"/>
    <s v="2.2 - CONTRATACIÓN DE SERVICIOS"/>
    <s v="2.2.7 - SERVICIOS DE CONSERVACIÓN, REPARACIONES MENORES E INSTALACIONES TEMPORALES"/>
    <s v="N"/>
    <s v="00 - N/A"/>
    <s v="10 - FONDO GENERAL"/>
    <s v="(en blanco)"/>
    <s v="99 - MULTIPROVINCIAL"/>
    <n v="4459000"/>
    <n v="81648.72"/>
  </r>
  <r>
    <s v="2025"/>
    <x v="0"/>
    <x v="0"/>
    <x v="0"/>
    <x v="0"/>
    <s v="2 - Poder Ejecutivo"/>
    <s v="0211 - MINISTERIO DE OBRAS PÚBLICAS Y COMUNICACIONES"/>
    <s v="0006 - OFICINA NAC. DE EVALUACIÓN SÍSMICA Y VULNERABILIDAD DE INFRAESTRUCTURA"/>
    <x v="0"/>
    <x v="6"/>
    <x v="63"/>
    <s v="2.2 - CONTRATACIÓN DE SERVICIOS"/>
    <s v="2.2.8 - OTROS SERVICIOS NO INCLUIDOS EN CONCEPTOS ANTERIORES"/>
    <s v="N"/>
    <s v="00 - N/A"/>
    <s v="10 - FONDO GENERAL"/>
    <s v="(en blanco)"/>
    <s v="99 - MULTIPROVINCIAL"/>
    <n v="2490000"/>
    <n v="0"/>
  </r>
  <r>
    <s v="2025"/>
    <x v="0"/>
    <x v="0"/>
    <x v="0"/>
    <x v="0"/>
    <s v="2 - Poder Ejecutivo"/>
    <s v="0211 - MINISTERIO DE OBRAS PÚBLICAS Y COMUNICACIONES"/>
    <s v="0006 - OFICINA NAC. DE EVALUACIÓN SÍSMICA Y VULNERABILIDAD DE INFRAESTRUCTURA"/>
    <x v="0"/>
    <x v="6"/>
    <x v="63"/>
    <s v="2.2 - CONTRATACIÓN DE SERVICIOS"/>
    <s v="2.2.9 - OTRAS CONTRATACIONES DE SERVICIOS"/>
    <s v="N"/>
    <s v="00 - N/A"/>
    <s v="10 - FONDO GENERAL"/>
    <s v="(en blanco)"/>
    <s v="99 - MULTIPROVINCIAL"/>
    <n v="600000"/>
    <n v="50032"/>
  </r>
  <r>
    <s v="2025"/>
    <x v="0"/>
    <x v="0"/>
    <x v="0"/>
    <x v="0"/>
    <s v="2 - Poder Ejecutivo"/>
    <s v="0211 - MINISTERIO DE OBRAS PÚBLICAS Y COMUNICACIONES"/>
    <s v="0006 - OFICINA NAC. DE EVALUACIÓN SÍSMICA Y VULNERABILIDAD DE INFRAESTRUCTURA"/>
    <x v="0"/>
    <x v="6"/>
    <x v="63"/>
    <s v="2.3 - MATERIALES Y SUMINISTROS"/>
    <s v="2.3.1 - ALIMENTOS Y PRODUCTOS AGROFORESTALES"/>
    <s v="N"/>
    <s v="00 - N/A"/>
    <s v="10 - FONDO GENERAL"/>
    <s v="(en blanco)"/>
    <s v="99 - MULTIPROVINCIAL"/>
    <n v="360000"/>
    <n v="70534.989999999991"/>
  </r>
  <r>
    <s v="2025"/>
    <x v="0"/>
    <x v="0"/>
    <x v="0"/>
    <x v="0"/>
    <s v="2 - Poder Ejecutivo"/>
    <s v="0211 - MINISTERIO DE OBRAS PÚBLICAS Y COMUNICACIONES"/>
    <s v="0006 - OFICINA NAC. DE EVALUACIÓN SÍSMICA Y VULNERABILIDAD DE INFRAESTRUCTURA"/>
    <x v="0"/>
    <x v="6"/>
    <x v="63"/>
    <s v="2.3 - MATERIALES Y SUMINISTROS"/>
    <s v="2.3.2 - TEXTILES Y VESTUARIOS"/>
    <s v="N"/>
    <s v="00 - N/A"/>
    <s v="10 - FONDO GENERAL"/>
    <s v="(en blanco)"/>
    <s v="99 - MULTIPROVINCIAL"/>
    <n v="550000"/>
    <n v="0"/>
  </r>
  <r>
    <s v="2025"/>
    <x v="0"/>
    <x v="0"/>
    <x v="0"/>
    <x v="0"/>
    <s v="2 - Poder Ejecutivo"/>
    <s v="0211 - MINISTERIO DE OBRAS PÚBLICAS Y COMUNICACIONES"/>
    <s v="0006 - OFICINA NAC. DE EVALUACIÓN SÍSMICA Y VULNERABILIDAD DE INFRAESTRUCTURA"/>
    <x v="0"/>
    <x v="6"/>
    <x v="63"/>
    <s v="2.3 - MATERIALES Y SUMINISTROS"/>
    <s v="2.3.3 - PAPEL, CARTÓN E IMPRESOS"/>
    <s v="N"/>
    <s v="00 - N/A"/>
    <s v="10 - FONDO GENERAL"/>
    <s v="(en blanco)"/>
    <s v="99 - MULTIPROVINCIAL"/>
    <n v="300000"/>
    <n v="0"/>
  </r>
  <r>
    <s v="2025"/>
    <x v="0"/>
    <x v="0"/>
    <x v="0"/>
    <x v="0"/>
    <s v="2 - Poder Ejecutivo"/>
    <s v="0211 - MINISTERIO DE OBRAS PÚBLICAS Y COMUNICACIONES"/>
    <s v="0006 - OFICINA NAC. DE EVALUACIÓN SÍSMICA Y VULNERABILIDAD DE INFRAESTRUCTURA"/>
    <x v="0"/>
    <x v="6"/>
    <x v="63"/>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x v="0"/>
    <x v="6"/>
    <x v="63"/>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x v="0"/>
    <x v="6"/>
    <x v="63"/>
    <s v="2.3 - MATERIALES Y SUMINISTROS"/>
    <s v="2.3.7 - COMBUSTIBLES, LUBRICANTES, PRODUCTOS QUÍMICOS Y CONEXOS"/>
    <s v="N"/>
    <s v="00 - N/A"/>
    <s v="10 - FONDO GENERAL"/>
    <s v="(en blanco)"/>
    <s v="99 - MULTIPROVINCIAL"/>
    <n v="6880000"/>
    <n v="0"/>
  </r>
  <r>
    <s v="2025"/>
    <x v="0"/>
    <x v="0"/>
    <x v="0"/>
    <x v="0"/>
    <s v="2 - Poder Ejecutivo"/>
    <s v="0211 - MINISTERIO DE OBRAS PÚBLICAS Y COMUNICACIONES"/>
    <s v="0006 - OFICINA NAC. DE EVALUACIÓN SÍSMICA Y VULNERABILIDAD DE INFRAESTRUCTURA"/>
    <x v="0"/>
    <x v="6"/>
    <x v="63"/>
    <s v="2.3 - MATERIALES Y SUMINISTROS"/>
    <s v="2.3.9 - PRODUCTOS Y ÚTILES VARIOS"/>
    <s v="N"/>
    <s v="00 - N/A"/>
    <s v="10 - FONDO GENERAL"/>
    <s v="(en blanco)"/>
    <s v="99 - MULTIPROVINCIAL"/>
    <n v="1650000"/>
    <n v="0"/>
  </r>
  <r>
    <s v="2025"/>
    <x v="0"/>
    <x v="0"/>
    <x v="0"/>
    <x v="0"/>
    <s v="2 - Poder Ejecutivo"/>
    <s v="0211 - MINISTERIO DE OBRAS PÚBLICAS Y COMUNICACIONES"/>
    <s v="0011 - JUNTA DE AVIACIÓN CIVIL"/>
    <x v="3"/>
    <x v="10"/>
    <x v="62"/>
    <s v="2.1 - REMUNERACIONES Y CONTRIBUCIONES"/>
    <s v="2.1.1 - REMUNERACIONES"/>
    <s v="N"/>
    <s v="00 - N/A"/>
    <s v="20 - FONDOS CON DESTINO ESPECÍFICO"/>
    <s v="(en blanco)"/>
    <s v="99 - MULTIPROVINCIAL"/>
    <n v="229303198"/>
    <n v="0"/>
  </r>
  <r>
    <s v="2025"/>
    <x v="0"/>
    <x v="0"/>
    <x v="0"/>
    <x v="0"/>
    <s v="2 - Poder Ejecutivo"/>
    <s v="0211 - MINISTERIO DE OBRAS PÚBLICAS Y COMUNICACIONES"/>
    <s v="0011 - JUNTA DE AVIACIÓN CIVIL"/>
    <x v="3"/>
    <x v="10"/>
    <x v="62"/>
    <s v="2.1 - REMUNERACIONES Y CONTRIBUCIONES"/>
    <s v="2.1.2 - SOBRESUELDOS"/>
    <s v="N"/>
    <s v="00 - N/A"/>
    <s v="20 - FONDOS CON DESTINO ESPECÍFICO"/>
    <s v="(en blanco)"/>
    <s v="99 - MULTIPROVINCIAL"/>
    <n v="76143908"/>
    <n v="0"/>
  </r>
  <r>
    <s v="2025"/>
    <x v="0"/>
    <x v="0"/>
    <x v="0"/>
    <x v="0"/>
    <s v="2 - Poder Ejecutivo"/>
    <s v="0211 - MINISTERIO DE OBRAS PÚBLICAS Y COMUNICACIONES"/>
    <s v="0011 - JUNTA DE AVIACIÓN CIVIL"/>
    <x v="3"/>
    <x v="10"/>
    <x v="62"/>
    <s v="2.1 - REMUNERACIONES Y CONTRIBUCIONES"/>
    <s v="2.1.3 - DIETAS Y GASTOS DE REPRESENTACIÓN"/>
    <s v="N"/>
    <s v="00 - N/A"/>
    <s v="20 - FONDOS CON DESTINO ESPECÍFICO"/>
    <s v="(en blanco)"/>
    <s v="99 - MULTIPROVINCIAL"/>
    <n v="16740000"/>
    <n v="0"/>
  </r>
  <r>
    <s v="2025"/>
    <x v="0"/>
    <x v="0"/>
    <x v="0"/>
    <x v="0"/>
    <s v="2 - Poder Ejecutivo"/>
    <s v="0211 - MINISTERIO DE OBRAS PÚBLICAS Y COMUNICACIONES"/>
    <s v="0011 - JUNTA DE AVIACIÓN CIVIL"/>
    <x v="3"/>
    <x v="10"/>
    <x v="62"/>
    <s v="2.1 - REMUNERACIONES Y CONTRIBUCIONES"/>
    <s v="2.1.4 - GRATIFICACIONES Y BONIFICACIONES"/>
    <s v="N"/>
    <s v="00 - N/A"/>
    <s v="20 - FONDOS CON DESTINO ESPECÍFICO"/>
    <s v="(en blanco)"/>
    <s v="99 - MULTIPROVINCIAL"/>
    <n v="141271813"/>
    <n v="0"/>
  </r>
  <r>
    <s v="2025"/>
    <x v="0"/>
    <x v="0"/>
    <x v="0"/>
    <x v="0"/>
    <s v="2 - Poder Ejecutivo"/>
    <s v="0211 - MINISTERIO DE OBRAS PÚBLICAS Y COMUNICACIONES"/>
    <s v="0011 - JUNTA DE AVIACIÓN CIVIL"/>
    <x v="3"/>
    <x v="10"/>
    <x v="62"/>
    <s v="2.1 - REMUNERACIONES Y CONTRIBUCIONES"/>
    <s v="2.1.5 - CONTRIBUCIONES A LA SEGURIDAD SOCIAL"/>
    <s v="N"/>
    <s v="00 - N/A"/>
    <s v="20 - FONDOS CON DESTINO ESPECÍFICO"/>
    <s v="(en blanco)"/>
    <s v="99 - MULTIPROVINCIAL"/>
    <n v="28453027"/>
    <n v="0"/>
  </r>
  <r>
    <s v="2025"/>
    <x v="0"/>
    <x v="0"/>
    <x v="0"/>
    <x v="0"/>
    <s v="2 - Poder Ejecutivo"/>
    <s v="0211 - MINISTERIO DE OBRAS PÚBLICAS Y COMUNICACIONES"/>
    <s v="0011 - JUNTA DE AVIACIÓN CIVIL"/>
    <x v="3"/>
    <x v="10"/>
    <x v="62"/>
    <s v="2.2 - CONTRATACIÓN DE SERVICIOS"/>
    <s v="2.2.1 - SERVICIOS BÁSICOS"/>
    <s v="N"/>
    <s v="00 - N/A"/>
    <s v="20 - FONDOS CON DESTINO ESPECÍFICO"/>
    <s v="(en blanco)"/>
    <s v="99 - MULTIPROVINCIAL"/>
    <n v="0"/>
    <n v="921769.77"/>
  </r>
  <r>
    <s v="2025"/>
    <x v="0"/>
    <x v="0"/>
    <x v="0"/>
    <x v="0"/>
    <s v="2 - Poder Ejecutivo"/>
    <s v="0211 - MINISTERIO DE OBRAS PÚBLICAS Y COMUNICACIONES"/>
    <s v="0011 - JUNTA DE AVIACIÓN CIVIL"/>
    <x v="3"/>
    <x v="10"/>
    <x v="62"/>
    <s v="2.2 - CONTRATACIÓN DE SERVICIOS"/>
    <s v="2.2.2 - PUBLICIDAD, IMPRESIÓN Y ENCUADERNACIÓN"/>
    <s v="N"/>
    <s v="00 - N/A"/>
    <s v="20 - FONDOS CON DESTINO ESPECÍFICO"/>
    <s v="(en blanco)"/>
    <s v="99 - MULTIPROVINCIAL"/>
    <n v="0"/>
    <n v="134803.20000000001"/>
  </r>
  <r>
    <s v="2025"/>
    <x v="0"/>
    <x v="0"/>
    <x v="0"/>
    <x v="0"/>
    <s v="2 - Poder Ejecutivo"/>
    <s v="0211 - MINISTERIO DE OBRAS PÚBLICAS Y COMUNICACIONES"/>
    <s v="0011 - JUNTA DE AVIACIÓN CIVIL"/>
    <x v="3"/>
    <x v="10"/>
    <x v="62"/>
    <s v="2.2 - CONTRATACIÓN DE SERVICIOS"/>
    <s v="2.2.3 - VIÁTICOS"/>
    <s v="N"/>
    <s v="00 - N/A"/>
    <s v="20 - FONDOS CON DESTINO ESPECÍFICO"/>
    <s v="(en blanco)"/>
    <s v="99 - MULTIPROVINCIAL"/>
    <n v="0"/>
    <n v="0"/>
  </r>
  <r>
    <s v="2025"/>
    <x v="0"/>
    <x v="0"/>
    <x v="0"/>
    <x v="0"/>
    <s v="2 - Poder Ejecutivo"/>
    <s v="0211 - MINISTERIO DE OBRAS PÚBLICAS Y COMUNICACIONES"/>
    <s v="0011 - JUNTA DE AVIACIÓN CIVIL"/>
    <x v="3"/>
    <x v="10"/>
    <x v="62"/>
    <s v="2.2 - CONTRATACIÓN DE SERVICIOS"/>
    <s v="2.2.4 - TRANSPORTE Y ALMACENAJE"/>
    <s v="N"/>
    <s v="00 - N/A"/>
    <s v="20 - FONDOS CON DESTINO ESPECÍFICO"/>
    <s v="(en blanco)"/>
    <s v="99 - MULTIPROVINCIAL"/>
    <n v="0"/>
    <n v="1375794.44"/>
  </r>
  <r>
    <s v="2025"/>
    <x v="0"/>
    <x v="0"/>
    <x v="0"/>
    <x v="0"/>
    <s v="2 - Poder Ejecutivo"/>
    <s v="0211 - MINISTERIO DE OBRAS PÚBLICAS Y COMUNICACIONES"/>
    <s v="0011 - JUNTA DE AVIACIÓN CIVIL"/>
    <x v="3"/>
    <x v="10"/>
    <x v="62"/>
    <s v="2.2 - CONTRATACIÓN DE SERVICIOS"/>
    <s v="2.2.5 - ALQUILERES Y RENTAS"/>
    <s v="N"/>
    <s v="00 - N/A"/>
    <s v="20 - FONDOS CON DESTINO ESPECÍFICO"/>
    <s v="(en blanco)"/>
    <s v="99 - MULTIPROVINCIAL"/>
    <n v="0"/>
    <n v="100187.4"/>
  </r>
  <r>
    <s v="2025"/>
    <x v="0"/>
    <x v="0"/>
    <x v="0"/>
    <x v="0"/>
    <s v="2 - Poder Ejecutivo"/>
    <s v="0211 - MINISTERIO DE OBRAS PÚBLICAS Y COMUNICACIONES"/>
    <s v="0011 - JUNTA DE AVIACIÓN CIVIL"/>
    <x v="3"/>
    <x v="10"/>
    <x v="62"/>
    <s v="2.2 - CONTRATACIÓN DE SERVICIOS"/>
    <s v="2.2.6 - SEGUROS"/>
    <s v="N"/>
    <s v="00 - N/A"/>
    <s v="20 - FONDOS CON DESTINO ESPECÍFICO"/>
    <s v="(en blanco)"/>
    <s v="99 - MULTIPROVINCIAL"/>
    <n v="0"/>
    <n v="1963961.91"/>
  </r>
  <r>
    <s v="2025"/>
    <x v="0"/>
    <x v="0"/>
    <x v="0"/>
    <x v="0"/>
    <s v="2 - Poder Ejecutivo"/>
    <s v="0211 - MINISTERIO DE OBRAS PÚBLICAS Y COMUNICACIONES"/>
    <s v="0011 - JUNTA DE AVIACIÓN CIVIL"/>
    <x v="3"/>
    <x v="10"/>
    <x v="62"/>
    <s v="2.2 - CONTRATACIÓN DE SERVICIOS"/>
    <s v="2.2.7 - SERVICIOS DE CONSERVACIÓN, REPARACIONES MENORES E INSTALACIONES TEMPORALES"/>
    <s v="N"/>
    <s v="00 - N/A"/>
    <s v="20 - FONDOS CON DESTINO ESPECÍFICO"/>
    <s v="(en blanco)"/>
    <s v="99 - MULTIPROVINCIAL"/>
    <n v="0"/>
    <n v="641588.42000000004"/>
  </r>
  <r>
    <s v="2025"/>
    <x v="0"/>
    <x v="0"/>
    <x v="0"/>
    <x v="0"/>
    <s v="2 - Poder Ejecutivo"/>
    <s v="0211 - MINISTERIO DE OBRAS PÚBLICAS Y COMUNICACIONES"/>
    <s v="0011 - JUNTA DE AVIACIÓN CIVIL"/>
    <x v="3"/>
    <x v="10"/>
    <x v="62"/>
    <s v="2.2 - CONTRATACIÓN DE SERVICIOS"/>
    <s v="2.2.8 - OTROS SERVICIOS NO INCLUIDOS EN CONCEPTOS ANTERIORES"/>
    <s v="N"/>
    <s v="00 - N/A"/>
    <s v="20 - FONDOS CON DESTINO ESPECÍFICO"/>
    <s v="(en blanco)"/>
    <s v="99 - MULTIPROVINCIAL"/>
    <n v="126342036"/>
    <n v="189000"/>
  </r>
  <r>
    <s v="2025"/>
    <x v="0"/>
    <x v="0"/>
    <x v="0"/>
    <x v="0"/>
    <s v="2 - Poder Ejecutivo"/>
    <s v="0211 - MINISTERIO DE OBRAS PÚBLICAS Y COMUNICACIONES"/>
    <s v="0011 - JUNTA DE AVIACIÓN CIVIL"/>
    <x v="3"/>
    <x v="10"/>
    <x v="62"/>
    <s v="2.2 - CONTRATACIÓN DE SERVICIOS"/>
    <s v="2.2.9 - OTRAS CONTRATACIONES DE SERVICIOS"/>
    <s v="N"/>
    <s v="00 - N/A"/>
    <s v="20 - FONDOS CON DESTINO ESPECÍFICO"/>
    <s v="(en blanco)"/>
    <s v="99 - MULTIPROVINCIAL"/>
    <n v="0"/>
    <n v="443359.28"/>
  </r>
  <r>
    <s v="2025"/>
    <x v="0"/>
    <x v="0"/>
    <x v="0"/>
    <x v="0"/>
    <s v="2 - Poder Ejecutivo"/>
    <s v="0211 - MINISTERIO DE OBRAS PÚBLICAS Y COMUNICACIONES"/>
    <s v="0011 - JUNTA DE AVIACIÓN CIVIL"/>
    <x v="3"/>
    <x v="10"/>
    <x v="62"/>
    <s v="2.3 - MATERIALES Y SUMINISTROS"/>
    <s v="2.3.1 - ALIMENTOS Y PRODUCTOS AGROFORESTALES"/>
    <s v="N"/>
    <s v="00 - N/A"/>
    <s v="20 - FONDOS CON DESTINO ESPECÍFICO"/>
    <s v="(en blanco)"/>
    <s v="99 - MULTIPROVINCIAL"/>
    <n v="0"/>
    <n v="0"/>
  </r>
  <r>
    <s v="2025"/>
    <x v="0"/>
    <x v="0"/>
    <x v="0"/>
    <x v="0"/>
    <s v="2 - Poder Ejecutivo"/>
    <s v="0211 - MINISTERIO DE OBRAS PÚBLICAS Y COMUNICACIONES"/>
    <s v="0011 - JUNTA DE AVIACIÓN CIVIL"/>
    <x v="3"/>
    <x v="10"/>
    <x v="62"/>
    <s v="2.3 - MATERIALES Y SUMINISTROS"/>
    <s v="2.3.2 - TEXTILES Y VESTUARIOS"/>
    <s v="N"/>
    <s v="00 - N/A"/>
    <s v="20 - FONDOS CON DESTINO ESPECÍFICO"/>
    <s v="(en blanco)"/>
    <s v="99 - MULTIPROVINCIAL"/>
    <n v="0"/>
    <n v="0"/>
  </r>
  <r>
    <s v="2025"/>
    <x v="0"/>
    <x v="0"/>
    <x v="0"/>
    <x v="0"/>
    <s v="2 - Poder Ejecutivo"/>
    <s v="0211 - MINISTERIO DE OBRAS PÚBLICAS Y COMUNICACIONES"/>
    <s v="0011 - JUNTA DE AVIACIÓN CIVIL"/>
    <x v="3"/>
    <x v="10"/>
    <x v="62"/>
    <s v="2.3 - MATERIALES Y SUMINISTROS"/>
    <s v="2.3.3 - PAPEL, CARTÓN E IMPRESOS"/>
    <s v="N"/>
    <s v="00 - N/A"/>
    <s v="20 - FONDOS CON DESTINO ESPECÍFICO"/>
    <s v="(en blanco)"/>
    <s v="99 - MULTIPROVINCIAL"/>
    <n v="0"/>
    <n v="31860"/>
  </r>
  <r>
    <s v="2025"/>
    <x v="0"/>
    <x v="0"/>
    <x v="0"/>
    <x v="0"/>
    <s v="2 - Poder Ejecutivo"/>
    <s v="0211 - MINISTERIO DE OBRAS PÚBLICAS Y COMUNICACIONES"/>
    <s v="0011 - JUNTA DE AVIACIÓN CIVIL"/>
    <x v="3"/>
    <x v="10"/>
    <x v="62"/>
    <s v="2.3 - MATERIALES Y SUMINISTROS"/>
    <s v="2.3.4 - PRODUCTOS FARMACÉUTICOS"/>
    <s v="N"/>
    <s v="00 - N/A"/>
    <s v="20 - FONDOS CON DESTINO ESPECÍFICO"/>
    <s v="(en blanco)"/>
    <s v="99 - MULTIPROVINCIAL"/>
    <n v="0"/>
    <n v="0"/>
  </r>
  <r>
    <s v="2025"/>
    <x v="0"/>
    <x v="0"/>
    <x v="0"/>
    <x v="0"/>
    <s v="2 - Poder Ejecutivo"/>
    <s v="0211 - MINISTERIO DE OBRAS PÚBLICAS Y COMUNICACIONES"/>
    <s v="0011 - JUNTA DE AVIACIÓN CIVIL"/>
    <x v="3"/>
    <x v="10"/>
    <x v="62"/>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11 - JUNTA DE AVIACIÓN CIVIL"/>
    <x v="3"/>
    <x v="10"/>
    <x v="62"/>
    <s v="2.3 - MATERIALES Y SUMINISTROS"/>
    <s v="2.3.6 - PRODUCTOS DE MINERALES, METÁLICOS Y NO METÁLICOS"/>
    <s v="N"/>
    <s v="00 - N/A"/>
    <s v="20 - FONDOS CON DESTINO ESPECÍFICO"/>
    <s v="(en blanco)"/>
    <s v="99 - MULTIPROVINCIAL"/>
    <n v="0"/>
    <n v="13269.1"/>
  </r>
  <r>
    <s v="2025"/>
    <x v="0"/>
    <x v="0"/>
    <x v="0"/>
    <x v="0"/>
    <s v="2 - Poder Ejecutivo"/>
    <s v="0211 - MINISTERIO DE OBRAS PÚBLICAS Y COMUNICACIONES"/>
    <s v="0011 - JUNTA DE AVIACIÓN CIVIL"/>
    <x v="3"/>
    <x v="10"/>
    <x v="62"/>
    <s v="2.3 - MATERIALES Y SUMINISTROS"/>
    <s v="2.3.7 - COMBUSTIBLES, LUBRICANTES, PRODUCTOS QUÍMICOS Y CONEXOS"/>
    <s v="N"/>
    <s v="00 - N/A"/>
    <s v="20 - FONDOS CON DESTINO ESPECÍFICO"/>
    <s v="(en blanco)"/>
    <s v="99 - MULTIPROVINCIAL"/>
    <n v="12504983"/>
    <n v="107350.5"/>
  </r>
  <r>
    <s v="2025"/>
    <x v="0"/>
    <x v="0"/>
    <x v="0"/>
    <x v="0"/>
    <s v="2 - Poder Ejecutivo"/>
    <s v="0211 - MINISTERIO DE OBRAS PÚBLICAS Y COMUNICACIONES"/>
    <s v="0011 - JUNTA DE AVIACIÓN CIVIL"/>
    <x v="3"/>
    <x v="10"/>
    <x v="62"/>
    <s v="2.3 - MATERIALES Y SUMINISTROS"/>
    <s v="2.3.9 - PRODUCTOS Y ÚTILES VARIOS"/>
    <s v="N"/>
    <s v="00 - N/A"/>
    <s v="20 - FONDOS CON DESTINO ESPECÍFICO"/>
    <s v="(en blanco)"/>
    <s v="99 - MULTIPROVINCIAL"/>
    <n v="99999600"/>
    <n v="282110.18000000005"/>
  </r>
  <r>
    <s v="2025"/>
    <x v="0"/>
    <x v="0"/>
    <x v="0"/>
    <x v="0"/>
    <s v="2 - Poder Ejecutivo"/>
    <s v="0212 - MINISTERIO DE INDUSTRIA, COMERCIO Y MIPYMES (MICM)"/>
    <s v="0001 - MINISTERIO DE INDUSTRIA, COMERCIO y MIPYMES (MICM)"/>
    <x v="0"/>
    <x v="0"/>
    <x v="21"/>
    <s v="2.1 - REMUNERACIONES Y CONTRIBUCIONES"/>
    <s v="2.1.1 - REMUNERACIONES"/>
    <s v="N"/>
    <s v="00 - N/A"/>
    <s v="10 - FONDO GENERAL"/>
    <s v="(en blanco)"/>
    <s v="99 - MULTIPROVINCIAL"/>
    <n v="2829425"/>
    <n v="390000"/>
  </r>
  <r>
    <s v="2025"/>
    <x v="0"/>
    <x v="0"/>
    <x v="0"/>
    <x v="0"/>
    <s v="2 - Poder Ejecutivo"/>
    <s v="0212 - MINISTERIO DE INDUSTRIA, COMERCIO Y MIPYMES (MICM)"/>
    <s v="0001 - MINISTERIO DE INDUSTRIA, COMERCIO y MIPYMES (MICM)"/>
    <x v="0"/>
    <x v="0"/>
    <x v="21"/>
    <s v="2.1 - REMUNERACIONES Y CONTRIBUCIONES"/>
    <s v="2.1.1 - REMUNERACIONES"/>
    <s v="N"/>
    <s v="00 - N/A"/>
    <s v="20 - FONDOS CON DESTINO ESPECÍFICO"/>
    <s v="(en blanco)"/>
    <s v="99 - MULTIPROVINCIAL"/>
    <n v="1835305"/>
    <n v="240000"/>
  </r>
  <r>
    <s v="2025"/>
    <x v="0"/>
    <x v="0"/>
    <x v="0"/>
    <x v="0"/>
    <s v="2 - Poder Ejecutivo"/>
    <s v="0212 - MINISTERIO DE INDUSTRIA, COMERCIO Y MIPYMES (MICM)"/>
    <s v="0001 - MINISTERIO DE INDUSTRIA, COMERCIO y MIPYMES (MICM)"/>
    <x v="0"/>
    <x v="0"/>
    <x v="21"/>
    <s v="2.1 - REMUNERACIONES Y CONTRIBUCIONES"/>
    <s v="2.1.2 - SOBRESUELDOS"/>
    <s v="N"/>
    <s v="00 - N/A"/>
    <s v="10 - FONDO GENERAL"/>
    <s v="(en blanco)"/>
    <s v="99 - MULTIPROVINCIAL"/>
    <n v="529415"/>
    <n v="0"/>
  </r>
  <r>
    <s v="2025"/>
    <x v="0"/>
    <x v="0"/>
    <x v="0"/>
    <x v="0"/>
    <s v="2 - Poder Ejecutivo"/>
    <s v="0212 - MINISTERIO DE INDUSTRIA, COMERCIO Y MIPYMES (MICM)"/>
    <s v="0001 - MINISTERIO DE INDUSTRIA, COMERCIO y MIPYMES (MICM)"/>
    <x v="0"/>
    <x v="0"/>
    <x v="21"/>
    <s v="2.1 - REMUNERACIONES Y CONTRIBUCIONES"/>
    <s v="2.1.2 - SOBRESUELDOS"/>
    <s v="N"/>
    <s v="00 - N/A"/>
    <s v="20 - FONDOS CON DESTINO ESPECÍFICO"/>
    <s v="(en blanco)"/>
    <s v="99 - MULTIPROVINCIAL"/>
    <n v="295580"/>
    <n v="0"/>
  </r>
  <r>
    <s v="2025"/>
    <x v="0"/>
    <x v="0"/>
    <x v="0"/>
    <x v="0"/>
    <s v="2 - Poder Ejecutivo"/>
    <s v="0212 - MINISTERIO DE INDUSTRIA, COMERCIO Y MIPYMES (MICM)"/>
    <s v="0001 - MINISTERIO DE INDUSTRIA, COMERCIO y MIPYMES (MICM)"/>
    <x v="0"/>
    <x v="0"/>
    <x v="21"/>
    <s v="2.1 - REMUNERACIONES Y CONTRIBUCIONES"/>
    <s v="2.1.5 - CONTRIBUCIONES A LA SEGURIDAD SOCIAL"/>
    <s v="N"/>
    <s v="00 - N/A"/>
    <s v="10 - FONDO GENERAL"/>
    <s v="(en blanco)"/>
    <s v="99 - MULTIPROVINCIAL"/>
    <n v="417370"/>
    <n v="59134.02"/>
  </r>
  <r>
    <s v="2025"/>
    <x v="0"/>
    <x v="0"/>
    <x v="0"/>
    <x v="0"/>
    <s v="2 - Poder Ejecutivo"/>
    <s v="0212 - MINISTERIO DE INDUSTRIA, COMERCIO Y MIPYMES (MICM)"/>
    <s v="0001 - MINISTERIO DE INDUSTRIA, COMERCIO y MIPYMES (MICM)"/>
    <x v="0"/>
    <x v="0"/>
    <x v="21"/>
    <s v="2.1 - REMUNERACIONES Y CONTRIBUCIONES"/>
    <s v="2.1.5 - CONTRIBUCIONES A LA SEGURIDAD SOCIAL"/>
    <s v="N"/>
    <s v="00 - N/A"/>
    <s v="20 - FONDOS CON DESTINO ESPECÍFICO"/>
    <s v="(en blanco)"/>
    <s v="99 - MULTIPROVINCIAL"/>
    <n v="259040"/>
    <n v="36696"/>
  </r>
  <r>
    <s v="2025"/>
    <x v="0"/>
    <x v="0"/>
    <x v="0"/>
    <x v="0"/>
    <s v="2 - Poder Ejecutivo"/>
    <s v="0212 - MINISTERIO DE INDUSTRIA, COMERCIO Y MIPYMES (MICM)"/>
    <s v="0001 - MINISTERIO DE INDUSTRIA, COMERCIO y MIPYMES (MICM)"/>
    <x v="0"/>
    <x v="0"/>
    <x v="21"/>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x v="3"/>
    <x v="13"/>
    <x v="57"/>
    <s v="2.1 - REMUNERACIONES Y CONTRIBUCIONES"/>
    <s v="2.1.1 - REMUNERACIONES"/>
    <s v="N"/>
    <s v="00 - N/A"/>
    <s v="10 - FONDO GENERAL"/>
    <s v="(en blanco)"/>
    <s v="99 - MULTIPROVINCIAL"/>
    <n v="841580734"/>
    <n v="113866119.72999999"/>
  </r>
  <r>
    <s v="2025"/>
    <x v="0"/>
    <x v="0"/>
    <x v="0"/>
    <x v="0"/>
    <s v="2 - Poder Ejecutivo"/>
    <s v="0212 - MINISTERIO DE INDUSTRIA, COMERCIO Y MIPYMES (MICM)"/>
    <s v="0001 - MINISTERIO DE INDUSTRIA, COMERCIO y MIPYMES (MICM)"/>
    <x v="3"/>
    <x v="13"/>
    <x v="57"/>
    <s v="2.1 - REMUNERACIONES Y CONTRIBUCIONES"/>
    <s v="2.1.1 - REMUNERACIONES"/>
    <s v="N"/>
    <s v="00 - N/A"/>
    <s v="20 - FONDOS CON DESTINO ESPECÍFICO"/>
    <s v="(en blanco)"/>
    <s v="99 - MULTIPROVINCIAL"/>
    <n v="705195425"/>
    <n v="102429526.52"/>
  </r>
  <r>
    <s v="2025"/>
    <x v="0"/>
    <x v="0"/>
    <x v="0"/>
    <x v="0"/>
    <s v="2 - Poder Ejecutivo"/>
    <s v="0212 - MINISTERIO DE INDUSTRIA, COMERCIO Y MIPYMES (MICM)"/>
    <s v="0001 - MINISTERIO DE INDUSTRIA, COMERCIO y MIPYMES (MICM)"/>
    <x v="3"/>
    <x v="13"/>
    <x v="57"/>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x v="3"/>
    <x v="13"/>
    <x v="57"/>
    <s v="2.1 - REMUNERACIONES Y CONTRIBUCIONES"/>
    <s v="2.1.2 - SOBRESUELDOS"/>
    <s v="N"/>
    <s v="00 - N/A"/>
    <s v="10 - FONDO GENERAL"/>
    <s v="(en blanco)"/>
    <s v="99 - MULTIPROVINCIAL"/>
    <n v="152118565"/>
    <n v="919459.71"/>
  </r>
  <r>
    <s v="2025"/>
    <x v="0"/>
    <x v="0"/>
    <x v="0"/>
    <x v="0"/>
    <s v="2 - Poder Ejecutivo"/>
    <s v="0212 - MINISTERIO DE INDUSTRIA, COMERCIO Y MIPYMES (MICM)"/>
    <s v="0001 - MINISTERIO DE INDUSTRIA, COMERCIO y MIPYMES (MICM)"/>
    <x v="3"/>
    <x v="13"/>
    <x v="57"/>
    <s v="2.1 - REMUNERACIONES Y CONTRIBUCIONES"/>
    <s v="2.1.2 - SOBRESUELDOS"/>
    <s v="N"/>
    <s v="00 - N/A"/>
    <s v="20 - FONDOS CON DESTINO ESPECÍFICO"/>
    <s v="(en blanco)"/>
    <s v="99 - MULTIPROVINCIAL"/>
    <n v="210604061"/>
    <n v="9326954.4800000004"/>
  </r>
  <r>
    <s v="2025"/>
    <x v="0"/>
    <x v="0"/>
    <x v="0"/>
    <x v="0"/>
    <s v="2 - Poder Ejecutivo"/>
    <s v="0212 - MINISTERIO DE INDUSTRIA, COMERCIO Y MIPYMES (MICM)"/>
    <s v="0001 - MINISTERIO DE INDUSTRIA, COMERCIO y MIPYMES (MICM)"/>
    <x v="3"/>
    <x v="13"/>
    <x v="57"/>
    <s v="2.1 - REMUNERACIONES Y CONTRIBUCIONES"/>
    <s v="2.1.3 - DIETAS Y GASTOS DE REPRESENTACIÓN"/>
    <s v="N"/>
    <s v="00 - N/A"/>
    <s v="10 - FONDO GENERAL"/>
    <s v="(en blanco)"/>
    <s v="99 - MULTIPROVINCIAL"/>
    <n v="2000000"/>
    <n v="145308.72"/>
  </r>
  <r>
    <s v="2025"/>
    <x v="0"/>
    <x v="0"/>
    <x v="0"/>
    <x v="0"/>
    <s v="2 - Poder Ejecutivo"/>
    <s v="0212 - MINISTERIO DE INDUSTRIA, COMERCIO Y MIPYMES (MICM)"/>
    <s v="0001 - MINISTERIO DE INDUSTRIA, COMERCIO y MIPYMES (MICM)"/>
    <x v="3"/>
    <x v="13"/>
    <x v="57"/>
    <s v="2.1 - REMUNERACIONES Y CONTRIBUCIONES"/>
    <s v="2.1.3 - DIETAS Y GASTOS DE REPRESENTACIÓN"/>
    <s v="N"/>
    <s v="00 - N/A"/>
    <s v="20 - FONDOS CON DESTINO ESPECÍFICO"/>
    <s v="(en blanco)"/>
    <s v="99 - MULTIPROVINCIAL"/>
    <n v="5000000"/>
    <n v="0"/>
  </r>
  <r>
    <s v="2025"/>
    <x v="0"/>
    <x v="0"/>
    <x v="0"/>
    <x v="0"/>
    <s v="2 - Poder Ejecutivo"/>
    <s v="0212 - MINISTERIO DE INDUSTRIA, COMERCIO Y MIPYMES (MICM)"/>
    <s v="0001 - MINISTERIO DE INDUSTRIA, COMERCIO y MIPYMES (MICM)"/>
    <x v="3"/>
    <x v="13"/>
    <x v="57"/>
    <s v="2.1 - REMUNERACIONES Y CONTRIBUCIONES"/>
    <s v="2.1.4 - GRATIFICACIONES Y BONIFICACIONES"/>
    <s v="N"/>
    <s v="00 - N/A"/>
    <s v="10 - FONDO GENERAL"/>
    <s v="(en blanco)"/>
    <s v="99 - MULTIPROVINCIAL"/>
    <n v="60000"/>
    <n v="25000"/>
  </r>
  <r>
    <s v="2025"/>
    <x v="0"/>
    <x v="0"/>
    <x v="0"/>
    <x v="0"/>
    <s v="2 - Poder Ejecutivo"/>
    <s v="0212 - MINISTERIO DE INDUSTRIA, COMERCIO Y MIPYMES (MICM)"/>
    <s v="0001 - MINISTERIO DE INDUSTRIA, COMERCIO y MIPYMES (MICM)"/>
    <x v="3"/>
    <x v="13"/>
    <x v="57"/>
    <s v="2.1 - REMUNERACIONES Y CONTRIBUCIONES"/>
    <s v="2.1.4 - GRATIFICACIONES Y BONIFICACIONES"/>
    <s v="N"/>
    <s v="00 - N/A"/>
    <s v="20 - FONDOS CON DESTINO ESPECÍFICO"/>
    <s v="(en blanco)"/>
    <s v="99 - MULTIPROVINCIAL"/>
    <n v="161444450"/>
    <n v="0"/>
  </r>
  <r>
    <s v="2025"/>
    <x v="0"/>
    <x v="0"/>
    <x v="0"/>
    <x v="0"/>
    <s v="2 - Poder Ejecutivo"/>
    <s v="0212 - MINISTERIO DE INDUSTRIA, COMERCIO Y MIPYMES (MICM)"/>
    <s v="0001 - MINISTERIO DE INDUSTRIA, COMERCIO y MIPYMES (MICM)"/>
    <x v="3"/>
    <x v="13"/>
    <x v="57"/>
    <s v="2.1 - REMUNERACIONES Y CONTRIBUCIONES"/>
    <s v="2.1.5 - CONTRIBUCIONES A LA SEGURIDAD SOCIAL"/>
    <s v="N"/>
    <s v="00 - N/A"/>
    <s v="10 - FONDO GENERAL"/>
    <s v="(en blanco)"/>
    <s v="99 - MULTIPROVINCIAL"/>
    <n v="107402518"/>
    <n v="17076258.229999997"/>
  </r>
  <r>
    <s v="2025"/>
    <x v="0"/>
    <x v="0"/>
    <x v="0"/>
    <x v="0"/>
    <s v="2 - Poder Ejecutivo"/>
    <s v="0212 - MINISTERIO DE INDUSTRIA, COMERCIO Y MIPYMES (MICM)"/>
    <s v="0001 - MINISTERIO DE INDUSTRIA, COMERCIO y MIPYMES (MICM)"/>
    <x v="3"/>
    <x v="13"/>
    <x v="57"/>
    <s v="2.1 - REMUNERACIONES Y CONTRIBUCIONES"/>
    <s v="2.1.5 - CONTRIBUCIONES A LA SEGURIDAD SOCIAL"/>
    <s v="N"/>
    <s v="00 - N/A"/>
    <s v="20 - FONDOS CON DESTINO ESPECÍFICO"/>
    <s v="(en blanco)"/>
    <s v="99 - MULTIPROVINCIAL"/>
    <n v="96450405"/>
    <n v="15463209.729999989"/>
  </r>
  <r>
    <s v="2025"/>
    <x v="0"/>
    <x v="0"/>
    <x v="0"/>
    <x v="0"/>
    <s v="2 - Poder Ejecutivo"/>
    <s v="0212 - MINISTERIO DE INDUSTRIA, COMERCIO Y MIPYMES (MICM)"/>
    <s v="0001 - MINISTERIO DE INDUSTRIA, COMERCIO y MIPYMES (MICM)"/>
    <x v="3"/>
    <x v="13"/>
    <x v="57"/>
    <s v="2.2 - CONTRATACIÓN DE SERVICIOS"/>
    <s v="2.2.1 - SERVICIOS BÁSICOS"/>
    <s v="N"/>
    <s v="00 - N/A"/>
    <s v="10 - FONDO GENERAL"/>
    <s v="(en blanco)"/>
    <s v="99 - MULTIPROVINCIAL"/>
    <n v="47939629"/>
    <n v="1795948.6999999997"/>
  </r>
  <r>
    <s v="2025"/>
    <x v="0"/>
    <x v="0"/>
    <x v="0"/>
    <x v="0"/>
    <s v="2 - Poder Ejecutivo"/>
    <s v="0212 - MINISTERIO DE INDUSTRIA, COMERCIO Y MIPYMES (MICM)"/>
    <s v="0001 - MINISTERIO DE INDUSTRIA, COMERCIO y MIPYMES (MICM)"/>
    <x v="3"/>
    <x v="13"/>
    <x v="57"/>
    <s v="2.2 - CONTRATACIÓN DE SERVICIOS"/>
    <s v="2.2.1 - SERVICIOS BÁSICOS"/>
    <s v="N"/>
    <s v="00 - N/A"/>
    <s v="20 - FONDOS CON DESTINO ESPECÍFICO"/>
    <s v="(en blanco)"/>
    <s v="99 - MULTIPROVINCIAL"/>
    <n v="25497300"/>
    <n v="6262483.5"/>
  </r>
  <r>
    <s v="2025"/>
    <x v="0"/>
    <x v="0"/>
    <x v="0"/>
    <x v="0"/>
    <s v="2 - Poder Ejecutivo"/>
    <s v="0212 - MINISTERIO DE INDUSTRIA, COMERCIO Y MIPYMES (MICM)"/>
    <s v="0001 - MINISTERIO DE INDUSTRIA, COMERCIO y MIPYMES (MICM)"/>
    <x v="3"/>
    <x v="13"/>
    <x v="57"/>
    <s v="2.2 - CONTRATACIÓN DE SERVICIOS"/>
    <s v="2.2.2 - PUBLICIDAD, IMPRESIÓN Y ENCUADERNACIÓN"/>
    <s v="N"/>
    <s v="00 - N/A"/>
    <s v="10 - FONDO GENERAL"/>
    <s v="(en blanco)"/>
    <s v="99 - MULTIPROVINCIAL"/>
    <n v="7000000"/>
    <n v="0"/>
  </r>
  <r>
    <s v="2025"/>
    <x v="0"/>
    <x v="0"/>
    <x v="0"/>
    <x v="0"/>
    <s v="2 - Poder Ejecutivo"/>
    <s v="0212 - MINISTERIO DE INDUSTRIA, COMERCIO Y MIPYMES (MICM)"/>
    <s v="0001 - MINISTERIO DE INDUSTRIA, COMERCIO y MIPYMES (MICM)"/>
    <x v="3"/>
    <x v="13"/>
    <x v="57"/>
    <s v="2.2 - CONTRATACIÓN DE SERVICIOS"/>
    <s v="2.2.2 - PUBLICIDAD, IMPRESIÓN Y ENCUADERNACIÓN"/>
    <s v="N"/>
    <s v="00 - N/A"/>
    <s v="20 - FONDOS CON DESTINO ESPECÍFICO"/>
    <s v="(en blanco)"/>
    <s v="99 - MULTIPROVINCIAL"/>
    <n v="183050000"/>
    <n v="2628873.5499999998"/>
  </r>
  <r>
    <s v="2025"/>
    <x v="0"/>
    <x v="0"/>
    <x v="0"/>
    <x v="0"/>
    <s v="2 - Poder Ejecutivo"/>
    <s v="0212 - MINISTERIO DE INDUSTRIA, COMERCIO Y MIPYMES (MICM)"/>
    <s v="0001 - MINISTERIO DE INDUSTRIA, COMERCIO y MIPYMES (MICM)"/>
    <x v="3"/>
    <x v="13"/>
    <x v="57"/>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x v="3"/>
    <x v="13"/>
    <x v="57"/>
    <s v="2.2 - CONTRATACIÓN DE SERVICIOS"/>
    <s v="2.2.3 - VIÁTICOS"/>
    <s v="N"/>
    <s v="00 - N/A"/>
    <s v="10 - FONDO GENERAL"/>
    <s v="(en blanco)"/>
    <s v="99 - MULTIPROVINCIAL"/>
    <n v="950000"/>
    <n v="0"/>
  </r>
  <r>
    <s v="2025"/>
    <x v="0"/>
    <x v="0"/>
    <x v="0"/>
    <x v="0"/>
    <s v="2 - Poder Ejecutivo"/>
    <s v="0212 - MINISTERIO DE INDUSTRIA, COMERCIO Y MIPYMES (MICM)"/>
    <s v="0001 - MINISTERIO DE INDUSTRIA, COMERCIO y MIPYMES (MICM)"/>
    <x v="3"/>
    <x v="13"/>
    <x v="57"/>
    <s v="2.2 - CONTRATACIÓN DE SERVICIOS"/>
    <s v="2.2.3 - VIÁTICOS"/>
    <s v="N"/>
    <s v="00 - N/A"/>
    <s v="20 - FONDOS CON DESTINO ESPECÍFICO"/>
    <s v="(en blanco)"/>
    <s v="99 - MULTIPROVINCIAL"/>
    <n v="35510000"/>
    <n v="4474959.28"/>
  </r>
  <r>
    <s v="2025"/>
    <x v="0"/>
    <x v="0"/>
    <x v="0"/>
    <x v="0"/>
    <s v="2 - Poder Ejecutivo"/>
    <s v="0212 - MINISTERIO DE INDUSTRIA, COMERCIO Y MIPYMES (MICM)"/>
    <s v="0001 - MINISTERIO DE INDUSTRIA, COMERCIO y MIPYMES (MICM)"/>
    <x v="3"/>
    <x v="13"/>
    <x v="57"/>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x v="3"/>
    <x v="13"/>
    <x v="57"/>
    <s v="2.2 - CONTRATACIÓN DE SERVICIOS"/>
    <s v="2.2.4 - TRANSPORTE Y ALMACENAJE"/>
    <s v="N"/>
    <s v="00 - N/A"/>
    <s v="20 - FONDOS CON DESTINO ESPECÍFICO"/>
    <s v="(en blanco)"/>
    <s v="99 - MULTIPROVINCIAL"/>
    <n v="13900000"/>
    <n v="1329932.2400000002"/>
  </r>
  <r>
    <s v="2025"/>
    <x v="0"/>
    <x v="0"/>
    <x v="0"/>
    <x v="0"/>
    <s v="2 - Poder Ejecutivo"/>
    <s v="0212 - MINISTERIO DE INDUSTRIA, COMERCIO Y MIPYMES (MICM)"/>
    <s v="0001 - MINISTERIO DE INDUSTRIA, COMERCIO y MIPYMES (MICM)"/>
    <x v="3"/>
    <x v="13"/>
    <x v="57"/>
    <s v="2.2 - CONTRATACIÓN DE SERVICIOS"/>
    <s v="2.2.5 - ALQUILERES Y RENTAS"/>
    <s v="N"/>
    <s v="00 - N/A"/>
    <s v="10 - FONDO GENERAL"/>
    <s v="(en blanco)"/>
    <s v="99 - MULTIPROVINCIAL"/>
    <n v="2000000"/>
    <n v="114456.9"/>
  </r>
  <r>
    <s v="2025"/>
    <x v="0"/>
    <x v="0"/>
    <x v="0"/>
    <x v="0"/>
    <s v="2 - Poder Ejecutivo"/>
    <s v="0212 - MINISTERIO DE INDUSTRIA, COMERCIO Y MIPYMES (MICM)"/>
    <s v="0001 - MINISTERIO DE INDUSTRIA, COMERCIO y MIPYMES (MICM)"/>
    <x v="3"/>
    <x v="13"/>
    <x v="57"/>
    <s v="2.2 - CONTRATACIÓN DE SERVICIOS"/>
    <s v="2.2.5 - ALQUILERES Y RENTAS"/>
    <s v="N"/>
    <s v="00 - N/A"/>
    <s v="20 - FONDOS CON DESTINO ESPECÍFICO"/>
    <s v="(en blanco)"/>
    <s v="99 - MULTIPROVINCIAL"/>
    <n v="367672520"/>
    <n v="36757451.460000001"/>
  </r>
  <r>
    <s v="2025"/>
    <x v="0"/>
    <x v="0"/>
    <x v="0"/>
    <x v="0"/>
    <s v="2 - Poder Ejecutivo"/>
    <s v="0212 - MINISTERIO DE INDUSTRIA, COMERCIO Y MIPYMES (MICM)"/>
    <s v="0001 - MINISTERIO DE INDUSTRIA, COMERCIO y MIPYMES (MICM)"/>
    <x v="3"/>
    <x v="13"/>
    <x v="57"/>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x v="3"/>
    <x v="13"/>
    <x v="57"/>
    <s v="2.2 - CONTRATACIÓN DE SERVICIOS"/>
    <s v="2.2.6 - SEGUROS"/>
    <s v="N"/>
    <s v="00 - N/A"/>
    <s v="20 - FONDOS CON DESTINO ESPECÍFICO"/>
    <s v="(en blanco)"/>
    <s v="99 - MULTIPROVINCIAL"/>
    <n v="83962470"/>
    <n v="6267416.4799999995"/>
  </r>
  <r>
    <s v="2025"/>
    <x v="0"/>
    <x v="0"/>
    <x v="0"/>
    <x v="0"/>
    <s v="2 - Poder Ejecutivo"/>
    <s v="0212 - MINISTERIO DE INDUSTRIA, COMERCIO Y MIPYMES (MICM)"/>
    <s v="0001 - MINISTERIO DE INDUSTRIA, COMERCIO y MIPYMES (MICM)"/>
    <x v="3"/>
    <x v="13"/>
    <x v="57"/>
    <s v="2.2 - CONTRATACIÓN DE SERVICIOS"/>
    <s v="2.2.7 - SERVICIOS DE CONSERVACIÓN, REPARACIONES MENORES E INSTALACIONES TEMPORALES"/>
    <s v="N"/>
    <s v="00 - N/A"/>
    <s v="10 - FONDO GENERAL"/>
    <s v="(en blanco)"/>
    <s v="99 - MULTIPROVINCIAL"/>
    <n v="2000000"/>
    <n v="0"/>
  </r>
  <r>
    <s v="2025"/>
    <x v="0"/>
    <x v="0"/>
    <x v="0"/>
    <x v="0"/>
    <s v="2 - Poder Ejecutivo"/>
    <s v="0212 - MINISTERIO DE INDUSTRIA, COMERCIO Y MIPYMES (MICM)"/>
    <s v="0001 - MINISTERIO DE INDUSTRIA, COMERCIO y MIPYMES (MICM)"/>
    <x v="3"/>
    <x v="13"/>
    <x v="57"/>
    <s v="2.2 - CONTRATACIÓN DE SERVICIOS"/>
    <s v="2.2.7 - SERVICIOS DE CONSERVACIÓN, REPARACIONES MENORES E INSTALACIONES TEMPORALES"/>
    <s v="N"/>
    <s v="00 - N/A"/>
    <s v="20 - FONDOS CON DESTINO ESPECÍFICO"/>
    <s v="(en blanco)"/>
    <s v="99 - MULTIPROVINCIAL"/>
    <n v="81000000"/>
    <n v="1303882.1299999999"/>
  </r>
  <r>
    <s v="2025"/>
    <x v="0"/>
    <x v="0"/>
    <x v="0"/>
    <x v="0"/>
    <s v="2 - Poder Ejecutivo"/>
    <s v="0212 - MINISTERIO DE INDUSTRIA, COMERCIO Y MIPYMES (MICM)"/>
    <s v="0001 - MINISTERIO DE INDUSTRIA, COMERCIO y MIPYMES (MICM)"/>
    <x v="3"/>
    <x v="13"/>
    <x v="57"/>
    <s v="2.2 - CONTRATACIÓN DE SERVICIOS"/>
    <s v="2.2.8 - OTROS SERVICIOS NO INCLUIDOS EN CONCEPTOS ANTERIORES"/>
    <s v="N"/>
    <s v="00 - N/A"/>
    <s v="10 - FONDO GENERAL"/>
    <s v="(en blanco)"/>
    <s v="99 - MULTIPROVINCIAL"/>
    <n v="114814000"/>
    <n v="392996.95"/>
  </r>
  <r>
    <s v="2025"/>
    <x v="0"/>
    <x v="0"/>
    <x v="0"/>
    <x v="0"/>
    <s v="2 - Poder Ejecutivo"/>
    <s v="0212 - MINISTERIO DE INDUSTRIA, COMERCIO Y MIPYMES (MICM)"/>
    <s v="0001 - MINISTERIO DE INDUSTRIA, COMERCIO y MIPYMES (MICM)"/>
    <x v="3"/>
    <x v="13"/>
    <x v="57"/>
    <s v="2.2 - CONTRATACIÓN DE SERVICIOS"/>
    <s v="2.2.8 - OTROS SERVICIOS NO INCLUIDOS EN CONCEPTOS ANTERIORES"/>
    <s v="N"/>
    <s v="00 - N/A"/>
    <s v="20 - FONDOS CON DESTINO ESPECÍFICO"/>
    <s v="(en blanco)"/>
    <s v="99 - MULTIPROVINCIAL"/>
    <n v="267149442"/>
    <n v="5883494.3200000003"/>
  </r>
  <r>
    <s v="2025"/>
    <x v="0"/>
    <x v="0"/>
    <x v="0"/>
    <x v="0"/>
    <s v="2 - Poder Ejecutivo"/>
    <s v="0212 - MINISTERIO DE INDUSTRIA, COMERCIO Y MIPYMES (MICM)"/>
    <s v="0001 - MINISTERIO DE INDUSTRIA, COMERCIO y MIPYMES (MICM)"/>
    <x v="3"/>
    <x v="13"/>
    <x v="57"/>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x v="3"/>
    <x v="13"/>
    <x v="57"/>
    <s v="2.2 - CONTRATACIÓN DE SERVICIOS"/>
    <s v="2.2.9 - OTRAS CONTRATACIONES DE SERVICIOS"/>
    <s v="N"/>
    <s v="00 - N/A"/>
    <s v="10 - FONDO GENERAL"/>
    <s v="(en blanco)"/>
    <s v="99 - MULTIPROVINCIAL"/>
    <n v="500000"/>
    <n v="0"/>
  </r>
  <r>
    <s v="2025"/>
    <x v="0"/>
    <x v="0"/>
    <x v="0"/>
    <x v="0"/>
    <s v="2 - Poder Ejecutivo"/>
    <s v="0212 - MINISTERIO DE INDUSTRIA, COMERCIO Y MIPYMES (MICM)"/>
    <s v="0001 - MINISTERIO DE INDUSTRIA, COMERCIO y MIPYMES (MICM)"/>
    <x v="3"/>
    <x v="13"/>
    <x v="57"/>
    <s v="2.2 - CONTRATACIÓN DE SERVICIOS"/>
    <s v="2.2.9 - OTRAS CONTRATACIONES DE SERVICIOS"/>
    <s v="N"/>
    <s v="00 - N/A"/>
    <s v="20 - FONDOS CON DESTINO ESPECÍFICO"/>
    <s v="(en blanco)"/>
    <s v="99 - MULTIPROVINCIAL"/>
    <n v="208800000"/>
    <n v="4196944.26"/>
  </r>
  <r>
    <s v="2025"/>
    <x v="0"/>
    <x v="0"/>
    <x v="0"/>
    <x v="0"/>
    <s v="2 - Poder Ejecutivo"/>
    <s v="0212 - MINISTERIO DE INDUSTRIA, COMERCIO Y MIPYMES (MICM)"/>
    <s v="0001 - MINISTERIO DE INDUSTRIA, COMERCIO y MIPYMES (MICM)"/>
    <x v="3"/>
    <x v="13"/>
    <x v="57"/>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x v="3"/>
    <x v="13"/>
    <x v="57"/>
    <s v="2.3 - MATERIALES Y SUMINISTROS"/>
    <s v="2.3.1 - ALIMENTOS Y PRODUCTOS AGROFORESTALES"/>
    <s v="N"/>
    <s v="00 - N/A"/>
    <s v="20 - FONDOS CON DESTINO ESPECÍFICO"/>
    <s v="(en blanco)"/>
    <s v="99 - MULTIPROVINCIAL"/>
    <n v="26600000"/>
    <n v="39000"/>
  </r>
  <r>
    <s v="2025"/>
    <x v="0"/>
    <x v="0"/>
    <x v="0"/>
    <x v="0"/>
    <s v="2 - Poder Ejecutivo"/>
    <s v="0212 - MINISTERIO DE INDUSTRIA, COMERCIO Y MIPYMES (MICM)"/>
    <s v="0001 - MINISTERIO DE INDUSTRIA, COMERCIO y MIPYMES (MICM)"/>
    <x v="3"/>
    <x v="13"/>
    <x v="57"/>
    <s v="2.3 - MATERIALES Y SUMINISTROS"/>
    <s v="2.3.2 - TEXTILES Y VESTUARIOS"/>
    <s v="N"/>
    <s v="00 - N/A"/>
    <s v="20 - FONDOS CON DESTINO ESPECÍFICO"/>
    <s v="(en blanco)"/>
    <s v="99 - MULTIPROVINCIAL"/>
    <n v="13300000"/>
    <n v="0"/>
  </r>
  <r>
    <s v="2025"/>
    <x v="0"/>
    <x v="0"/>
    <x v="0"/>
    <x v="0"/>
    <s v="2 - Poder Ejecutivo"/>
    <s v="0212 - MINISTERIO DE INDUSTRIA, COMERCIO Y MIPYMES (MICM)"/>
    <s v="0001 - MINISTERIO DE INDUSTRIA, COMERCIO y MIPYMES (MICM)"/>
    <x v="3"/>
    <x v="13"/>
    <x v="57"/>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x v="3"/>
    <x v="13"/>
    <x v="57"/>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x v="3"/>
    <x v="13"/>
    <x v="57"/>
    <s v="2.3 - MATERIALES Y SUMINISTROS"/>
    <s v="2.3.3 - PAPEL, CARTÓN E IMPRESOS"/>
    <s v="N"/>
    <s v="00 - N/A"/>
    <s v="20 - FONDOS CON DESTINO ESPECÍFICO"/>
    <s v="(en blanco)"/>
    <s v="99 - MULTIPROVINCIAL"/>
    <n v="48000000"/>
    <n v="10350384.800000001"/>
  </r>
  <r>
    <s v="2025"/>
    <x v="0"/>
    <x v="0"/>
    <x v="0"/>
    <x v="0"/>
    <s v="2 - Poder Ejecutivo"/>
    <s v="0212 - MINISTERIO DE INDUSTRIA, COMERCIO Y MIPYMES (MICM)"/>
    <s v="0001 - MINISTERIO DE INDUSTRIA, COMERCIO y MIPYMES (MICM)"/>
    <x v="3"/>
    <x v="13"/>
    <x v="57"/>
    <s v="2.3 - MATERIALES Y SUMINISTROS"/>
    <s v="2.3.4 - PRODUCTOS FARMACÉUTICOS"/>
    <s v="N"/>
    <s v="00 - N/A"/>
    <s v="20 - FONDOS CON DESTINO ESPECÍFICO"/>
    <s v="(en blanco)"/>
    <s v="99 - MULTIPROVINCIAL"/>
    <n v="750000"/>
    <n v="0"/>
  </r>
  <r>
    <s v="2025"/>
    <x v="0"/>
    <x v="0"/>
    <x v="0"/>
    <x v="0"/>
    <s v="2 - Poder Ejecutivo"/>
    <s v="0212 - MINISTERIO DE INDUSTRIA, COMERCIO Y MIPYMES (MICM)"/>
    <s v="0001 - MINISTERIO DE INDUSTRIA, COMERCIO y MIPYMES (MICM)"/>
    <x v="3"/>
    <x v="13"/>
    <x v="57"/>
    <s v="2.3 - MATERIALES Y SUMINISTROS"/>
    <s v="2.3.5 - CUERO, CAUCHO Y PLÁSTICO"/>
    <s v="N"/>
    <s v="00 - N/A"/>
    <s v="20 - FONDOS CON DESTINO ESPECÍFICO"/>
    <s v="(en blanco)"/>
    <s v="99 - MULTIPROVINCIAL"/>
    <n v="3220000"/>
    <n v="0"/>
  </r>
  <r>
    <s v="2025"/>
    <x v="0"/>
    <x v="0"/>
    <x v="0"/>
    <x v="0"/>
    <s v="2 - Poder Ejecutivo"/>
    <s v="0212 - MINISTERIO DE INDUSTRIA, COMERCIO Y MIPYMES (MICM)"/>
    <s v="0001 - MINISTERIO DE INDUSTRIA, COMERCIO y MIPYMES (MICM)"/>
    <x v="3"/>
    <x v="13"/>
    <x v="57"/>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x v="3"/>
    <x v="13"/>
    <x v="57"/>
    <s v="2.3 - MATERIALES Y SUMINISTROS"/>
    <s v="2.3.6 - PRODUCTOS DE MINERALES, METÁLICOS Y NO METÁLICOS"/>
    <s v="N"/>
    <s v="00 - N/A"/>
    <s v="20 - FONDOS CON DESTINO ESPECÍFICO"/>
    <s v="(en blanco)"/>
    <s v="99 - MULTIPROVINCIAL"/>
    <n v="4415000"/>
    <n v="0"/>
  </r>
  <r>
    <s v="2025"/>
    <x v="0"/>
    <x v="0"/>
    <x v="0"/>
    <x v="0"/>
    <s v="2 - Poder Ejecutivo"/>
    <s v="0212 - MINISTERIO DE INDUSTRIA, COMERCIO Y MIPYMES (MICM)"/>
    <s v="0001 - MINISTERIO DE INDUSTRIA, COMERCIO y MIPYMES (MICM)"/>
    <x v="3"/>
    <x v="13"/>
    <x v="57"/>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x v="3"/>
    <x v="13"/>
    <x v="57"/>
    <s v="2.3 - MATERIALES Y SUMINISTROS"/>
    <s v="2.3.7 - COMBUSTIBLES, LUBRICANTES, PRODUCTOS QUÍMICOS Y CONEXOS"/>
    <s v="N"/>
    <s v="00 - N/A"/>
    <s v="20 - FONDOS CON DESTINO ESPECÍFICO"/>
    <s v="(en blanco)"/>
    <s v="99 - MULTIPROVINCIAL"/>
    <n v="124168200"/>
    <n v="4910833.6400000006"/>
  </r>
  <r>
    <s v="2025"/>
    <x v="0"/>
    <x v="0"/>
    <x v="0"/>
    <x v="0"/>
    <s v="2 - Poder Ejecutivo"/>
    <s v="0212 - MINISTERIO DE INDUSTRIA, COMERCIO Y MIPYMES (MICM)"/>
    <s v="0001 - MINISTERIO DE INDUSTRIA, COMERCIO y MIPYMES (MICM)"/>
    <x v="3"/>
    <x v="13"/>
    <x v="57"/>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x v="3"/>
    <x v="13"/>
    <x v="57"/>
    <s v="2.3 - MATERIALES Y SUMINISTROS"/>
    <s v="2.3.9 - PRODUCTOS Y ÚTILES VARIOS"/>
    <s v="N"/>
    <s v="00 - N/A"/>
    <s v="20 - FONDOS CON DESTINO ESPECÍFICO"/>
    <s v="(en blanco)"/>
    <s v="99 - MULTIPROVINCIAL"/>
    <n v="112231177"/>
    <n v="265158.98"/>
  </r>
  <r>
    <s v="2025"/>
    <x v="0"/>
    <x v="0"/>
    <x v="0"/>
    <x v="0"/>
    <s v="2 - Poder Ejecutivo"/>
    <s v="0212 - MINISTERIO DE INDUSTRIA, COMERCIO Y MIPYMES (MICM)"/>
    <s v="0001 - MINISTERIO DE INDUSTRIA, COMERCIO y MIPYMES (MICM)"/>
    <x v="3"/>
    <x v="16"/>
    <x v="64"/>
    <s v="2.1 - REMUNERACIONES Y CONTRIBUCIONES"/>
    <s v="2.1.1 - REMUNERACIONES"/>
    <s v="N"/>
    <s v="00 - N/A"/>
    <s v="10 - FONDO GENERAL"/>
    <s v="(en blanco)"/>
    <s v="99 - MULTIPROVINCIAL"/>
    <n v="179940467"/>
    <n v="26024984"/>
  </r>
  <r>
    <s v="2025"/>
    <x v="0"/>
    <x v="0"/>
    <x v="0"/>
    <x v="0"/>
    <s v="2 - Poder Ejecutivo"/>
    <s v="0212 - MINISTERIO DE INDUSTRIA, COMERCIO Y MIPYMES (MICM)"/>
    <s v="0001 - MINISTERIO DE INDUSTRIA, COMERCIO y MIPYMES (MICM)"/>
    <x v="3"/>
    <x v="16"/>
    <x v="64"/>
    <s v="2.1 - REMUNERACIONES Y CONTRIBUCIONES"/>
    <s v="2.1.1 - REMUNERACIONES"/>
    <s v="N"/>
    <s v="00 - N/A"/>
    <s v="20 - FONDOS CON DESTINO ESPECÍFICO"/>
    <s v="(en blanco)"/>
    <s v="99 - MULTIPROVINCIAL"/>
    <n v="41044960"/>
    <n v="6533459.1699999999"/>
  </r>
  <r>
    <s v="2025"/>
    <x v="0"/>
    <x v="0"/>
    <x v="0"/>
    <x v="0"/>
    <s v="2 - Poder Ejecutivo"/>
    <s v="0212 - MINISTERIO DE INDUSTRIA, COMERCIO Y MIPYMES (MICM)"/>
    <s v="0001 - MINISTERIO DE INDUSTRIA, COMERCIO y MIPYMES (MICM)"/>
    <x v="3"/>
    <x v="16"/>
    <x v="64"/>
    <s v="2.1 - REMUNERACIONES Y CONTRIBUCIONES"/>
    <s v="2.1.2 - SOBRESUELDOS"/>
    <s v="N"/>
    <s v="00 - N/A"/>
    <s v="10 - FONDO GENERAL"/>
    <s v="(en blanco)"/>
    <s v="99 - MULTIPROVINCIAL"/>
    <n v="42089138"/>
    <n v="5322587.32"/>
  </r>
  <r>
    <s v="2025"/>
    <x v="0"/>
    <x v="0"/>
    <x v="0"/>
    <x v="0"/>
    <s v="2 - Poder Ejecutivo"/>
    <s v="0212 - MINISTERIO DE INDUSTRIA, COMERCIO Y MIPYMES (MICM)"/>
    <s v="0001 - MINISTERIO DE INDUSTRIA, COMERCIO y MIPYMES (MICM)"/>
    <x v="3"/>
    <x v="16"/>
    <x v="64"/>
    <s v="2.1 - REMUNERACIONES Y CONTRIBUCIONES"/>
    <s v="2.1.2 - SOBRESUELDOS"/>
    <s v="N"/>
    <s v="00 - N/A"/>
    <s v="20 - FONDOS CON DESTINO ESPECÍFICO"/>
    <s v="(en blanco)"/>
    <s v="99 - MULTIPROVINCIAL"/>
    <n v="11386465"/>
    <n v="0"/>
  </r>
  <r>
    <s v="2025"/>
    <x v="0"/>
    <x v="0"/>
    <x v="0"/>
    <x v="0"/>
    <s v="2 - Poder Ejecutivo"/>
    <s v="0212 - MINISTERIO DE INDUSTRIA, COMERCIO Y MIPYMES (MICM)"/>
    <s v="0001 - MINISTERIO DE INDUSTRIA, COMERCIO y MIPYMES (MICM)"/>
    <x v="3"/>
    <x v="16"/>
    <x v="64"/>
    <s v="2.1 - REMUNERACIONES Y CONTRIBUCIONES"/>
    <s v="2.1.5 - CONTRIBUCIONES A LA SEGURIDAD SOCIAL"/>
    <s v="N"/>
    <s v="00 - N/A"/>
    <s v="10 - FONDO GENERAL"/>
    <s v="(en blanco)"/>
    <s v="99 - MULTIPROVINCIAL"/>
    <n v="7989341"/>
    <n v="821682.89000000025"/>
  </r>
  <r>
    <s v="2025"/>
    <x v="0"/>
    <x v="0"/>
    <x v="0"/>
    <x v="0"/>
    <s v="2 - Poder Ejecutivo"/>
    <s v="0212 - MINISTERIO DE INDUSTRIA, COMERCIO Y MIPYMES (MICM)"/>
    <s v="0001 - MINISTERIO DE INDUSTRIA, COMERCIO y MIPYMES (MICM)"/>
    <x v="3"/>
    <x v="16"/>
    <x v="64"/>
    <s v="2.1 - REMUNERACIONES Y CONTRIBUCIONES"/>
    <s v="2.1.5 - CONTRIBUCIONES A LA SEGURIDAD SOCIAL"/>
    <s v="N"/>
    <s v="00 - N/A"/>
    <s v="20 - FONDOS CON DESTINO ESPECÍFICO"/>
    <s v="(en blanco)"/>
    <s v="99 - MULTIPROVINCIAL"/>
    <n v="6006060"/>
    <n v="990566.16"/>
  </r>
  <r>
    <s v="2025"/>
    <x v="0"/>
    <x v="0"/>
    <x v="0"/>
    <x v="0"/>
    <s v="2 - Poder Ejecutivo"/>
    <s v="0212 - MINISTERIO DE INDUSTRIA, COMERCIO Y MIPYMES (MICM)"/>
    <s v="0001 - MINISTERIO DE INDUSTRIA, COMERCIO y MIPYMES (MICM)"/>
    <x v="3"/>
    <x v="16"/>
    <x v="64"/>
    <s v="2.2 - CONTRATACIÓN DE SERVICIOS"/>
    <s v="2.2.1 - SERVICIOS BÁSICOS"/>
    <s v="N"/>
    <s v="00 - N/A"/>
    <s v="10 - FONDO GENERAL"/>
    <s v="(en blanco)"/>
    <s v="99 - MULTIPROVINCIAL"/>
    <n v="5280000"/>
    <n v="859269.29999999993"/>
  </r>
  <r>
    <s v="2025"/>
    <x v="0"/>
    <x v="0"/>
    <x v="0"/>
    <x v="0"/>
    <s v="2 - Poder Ejecutivo"/>
    <s v="0212 - MINISTERIO DE INDUSTRIA, COMERCIO Y MIPYMES (MICM)"/>
    <s v="0001 - MINISTERIO DE INDUSTRIA, COMERCIO y MIPYMES (MICM)"/>
    <x v="3"/>
    <x v="16"/>
    <x v="64"/>
    <s v="2.2 - CONTRATACIÓN DE SERVICIOS"/>
    <s v="2.2.2 - PUBLICIDAD, IMPRESIÓN Y ENCUADERNACIÓN"/>
    <s v="N"/>
    <s v="00 - N/A"/>
    <s v="10 - FONDO GENERAL"/>
    <s v="(en blanco)"/>
    <s v="99 - MULTIPROVINCIAL"/>
    <n v="597264"/>
    <n v="131971.20000000001"/>
  </r>
  <r>
    <s v="2025"/>
    <x v="0"/>
    <x v="0"/>
    <x v="0"/>
    <x v="0"/>
    <s v="2 - Poder Ejecutivo"/>
    <s v="0212 - MINISTERIO DE INDUSTRIA, COMERCIO Y MIPYMES (MICM)"/>
    <s v="0001 - MINISTERIO DE INDUSTRIA, COMERCIO y MIPYMES (MICM)"/>
    <x v="3"/>
    <x v="16"/>
    <x v="64"/>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x v="3"/>
    <x v="16"/>
    <x v="64"/>
    <s v="2.2 - CONTRATACIÓN DE SERVICIOS"/>
    <s v="2.2.3 - VIÁTICOS"/>
    <s v="N"/>
    <s v="00 - N/A"/>
    <s v="10 - FONDO GENERAL"/>
    <s v="(en blanco)"/>
    <s v="99 - MULTIPROVINCIAL"/>
    <n v="23148000"/>
    <n v="2812290"/>
  </r>
  <r>
    <s v="2025"/>
    <x v="0"/>
    <x v="0"/>
    <x v="0"/>
    <x v="0"/>
    <s v="2 - Poder Ejecutivo"/>
    <s v="0212 - MINISTERIO DE INDUSTRIA, COMERCIO Y MIPYMES (MICM)"/>
    <s v="0001 - MINISTERIO DE INDUSTRIA, COMERCIO y MIPYMES (MICM)"/>
    <x v="3"/>
    <x v="16"/>
    <x v="64"/>
    <s v="2.2 - CONTRATACIÓN DE SERVICIOS"/>
    <s v="2.2.3 - VIÁTICOS"/>
    <s v="N"/>
    <s v="00 - N/A"/>
    <s v="20 - FONDOS CON DESTINO ESPECÍFICO"/>
    <s v="(en blanco)"/>
    <s v="99 - MULTIPROVINCIAL"/>
    <n v="2000000"/>
    <n v="282912.5"/>
  </r>
  <r>
    <s v="2025"/>
    <x v="0"/>
    <x v="0"/>
    <x v="0"/>
    <x v="0"/>
    <s v="2 - Poder Ejecutivo"/>
    <s v="0212 - MINISTERIO DE INDUSTRIA, COMERCIO Y MIPYMES (MICM)"/>
    <s v="0001 - MINISTERIO DE INDUSTRIA, COMERCIO y MIPYMES (MICM)"/>
    <x v="3"/>
    <x v="16"/>
    <x v="64"/>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x v="3"/>
    <x v="16"/>
    <x v="64"/>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x v="3"/>
    <x v="16"/>
    <x v="64"/>
    <s v="2.2 - CONTRATACIÓN DE SERVICIOS"/>
    <s v="2.2.6 - SEGUROS"/>
    <s v="N"/>
    <s v="00 - N/A"/>
    <s v="10 - FONDO GENERAL"/>
    <s v="(en blanco)"/>
    <s v="99 - MULTIPROVINCIAL"/>
    <n v="1436747"/>
    <n v="0"/>
  </r>
  <r>
    <s v="2025"/>
    <x v="0"/>
    <x v="0"/>
    <x v="0"/>
    <x v="0"/>
    <s v="2 - Poder Ejecutivo"/>
    <s v="0212 - MINISTERIO DE INDUSTRIA, COMERCIO Y MIPYMES (MICM)"/>
    <s v="0001 - MINISTERIO DE INDUSTRIA, COMERCIO y MIPYMES (MICM)"/>
    <x v="3"/>
    <x v="16"/>
    <x v="64"/>
    <s v="2.2 - CONTRATACIÓN DE SERVICIOS"/>
    <s v="2.2.7 - SERVICIOS DE CONSERVACIÓN, REPARACIONES MENORES E INSTALACIONES TEMPORALES"/>
    <s v="N"/>
    <s v="00 - N/A"/>
    <s v="10 - FONDO GENERAL"/>
    <s v="(en blanco)"/>
    <s v="99 - MULTIPROVINCIAL"/>
    <n v="1000000"/>
    <n v="68798.350000000006"/>
  </r>
  <r>
    <s v="2025"/>
    <x v="0"/>
    <x v="0"/>
    <x v="0"/>
    <x v="0"/>
    <s v="2 - Poder Ejecutivo"/>
    <s v="0212 - MINISTERIO DE INDUSTRIA, COMERCIO Y MIPYMES (MICM)"/>
    <s v="0001 - MINISTERIO DE INDUSTRIA, COMERCIO y MIPYMES (MICM)"/>
    <x v="3"/>
    <x v="16"/>
    <x v="64"/>
    <s v="2.2 - CONTRATACIÓN DE SERVICIOS"/>
    <s v="2.2.8 - OTROS SERVICIOS NO INCLUIDOS EN CONCEPTOS ANTERIORES"/>
    <s v="N"/>
    <s v="00 - N/A"/>
    <s v="10 - FONDO GENERAL"/>
    <s v="(en blanco)"/>
    <s v="99 - MULTIPROVINCIAL"/>
    <n v="145000"/>
    <n v="0"/>
  </r>
  <r>
    <s v="2025"/>
    <x v="0"/>
    <x v="0"/>
    <x v="0"/>
    <x v="0"/>
    <s v="2 - Poder Ejecutivo"/>
    <s v="0212 - MINISTERIO DE INDUSTRIA, COMERCIO Y MIPYMES (MICM)"/>
    <s v="0001 - MINISTERIO DE INDUSTRIA, COMERCIO y MIPYMES (MICM)"/>
    <x v="3"/>
    <x v="16"/>
    <x v="64"/>
    <s v="2.2 - CONTRATACIÓN DE SERVICIOS"/>
    <s v="2.2.8 - OTROS SERVICIOS NO INCLUIDOS EN CONCEPTOS ANTERIORES"/>
    <s v="N"/>
    <s v="00 - N/A"/>
    <s v="20 - FONDOS CON DESTINO ESPECÍFICO"/>
    <s v="(en blanco)"/>
    <s v="99 - MULTIPROVINCIAL"/>
    <n v="112472623"/>
    <n v="9894500"/>
  </r>
  <r>
    <s v="2025"/>
    <x v="0"/>
    <x v="0"/>
    <x v="0"/>
    <x v="0"/>
    <s v="2 - Poder Ejecutivo"/>
    <s v="0212 - MINISTERIO DE INDUSTRIA, COMERCIO Y MIPYMES (MICM)"/>
    <s v="0001 - MINISTERIO DE INDUSTRIA, COMERCIO y MIPYMES (MICM)"/>
    <x v="3"/>
    <x v="16"/>
    <x v="64"/>
    <s v="2.2 - CONTRATACIÓN DE SERVICIOS"/>
    <s v="2.2.9 - OTRAS CONTRATACIONES DE SERVICIOS"/>
    <s v="N"/>
    <s v="00 - N/A"/>
    <s v="10 - FONDO GENERAL"/>
    <s v="(en blanco)"/>
    <s v="99 - MULTIPROVINCIAL"/>
    <n v="300000"/>
    <n v="0"/>
  </r>
  <r>
    <s v="2025"/>
    <x v="0"/>
    <x v="0"/>
    <x v="0"/>
    <x v="0"/>
    <s v="2 - Poder Ejecutivo"/>
    <s v="0212 - MINISTERIO DE INDUSTRIA, COMERCIO Y MIPYMES (MICM)"/>
    <s v="0001 - MINISTERIO DE INDUSTRIA, COMERCIO y MIPYMES (MICM)"/>
    <x v="3"/>
    <x v="16"/>
    <x v="64"/>
    <s v="2.3 - MATERIALES Y SUMINISTROS"/>
    <s v="2.3.1 - ALIMENTOS Y PRODUCTOS AGROFORESTALES"/>
    <s v="N"/>
    <s v="00 - N/A"/>
    <s v="10 - FONDO GENERAL"/>
    <s v="(en blanco)"/>
    <s v="99 - MULTIPROVINCIAL"/>
    <n v="43353712"/>
    <n v="5893020"/>
  </r>
  <r>
    <s v="2025"/>
    <x v="0"/>
    <x v="0"/>
    <x v="0"/>
    <x v="0"/>
    <s v="2 - Poder Ejecutivo"/>
    <s v="0212 - MINISTERIO DE INDUSTRIA, COMERCIO Y MIPYMES (MICM)"/>
    <s v="0001 - MINISTERIO DE INDUSTRIA, COMERCIO y MIPYMES (MICM)"/>
    <x v="3"/>
    <x v="16"/>
    <x v="64"/>
    <s v="2.3 - MATERIALES Y SUMINISTROS"/>
    <s v="2.3.2 - TEXTILES Y VESTUARIOS"/>
    <s v="N"/>
    <s v="00 - N/A"/>
    <s v="10 - FONDO GENERAL"/>
    <s v="(en blanco)"/>
    <s v="99 - MULTIPROVINCIAL"/>
    <n v="3300000"/>
    <n v="0"/>
  </r>
  <r>
    <s v="2025"/>
    <x v="0"/>
    <x v="0"/>
    <x v="0"/>
    <x v="0"/>
    <s v="2 - Poder Ejecutivo"/>
    <s v="0212 - MINISTERIO DE INDUSTRIA, COMERCIO Y MIPYMES (MICM)"/>
    <s v="0001 - MINISTERIO DE INDUSTRIA, COMERCIO y MIPYMES (MICM)"/>
    <x v="3"/>
    <x v="16"/>
    <x v="64"/>
    <s v="2.3 - MATERIALES Y SUMINISTROS"/>
    <s v="2.3.3 - PAPEL, CARTÓN E IMPRESOS"/>
    <s v="N"/>
    <s v="00 - N/A"/>
    <s v="10 - FONDO GENERAL"/>
    <s v="(en blanco)"/>
    <s v="99 - MULTIPROVINCIAL"/>
    <n v="1564000"/>
    <n v="0"/>
  </r>
  <r>
    <s v="2025"/>
    <x v="0"/>
    <x v="0"/>
    <x v="0"/>
    <x v="0"/>
    <s v="2 - Poder Ejecutivo"/>
    <s v="0212 - MINISTERIO DE INDUSTRIA, COMERCIO Y MIPYMES (MICM)"/>
    <s v="0001 - MINISTERIO DE INDUSTRIA, COMERCIO y MIPYMES (MICM)"/>
    <x v="3"/>
    <x v="16"/>
    <x v="64"/>
    <s v="2.3 - MATERIALES Y SUMINISTROS"/>
    <s v="2.3.4 - PRODUCTOS FARMACÉUTICOS"/>
    <s v="N"/>
    <s v="00 - N/A"/>
    <s v="10 - FONDO GENERAL"/>
    <s v="(en blanco)"/>
    <s v="99 - MULTIPROVINCIAL"/>
    <n v="400000"/>
    <n v="0"/>
  </r>
  <r>
    <s v="2025"/>
    <x v="0"/>
    <x v="0"/>
    <x v="0"/>
    <x v="0"/>
    <s v="2 - Poder Ejecutivo"/>
    <s v="0212 - MINISTERIO DE INDUSTRIA, COMERCIO Y MIPYMES (MICM)"/>
    <s v="0001 - MINISTERIO DE INDUSTRIA, COMERCIO y MIPYMES (MICM)"/>
    <x v="3"/>
    <x v="16"/>
    <x v="64"/>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x v="3"/>
    <x v="16"/>
    <x v="64"/>
    <s v="2.3 - MATERIALES Y SUMINISTROS"/>
    <s v="2.3.6 - PRODUCTOS DE MINERALES, METÁLICOS Y NO METÁLICOS"/>
    <s v="N"/>
    <s v="00 - N/A"/>
    <s v="10 - FONDO GENERAL"/>
    <s v="(en blanco)"/>
    <s v="99 - MULTIPROVINCIAL"/>
    <n v="1130000"/>
    <n v="0"/>
  </r>
  <r>
    <s v="2025"/>
    <x v="0"/>
    <x v="0"/>
    <x v="0"/>
    <x v="0"/>
    <s v="2 - Poder Ejecutivo"/>
    <s v="0212 - MINISTERIO DE INDUSTRIA, COMERCIO Y MIPYMES (MICM)"/>
    <s v="0001 - MINISTERIO DE INDUSTRIA, COMERCIO y MIPYMES (MICM)"/>
    <x v="3"/>
    <x v="16"/>
    <x v="64"/>
    <s v="2.3 - MATERIALES Y SUMINISTROS"/>
    <s v="2.3.7 - COMBUSTIBLES, LUBRICANTES, PRODUCTOS QUÍMICOS Y CONEXOS"/>
    <s v="N"/>
    <s v="00 - N/A"/>
    <s v="10 - FONDO GENERAL"/>
    <s v="(en blanco)"/>
    <s v="99 - MULTIPROVINCIAL"/>
    <n v="13288000"/>
    <n v="0"/>
  </r>
  <r>
    <s v="2025"/>
    <x v="0"/>
    <x v="0"/>
    <x v="0"/>
    <x v="0"/>
    <s v="2 - Poder Ejecutivo"/>
    <s v="0212 - MINISTERIO DE INDUSTRIA, COMERCIO Y MIPYMES (MICM)"/>
    <s v="0001 - MINISTERIO DE INDUSTRIA, COMERCIO y MIPYMES (MICM)"/>
    <x v="3"/>
    <x v="16"/>
    <x v="64"/>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x v="3"/>
    <x v="16"/>
    <x v="64"/>
    <s v="2.3 - MATERIALES Y SUMINISTROS"/>
    <s v="2.3.9 - PRODUCTOS Y ÚTILES VARIOS"/>
    <s v="N"/>
    <s v="00 - N/A"/>
    <s v="10 - FONDO GENERAL"/>
    <s v="(en blanco)"/>
    <s v="99 - MULTIPROVINCIAL"/>
    <n v="3013536"/>
    <n v="222477.03"/>
  </r>
  <r>
    <s v="2025"/>
    <x v="0"/>
    <x v="0"/>
    <x v="0"/>
    <x v="0"/>
    <s v="2 - Poder Ejecutivo"/>
    <s v="0212 - MINISTERIO DE INDUSTRIA, COMERCIO Y MIPYMES (MICM)"/>
    <s v="0001 - MINISTERIO DE INDUSTRIA, COMERCIO y MIPYMES (MICM)"/>
    <x v="2"/>
    <x v="8"/>
    <x v="65"/>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x v="2"/>
    <x v="8"/>
    <x v="65"/>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x v="2"/>
    <x v="8"/>
    <x v="66"/>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x v="2"/>
    <x v="8"/>
    <x v="66"/>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x v="3"/>
    <x v="13"/>
    <x v="38"/>
    <s v="2.1 - REMUNERACIONES Y CONTRIBUCIONES"/>
    <s v="2.1.1 - REMUNERACIONES"/>
    <s v="N"/>
    <s v="00 - N/A"/>
    <s v="10 - FONDO GENERAL"/>
    <s v="(en blanco)"/>
    <s v="99 - MULTIPROVINCIAL"/>
    <n v="91014000"/>
    <n v="13668380.16"/>
  </r>
  <r>
    <s v="2025"/>
    <x v="0"/>
    <x v="0"/>
    <x v="0"/>
    <x v="0"/>
    <s v="2 - Poder Ejecutivo"/>
    <s v="0212 - MINISTERIO DE INDUSTRIA, COMERCIO Y MIPYMES (MICM)"/>
    <s v="0007 - INDUSTRIA NACIONAL DE LA AGUJA"/>
    <x v="3"/>
    <x v="13"/>
    <x v="38"/>
    <s v="2.1 - REMUNERACIONES Y CONTRIBUCIONES"/>
    <s v="2.1.1 - REMUNERACIONES"/>
    <s v="N"/>
    <s v="00 - N/A"/>
    <s v="20 - FONDOS CON DESTINO ESPECÍFICO"/>
    <s v="(en blanco)"/>
    <s v="99 - MULTIPROVINCIAL"/>
    <n v="6000000"/>
    <n v="0"/>
  </r>
  <r>
    <s v="2025"/>
    <x v="0"/>
    <x v="0"/>
    <x v="0"/>
    <x v="0"/>
    <s v="2 - Poder Ejecutivo"/>
    <s v="0212 - MINISTERIO DE INDUSTRIA, COMERCIO Y MIPYMES (MICM)"/>
    <s v="0007 - INDUSTRIA NACIONAL DE LA AGUJA"/>
    <x v="3"/>
    <x v="13"/>
    <x v="38"/>
    <s v="2.1 - REMUNERACIONES Y CONTRIBUCIONES"/>
    <s v="2.1.2 - SOBRESUELDOS"/>
    <s v="N"/>
    <s v="00 - N/A"/>
    <s v="10 - FONDO GENERAL"/>
    <s v="(en blanco)"/>
    <s v="99 - MULTIPROVINCIAL"/>
    <n v="16386200"/>
    <n v="447000"/>
  </r>
  <r>
    <s v="2025"/>
    <x v="0"/>
    <x v="0"/>
    <x v="0"/>
    <x v="0"/>
    <s v="2 - Poder Ejecutivo"/>
    <s v="0212 - MINISTERIO DE INDUSTRIA, COMERCIO Y MIPYMES (MICM)"/>
    <s v="0007 - INDUSTRIA NACIONAL DE LA AGUJA"/>
    <x v="3"/>
    <x v="13"/>
    <x v="38"/>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x v="3"/>
    <x v="13"/>
    <x v="38"/>
    <s v="2.1 - REMUNERACIONES Y CONTRIBUCIONES"/>
    <s v="2.1.5 - CONTRIBUCIONES A LA SEGURIDAD SOCIAL"/>
    <s v="N"/>
    <s v="00 - N/A"/>
    <s v="10 - FONDO GENERAL"/>
    <s v="(en blanco)"/>
    <s v="99 - MULTIPROVINCIAL"/>
    <n v="12595000"/>
    <n v="2082748.2200000002"/>
  </r>
  <r>
    <s v="2025"/>
    <x v="0"/>
    <x v="0"/>
    <x v="0"/>
    <x v="0"/>
    <s v="2 - Poder Ejecutivo"/>
    <s v="0212 - MINISTERIO DE INDUSTRIA, COMERCIO Y MIPYMES (MICM)"/>
    <s v="0007 - INDUSTRIA NACIONAL DE LA AGUJA"/>
    <x v="3"/>
    <x v="13"/>
    <x v="38"/>
    <s v="2.2 - CONTRATACIÓN DE SERVICIOS"/>
    <s v="2.2.1 - SERVICIOS BÁSICOS"/>
    <s v="N"/>
    <s v="00 - N/A"/>
    <s v="10 - FONDO GENERAL"/>
    <s v="(en blanco)"/>
    <s v="99 - MULTIPROVINCIAL"/>
    <n v="6440000"/>
    <n v="450712.15"/>
  </r>
  <r>
    <s v="2025"/>
    <x v="0"/>
    <x v="0"/>
    <x v="0"/>
    <x v="0"/>
    <s v="2 - Poder Ejecutivo"/>
    <s v="0212 - MINISTERIO DE INDUSTRIA, COMERCIO Y MIPYMES (MICM)"/>
    <s v="0007 - INDUSTRIA NACIONAL DE LA AGUJA"/>
    <x v="3"/>
    <x v="13"/>
    <x v="38"/>
    <s v="2.2 - CONTRATACIÓN DE SERVICIOS"/>
    <s v="2.2.2 - PUBLICIDAD, IMPRESIÓN Y ENCUADERNACIÓN"/>
    <s v="N"/>
    <s v="00 - N/A"/>
    <s v="10 - FONDO GENERAL"/>
    <s v="(en blanco)"/>
    <s v="99 - MULTIPROVINCIAL"/>
    <n v="1400000"/>
    <n v="200000"/>
  </r>
  <r>
    <s v="2025"/>
    <x v="0"/>
    <x v="0"/>
    <x v="0"/>
    <x v="0"/>
    <s v="2 - Poder Ejecutivo"/>
    <s v="0212 - MINISTERIO DE INDUSTRIA, COMERCIO Y MIPYMES (MICM)"/>
    <s v="0007 - INDUSTRIA NACIONAL DE LA AGUJA"/>
    <x v="3"/>
    <x v="13"/>
    <x v="38"/>
    <s v="2.2 - CONTRATACIÓN DE SERVICIOS"/>
    <s v="2.2.3 - VIÁTICOS"/>
    <s v="N"/>
    <s v="00 - N/A"/>
    <s v="10 - FONDO GENERAL"/>
    <s v="(en blanco)"/>
    <s v="99 - MULTIPROVINCIAL"/>
    <n v="2900000"/>
    <n v="480050"/>
  </r>
  <r>
    <s v="2025"/>
    <x v="0"/>
    <x v="0"/>
    <x v="0"/>
    <x v="0"/>
    <s v="2 - Poder Ejecutivo"/>
    <s v="0212 - MINISTERIO DE INDUSTRIA, COMERCIO Y MIPYMES (MICM)"/>
    <s v="0007 - INDUSTRIA NACIONAL DE LA AGUJA"/>
    <x v="3"/>
    <x v="13"/>
    <x v="38"/>
    <s v="2.2 - CONTRATACIÓN DE SERVICIOS"/>
    <s v="2.2.5 - ALQUILERES Y RENTAS"/>
    <s v="N"/>
    <s v="00 - N/A"/>
    <s v="10 - FONDO GENERAL"/>
    <s v="(en blanco)"/>
    <s v="99 - MULTIPROVINCIAL"/>
    <n v="5956000"/>
    <n v="630000"/>
  </r>
  <r>
    <s v="2025"/>
    <x v="0"/>
    <x v="0"/>
    <x v="0"/>
    <x v="0"/>
    <s v="2 - Poder Ejecutivo"/>
    <s v="0212 - MINISTERIO DE INDUSTRIA, COMERCIO Y MIPYMES (MICM)"/>
    <s v="0007 - INDUSTRIA NACIONAL DE LA AGUJA"/>
    <x v="3"/>
    <x v="13"/>
    <x v="38"/>
    <s v="2.2 - CONTRATACIÓN DE SERVICIOS"/>
    <s v="2.2.6 - SEGUROS"/>
    <s v="N"/>
    <s v="00 - N/A"/>
    <s v="10 - FONDO GENERAL"/>
    <s v="(en blanco)"/>
    <s v="99 - MULTIPROVINCIAL"/>
    <n v="1120000"/>
    <n v="17655.830000000002"/>
  </r>
  <r>
    <s v="2025"/>
    <x v="0"/>
    <x v="0"/>
    <x v="0"/>
    <x v="0"/>
    <s v="2 - Poder Ejecutivo"/>
    <s v="0212 - MINISTERIO DE INDUSTRIA, COMERCIO Y MIPYMES (MICM)"/>
    <s v="0007 - INDUSTRIA NACIONAL DE LA AGUJA"/>
    <x v="3"/>
    <x v="13"/>
    <x v="38"/>
    <s v="2.2 - CONTRATACIÓN DE SERVICIOS"/>
    <s v="2.2.7 - SERVICIOS DE CONSERVACIÓN, REPARACIONES MENORES E INSTALACIONES TEMPORALES"/>
    <s v="N"/>
    <s v="00 - N/A"/>
    <s v="10 - FONDO GENERAL"/>
    <s v="(en blanco)"/>
    <s v="99 - MULTIPROVINCIAL"/>
    <n v="5700000"/>
    <n v="0"/>
  </r>
  <r>
    <s v="2025"/>
    <x v="0"/>
    <x v="0"/>
    <x v="0"/>
    <x v="0"/>
    <s v="2 - Poder Ejecutivo"/>
    <s v="0212 - MINISTERIO DE INDUSTRIA, COMERCIO Y MIPYMES (MICM)"/>
    <s v="0007 - INDUSTRIA NACIONAL DE LA AGUJA"/>
    <x v="3"/>
    <x v="13"/>
    <x v="38"/>
    <s v="2.2 - CONTRATACIÓN DE SERVICIOS"/>
    <s v="2.2.8 - OTROS SERVICIOS NO INCLUIDOS EN CONCEPTOS ANTERIORES"/>
    <s v="N"/>
    <s v="00 - N/A"/>
    <s v="10 - FONDO GENERAL"/>
    <s v="(en blanco)"/>
    <s v="99 - MULTIPROVINCIAL"/>
    <n v="14840300"/>
    <n v="0"/>
  </r>
  <r>
    <s v="2025"/>
    <x v="0"/>
    <x v="0"/>
    <x v="0"/>
    <x v="0"/>
    <s v="2 - Poder Ejecutivo"/>
    <s v="0212 - MINISTERIO DE INDUSTRIA, COMERCIO Y MIPYMES (MICM)"/>
    <s v="0007 - INDUSTRIA NACIONAL DE LA AGUJA"/>
    <x v="3"/>
    <x v="13"/>
    <x v="38"/>
    <s v="2.2 - CONTRATACIÓN DE SERVICIOS"/>
    <s v="2.2.8 - OTROS SERVICIOS NO INCLUIDOS EN CONCEPTOS ANTERIORES"/>
    <s v="N"/>
    <s v="00 - N/A"/>
    <s v="20 - FONDOS CON DESTINO ESPECÍFICO"/>
    <s v="(en blanco)"/>
    <s v="99 - MULTIPROVINCIAL"/>
    <n v="200000"/>
    <n v="0"/>
  </r>
  <r>
    <s v="2025"/>
    <x v="0"/>
    <x v="0"/>
    <x v="0"/>
    <x v="0"/>
    <s v="2 - Poder Ejecutivo"/>
    <s v="0212 - MINISTERIO DE INDUSTRIA, COMERCIO Y MIPYMES (MICM)"/>
    <s v="0007 - INDUSTRIA NACIONAL DE LA AGUJA"/>
    <x v="3"/>
    <x v="13"/>
    <x v="38"/>
    <s v="2.2 - CONTRATACIÓN DE SERVICIOS"/>
    <s v="2.2.9 - OTRAS CONTRATACIONES DE SERVICIOS"/>
    <s v="N"/>
    <s v="00 - N/A"/>
    <s v="10 - FONDO GENERAL"/>
    <s v="(en blanco)"/>
    <s v="99 - MULTIPROVINCIAL"/>
    <n v="3915000"/>
    <n v="0"/>
  </r>
  <r>
    <s v="2025"/>
    <x v="0"/>
    <x v="0"/>
    <x v="0"/>
    <x v="0"/>
    <s v="2 - Poder Ejecutivo"/>
    <s v="0212 - MINISTERIO DE INDUSTRIA, COMERCIO Y MIPYMES (MICM)"/>
    <s v="0007 - INDUSTRIA NACIONAL DE LA AGUJA"/>
    <x v="3"/>
    <x v="13"/>
    <x v="38"/>
    <s v="2.3 - MATERIALES Y SUMINISTROS"/>
    <s v="2.3.1 - ALIMENTOS Y PRODUCTOS AGROFORESTALES"/>
    <s v="N"/>
    <s v="00 - N/A"/>
    <s v="10 - FONDO GENERAL"/>
    <s v="(en blanco)"/>
    <s v="99 - MULTIPROVINCIAL"/>
    <n v="350000"/>
    <n v="0"/>
  </r>
  <r>
    <s v="2025"/>
    <x v="0"/>
    <x v="0"/>
    <x v="0"/>
    <x v="0"/>
    <s v="2 - Poder Ejecutivo"/>
    <s v="0212 - MINISTERIO DE INDUSTRIA, COMERCIO Y MIPYMES (MICM)"/>
    <s v="0007 - INDUSTRIA NACIONAL DE LA AGUJA"/>
    <x v="3"/>
    <x v="13"/>
    <x v="38"/>
    <s v="2.3 - MATERIALES Y SUMINISTROS"/>
    <s v="2.3.2 - TEXTILES Y VESTUARIOS"/>
    <s v="N"/>
    <s v="00 - N/A"/>
    <s v="10 - FONDO GENERAL"/>
    <s v="(en blanco)"/>
    <s v="99 - MULTIPROVINCIAL"/>
    <n v="10302245"/>
    <n v="1185772.3799999999"/>
  </r>
  <r>
    <s v="2025"/>
    <x v="0"/>
    <x v="0"/>
    <x v="0"/>
    <x v="0"/>
    <s v="2 - Poder Ejecutivo"/>
    <s v="0212 - MINISTERIO DE INDUSTRIA, COMERCIO Y MIPYMES (MICM)"/>
    <s v="0007 - INDUSTRIA NACIONAL DE LA AGUJA"/>
    <x v="3"/>
    <x v="13"/>
    <x v="38"/>
    <s v="2.3 - MATERIALES Y SUMINISTROS"/>
    <s v="2.3.2 - TEXTILES Y VESTUARIOS"/>
    <s v="N"/>
    <s v="00 - N/A"/>
    <s v="20 - FONDOS CON DESTINO ESPECÍFICO"/>
    <s v="(en blanco)"/>
    <s v="99 - MULTIPROVINCIAL"/>
    <n v="33050000"/>
    <n v="0"/>
  </r>
  <r>
    <s v="2025"/>
    <x v="0"/>
    <x v="0"/>
    <x v="0"/>
    <x v="0"/>
    <s v="2 - Poder Ejecutivo"/>
    <s v="0212 - MINISTERIO DE INDUSTRIA, COMERCIO Y MIPYMES (MICM)"/>
    <s v="0007 - INDUSTRIA NACIONAL DE LA AGUJA"/>
    <x v="3"/>
    <x v="13"/>
    <x v="38"/>
    <s v="2.3 - MATERIALES Y SUMINISTROS"/>
    <s v="2.3.3 - PAPEL, CARTÓN E IMPRESOS"/>
    <s v="N"/>
    <s v="00 - N/A"/>
    <s v="10 - FONDO GENERAL"/>
    <s v="(en blanco)"/>
    <s v="99 - MULTIPROVINCIAL"/>
    <n v="500000"/>
    <n v="0"/>
  </r>
  <r>
    <s v="2025"/>
    <x v="0"/>
    <x v="0"/>
    <x v="0"/>
    <x v="0"/>
    <s v="2 - Poder Ejecutivo"/>
    <s v="0212 - MINISTERIO DE INDUSTRIA, COMERCIO Y MIPYMES (MICM)"/>
    <s v="0007 - INDUSTRIA NACIONAL DE LA AGUJA"/>
    <x v="3"/>
    <x v="13"/>
    <x v="38"/>
    <s v="2.3 - MATERIALES Y SUMINISTROS"/>
    <s v="2.3.5 - CUERO, CAUCHO Y PLÁSTICO"/>
    <s v="N"/>
    <s v="00 - N/A"/>
    <s v="10 - FONDO GENERAL"/>
    <s v="(en blanco)"/>
    <s v="99 - MULTIPROVINCIAL"/>
    <n v="283300"/>
    <n v="0"/>
  </r>
  <r>
    <s v="2025"/>
    <x v="0"/>
    <x v="0"/>
    <x v="0"/>
    <x v="0"/>
    <s v="2 - Poder Ejecutivo"/>
    <s v="0212 - MINISTERIO DE INDUSTRIA, COMERCIO Y MIPYMES (MICM)"/>
    <s v="0007 - INDUSTRIA NACIONAL DE LA AGUJA"/>
    <x v="3"/>
    <x v="13"/>
    <x v="38"/>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x v="3"/>
    <x v="13"/>
    <x v="38"/>
    <s v="2.3 - MATERIALES Y SUMINISTROS"/>
    <s v="2.3.6 - PRODUCTOS DE MINERALES, METÁLICOS Y NO METÁLICOS"/>
    <s v="N"/>
    <s v="00 - N/A"/>
    <s v="10 - FONDO GENERAL"/>
    <s v="(en blanco)"/>
    <s v="99 - MULTIPROVINCIAL"/>
    <n v="603510"/>
    <n v="0"/>
  </r>
  <r>
    <s v="2025"/>
    <x v="0"/>
    <x v="0"/>
    <x v="0"/>
    <x v="0"/>
    <s v="2 - Poder Ejecutivo"/>
    <s v="0212 - MINISTERIO DE INDUSTRIA, COMERCIO Y MIPYMES (MICM)"/>
    <s v="0007 - INDUSTRIA NACIONAL DE LA AGUJA"/>
    <x v="3"/>
    <x v="13"/>
    <x v="38"/>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x v="3"/>
    <x v="13"/>
    <x v="38"/>
    <s v="2.3 - MATERIALES Y SUMINISTROS"/>
    <s v="2.3.7 - COMBUSTIBLES, LUBRICANTES, PRODUCTOS QUÍMICOS Y CONEXOS"/>
    <s v="N"/>
    <s v="00 - N/A"/>
    <s v="10 - FONDO GENERAL"/>
    <s v="(en blanco)"/>
    <s v="99 - MULTIPROVINCIAL"/>
    <n v="6405000"/>
    <n v="992000"/>
  </r>
  <r>
    <s v="2025"/>
    <x v="0"/>
    <x v="0"/>
    <x v="0"/>
    <x v="0"/>
    <s v="2 - Poder Ejecutivo"/>
    <s v="0212 - MINISTERIO DE INDUSTRIA, COMERCIO Y MIPYMES (MICM)"/>
    <s v="0007 - INDUSTRIA NACIONAL DE LA AGUJA"/>
    <x v="3"/>
    <x v="13"/>
    <x v="38"/>
    <s v="2.3 - MATERIALES Y SUMINISTROS"/>
    <s v="2.3.9 - PRODUCTOS Y ÚTILES VARIOS"/>
    <s v="N"/>
    <s v="00 - N/A"/>
    <s v="10 - FONDO GENERAL"/>
    <s v="(en blanco)"/>
    <s v="99 - MULTIPROVINCIAL"/>
    <n v="1765000"/>
    <n v="0"/>
  </r>
  <r>
    <s v="2025"/>
    <x v="0"/>
    <x v="0"/>
    <x v="0"/>
    <x v="0"/>
    <s v="2 - Poder Ejecutivo"/>
    <s v="0212 - MINISTERIO DE INDUSTRIA, COMERCIO Y MIPYMES (MICM)"/>
    <s v="0007 - INDUSTRIA NACIONAL DE LA AGUJA"/>
    <x v="3"/>
    <x v="13"/>
    <x v="38"/>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x v="3"/>
    <x v="13"/>
    <x v="57"/>
    <s v="2.1 - REMUNERACIONES Y CONTRIBUCIONES"/>
    <s v="2.1.1 - REMUNERACIONES"/>
    <s v="N"/>
    <s v="00 - N/A"/>
    <s v="10 - FONDO GENERAL"/>
    <s v="(en blanco)"/>
    <s v="99 - MULTIPROVINCIAL"/>
    <n v="82340683"/>
    <n v="12741900"/>
  </r>
  <r>
    <s v="2025"/>
    <x v="0"/>
    <x v="0"/>
    <x v="0"/>
    <x v="0"/>
    <s v="2 - Poder Ejecutivo"/>
    <s v="0212 - MINISTERIO DE INDUSTRIA, COMERCIO Y MIPYMES (MICM)"/>
    <s v="0008 - OFICINA NACIONAL DE DERECHO DE AUTOR"/>
    <x v="3"/>
    <x v="13"/>
    <x v="57"/>
    <s v="2.1 - REMUNERACIONES Y CONTRIBUCIONES"/>
    <s v="2.1.2 - SOBRESUELDOS"/>
    <s v="N"/>
    <s v="00 - N/A"/>
    <s v="10 - FONDO GENERAL"/>
    <s v="(en blanco)"/>
    <s v="99 - MULTIPROVINCIAL"/>
    <n v="16990033"/>
    <n v="641000"/>
  </r>
  <r>
    <s v="2025"/>
    <x v="0"/>
    <x v="0"/>
    <x v="0"/>
    <x v="0"/>
    <s v="2 - Poder Ejecutivo"/>
    <s v="0212 - MINISTERIO DE INDUSTRIA, COMERCIO Y MIPYMES (MICM)"/>
    <s v="0008 - OFICINA NACIONAL DE DERECHO DE AUTOR"/>
    <x v="3"/>
    <x v="13"/>
    <x v="57"/>
    <s v="2.1 - REMUNERACIONES Y CONTRIBUCIONES"/>
    <s v="2.1.3 - DIETAS Y GASTOS DE REPRESENTACIÓN"/>
    <s v="N"/>
    <s v="00 - N/A"/>
    <s v="10 - FONDO GENERAL"/>
    <s v="(en blanco)"/>
    <s v="99 - MULTIPROVINCIAL"/>
    <n v="180000"/>
    <n v="0"/>
  </r>
  <r>
    <s v="2025"/>
    <x v="0"/>
    <x v="0"/>
    <x v="0"/>
    <x v="0"/>
    <s v="2 - Poder Ejecutivo"/>
    <s v="0212 - MINISTERIO DE INDUSTRIA, COMERCIO Y MIPYMES (MICM)"/>
    <s v="0008 - OFICINA NACIONAL DE DERECHO DE AUTOR"/>
    <x v="3"/>
    <x v="13"/>
    <x v="57"/>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x v="3"/>
    <x v="13"/>
    <x v="57"/>
    <s v="2.1 - REMUNERACIONES Y CONTRIBUCIONES"/>
    <s v="2.1.5 - CONTRIBUCIONES A LA SEGURIDAD SOCIAL"/>
    <s v="N"/>
    <s v="00 - N/A"/>
    <s v="10 - FONDO GENERAL"/>
    <s v="(en blanco)"/>
    <s v="99 - MULTIPROVINCIAL"/>
    <n v="11421573"/>
    <n v="1920714.8"/>
  </r>
  <r>
    <s v="2025"/>
    <x v="0"/>
    <x v="0"/>
    <x v="0"/>
    <x v="0"/>
    <s v="2 - Poder Ejecutivo"/>
    <s v="0212 - MINISTERIO DE INDUSTRIA, COMERCIO Y MIPYMES (MICM)"/>
    <s v="0008 - OFICINA NACIONAL DE DERECHO DE AUTOR"/>
    <x v="3"/>
    <x v="13"/>
    <x v="57"/>
    <s v="2.2 - CONTRATACIÓN DE SERVICIOS"/>
    <s v="2.2.1 - SERVICIOS BÁSICOS"/>
    <s v="N"/>
    <s v="00 - N/A"/>
    <s v="10 - FONDO GENERAL"/>
    <s v="(en blanco)"/>
    <s v="99 - MULTIPROVINCIAL"/>
    <n v="4052000"/>
    <n v="734475.53"/>
  </r>
  <r>
    <s v="2025"/>
    <x v="0"/>
    <x v="0"/>
    <x v="0"/>
    <x v="0"/>
    <s v="2 - Poder Ejecutivo"/>
    <s v="0212 - MINISTERIO DE INDUSTRIA, COMERCIO Y MIPYMES (MICM)"/>
    <s v="0008 - OFICINA NACIONAL DE DERECHO DE AUTOR"/>
    <x v="3"/>
    <x v="13"/>
    <x v="57"/>
    <s v="2.2 - CONTRATACIÓN DE SERVICIOS"/>
    <s v="2.2.2 - PUBLICIDAD, IMPRESIÓN Y ENCUADERNACIÓN"/>
    <s v="N"/>
    <s v="00 - N/A"/>
    <s v="10 - FONDO GENERAL"/>
    <s v="(en blanco)"/>
    <s v="99 - MULTIPROVINCIAL"/>
    <n v="1116000"/>
    <n v="0"/>
  </r>
  <r>
    <s v="2025"/>
    <x v="0"/>
    <x v="0"/>
    <x v="0"/>
    <x v="0"/>
    <s v="2 - Poder Ejecutivo"/>
    <s v="0212 - MINISTERIO DE INDUSTRIA, COMERCIO Y MIPYMES (MICM)"/>
    <s v="0008 - OFICINA NACIONAL DE DERECHO DE AUTOR"/>
    <x v="3"/>
    <x v="13"/>
    <x v="57"/>
    <s v="2.2 - CONTRATACIÓN DE SERVICIOS"/>
    <s v="2.2.3 - VIÁTICOS"/>
    <s v="N"/>
    <s v="00 - N/A"/>
    <s v="10 - FONDO GENERAL"/>
    <s v="(en blanco)"/>
    <s v="99 - MULTIPROVINCIAL"/>
    <n v="1362949"/>
    <n v="25750"/>
  </r>
  <r>
    <s v="2025"/>
    <x v="0"/>
    <x v="0"/>
    <x v="0"/>
    <x v="0"/>
    <s v="2 - Poder Ejecutivo"/>
    <s v="0212 - MINISTERIO DE INDUSTRIA, COMERCIO Y MIPYMES (MICM)"/>
    <s v="0008 - OFICINA NACIONAL DE DERECHO DE AUTOR"/>
    <x v="3"/>
    <x v="13"/>
    <x v="57"/>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x v="3"/>
    <x v="13"/>
    <x v="57"/>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x v="3"/>
    <x v="13"/>
    <x v="57"/>
    <s v="2.2 - CONTRATACIÓN DE SERVICIOS"/>
    <s v="2.2.5 - ALQUILERES Y RENTAS"/>
    <s v="N"/>
    <s v="00 - N/A"/>
    <s v="10 - FONDO GENERAL"/>
    <s v="(en blanco)"/>
    <s v="99 - MULTIPROVINCIAL"/>
    <n v="14800000"/>
    <n v="0"/>
  </r>
  <r>
    <s v="2025"/>
    <x v="0"/>
    <x v="0"/>
    <x v="0"/>
    <x v="0"/>
    <s v="2 - Poder Ejecutivo"/>
    <s v="0212 - MINISTERIO DE INDUSTRIA, COMERCIO Y MIPYMES (MICM)"/>
    <s v="0008 - OFICINA NACIONAL DE DERECHO DE AUTOR"/>
    <x v="3"/>
    <x v="13"/>
    <x v="57"/>
    <s v="2.2 - CONTRATACIÓN DE SERVICIOS"/>
    <s v="2.2.5 - ALQUILERES Y RENTAS"/>
    <s v="N"/>
    <s v="00 - N/A"/>
    <s v="20 - FONDOS CON DESTINO ESPECÍFICO"/>
    <s v="(en blanco)"/>
    <s v="99 - MULTIPROVINCIAL"/>
    <n v="0"/>
    <n v="0"/>
  </r>
  <r>
    <s v="2025"/>
    <x v="0"/>
    <x v="0"/>
    <x v="0"/>
    <x v="0"/>
    <s v="2 - Poder Ejecutivo"/>
    <s v="0212 - MINISTERIO DE INDUSTRIA, COMERCIO Y MIPYMES (MICM)"/>
    <s v="0008 - OFICINA NACIONAL DE DERECHO DE AUTOR"/>
    <x v="3"/>
    <x v="13"/>
    <x v="57"/>
    <s v="2.2 - CONTRATACIÓN DE SERVICIOS"/>
    <s v="2.2.6 - SEGUROS"/>
    <s v="N"/>
    <s v="00 - N/A"/>
    <s v="10 - FONDO GENERAL"/>
    <s v="(en blanco)"/>
    <s v="99 - MULTIPROVINCIAL"/>
    <n v="918288"/>
    <n v="0"/>
  </r>
  <r>
    <s v="2025"/>
    <x v="0"/>
    <x v="0"/>
    <x v="0"/>
    <x v="0"/>
    <s v="2 - Poder Ejecutivo"/>
    <s v="0212 - MINISTERIO DE INDUSTRIA, COMERCIO Y MIPYMES (MICM)"/>
    <s v="0008 - OFICINA NACIONAL DE DERECHO DE AUTOR"/>
    <x v="3"/>
    <x v="13"/>
    <x v="57"/>
    <s v="2.2 - CONTRATACIÓN DE SERVICIOS"/>
    <s v="2.2.7 - SERVICIOS DE CONSERVACIÓN, REPARACIONES MENORES E INSTALACIONES TEMPORALES"/>
    <s v="N"/>
    <s v="00 - N/A"/>
    <s v="10 - FONDO GENERAL"/>
    <s v="(en blanco)"/>
    <s v="99 - MULTIPROVINCIAL"/>
    <n v="2160000"/>
    <n v="0"/>
  </r>
  <r>
    <s v="2025"/>
    <x v="0"/>
    <x v="0"/>
    <x v="0"/>
    <x v="0"/>
    <s v="2 - Poder Ejecutivo"/>
    <s v="0212 - MINISTERIO DE INDUSTRIA, COMERCIO Y MIPYMES (MICM)"/>
    <s v="0008 - OFICINA NACIONAL DE DERECHO DE AUTOR"/>
    <x v="3"/>
    <x v="13"/>
    <x v="57"/>
    <s v="2.2 - CONTRATACIÓN DE SERVICIOS"/>
    <s v="2.2.8 - OTROS SERVICIOS NO INCLUIDOS EN CONCEPTOS ANTERIORES"/>
    <s v="N"/>
    <s v="00 - N/A"/>
    <s v="10 - FONDO GENERAL"/>
    <s v="(en blanco)"/>
    <s v="99 - MULTIPROVINCIAL"/>
    <n v="2137819"/>
    <n v="0"/>
  </r>
  <r>
    <s v="2025"/>
    <x v="0"/>
    <x v="0"/>
    <x v="0"/>
    <x v="0"/>
    <s v="2 - Poder Ejecutivo"/>
    <s v="0212 - MINISTERIO DE INDUSTRIA, COMERCIO Y MIPYMES (MICM)"/>
    <s v="0008 - OFICINA NACIONAL DE DERECHO DE AUTOR"/>
    <x v="3"/>
    <x v="13"/>
    <x v="57"/>
    <s v="2.2 - CONTRATACIÓN DE SERVICIOS"/>
    <s v="2.2.8 - OTROS SERVICIOS NO INCLUIDOS EN CONCEPTOS ANTERIORES"/>
    <s v="N"/>
    <s v="00 - N/A"/>
    <s v="20 - FONDOS CON DESTINO ESPECÍFICO"/>
    <s v="(en blanco)"/>
    <s v="99 - MULTIPROVINCIAL"/>
    <n v="0"/>
    <n v="0"/>
  </r>
  <r>
    <s v="2025"/>
    <x v="0"/>
    <x v="0"/>
    <x v="0"/>
    <x v="0"/>
    <s v="2 - Poder Ejecutivo"/>
    <s v="0212 - MINISTERIO DE INDUSTRIA, COMERCIO Y MIPYMES (MICM)"/>
    <s v="0008 - OFICINA NACIONAL DE DERECHO DE AUTOR"/>
    <x v="3"/>
    <x v="13"/>
    <x v="57"/>
    <s v="2.2 - CONTRATACIÓN DE SERVICIOS"/>
    <s v="2.2.9 - OTRAS CONTRATACIONES DE SERVICIOS"/>
    <s v="N"/>
    <s v="00 - N/A"/>
    <s v="10 - FONDO GENERAL"/>
    <s v="(en blanco)"/>
    <s v="99 - MULTIPROVINCIAL"/>
    <n v="8430008"/>
    <n v="636184.69999999995"/>
  </r>
  <r>
    <s v="2025"/>
    <x v="0"/>
    <x v="0"/>
    <x v="0"/>
    <x v="0"/>
    <s v="2 - Poder Ejecutivo"/>
    <s v="0212 - MINISTERIO DE INDUSTRIA, COMERCIO Y MIPYMES (MICM)"/>
    <s v="0008 - OFICINA NACIONAL DE DERECHO DE AUTOR"/>
    <x v="3"/>
    <x v="13"/>
    <x v="57"/>
    <s v="2.3 - MATERIALES Y SUMINISTROS"/>
    <s v="2.3.1 - ALIMENTOS Y PRODUCTOS AGROFORESTALES"/>
    <s v="N"/>
    <s v="00 - N/A"/>
    <s v="10 - FONDO GENERAL"/>
    <s v="(en blanco)"/>
    <s v="99 - MULTIPROVINCIAL"/>
    <n v="419141"/>
    <n v="46256"/>
  </r>
  <r>
    <s v="2025"/>
    <x v="0"/>
    <x v="0"/>
    <x v="0"/>
    <x v="0"/>
    <s v="2 - Poder Ejecutivo"/>
    <s v="0212 - MINISTERIO DE INDUSTRIA, COMERCIO Y MIPYMES (MICM)"/>
    <s v="0008 - OFICINA NACIONAL DE DERECHO DE AUTOR"/>
    <x v="3"/>
    <x v="13"/>
    <x v="57"/>
    <s v="2.3 - MATERIALES Y SUMINISTROS"/>
    <s v="2.3.2 - TEXTILES Y VESTUARIOS"/>
    <s v="N"/>
    <s v="00 - N/A"/>
    <s v="10 - FONDO GENERAL"/>
    <s v="(en blanco)"/>
    <s v="99 - MULTIPROVINCIAL"/>
    <n v="267500"/>
    <n v="0"/>
  </r>
  <r>
    <s v="2025"/>
    <x v="0"/>
    <x v="0"/>
    <x v="0"/>
    <x v="0"/>
    <s v="2 - Poder Ejecutivo"/>
    <s v="0212 - MINISTERIO DE INDUSTRIA, COMERCIO Y MIPYMES (MICM)"/>
    <s v="0008 - OFICINA NACIONAL DE DERECHO DE AUTOR"/>
    <x v="3"/>
    <x v="13"/>
    <x v="57"/>
    <s v="2.3 - MATERIALES Y SUMINISTROS"/>
    <s v="2.3.3 - PAPEL, CARTÓN E IMPRESOS"/>
    <s v="N"/>
    <s v="00 - N/A"/>
    <s v="10 - FONDO GENERAL"/>
    <s v="(en blanco)"/>
    <s v="99 - MULTIPROVINCIAL"/>
    <n v="424710"/>
    <n v="0"/>
  </r>
  <r>
    <s v="2025"/>
    <x v="0"/>
    <x v="0"/>
    <x v="0"/>
    <x v="0"/>
    <s v="2 - Poder Ejecutivo"/>
    <s v="0212 - MINISTERIO DE INDUSTRIA, COMERCIO Y MIPYMES (MICM)"/>
    <s v="0008 - OFICINA NACIONAL DE DERECHO DE AUTOR"/>
    <x v="3"/>
    <x v="13"/>
    <x v="57"/>
    <s v="2.3 - MATERIALES Y SUMINISTROS"/>
    <s v="2.3.4 - PRODUCTOS FARMACÉUTICOS"/>
    <s v="N"/>
    <s v="00 - N/A"/>
    <s v="10 - FONDO GENERAL"/>
    <s v="(en blanco)"/>
    <s v="99 - MULTIPROVINCIAL"/>
    <n v="22948"/>
    <n v="0"/>
  </r>
  <r>
    <s v="2025"/>
    <x v="0"/>
    <x v="0"/>
    <x v="0"/>
    <x v="0"/>
    <s v="2 - Poder Ejecutivo"/>
    <s v="0212 - MINISTERIO DE INDUSTRIA, COMERCIO Y MIPYMES (MICM)"/>
    <s v="0008 - OFICINA NACIONAL DE DERECHO DE AUTOR"/>
    <x v="3"/>
    <x v="13"/>
    <x v="57"/>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x v="3"/>
    <x v="13"/>
    <x v="57"/>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x v="3"/>
    <x v="13"/>
    <x v="57"/>
    <s v="2.3 - MATERIALES Y SUMINISTROS"/>
    <s v="2.3.7 - COMBUSTIBLES, LUBRICANTES, PRODUCTOS QUÍMICOS Y CONEXOS"/>
    <s v="N"/>
    <s v="00 - N/A"/>
    <s v="10 - FONDO GENERAL"/>
    <s v="(en blanco)"/>
    <s v="99 - MULTIPROVINCIAL"/>
    <n v="3690196"/>
    <n v="892275"/>
  </r>
  <r>
    <s v="2025"/>
    <x v="0"/>
    <x v="0"/>
    <x v="0"/>
    <x v="0"/>
    <s v="2 - Poder Ejecutivo"/>
    <s v="0212 - MINISTERIO DE INDUSTRIA, COMERCIO Y MIPYMES (MICM)"/>
    <s v="0008 - OFICINA NACIONAL DE DERECHO DE AUTOR"/>
    <x v="3"/>
    <x v="13"/>
    <x v="57"/>
    <s v="2.3 - MATERIALES Y SUMINISTROS"/>
    <s v="2.3.9 - PRODUCTOS Y ÚTILES VARIOS"/>
    <s v="N"/>
    <s v="00 - N/A"/>
    <s v="10 - FONDO GENERAL"/>
    <s v="(en blanco)"/>
    <s v="99 - MULTIPROVINCIAL"/>
    <n v="1807540"/>
    <n v="0"/>
  </r>
  <r>
    <s v="2025"/>
    <x v="0"/>
    <x v="0"/>
    <x v="0"/>
    <x v="0"/>
    <s v="2 - Poder Ejecutivo"/>
    <s v="0212 - MINISTERIO DE INDUSTRIA, COMERCIO Y MIPYMES (MICM)"/>
    <s v="0009 - DIRECCION DE FOMENTO Y DESARROLLO DE LA ARTESANIA NACIONAL (FODEARTE)"/>
    <x v="3"/>
    <x v="13"/>
    <x v="57"/>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x v="3"/>
    <x v="13"/>
    <x v="57"/>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x v="3"/>
    <x v="13"/>
    <x v="57"/>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x v="3"/>
    <x v="13"/>
    <x v="57"/>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x v="3"/>
    <x v="13"/>
    <x v="57"/>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x v="3"/>
    <x v="13"/>
    <x v="57"/>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x v="3"/>
    <x v="13"/>
    <x v="57"/>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x v="3"/>
    <x v="13"/>
    <x v="57"/>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x v="3"/>
    <x v="13"/>
    <x v="57"/>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x v="3"/>
    <x v="13"/>
    <x v="57"/>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x v="3"/>
    <x v="13"/>
    <x v="57"/>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x v="3"/>
    <x v="13"/>
    <x v="57"/>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x v="3"/>
    <x v="13"/>
    <x v="57"/>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x v="3"/>
    <x v="13"/>
    <x v="57"/>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x v="3"/>
    <x v="13"/>
    <x v="57"/>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x v="3"/>
    <x v="13"/>
    <x v="57"/>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x v="3"/>
    <x v="13"/>
    <x v="57"/>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x v="3"/>
    <x v="13"/>
    <x v="57"/>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x v="3"/>
    <x v="13"/>
    <x v="57"/>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x v="3"/>
    <x v="13"/>
    <x v="57"/>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x v="3"/>
    <x v="13"/>
    <x v="57"/>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x v="3"/>
    <x v="13"/>
    <x v="57"/>
    <s v="2.1 - REMUNERACIONES Y CONTRIBUCIONES"/>
    <s v="2.1.1 - REMUNERACIONES"/>
    <s v="N"/>
    <s v="00 - N/A"/>
    <s v="10 - FONDO GENERAL"/>
    <s v="(en blanco)"/>
    <s v="99 - MULTIPROVINCIAL"/>
    <n v="53990200"/>
    <n v="7497700"/>
  </r>
  <r>
    <s v="2025"/>
    <x v="0"/>
    <x v="0"/>
    <x v="0"/>
    <x v="0"/>
    <s v="2 - Poder Ejecutivo"/>
    <s v="0212 - MINISTERIO DE INDUSTRIA, COMERCIO Y MIPYMES (MICM)"/>
    <s v="0010 - CONSEJO DE COORDINACIÓN DE LA ZONA ESPECIAL DE DESARROLLO FRONTERIZO (CCDF)"/>
    <x v="3"/>
    <x v="13"/>
    <x v="57"/>
    <s v="2.1 - REMUNERACIONES Y CONTRIBUCIONES"/>
    <s v="2.1.2 - SOBRESUELDOS"/>
    <s v="N"/>
    <s v="00 - N/A"/>
    <s v="10 - FONDO GENERAL"/>
    <s v="(en blanco)"/>
    <s v="99 - MULTIPROVINCIAL"/>
    <n v="7440000"/>
    <n v="540000"/>
  </r>
  <r>
    <s v="2025"/>
    <x v="0"/>
    <x v="0"/>
    <x v="0"/>
    <x v="0"/>
    <s v="2 - Poder Ejecutivo"/>
    <s v="0212 - MINISTERIO DE INDUSTRIA, COMERCIO Y MIPYMES (MICM)"/>
    <s v="0010 - CONSEJO DE COORDINACIÓN DE LA ZONA ESPECIAL DE DESARROLLO FRONTERIZO (CCDF)"/>
    <x v="3"/>
    <x v="13"/>
    <x v="57"/>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x v="3"/>
    <x v="13"/>
    <x v="57"/>
    <s v="2.1 - REMUNERACIONES Y CONTRIBUCIONES"/>
    <s v="2.1.5 - CONTRIBUCIONES A LA SEGURIDAD SOCIAL"/>
    <s v="N"/>
    <s v="00 - N/A"/>
    <s v="10 - FONDO GENERAL"/>
    <s v="(en blanco)"/>
    <s v="99 - MULTIPROVINCIAL"/>
    <n v="7521523"/>
    <n v="1130607.24"/>
  </r>
  <r>
    <s v="2025"/>
    <x v="0"/>
    <x v="0"/>
    <x v="0"/>
    <x v="0"/>
    <s v="2 - Poder Ejecutivo"/>
    <s v="0212 - MINISTERIO DE INDUSTRIA, COMERCIO Y MIPYMES (MICM)"/>
    <s v="0010 - CONSEJO DE COORDINACIÓN DE LA ZONA ESPECIAL DE DESARROLLO FRONTERIZO (CCDF)"/>
    <x v="3"/>
    <x v="13"/>
    <x v="57"/>
    <s v="2.2 - CONTRATACIÓN DE SERVICIOS"/>
    <s v="2.2.1 - SERVICIOS BÁSICOS"/>
    <s v="N"/>
    <s v="00 - N/A"/>
    <s v="10 - FONDO GENERAL"/>
    <s v="(en blanco)"/>
    <s v="99 - MULTIPROVINCIAL"/>
    <n v="2223000"/>
    <n v="326531.32"/>
  </r>
  <r>
    <s v="2025"/>
    <x v="0"/>
    <x v="0"/>
    <x v="0"/>
    <x v="0"/>
    <s v="2 - Poder Ejecutivo"/>
    <s v="0212 - MINISTERIO DE INDUSTRIA, COMERCIO Y MIPYMES (MICM)"/>
    <s v="0010 - CONSEJO DE COORDINACIÓN DE LA ZONA ESPECIAL DE DESARROLLO FRONTERIZO (CCDF)"/>
    <x v="3"/>
    <x v="13"/>
    <x v="57"/>
    <s v="2.2 - CONTRATACIÓN DE SERVICIOS"/>
    <s v="2.2.2 - PUBLICIDAD, IMPRESIÓN Y ENCUADERNACIÓN"/>
    <s v="N"/>
    <s v="00 - N/A"/>
    <s v="10 - FONDO GENERAL"/>
    <s v="(en blanco)"/>
    <s v="99 - MULTIPROVINCIAL"/>
    <n v="600000"/>
    <n v="0"/>
  </r>
  <r>
    <s v="2025"/>
    <x v="0"/>
    <x v="0"/>
    <x v="0"/>
    <x v="0"/>
    <s v="2 - Poder Ejecutivo"/>
    <s v="0212 - MINISTERIO DE INDUSTRIA, COMERCIO Y MIPYMES (MICM)"/>
    <s v="0010 - CONSEJO DE COORDINACIÓN DE LA ZONA ESPECIAL DE DESARROLLO FRONTERIZO (CCDF)"/>
    <x v="3"/>
    <x v="13"/>
    <x v="57"/>
    <s v="2.2 - CONTRATACIÓN DE SERVICIOS"/>
    <s v="2.2.3 - VIÁTICOS"/>
    <s v="N"/>
    <s v="00 - N/A"/>
    <s v="10 - FONDO GENERAL"/>
    <s v="(en blanco)"/>
    <s v="99 - MULTIPROVINCIAL"/>
    <n v="1550000"/>
    <n v="365300"/>
  </r>
  <r>
    <s v="2025"/>
    <x v="0"/>
    <x v="0"/>
    <x v="0"/>
    <x v="0"/>
    <s v="2 - Poder Ejecutivo"/>
    <s v="0212 - MINISTERIO DE INDUSTRIA, COMERCIO Y MIPYMES (MICM)"/>
    <s v="0010 - CONSEJO DE COORDINACIÓN DE LA ZONA ESPECIAL DE DESARROLLO FRONTERIZO (CCDF)"/>
    <x v="3"/>
    <x v="13"/>
    <x v="57"/>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x v="3"/>
    <x v="13"/>
    <x v="57"/>
    <s v="2.2 - CONTRATACIÓN DE SERVICIOS"/>
    <s v="2.2.5 - ALQUILERES Y RENTAS"/>
    <s v="N"/>
    <s v="00 - N/A"/>
    <s v="10 - FONDO GENERAL"/>
    <s v="(en blanco)"/>
    <s v="99 - MULTIPROVINCIAL"/>
    <n v="900000"/>
    <n v="0"/>
  </r>
  <r>
    <s v="2025"/>
    <x v="0"/>
    <x v="0"/>
    <x v="0"/>
    <x v="0"/>
    <s v="2 - Poder Ejecutivo"/>
    <s v="0212 - MINISTERIO DE INDUSTRIA, COMERCIO Y MIPYMES (MICM)"/>
    <s v="0010 - CONSEJO DE COORDINACIÓN DE LA ZONA ESPECIAL DE DESARROLLO FRONTERIZO (CCDF)"/>
    <x v="3"/>
    <x v="13"/>
    <x v="57"/>
    <s v="2.2 - CONTRATACIÓN DE SERVICIOS"/>
    <s v="2.2.6 - SEGUROS"/>
    <s v="N"/>
    <s v="00 - N/A"/>
    <s v="10 - FONDO GENERAL"/>
    <s v="(en blanco)"/>
    <s v="99 - MULTIPROVINCIAL"/>
    <n v="532500"/>
    <n v="0"/>
  </r>
  <r>
    <s v="2025"/>
    <x v="0"/>
    <x v="0"/>
    <x v="0"/>
    <x v="0"/>
    <s v="2 - Poder Ejecutivo"/>
    <s v="0212 - MINISTERIO DE INDUSTRIA, COMERCIO Y MIPYMES (MICM)"/>
    <s v="0010 - CONSEJO DE COORDINACIÓN DE LA ZONA ESPECIAL DE DESARROLLO FRONTERIZO (CCDF)"/>
    <x v="3"/>
    <x v="13"/>
    <x v="57"/>
    <s v="2.2 - CONTRATACIÓN DE SERVICIOS"/>
    <s v="2.2.7 - SERVICIOS DE CONSERVACIÓN, REPARACIONES MENORES E INSTALACIONES TEMPORALES"/>
    <s v="N"/>
    <s v="00 - N/A"/>
    <s v="10 - FONDO GENERAL"/>
    <s v="(en blanco)"/>
    <s v="99 - MULTIPROVINCIAL"/>
    <n v="850000"/>
    <n v="0"/>
  </r>
  <r>
    <s v="2025"/>
    <x v="0"/>
    <x v="0"/>
    <x v="0"/>
    <x v="0"/>
    <s v="2 - Poder Ejecutivo"/>
    <s v="0212 - MINISTERIO DE INDUSTRIA, COMERCIO Y MIPYMES (MICM)"/>
    <s v="0010 - CONSEJO DE COORDINACIÓN DE LA ZONA ESPECIAL DE DESARROLLO FRONTERIZO (CCDF)"/>
    <x v="3"/>
    <x v="13"/>
    <x v="57"/>
    <s v="2.2 - CONTRATACIÓN DE SERVICIOS"/>
    <s v="2.2.8 - OTROS SERVICIOS NO INCLUIDOS EN CONCEPTOS ANTERIORES"/>
    <s v="N"/>
    <s v="00 - N/A"/>
    <s v="10 - FONDO GENERAL"/>
    <s v="(en blanco)"/>
    <s v="99 - MULTIPROVINCIAL"/>
    <n v="1421977"/>
    <n v="127440"/>
  </r>
  <r>
    <s v="2025"/>
    <x v="0"/>
    <x v="0"/>
    <x v="0"/>
    <x v="0"/>
    <s v="2 - Poder Ejecutivo"/>
    <s v="0212 - MINISTERIO DE INDUSTRIA, COMERCIO Y MIPYMES (MICM)"/>
    <s v="0010 - CONSEJO DE COORDINACIÓN DE LA ZONA ESPECIAL DE DESARROLLO FRONTERIZO (CCDF)"/>
    <x v="3"/>
    <x v="13"/>
    <x v="57"/>
    <s v="2.2 - CONTRATACIÓN DE SERVICIOS"/>
    <s v="2.2.9 - OTRAS CONTRATACIONES DE SERVICIOS"/>
    <s v="N"/>
    <s v="00 - N/A"/>
    <s v="10 - FONDO GENERAL"/>
    <s v="(en blanco)"/>
    <s v="99 - MULTIPROVINCIAL"/>
    <n v="2500000"/>
    <n v="0"/>
  </r>
  <r>
    <s v="2025"/>
    <x v="0"/>
    <x v="0"/>
    <x v="0"/>
    <x v="0"/>
    <s v="2 - Poder Ejecutivo"/>
    <s v="0212 - MINISTERIO DE INDUSTRIA, COMERCIO Y MIPYMES (MICM)"/>
    <s v="0010 - CONSEJO DE COORDINACIÓN DE LA ZONA ESPECIAL DE DESARROLLO FRONTERIZO (CCDF)"/>
    <x v="3"/>
    <x v="13"/>
    <x v="57"/>
    <s v="2.3 - MATERIALES Y SUMINISTROS"/>
    <s v="2.3.1 - ALIMENTOS Y PRODUCTOS AGROFORESTALES"/>
    <s v="N"/>
    <s v="00 - N/A"/>
    <s v="10 - FONDO GENERAL"/>
    <s v="(en blanco)"/>
    <s v="99 - MULTIPROVINCIAL"/>
    <n v="500000"/>
    <n v="0"/>
  </r>
  <r>
    <s v="2025"/>
    <x v="0"/>
    <x v="0"/>
    <x v="0"/>
    <x v="0"/>
    <s v="2 - Poder Ejecutivo"/>
    <s v="0212 - MINISTERIO DE INDUSTRIA, COMERCIO Y MIPYMES (MICM)"/>
    <s v="0010 - CONSEJO DE COORDINACIÓN DE LA ZONA ESPECIAL DE DESARROLLO FRONTERIZO (CCDF)"/>
    <x v="3"/>
    <x v="13"/>
    <x v="57"/>
    <s v="2.3 - MATERIALES Y SUMINISTROS"/>
    <s v="2.3.2 - TEXTILES Y VESTUARIOS"/>
    <s v="N"/>
    <s v="00 - N/A"/>
    <s v="10 - FONDO GENERAL"/>
    <s v="(en blanco)"/>
    <s v="99 - MULTIPROVINCIAL"/>
    <n v="450000"/>
    <n v="0"/>
  </r>
  <r>
    <s v="2025"/>
    <x v="0"/>
    <x v="0"/>
    <x v="0"/>
    <x v="0"/>
    <s v="2 - Poder Ejecutivo"/>
    <s v="0212 - MINISTERIO DE INDUSTRIA, COMERCIO Y MIPYMES (MICM)"/>
    <s v="0010 - CONSEJO DE COORDINACIÓN DE LA ZONA ESPECIAL DE DESARROLLO FRONTERIZO (CCDF)"/>
    <x v="3"/>
    <x v="13"/>
    <x v="57"/>
    <s v="2.3 - MATERIALES Y SUMINISTROS"/>
    <s v="2.3.3 - PAPEL, CARTÓN E IMPRESOS"/>
    <s v="N"/>
    <s v="00 - N/A"/>
    <s v="10 - FONDO GENERAL"/>
    <s v="(en blanco)"/>
    <s v="99 - MULTIPROVINCIAL"/>
    <n v="300000"/>
    <n v="0"/>
  </r>
  <r>
    <s v="2025"/>
    <x v="0"/>
    <x v="0"/>
    <x v="0"/>
    <x v="0"/>
    <s v="2 - Poder Ejecutivo"/>
    <s v="0212 - MINISTERIO DE INDUSTRIA, COMERCIO Y MIPYMES (MICM)"/>
    <s v="0010 - CONSEJO DE COORDINACIÓN DE LA ZONA ESPECIAL DE DESARROLLO FRONTERIZO (CCDF)"/>
    <x v="3"/>
    <x v="13"/>
    <x v="57"/>
    <s v="2.3 - MATERIALES Y SUMINISTROS"/>
    <s v="2.3.4 - PRODUCTOS FARMACÉUTICOS"/>
    <s v="N"/>
    <s v="00 - N/A"/>
    <s v="10 - FONDO GENERAL"/>
    <s v="(en blanco)"/>
    <s v="99 - MULTIPROVINCIAL"/>
    <n v="100000"/>
    <n v="0"/>
  </r>
  <r>
    <s v="2025"/>
    <x v="0"/>
    <x v="0"/>
    <x v="0"/>
    <x v="0"/>
    <s v="2 - Poder Ejecutivo"/>
    <s v="0212 - MINISTERIO DE INDUSTRIA, COMERCIO Y MIPYMES (MICM)"/>
    <s v="0010 - CONSEJO DE COORDINACIÓN DE LA ZONA ESPECIAL DE DESARROLLO FRONTERIZO (CCDF)"/>
    <x v="3"/>
    <x v="13"/>
    <x v="57"/>
    <s v="2.3 - MATERIALES Y SUMINISTROS"/>
    <s v="2.3.5 - CUERO, CAUCHO Y PLÁSTICO"/>
    <s v="N"/>
    <s v="00 - N/A"/>
    <s v="10 - FONDO GENERAL"/>
    <s v="(en blanco)"/>
    <s v="99 - MULTIPROVINCIAL"/>
    <n v="270000"/>
    <n v="0"/>
  </r>
  <r>
    <s v="2025"/>
    <x v="0"/>
    <x v="0"/>
    <x v="0"/>
    <x v="0"/>
    <s v="2 - Poder Ejecutivo"/>
    <s v="0212 - MINISTERIO DE INDUSTRIA, COMERCIO Y MIPYMES (MICM)"/>
    <s v="0010 - CONSEJO DE COORDINACIÓN DE LA ZONA ESPECIAL DE DESARROLLO FRONTERIZO (CCDF)"/>
    <x v="3"/>
    <x v="13"/>
    <x v="57"/>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x v="3"/>
    <x v="13"/>
    <x v="57"/>
    <s v="2.3 - MATERIALES Y SUMINISTROS"/>
    <s v="2.3.7 - COMBUSTIBLES, LUBRICANTES, PRODUCTOS QUÍMICOS Y CONEXOS"/>
    <s v="N"/>
    <s v="00 - N/A"/>
    <s v="10 - FONDO GENERAL"/>
    <s v="(en blanco)"/>
    <s v="99 - MULTIPROVINCIAL"/>
    <n v="4900000"/>
    <n v="0"/>
  </r>
  <r>
    <s v="2025"/>
    <x v="0"/>
    <x v="0"/>
    <x v="0"/>
    <x v="0"/>
    <s v="2 - Poder Ejecutivo"/>
    <s v="0212 - MINISTERIO DE INDUSTRIA, COMERCIO Y MIPYMES (MICM)"/>
    <s v="0010 - CONSEJO DE COORDINACIÓN DE LA ZONA ESPECIAL DE DESARROLLO FRONTERIZO (CCDF)"/>
    <x v="3"/>
    <x v="13"/>
    <x v="57"/>
    <s v="2.3 - MATERIALES Y SUMINISTROS"/>
    <s v="2.3.9 - PRODUCTOS Y ÚTILES VARIOS"/>
    <s v="N"/>
    <s v="00 - N/A"/>
    <s v="10 - FONDO GENERAL"/>
    <s v="(en blanco)"/>
    <s v="99 - MULTIPROVINCIAL"/>
    <n v="1320000"/>
    <n v="0"/>
  </r>
  <r>
    <s v="2025"/>
    <x v="0"/>
    <x v="0"/>
    <x v="0"/>
    <x v="0"/>
    <s v="2 - Poder Ejecutivo"/>
    <s v="0213 - MINISTERIO DE TURISMO"/>
    <s v="0001 - MINISTERIO DE TURISMO"/>
    <x v="3"/>
    <x v="17"/>
    <x v="67"/>
    <s v="2.1 - REMUNERACIONES Y CONTRIBUCIONES"/>
    <s v="2.1.1 - REMUNERACIONES"/>
    <s v="N"/>
    <s v="00 - N/A"/>
    <s v="10 - FONDO GENERAL"/>
    <s v="(en blanco)"/>
    <s v="99 - MULTIPROVINCIAL"/>
    <n v="889751600"/>
    <n v="125592966.83999999"/>
  </r>
  <r>
    <s v="2025"/>
    <x v="0"/>
    <x v="0"/>
    <x v="0"/>
    <x v="0"/>
    <s v="2 - Poder Ejecutivo"/>
    <s v="0213 - MINISTERIO DE TURISMO"/>
    <s v="0001 - MINISTERIO DE TURISMO"/>
    <x v="3"/>
    <x v="17"/>
    <x v="67"/>
    <s v="2.1 - REMUNERACIONES Y CONTRIBUCIONES"/>
    <s v="2.1.2 - SOBRESUELDOS"/>
    <s v="N"/>
    <s v="00 - N/A"/>
    <s v="10 - FONDO GENERAL"/>
    <s v="(en blanco)"/>
    <s v="99 - MULTIPROVINCIAL"/>
    <n v="148400000"/>
    <n v="1206607.25"/>
  </r>
  <r>
    <s v="2025"/>
    <x v="0"/>
    <x v="0"/>
    <x v="0"/>
    <x v="0"/>
    <s v="2 - Poder Ejecutivo"/>
    <s v="0213 - MINISTERIO DE TURISMO"/>
    <s v="0001 - MINISTERIO DE TURISMO"/>
    <x v="3"/>
    <x v="17"/>
    <x v="67"/>
    <s v="2.1 - REMUNERACIONES Y CONTRIBUCIONES"/>
    <s v="2.1.2 - SOBRESUELDOS"/>
    <s v="N"/>
    <s v="00 - N/A"/>
    <s v="20 - FONDOS CON DESTINO ESPECÍFICO"/>
    <s v="(en blanco)"/>
    <s v="99 - MULTIPROVINCIAL"/>
    <n v="72000000"/>
    <n v="11868000"/>
  </r>
  <r>
    <s v="2025"/>
    <x v="0"/>
    <x v="0"/>
    <x v="0"/>
    <x v="0"/>
    <s v="2 - Poder Ejecutivo"/>
    <s v="0213 - MINISTERIO DE TURISMO"/>
    <s v="0001 - MINISTERIO DE TURISMO"/>
    <x v="3"/>
    <x v="17"/>
    <x v="67"/>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x v="3"/>
    <x v="17"/>
    <x v="67"/>
    <s v="2.1 - REMUNERACIONES Y CONTRIBUCIONES"/>
    <s v="2.1.5 - CONTRIBUCIONES A LA SEGURIDAD SOCIAL"/>
    <s v="N"/>
    <s v="00 - N/A"/>
    <s v="10 - FONDO GENERAL"/>
    <s v="(en blanco)"/>
    <s v="99 - MULTIPROVINCIAL"/>
    <n v="108500000"/>
    <n v="17864593.060000002"/>
  </r>
  <r>
    <s v="2025"/>
    <x v="0"/>
    <x v="0"/>
    <x v="0"/>
    <x v="0"/>
    <s v="2 - Poder Ejecutivo"/>
    <s v="0213 - MINISTERIO DE TURISMO"/>
    <s v="0001 - MINISTERIO DE TURISMO"/>
    <x v="3"/>
    <x v="17"/>
    <x v="67"/>
    <s v="2.2 - CONTRATACIÓN DE SERVICIOS"/>
    <s v="2.2.1 - SERVICIOS BÁSICOS"/>
    <s v="N"/>
    <s v="00 - N/A"/>
    <s v="10 - FONDO GENERAL"/>
    <s v="(en blanco)"/>
    <s v="99 - MULTIPROVINCIAL"/>
    <n v="80802000"/>
    <n v="12266539.920000004"/>
  </r>
  <r>
    <s v="2025"/>
    <x v="0"/>
    <x v="0"/>
    <x v="0"/>
    <x v="0"/>
    <s v="2 - Poder Ejecutivo"/>
    <s v="0213 - MINISTERIO DE TURISMO"/>
    <s v="0001 - MINISTERIO DE TURISMO"/>
    <x v="3"/>
    <x v="17"/>
    <x v="67"/>
    <s v="2.2 - CONTRATACIÓN DE SERVICIOS"/>
    <s v="2.2.2 - PUBLICIDAD, IMPRESIÓN Y ENCUADERNACIÓN"/>
    <s v="N"/>
    <s v="00 - N/A"/>
    <s v="10 - FONDO GENERAL"/>
    <s v="(en blanco)"/>
    <s v="99 - MULTIPROVINCIAL"/>
    <n v="705339963"/>
    <n v="14147875.949999999"/>
  </r>
  <r>
    <s v="2025"/>
    <x v="0"/>
    <x v="0"/>
    <x v="0"/>
    <x v="0"/>
    <s v="2 - Poder Ejecutivo"/>
    <s v="0213 - MINISTERIO DE TURISMO"/>
    <s v="0001 - MINISTERIO DE TURISMO"/>
    <x v="3"/>
    <x v="17"/>
    <x v="67"/>
    <s v="2.2 - CONTRATACIÓN DE SERVICIOS"/>
    <s v="2.2.2 - PUBLICIDAD, IMPRESIÓN Y ENCUADERNACIÓN"/>
    <s v="N"/>
    <s v="00 - N/A"/>
    <s v="20 - FONDOS CON DESTINO ESPECÍFICO"/>
    <s v="(en blanco)"/>
    <s v="99 - MULTIPROVINCIAL"/>
    <n v="555728799"/>
    <n v="26632546.25"/>
  </r>
  <r>
    <s v="2025"/>
    <x v="0"/>
    <x v="0"/>
    <x v="0"/>
    <x v="0"/>
    <s v="2 - Poder Ejecutivo"/>
    <s v="0213 - MINISTERIO DE TURISMO"/>
    <s v="0001 - MINISTERIO DE TURISMO"/>
    <x v="3"/>
    <x v="17"/>
    <x v="67"/>
    <s v="2.2 - CONTRATACIÓN DE SERVICIOS"/>
    <s v="2.2.4 - TRANSPORTE Y ALMACENAJE"/>
    <s v="N"/>
    <s v="00 - N/A"/>
    <s v="10 - FONDO GENERAL"/>
    <s v="(en blanco)"/>
    <s v="99 - MULTIPROVINCIAL"/>
    <n v="13200000"/>
    <n v="550000"/>
  </r>
  <r>
    <s v="2025"/>
    <x v="0"/>
    <x v="0"/>
    <x v="0"/>
    <x v="0"/>
    <s v="2 - Poder Ejecutivo"/>
    <s v="0213 - MINISTERIO DE TURISMO"/>
    <s v="0001 - MINISTERIO DE TURISMO"/>
    <x v="3"/>
    <x v="17"/>
    <x v="67"/>
    <s v="2.2 - CONTRATACIÓN DE SERVICIOS"/>
    <s v="2.2.5 - ALQUILERES Y RENTAS"/>
    <s v="N"/>
    <s v="00 - N/A"/>
    <s v="10 - FONDO GENERAL"/>
    <s v="(en blanco)"/>
    <s v="99 - MULTIPROVINCIAL"/>
    <n v="281715400"/>
    <n v="15607648.670000002"/>
  </r>
  <r>
    <s v="2025"/>
    <x v="0"/>
    <x v="0"/>
    <x v="0"/>
    <x v="0"/>
    <s v="2 - Poder Ejecutivo"/>
    <s v="0213 - MINISTERIO DE TURISMO"/>
    <s v="0001 - MINISTERIO DE TURISMO"/>
    <x v="3"/>
    <x v="17"/>
    <x v="67"/>
    <s v="2.2 - CONTRATACIÓN DE SERVICIOS"/>
    <s v="2.2.6 - SEGUROS"/>
    <s v="N"/>
    <s v="00 - N/A"/>
    <s v="10 - FONDO GENERAL"/>
    <s v="(en blanco)"/>
    <s v="99 - MULTIPROVINCIAL"/>
    <n v="42300000"/>
    <n v="1891809.0599999998"/>
  </r>
  <r>
    <s v="2025"/>
    <x v="0"/>
    <x v="0"/>
    <x v="0"/>
    <x v="0"/>
    <s v="2 - Poder Ejecutivo"/>
    <s v="0213 - MINISTERIO DE TURISMO"/>
    <s v="0001 - MINISTERIO DE TURISMO"/>
    <x v="3"/>
    <x v="17"/>
    <x v="67"/>
    <s v="2.2 - CONTRATACIÓN DE SERVICIOS"/>
    <s v="2.2.7 - SERVICIOS DE CONSERVACIÓN, REPARACIONES MENORES E INSTALACIONES TEMPORALES"/>
    <s v="N"/>
    <s v="00 - N/A"/>
    <s v="10 - FONDO GENERAL"/>
    <s v="(en blanco)"/>
    <s v="99 - MULTIPROVINCIAL"/>
    <n v="39186000"/>
    <n v="133689.62"/>
  </r>
  <r>
    <s v="2025"/>
    <x v="0"/>
    <x v="0"/>
    <x v="0"/>
    <x v="0"/>
    <s v="2 - Poder Ejecutivo"/>
    <s v="0213 - MINISTERIO DE TURISMO"/>
    <s v="0001 - MINISTERIO DE TURISMO"/>
    <x v="3"/>
    <x v="17"/>
    <x v="67"/>
    <s v="2.2 - CONTRATACIÓN DE SERVICIOS"/>
    <s v="2.2.8 - OTROS SERVICIOS NO INCLUIDOS EN CONCEPTOS ANTERIORES"/>
    <s v="N"/>
    <s v="00 - N/A"/>
    <s v="10 - FONDO GENERAL"/>
    <s v="(en blanco)"/>
    <s v="99 - MULTIPROVINCIAL"/>
    <n v="166063000"/>
    <n v="240181.55"/>
  </r>
  <r>
    <s v="2025"/>
    <x v="0"/>
    <x v="0"/>
    <x v="0"/>
    <x v="0"/>
    <s v="2 - Poder Ejecutivo"/>
    <s v="0213 - MINISTERIO DE TURISMO"/>
    <s v="0001 - MINISTERIO DE TURISMO"/>
    <x v="3"/>
    <x v="17"/>
    <x v="67"/>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x v="3"/>
    <x v="17"/>
    <x v="67"/>
    <s v="2.2 - CONTRATACIÓN DE SERVICIOS"/>
    <s v="2.2.9 - OTRAS CONTRATACIONES DE SERVICIOS"/>
    <s v="N"/>
    <s v="00 - N/A"/>
    <s v="10 - FONDO GENERAL"/>
    <s v="(en blanco)"/>
    <s v="99 - MULTIPROVINCIAL"/>
    <n v="27300000"/>
    <n v="3285887"/>
  </r>
  <r>
    <s v="2025"/>
    <x v="0"/>
    <x v="0"/>
    <x v="0"/>
    <x v="0"/>
    <s v="2 - Poder Ejecutivo"/>
    <s v="0213 - MINISTERIO DE TURISMO"/>
    <s v="0001 - MINISTERIO DE TURISMO"/>
    <x v="3"/>
    <x v="17"/>
    <x v="67"/>
    <s v="2.3 - MATERIALES Y SUMINISTROS"/>
    <s v="2.3.1 - ALIMENTOS Y PRODUCTOS AGROFORESTALES"/>
    <s v="N"/>
    <s v="00 - N/A"/>
    <s v="10 - FONDO GENERAL"/>
    <s v="(en blanco)"/>
    <s v="99 - MULTIPROVINCIAL"/>
    <n v="3279000"/>
    <n v="0"/>
  </r>
  <r>
    <s v="2025"/>
    <x v="0"/>
    <x v="0"/>
    <x v="0"/>
    <x v="0"/>
    <s v="2 - Poder Ejecutivo"/>
    <s v="0213 - MINISTERIO DE TURISMO"/>
    <s v="0001 - MINISTERIO DE TURISMO"/>
    <x v="3"/>
    <x v="17"/>
    <x v="67"/>
    <s v="2.3 - MATERIALES Y SUMINISTROS"/>
    <s v="2.3.2 - TEXTILES Y VESTUARIOS"/>
    <s v="N"/>
    <s v="00 - N/A"/>
    <s v="10 - FONDO GENERAL"/>
    <s v="(en blanco)"/>
    <s v="99 - MULTIPROVINCIAL"/>
    <n v="20644099"/>
    <n v="0"/>
  </r>
  <r>
    <s v="2025"/>
    <x v="0"/>
    <x v="0"/>
    <x v="0"/>
    <x v="0"/>
    <s v="2 - Poder Ejecutivo"/>
    <s v="0213 - MINISTERIO DE TURISMO"/>
    <s v="0001 - MINISTERIO DE TURISMO"/>
    <x v="3"/>
    <x v="17"/>
    <x v="67"/>
    <s v="2.3 - MATERIALES Y SUMINISTROS"/>
    <s v="2.3.3 - PAPEL, CARTÓN E IMPRESOS"/>
    <s v="N"/>
    <s v="00 - N/A"/>
    <s v="10 - FONDO GENERAL"/>
    <s v="(en blanco)"/>
    <s v="99 - MULTIPROVINCIAL"/>
    <n v="8120000"/>
    <n v="0"/>
  </r>
  <r>
    <s v="2025"/>
    <x v="0"/>
    <x v="0"/>
    <x v="0"/>
    <x v="0"/>
    <s v="2 - Poder Ejecutivo"/>
    <s v="0213 - MINISTERIO DE TURISMO"/>
    <s v="0001 - MINISTERIO DE TURISMO"/>
    <x v="3"/>
    <x v="17"/>
    <x v="67"/>
    <s v="2.3 - MATERIALES Y SUMINISTROS"/>
    <s v="2.3.4 - PRODUCTOS FARMACÉUTICOS"/>
    <s v="N"/>
    <s v="00 - N/A"/>
    <s v="10 - FONDO GENERAL"/>
    <s v="(en blanco)"/>
    <s v="99 - MULTIPROVINCIAL"/>
    <n v="500000"/>
    <n v="0"/>
  </r>
  <r>
    <s v="2025"/>
    <x v="0"/>
    <x v="0"/>
    <x v="0"/>
    <x v="0"/>
    <s v="2 - Poder Ejecutivo"/>
    <s v="0213 - MINISTERIO DE TURISMO"/>
    <s v="0001 - MINISTERIO DE TURISMO"/>
    <x v="3"/>
    <x v="17"/>
    <x v="67"/>
    <s v="2.3 - MATERIALES Y SUMINISTROS"/>
    <s v="2.3.5 - CUERO, CAUCHO Y PLÁSTICO"/>
    <s v="N"/>
    <s v="00 - N/A"/>
    <s v="10 - FONDO GENERAL"/>
    <s v="(en blanco)"/>
    <s v="99 - MULTIPROVINCIAL"/>
    <n v="4015000"/>
    <n v="0"/>
  </r>
  <r>
    <s v="2025"/>
    <x v="0"/>
    <x v="0"/>
    <x v="0"/>
    <x v="0"/>
    <s v="2 - Poder Ejecutivo"/>
    <s v="0213 - MINISTERIO DE TURISMO"/>
    <s v="0001 - MINISTERIO DE TURISMO"/>
    <x v="3"/>
    <x v="17"/>
    <x v="67"/>
    <s v="2.3 - MATERIALES Y SUMINISTROS"/>
    <s v="2.3.6 - PRODUCTOS DE MINERALES, METÁLICOS Y NO METÁLICOS"/>
    <s v="N"/>
    <s v="00 - N/A"/>
    <s v="10 - FONDO GENERAL"/>
    <s v="(en blanco)"/>
    <s v="99 - MULTIPROVINCIAL"/>
    <n v="3520000"/>
    <n v="0"/>
  </r>
  <r>
    <s v="2025"/>
    <x v="0"/>
    <x v="0"/>
    <x v="0"/>
    <x v="0"/>
    <s v="2 - Poder Ejecutivo"/>
    <s v="0213 - MINISTERIO DE TURISMO"/>
    <s v="0001 - MINISTERIO DE TURISMO"/>
    <x v="3"/>
    <x v="17"/>
    <x v="67"/>
    <s v="2.3 - MATERIALES Y SUMINISTROS"/>
    <s v="2.3.7 - COMBUSTIBLES, LUBRICANTES, PRODUCTOS QUÍMICOS Y CONEXOS"/>
    <s v="N"/>
    <s v="00 - N/A"/>
    <s v="10 - FONDO GENERAL"/>
    <s v="(en blanco)"/>
    <s v="99 - MULTIPROVINCIAL"/>
    <n v="46637000"/>
    <n v="6088508.1200000001"/>
  </r>
  <r>
    <s v="2025"/>
    <x v="0"/>
    <x v="0"/>
    <x v="0"/>
    <x v="0"/>
    <s v="2 - Poder Ejecutivo"/>
    <s v="0213 - MINISTERIO DE TURISMO"/>
    <s v="0001 - MINISTERIO DE TURISMO"/>
    <x v="3"/>
    <x v="17"/>
    <x v="67"/>
    <s v="2.3 - MATERIALES Y SUMINISTROS"/>
    <s v="2.3.9 - PRODUCTOS Y ÚTILES VARIOS"/>
    <s v="N"/>
    <s v="00 - N/A"/>
    <s v="10 - FONDO GENERAL"/>
    <s v="(en blanco)"/>
    <s v="99 - MULTIPROVINCIAL"/>
    <n v="117679400"/>
    <n v="0"/>
  </r>
  <r>
    <s v="2025"/>
    <x v="0"/>
    <x v="0"/>
    <x v="0"/>
    <x v="0"/>
    <s v="2 - Poder Ejecutivo"/>
    <s v="0213 - MINISTERIO DE TURISMO"/>
    <s v="0002 - COMITE EJECUTOR DE INFRAESTRUCTA EN ZONAS TURISTICAS (CEIZTUR)"/>
    <x v="3"/>
    <x v="17"/>
    <x v="67"/>
    <s v="2.1 - REMUNERACIONES Y CONTRIBUCIONES"/>
    <s v="2.1.1 - REMUNERACIONES"/>
    <s v="N"/>
    <s v="00 - N/A"/>
    <s v="20 - FONDOS CON DESTINO ESPECÍFICO"/>
    <s v="(en blanco)"/>
    <s v="99 - MULTIPROVINCIAL"/>
    <n v="350700000"/>
    <n v="35328184.93"/>
  </r>
  <r>
    <s v="2025"/>
    <x v="0"/>
    <x v="0"/>
    <x v="0"/>
    <x v="0"/>
    <s v="2 - Poder Ejecutivo"/>
    <s v="0213 - MINISTERIO DE TURISMO"/>
    <s v="0002 - COMITE EJECUTOR DE INFRAESTRUCTA EN ZONAS TURISTICAS (CEIZTUR)"/>
    <x v="3"/>
    <x v="17"/>
    <x v="67"/>
    <s v="2.1 - REMUNERACIONES Y CONTRIBUCIONES"/>
    <s v="2.1.2 - SOBRESUELDOS"/>
    <s v="N"/>
    <s v="00 - N/A"/>
    <s v="20 - FONDOS CON DESTINO ESPECÍFICO"/>
    <s v="(en blanco)"/>
    <s v="99 - MULTIPROVINCIAL"/>
    <n v="22700000"/>
    <n v="337210.20999999996"/>
  </r>
  <r>
    <s v="2025"/>
    <x v="0"/>
    <x v="0"/>
    <x v="0"/>
    <x v="0"/>
    <s v="2 - Poder Ejecutivo"/>
    <s v="0213 - MINISTERIO DE TURISMO"/>
    <s v="0002 - COMITE EJECUTOR DE INFRAESTRUCTA EN ZONAS TURISTICAS (CEIZTUR)"/>
    <x v="3"/>
    <x v="17"/>
    <x v="67"/>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x v="3"/>
    <x v="17"/>
    <x v="67"/>
    <s v="2.1 - REMUNERACIONES Y CONTRIBUCIONES"/>
    <s v="2.1.5 - CONTRIBUCIONES A LA SEGURIDAD SOCIAL"/>
    <s v="N"/>
    <s v="00 - N/A"/>
    <s v="20 - FONDOS CON DESTINO ESPECÍFICO"/>
    <s v="(en blanco)"/>
    <s v="99 - MULTIPROVINCIAL"/>
    <n v="19500000"/>
    <n v="2835510.76"/>
  </r>
  <r>
    <s v="2025"/>
    <x v="0"/>
    <x v="0"/>
    <x v="0"/>
    <x v="0"/>
    <s v="2 - Poder Ejecutivo"/>
    <s v="0213 - MINISTERIO DE TURISMO"/>
    <s v="0002 - COMITE EJECUTOR DE INFRAESTRUCTA EN ZONAS TURISTICAS (CEIZTUR)"/>
    <x v="3"/>
    <x v="17"/>
    <x v="67"/>
    <s v="2.2 - CONTRATACIÓN DE SERVICIOS"/>
    <s v="2.2.1 - SERVICIOS BÁSICOS"/>
    <s v="N"/>
    <s v="00 - N/A"/>
    <s v="20 - FONDOS CON DESTINO ESPECÍFICO"/>
    <s v="(en blanco)"/>
    <s v="99 - MULTIPROVINCIAL"/>
    <n v="4350000"/>
    <n v="225035.19999999998"/>
  </r>
  <r>
    <s v="2025"/>
    <x v="0"/>
    <x v="0"/>
    <x v="0"/>
    <x v="0"/>
    <s v="2 - Poder Ejecutivo"/>
    <s v="0213 - MINISTERIO DE TURISMO"/>
    <s v="0002 - COMITE EJECUTOR DE INFRAESTRUCTA EN ZONAS TURISTICAS (CEIZTUR)"/>
    <x v="3"/>
    <x v="17"/>
    <x v="67"/>
    <s v="2.2 - CONTRATACIÓN DE SERVICIOS"/>
    <s v="2.2.2 - PUBLICIDAD, IMPRESIÓN Y ENCUADERNACIÓN"/>
    <s v="N"/>
    <s v="00 - N/A"/>
    <s v="20 - FONDOS CON DESTINO ESPECÍFICO"/>
    <s v="(en blanco)"/>
    <s v="99 - MULTIPROVINCIAL"/>
    <n v="6000000"/>
    <n v="0"/>
  </r>
  <r>
    <s v="2025"/>
    <x v="0"/>
    <x v="0"/>
    <x v="0"/>
    <x v="0"/>
    <s v="2 - Poder Ejecutivo"/>
    <s v="0213 - MINISTERIO DE TURISMO"/>
    <s v="0002 - COMITE EJECUTOR DE INFRAESTRUCTA EN ZONAS TURISTICAS (CEIZTUR)"/>
    <x v="3"/>
    <x v="17"/>
    <x v="67"/>
    <s v="2.2 - CONTRATACIÓN DE SERVICIOS"/>
    <s v="2.2.3 - VIÁTICOS"/>
    <s v="N"/>
    <s v="00 - N/A"/>
    <s v="20 - FONDOS CON DESTINO ESPECÍFICO"/>
    <s v="(en blanco)"/>
    <s v="99 - MULTIPROVINCIAL"/>
    <n v="20500000"/>
    <n v="0"/>
  </r>
  <r>
    <s v="2025"/>
    <x v="0"/>
    <x v="0"/>
    <x v="0"/>
    <x v="0"/>
    <s v="2 - Poder Ejecutivo"/>
    <s v="0213 - MINISTERIO DE TURISMO"/>
    <s v="0002 - COMITE EJECUTOR DE INFRAESTRUCTA EN ZONAS TURISTICAS (CEIZTUR)"/>
    <x v="3"/>
    <x v="17"/>
    <x v="67"/>
    <s v="2.2 - CONTRATACIÓN DE SERVICIOS"/>
    <s v="2.2.4 - TRANSPORTE Y ALMACENAJE"/>
    <s v="N"/>
    <s v="00 - N/A"/>
    <s v="20 - FONDOS CON DESTINO ESPECÍFICO"/>
    <s v="(en blanco)"/>
    <s v="99 - MULTIPROVINCIAL"/>
    <n v="4500000"/>
    <n v="0"/>
  </r>
  <r>
    <s v="2025"/>
    <x v="0"/>
    <x v="0"/>
    <x v="0"/>
    <x v="0"/>
    <s v="2 - Poder Ejecutivo"/>
    <s v="0213 - MINISTERIO DE TURISMO"/>
    <s v="0002 - COMITE EJECUTOR DE INFRAESTRUCTA EN ZONAS TURISTICAS (CEIZTUR)"/>
    <x v="3"/>
    <x v="17"/>
    <x v="67"/>
    <s v="2.2 - CONTRATACIÓN DE SERVICIOS"/>
    <s v="2.2.5 - ALQUILERES Y RENTAS"/>
    <s v="N"/>
    <s v="00 - N/A"/>
    <s v="20 - FONDOS CON DESTINO ESPECÍFICO"/>
    <s v="(en blanco)"/>
    <s v="99 - MULTIPROVINCIAL"/>
    <n v="21600000"/>
    <n v="1579085.8199999998"/>
  </r>
  <r>
    <s v="2025"/>
    <x v="0"/>
    <x v="0"/>
    <x v="0"/>
    <x v="0"/>
    <s v="2 - Poder Ejecutivo"/>
    <s v="0213 - MINISTERIO DE TURISMO"/>
    <s v="0002 - COMITE EJECUTOR DE INFRAESTRUCTA EN ZONAS TURISTICAS (CEIZTUR)"/>
    <x v="3"/>
    <x v="17"/>
    <x v="67"/>
    <s v="2.2 - CONTRATACIÓN DE SERVICIOS"/>
    <s v="2.2.6 - SEGUROS"/>
    <s v="N"/>
    <s v="00 - N/A"/>
    <s v="20 - FONDOS CON DESTINO ESPECÍFICO"/>
    <s v="(en blanco)"/>
    <s v="99 - MULTIPROVINCIAL"/>
    <n v="33000000"/>
    <n v="3580818.07"/>
  </r>
  <r>
    <s v="2025"/>
    <x v="0"/>
    <x v="0"/>
    <x v="0"/>
    <x v="0"/>
    <s v="2 - Poder Ejecutivo"/>
    <s v="0213 - MINISTERIO DE TURISMO"/>
    <s v="0002 - COMITE EJECUTOR DE INFRAESTRUCTA EN ZONAS TURISTICAS (CEIZTUR)"/>
    <x v="3"/>
    <x v="17"/>
    <x v="67"/>
    <s v="2.2 - CONTRATACIÓN DE SERVICIOS"/>
    <s v="2.2.7 - SERVICIOS DE CONSERVACIÓN, REPARACIONES MENORES E INSTALACIONES TEMPORALES"/>
    <s v="N"/>
    <s v="00 - N/A"/>
    <s v="20 - FONDOS CON DESTINO ESPECÍFICO"/>
    <s v="(en blanco)"/>
    <s v="99 - MULTIPROVINCIAL"/>
    <n v="45600000"/>
    <n v="919192.78"/>
  </r>
  <r>
    <s v="2025"/>
    <x v="0"/>
    <x v="0"/>
    <x v="0"/>
    <x v="0"/>
    <s v="2 - Poder Ejecutivo"/>
    <s v="0213 - MINISTERIO DE TURISMO"/>
    <s v="0002 - COMITE EJECUTOR DE INFRAESTRUCTA EN ZONAS TURISTICAS (CEIZTUR)"/>
    <x v="3"/>
    <x v="17"/>
    <x v="67"/>
    <s v="2.2 - CONTRATACIÓN DE SERVICIOS"/>
    <s v="2.2.8 - OTROS SERVICIOS NO INCLUIDOS EN CONCEPTOS ANTERIORES"/>
    <s v="N"/>
    <s v="00 - N/A"/>
    <s v="20 - FONDOS CON DESTINO ESPECÍFICO"/>
    <s v="(en blanco)"/>
    <s v="99 - MULTIPROVINCIAL"/>
    <n v="26200000"/>
    <n v="148003.20000000001"/>
  </r>
  <r>
    <s v="2025"/>
    <x v="0"/>
    <x v="0"/>
    <x v="0"/>
    <x v="0"/>
    <s v="2 - Poder Ejecutivo"/>
    <s v="0213 - MINISTERIO DE TURISMO"/>
    <s v="0002 - COMITE EJECUTOR DE INFRAESTRUCTA EN ZONAS TURISTICAS (CEIZTUR)"/>
    <x v="3"/>
    <x v="17"/>
    <x v="67"/>
    <s v="2.2 - CONTRATACIÓN DE SERVICIOS"/>
    <s v="2.2.9 - OTRAS CONTRATACIONES DE SERVICIOS"/>
    <s v="N"/>
    <s v="00 - N/A"/>
    <s v="20 - FONDOS CON DESTINO ESPECÍFICO"/>
    <s v="(en blanco)"/>
    <s v="99 - MULTIPROVINCIAL"/>
    <n v="12300000"/>
    <n v="430110"/>
  </r>
  <r>
    <s v="2025"/>
    <x v="0"/>
    <x v="0"/>
    <x v="0"/>
    <x v="0"/>
    <s v="2 - Poder Ejecutivo"/>
    <s v="0213 - MINISTERIO DE TURISMO"/>
    <s v="0002 - COMITE EJECUTOR DE INFRAESTRUCTA EN ZONAS TURISTICAS (CEIZTUR)"/>
    <x v="3"/>
    <x v="17"/>
    <x v="67"/>
    <s v="2.3 - MATERIALES Y SUMINISTROS"/>
    <s v="2.3.1 - ALIMENTOS Y PRODUCTOS AGROFORESTALES"/>
    <s v="N"/>
    <s v="00 - N/A"/>
    <s v="20 - FONDOS CON DESTINO ESPECÍFICO"/>
    <s v="(en blanco)"/>
    <s v="99 - MULTIPROVINCIAL"/>
    <n v="4100000"/>
    <n v="162016.66"/>
  </r>
  <r>
    <s v="2025"/>
    <x v="0"/>
    <x v="0"/>
    <x v="0"/>
    <x v="0"/>
    <s v="2 - Poder Ejecutivo"/>
    <s v="0213 - MINISTERIO DE TURISMO"/>
    <s v="0002 - COMITE EJECUTOR DE INFRAESTRUCTA EN ZONAS TURISTICAS (CEIZTUR)"/>
    <x v="3"/>
    <x v="17"/>
    <x v="67"/>
    <s v="2.3 - MATERIALES Y SUMINISTROS"/>
    <s v="2.3.2 - TEXTILES Y VESTUARIOS"/>
    <s v="N"/>
    <s v="00 - N/A"/>
    <s v="20 - FONDOS CON DESTINO ESPECÍFICO"/>
    <s v="(en blanco)"/>
    <s v="99 - MULTIPROVINCIAL"/>
    <n v="3300000"/>
    <n v="0"/>
  </r>
  <r>
    <s v="2025"/>
    <x v="0"/>
    <x v="0"/>
    <x v="0"/>
    <x v="0"/>
    <s v="2 - Poder Ejecutivo"/>
    <s v="0213 - MINISTERIO DE TURISMO"/>
    <s v="0002 - COMITE EJECUTOR DE INFRAESTRUCTA EN ZONAS TURISTICAS (CEIZTUR)"/>
    <x v="3"/>
    <x v="17"/>
    <x v="67"/>
    <s v="2.3 - MATERIALES Y SUMINISTROS"/>
    <s v="2.3.3 - PAPEL, CARTÓN E IMPRESOS"/>
    <s v="N"/>
    <s v="00 - N/A"/>
    <s v="20 - FONDOS CON DESTINO ESPECÍFICO"/>
    <s v="(en blanco)"/>
    <s v="99 - MULTIPROVINCIAL"/>
    <n v="1200000"/>
    <n v="82511.5"/>
  </r>
  <r>
    <s v="2025"/>
    <x v="0"/>
    <x v="0"/>
    <x v="0"/>
    <x v="0"/>
    <s v="2 - Poder Ejecutivo"/>
    <s v="0213 - MINISTERIO DE TURISMO"/>
    <s v="0002 - COMITE EJECUTOR DE INFRAESTRUCTA EN ZONAS TURISTICAS (CEIZTUR)"/>
    <x v="3"/>
    <x v="17"/>
    <x v="67"/>
    <s v="2.3 - MATERIALES Y SUMINISTROS"/>
    <s v="2.3.4 - PRODUCTOS FARMACÉUTICOS"/>
    <s v="N"/>
    <s v="00 - N/A"/>
    <s v="20 - FONDOS CON DESTINO ESPECÍFICO"/>
    <s v="(en blanco)"/>
    <s v="99 - MULTIPROVINCIAL"/>
    <n v="80000"/>
    <n v="0"/>
  </r>
  <r>
    <s v="2025"/>
    <x v="0"/>
    <x v="0"/>
    <x v="0"/>
    <x v="0"/>
    <s v="2 - Poder Ejecutivo"/>
    <s v="0213 - MINISTERIO DE TURISMO"/>
    <s v="0002 - COMITE EJECUTOR DE INFRAESTRUCTA EN ZONAS TURISTICAS (CEIZTUR)"/>
    <x v="3"/>
    <x v="17"/>
    <x v="67"/>
    <s v="2.3 - MATERIALES Y SUMINISTROS"/>
    <s v="2.3.5 - CUERO, CAUCHO Y PLÁSTICO"/>
    <s v="N"/>
    <s v="00 - N/A"/>
    <s v="20 - FONDOS CON DESTINO ESPECÍFICO"/>
    <s v="(en blanco)"/>
    <s v="99 - MULTIPROVINCIAL"/>
    <n v="2100000"/>
    <n v="0"/>
  </r>
  <r>
    <s v="2025"/>
    <x v="0"/>
    <x v="0"/>
    <x v="0"/>
    <x v="0"/>
    <s v="2 - Poder Ejecutivo"/>
    <s v="0213 - MINISTERIO DE TURISMO"/>
    <s v="0002 - COMITE EJECUTOR DE INFRAESTRUCTA EN ZONAS TURISTICAS (CEIZTUR)"/>
    <x v="3"/>
    <x v="17"/>
    <x v="67"/>
    <s v="2.3 - MATERIALES Y SUMINISTROS"/>
    <s v="2.3.6 - PRODUCTOS DE MINERALES, METÁLICOS Y NO METÁLICOS"/>
    <s v="N"/>
    <s v="00 - N/A"/>
    <s v="20 - FONDOS CON DESTINO ESPECÍFICO"/>
    <s v="(en blanco)"/>
    <s v="99 - MULTIPROVINCIAL"/>
    <n v="4700000"/>
    <n v="0"/>
  </r>
  <r>
    <s v="2025"/>
    <x v="0"/>
    <x v="0"/>
    <x v="0"/>
    <x v="0"/>
    <s v="2 - Poder Ejecutivo"/>
    <s v="0213 - MINISTERIO DE TURISMO"/>
    <s v="0002 - COMITE EJECUTOR DE INFRAESTRUCTA EN ZONAS TURISTICAS (CEIZTUR)"/>
    <x v="3"/>
    <x v="17"/>
    <x v="67"/>
    <s v="2.3 - MATERIALES Y SUMINISTROS"/>
    <s v="2.3.7 - COMBUSTIBLES, LUBRICANTES, PRODUCTOS QUÍMICOS Y CONEXOS"/>
    <s v="N"/>
    <s v="00 - N/A"/>
    <s v="20 - FONDOS CON DESTINO ESPECÍFICO"/>
    <s v="(en blanco)"/>
    <s v="99 - MULTIPROVINCIAL"/>
    <n v="20800000"/>
    <n v="0"/>
  </r>
  <r>
    <s v="2025"/>
    <x v="0"/>
    <x v="0"/>
    <x v="0"/>
    <x v="0"/>
    <s v="2 - Poder Ejecutivo"/>
    <s v="0213 - MINISTERIO DE TURISMO"/>
    <s v="0002 - COMITE EJECUTOR DE INFRAESTRUCTA EN ZONAS TURISTICAS (CEIZTUR)"/>
    <x v="3"/>
    <x v="17"/>
    <x v="67"/>
    <s v="2.3 - MATERIALES Y SUMINISTROS"/>
    <s v="2.3.9 - PRODUCTOS Y ÚTILES VARIOS"/>
    <s v="N"/>
    <s v="00 - N/A"/>
    <s v="20 - FONDOS CON DESTINO ESPECÍFICO"/>
    <s v="(en blanco)"/>
    <s v="99 - MULTIPROVINCIAL"/>
    <n v="32250000"/>
    <n v="0"/>
  </r>
  <r>
    <s v="2025"/>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3911642137"/>
    <n v="722539931"/>
  </r>
  <r>
    <s v="2025"/>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116666.66"/>
  </r>
  <r>
    <s v="2025"/>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55137472"/>
    <n v="119391732"/>
  </r>
  <r>
    <s v="2025"/>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85382184"/>
    <n v="47563697.329999998"/>
  </r>
  <r>
    <s v="2025"/>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37236257"/>
    <n v="6206042"/>
  </r>
  <r>
    <s v="2025"/>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1000000"/>
  </r>
  <r>
    <s v="2025"/>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827332947"/>
    <n v="141755322"/>
  </r>
  <r>
    <s v="2025"/>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372897196"/>
    <n v="62149532.659999996"/>
  </r>
  <r>
    <s v="2025"/>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1300000"/>
  </r>
  <r>
    <s v="2025"/>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6246694.8399999999"/>
  </r>
  <r>
    <s v="2025"/>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12000000"/>
    <n v="2000000"/>
  </r>
  <r>
    <s v="2025"/>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2233333.34"/>
  </r>
  <r>
    <s v="2025"/>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410000"/>
    <n v="22231250"/>
  </r>
  <r>
    <s v="2025"/>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4652668"/>
  </r>
  <r>
    <s v="2025"/>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15837602"/>
    <n v="19306267"/>
  </r>
  <r>
    <s v="2025"/>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282059120"/>
    <n v="25226906"/>
  </r>
  <r>
    <s v="2025"/>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873800"/>
    <n v="1636516.2000000004"/>
  </r>
  <r>
    <s v="2025"/>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178682987"/>
    <n v="29780497"/>
  </r>
  <r>
    <s v="2025"/>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8867353"/>
    <n v="11477892.16"/>
  </r>
  <r>
    <s v="2025"/>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2085113.1600000001"/>
  </r>
  <r>
    <s v="2025"/>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0"/>
    <n v="30022475"/>
  </r>
  <r>
    <s v="2025"/>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61802648"/>
    <n v="54260220.539999999"/>
  </r>
  <r>
    <s v="2025"/>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573333.34"/>
  </r>
  <r>
    <s v="2025"/>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743946"/>
    <n v="2887870.51"/>
  </r>
  <r>
    <s v="2025"/>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106322.16"/>
  </r>
  <r>
    <s v="2025"/>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62449"/>
    <n v="1311454.0899999999"/>
  </r>
  <r>
    <s v="2025"/>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811653"/>
    <n v="1226246.08"/>
  </r>
  <r>
    <s v="2025"/>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77340775"/>
    <n v="31423814.610000014"/>
  </r>
  <r>
    <s v="2025"/>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30000369"/>
    <n v="18794163.479999997"/>
  </r>
  <r>
    <s v="2025"/>
    <x v="0"/>
    <x v="0"/>
    <x v="0"/>
    <x v="0"/>
    <s v="2 - Poder Ejecutivo"/>
    <s v="0214 - PROCURADURÍA GENERAL DE LA REPÚBLICA"/>
    <s v="0001 - PROCURADURIA GENERAL DE LA REPUBLICA DOMINICANA"/>
    <x v="0"/>
    <x v="1"/>
    <x v="68"/>
    <s v="2.1 - REMUNERACIONES Y CONTRIBUCIONES"/>
    <s v="2.1.1 - REMUNERACIONES"/>
    <s v="N"/>
    <s v="00 - N/A"/>
    <s v="10 - FONDO GENERAL"/>
    <s v="(en blanco)"/>
    <s v="99 - MULTIPROVINCIAL"/>
    <n v="1504661602"/>
    <n v="246637357"/>
  </r>
  <r>
    <s v="2025"/>
    <x v="0"/>
    <x v="0"/>
    <x v="0"/>
    <x v="0"/>
    <s v="2 - Poder Ejecutivo"/>
    <s v="0214 - PROCURADURÍA GENERAL DE LA REPÚBLICA"/>
    <s v="0001 - PROCURADURIA GENERAL DE LA REPUBLICA DOMINICANA"/>
    <x v="0"/>
    <x v="1"/>
    <x v="68"/>
    <s v="2.1 - REMUNERACIONES Y CONTRIBUCIONES"/>
    <s v="2.1.2 - SOBRESUELDOS"/>
    <s v="N"/>
    <s v="00 - N/A"/>
    <s v="10 - FONDO GENERAL"/>
    <s v="(en blanco)"/>
    <s v="99 - MULTIPROVINCIAL"/>
    <n v="0"/>
    <n v="2169000"/>
  </r>
  <r>
    <s v="2025"/>
    <x v="0"/>
    <x v="0"/>
    <x v="0"/>
    <x v="0"/>
    <s v="2 - Poder Ejecutivo"/>
    <s v="0214 - PROCURADURÍA GENERAL DE LA REPÚBLICA"/>
    <s v="0001 - PROCURADURIA GENERAL DE LA REPUBLICA DOMINICANA"/>
    <x v="0"/>
    <x v="1"/>
    <x v="68"/>
    <s v="2.1 - REMUNERACIONES Y CONTRIBUCIONES"/>
    <s v="2.1.5 - CONTRIBUCIONES A LA SEGURIDAD SOCIAL"/>
    <s v="N"/>
    <s v="00 - N/A"/>
    <s v="10 - FONDO GENERAL"/>
    <s v="(en blanco)"/>
    <s v="99 - MULTIPROVINCIAL"/>
    <n v="0"/>
    <n v="1970575"/>
  </r>
  <r>
    <s v="2025"/>
    <x v="0"/>
    <x v="0"/>
    <x v="0"/>
    <x v="0"/>
    <s v="2 - Poder Ejecutivo"/>
    <s v="0214 - PROCURADURÍA GENERAL DE LA REPÚBLICA"/>
    <s v="0001 - PROCURADURIA GENERAL DE LA REPUBLICA DOMINICANA"/>
    <x v="0"/>
    <x v="1"/>
    <x v="68"/>
    <s v="2.3 - MATERIALES Y SUMINISTROS"/>
    <s v="2.3.9 - PRODUCTOS Y ÚTILES VARIOS"/>
    <s v="N"/>
    <s v="00 - N/A"/>
    <s v="10 - FONDO GENERAL"/>
    <s v="(en blanco)"/>
    <s v="99 - MULTIPROVINCIAL"/>
    <n v="8714088"/>
    <n v="1452348"/>
  </r>
  <r>
    <s v="2025"/>
    <x v="0"/>
    <x v="0"/>
    <x v="0"/>
    <x v="0"/>
    <s v="2 - Poder Ejecutivo"/>
    <s v="0214 - PROCURADURÍA GENERAL DE LA REPÚBLICA"/>
    <s v="0001 - PROCURADURIA GENERAL DE LA REPUBLICA DOMINICANA"/>
    <x v="0"/>
    <x v="1"/>
    <x v="68"/>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x v="0"/>
    <x v="1"/>
    <x v="69"/>
    <s v="2.1 - REMUNERACIONES Y CONTRIBUCIONES"/>
    <s v="2.1.1 - REMUNERACIONES"/>
    <s v="N"/>
    <s v="00 - N/A"/>
    <s v="10 - FONDO GENERAL"/>
    <s v="(en blanco)"/>
    <s v="99 - MULTIPROVINCIAL"/>
    <n v="69484140"/>
    <n v="11580690"/>
  </r>
  <r>
    <s v="2025"/>
    <x v="0"/>
    <x v="0"/>
    <x v="0"/>
    <x v="0"/>
    <s v="2 - Poder Ejecutivo"/>
    <s v="0214 - PROCURADURÍA GENERAL DE LA REPÚBLICA"/>
    <s v="0001 - PROCURADURIA GENERAL DE LA REPUBLICA DOMINICANA"/>
    <x v="0"/>
    <x v="1"/>
    <x v="16"/>
    <s v="2.1 - REMUNERACIONES Y CONTRIBUCIONES"/>
    <s v="2.1.1 - REMUNERACIONES"/>
    <s v="N"/>
    <s v="00 - N/A"/>
    <s v="10 - FONDO GENERAL"/>
    <s v="(en blanco)"/>
    <s v="99 - MULTIPROVINCIAL"/>
    <n v="263952375"/>
    <n v="43992062"/>
  </r>
  <r>
    <s v="2025"/>
    <x v="0"/>
    <x v="0"/>
    <x v="0"/>
    <x v="0"/>
    <s v="2 - Poder Ejecutivo"/>
    <s v="0215 - MINISTERIO DE LA MUJER"/>
    <s v="0001 - MINISTERIO DE LA MUJER"/>
    <x v="0"/>
    <x v="0"/>
    <x v="21"/>
    <s v="2.1 - REMUNERACIONES Y CONTRIBUCIONES"/>
    <s v="2.1.1 - REMUNERACIONES"/>
    <s v="N"/>
    <s v="00 - N/A"/>
    <s v="10 - FONDO GENERAL"/>
    <s v="(en blanco)"/>
    <s v="99 - MULTIPROVINCIAL"/>
    <n v="336811195"/>
    <n v="49599673.900000006"/>
  </r>
  <r>
    <s v="2025"/>
    <x v="0"/>
    <x v="0"/>
    <x v="0"/>
    <x v="0"/>
    <s v="2 - Poder Ejecutivo"/>
    <s v="0215 - MINISTERIO DE LA MUJER"/>
    <s v="0001 - MINISTERIO DE LA MUJER"/>
    <x v="0"/>
    <x v="0"/>
    <x v="21"/>
    <s v="2.1 - REMUNERACIONES Y CONTRIBUCIONES"/>
    <s v="2.1.2 - SOBRESUELDOS"/>
    <s v="N"/>
    <s v="00 - N/A"/>
    <s v="10 - FONDO GENERAL"/>
    <s v="(en blanco)"/>
    <s v="99 - MULTIPROVINCIAL"/>
    <n v="57880434"/>
    <n v="948000"/>
  </r>
  <r>
    <s v="2025"/>
    <x v="0"/>
    <x v="0"/>
    <x v="0"/>
    <x v="0"/>
    <s v="2 - Poder Ejecutivo"/>
    <s v="0215 - MINISTERIO DE LA MUJER"/>
    <s v="0001 - MINISTERIO DE LA MUJER"/>
    <x v="0"/>
    <x v="0"/>
    <x v="21"/>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x v="0"/>
    <x v="0"/>
    <x v="21"/>
    <s v="2.1 - REMUNERACIONES Y CONTRIBUCIONES"/>
    <s v="2.1.5 - CONTRIBUCIONES A LA SEGURIDAD SOCIAL"/>
    <s v="N"/>
    <s v="00 - N/A"/>
    <s v="10 - FONDO GENERAL"/>
    <s v="(en blanco)"/>
    <s v="99 - MULTIPROVINCIAL"/>
    <n v="44779823"/>
    <n v="7443035.7899999982"/>
  </r>
  <r>
    <s v="2025"/>
    <x v="0"/>
    <x v="0"/>
    <x v="0"/>
    <x v="0"/>
    <s v="2 - Poder Ejecutivo"/>
    <s v="0215 - MINISTERIO DE LA MUJER"/>
    <s v="0001 - MINISTERIO DE LA MUJER"/>
    <x v="0"/>
    <x v="0"/>
    <x v="21"/>
    <s v="2.2 - CONTRATACIÓN DE SERVICIOS"/>
    <s v="2.2.1 - SERVICIOS BÁSICOS"/>
    <s v="N"/>
    <s v="00 - N/A"/>
    <s v="10 - FONDO GENERAL"/>
    <s v="(en blanco)"/>
    <s v="99 - MULTIPROVINCIAL"/>
    <n v="24050000"/>
    <n v="4131368.7699999996"/>
  </r>
  <r>
    <s v="2025"/>
    <x v="0"/>
    <x v="0"/>
    <x v="0"/>
    <x v="0"/>
    <s v="2 - Poder Ejecutivo"/>
    <s v="0215 - MINISTERIO DE LA MUJER"/>
    <s v="0001 - MINISTERIO DE LA MUJER"/>
    <x v="0"/>
    <x v="0"/>
    <x v="21"/>
    <s v="2.2 - CONTRATACIÓN DE SERVICIOS"/>
    <s v="2.2.2 - PUBLICIDAD, IMPRESIÓN Y ENCUADERNACIÓN"/>
    <s v="N"/>
    <s v="00 - N/A"/>
    <s v="10 - FONDO GENERAL"/>
    <s v="(en blanco)"/>
    <s v="99 - MULTIPROVINCIAL"/>
    <n v="6850000"/>
    <n v="0"/>
  </r>
  <r>
    <s v="2025"/>
    <x v="0"/>
    <x v="0"/>
    <x v="0"/>
    <x v="0"/>
    <s v="2 - Poder Ejecutivo"/>
    <s v="0215 - MINISTERIO DE LA MUJER"/>
    <s v="0001 - MINISTERIO DE LA MUJER"/>
    <x v="0"/>
    <x v="0"/>
    <x v="21"/>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x v="0"/>
    <x v="0"/>
    <x v="21"/>
    <s v="2.2 - CONTRATACIÓN DE SERVICIOS"/>
    <s v="2.2.3 - VIÁTICOS"/>
    <s v="N"/>
    <s v="00 - N/A"/>
    <s v="10 - FONDO GENERAL"/>
    <s v="(en blanco)"/>
    <s v="99 - MULTIPROVINCIAL"/>
    <n v="4900000"/>
    <n v="583776.20000000007"/>
  </r>
  <r>
    <s v="2025"/>
    <x v="0"/>
    <x v="0"/>
    <x v="0"/>
    <x v="0"/>
    <s v="2 - Poder Ejecutivo"/>
    <s v="0215 - MINISTERIO DE LA MUJER"/>
    <s v="0001 - MINISTERIO DE LA MUJER"/>
    <x v="0"/>
    <x v="0"/>
    <x v="21"/>
    <s v="2.2 - CONTRATACIÓN DE SERVICIOS"/>
    <s v="2.2.4 - TRANSPORTE Y ALMACENAJE"/>
    <s v="N"/>
    <s v="00 - N/A"/>
    <s v="10 - FONDO GENERAL"/>
    <s v="(en blanco)"/>
    <s v="99 - MULTIPROVINCIAL"/>
    <n v="3450000"/>
    <n v="134273.04999999999"/>
  </r>
  <r>
    <s v="2025"/>
    <x v="0"/>
    <x v="0"/>
    <x v="0"/>
    <x v="0"/>
    <s v="2 - Poder Ejecutivo"/>
    <s v="0215 - MINISTERIO DE LA MUJER"/>
    <s v="0001 - MINISTERIO DE LA MUJER"/>
    <x v="0"/>
    <x v="0"/>
    <x v="21"/>
    <s v="2.2 - CONTRATACIÓN DE SERVICIOS"/>
    <s v="2.2.5 - ALQUILERES Y RENTAS"/>
    <s v="N"/>
    <s v="00 - N/A"/>
    <s v="10 - FONDO GENERAL"/>
    <s v="(en blanco)"/>
    <s v="99 - MULTIPROVINCIAL"/>
    <n v="38000830"/>
    <n v="5648331.4700000007"/>
  </r>
  <r>
    <s v="2025"/>
    <x v="0"/>
    <x v="0"/>
    <x v="0"/>
    <x v="0"/>
    <s v="2 - Poder Ejecutivo"/>
    <s v="0215 - MINISTERIO DE LA MUJER"/>
    <s v="0001 - MINISTERIO DE LA MUJER"/>
    <x v="0"/>
    <x v="0"/>
    <x v="21"/>
    <s v="2.2 - CONTRATACIÓN DE SERVICIOS"/>
    <s v="2.2.6 - SEGUROS"/>
    <s v="N"/>
    <s v="00 - N/A"/>
    <s v="10 - FONDO GENERAL"/>
    <s v="(en blanco)"/>
    <s v="99 - MULTIPROVINCIAL"/>
    <n v="4550000"/>
    <n v="1433506.91"/>
  </r>
  <r>
    <s v="2025"/>
    <x v="0"/>
    <x v="0"/>
    <x v="0"/>
    <x v="0"/>
    <s v="2 - Poder Ejecutivo"/>
    <s v="0215 - MINISTERIO DE LA MUJER"/>
    <s v="0001 - MINISTERIO DE LA MUJER"/>
    <x v="0"/>
    <x v="0"/>
    <x v="21"/>
    <s v="2.2 - CONTRATACIÓN DE SERVICIOS"/>
    <s v="2.2.7 - SERVICIOS DE CONSERVACIÓN, REPARACIONES MENORES E INSTALACIONES TEMPORALES"/>
    <s v="N"/>
    <s v="00 - N/A"/>
    <s v="10 - FONDO GENERAL"/>
    <s v="(en blanco)"/>
    <s v="99 - MULTIPROVINCIAL"/>
    <n v="9050000"/>
    <n v="120213.98"/>
  </r>
  <r>
    <s v="2025"/>
    <x v="0"/>
    <x v="0"/>
    <x v="0"/>
    <x v="0"/>
    <s v="2 - Poder Ejecutivo"/>
    <s v="0215 - MINISTERIO DE LA MUJER"/>
    <s v="0001 - MINISTERIO DE LA MUJER"/>
    <x v="0"/>
    <x v="0"/>
    <x v="21"/>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x v="0"/>
    <x v="0"/>
    <x v="21"/>
    <s v="2.2 - CONTRATACIÓN DE SERVICIOS"/>
    <s v="2.2.8 - OTROS SERVICIOS NO INCLUIDOS EN CONCEPTOS ANTERIORES"/>
    <s v="N"/>
    <s v="00 - N/A"/>
    <s v="10 - FONDO GENERAL"/>
    <s v="(en blanco)"/>
    <s v="99 - MULTIPROVINCIAL"/>
    <n v="11766576"/>
    <n v="280156.28000000003"/>
  </r>
  <r>
    <s v="2025"/>
    <x v="0"/>
    <x v="0"/>
    <x v="0"/>
    <x v="0"/>
    <s v="2 - Poder Ejecutivo"/>
    <s v="0215 - MINISTERIO DE LA MUJER"/>
    <s v="0001 - MINISTERIO DE LA MUJER"/>
    <x v="0"/>
    <x v="0"/>
    <x v="21"/>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x v="0"/>
    <x v="0"/>
    <x v="21"/>
    <s v="2.2 - CONTRATACIÓN DE SERVICIOS"/>
    <s v="2.2.9 - OTRAS CONTRATACIONES DE SERVICIOS"/>
    <s v="N"/>
    <s v="00 - N/A"/>
    <s v="10 - FONDO GENERAL"/>
    <s v="(en blanco)"/>
    <s v="99 - MULTIPROVINCIAL"/>
    <n v="13700000"/>
    <n v="1464924.1"/>
  </r>
  <r>
    <s v="2025"/>
    <x v="0"/>
    <x v="0"/>
    <x v="0"/>
    <x v="0"/>
    <s v="2 - Poder Ejecutivo"/>
    <s v="0215 - MINISTERIO DE LA MUJER"/>
    <s v="0001 - MINISTERIO DE LA MUJER"/>
    <x v="0"/>
    <x v="0"/>
    <x v="21"/>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x v="0"/>
    <x v="0"/>
    <x v="21"/>
    <s v="2.3 - MATERIALES Y SUMINISTROS"/>
    <s v="2.3.1 - ALIMENTOS Y PRODUCTOS AGROFORESTALES"/>
    <s v="N"/>
    <s v="00 - N/A"/>
    <s v="10 - FONDO GENERAL"/>
    <s v="(en blanco)"/>
    <s v="99 - MULTIPROVINCIAL"/>
    <n v="3900000"/>
    <n v="669430.55000000005"/>
  </r>
  <r>
    <s v="2025"/>
    <x v="0"/>
    <x v="0"/>
    <x v="0"/>
    <x v="0"/>
    <s v="2 - Poder Ejecutivo"/>
    <s v="0215 - MINISTERIO DE LA MUJER"/>
    <s v="0001 - MINISTERIO DE LA MUJER"/>
    <x v="0"/>
    <x v="0"/>
    <x v="21"/>
    <s v="2.3 - MATERIALES Y SUMINISTROS"/>
    <s v="2.3.2 - TEXTILES Y VESTUARIOS"/>
    <s v="N"/>
    <s v="00 - N/A"/>
    <s v="10 - FONDO GENERAL"/>
    <s v="(en blanco)"/>
    <s v="99 - MULTIPROVINCIAL"/>
    <n v="950000"/>
    <n v="0"/>
  </r>
  <r>
    <s v="2025"/>
    <x v="0"/>
    <x v="0"/>
    <x v="0"/>
    <x v="0"/>
    <s v="2 - Poder Ejecutivo"/>
    <s v="0215 - MINISTERIO DE LA MUJER"/>
    <s v="0001 - MINISTERIO DE LA MUJER"/>
    <x v="0"/>
    <x v="0"/>
    <x v="21"/>
    <s v="2.3 - MATERIALES Y SUMINISTROS"/>
    <s v="2.3.3 - PAPEL, CARTÓN E IMPRESOS"/>
    <s v="N"/>
    <s v="00 - N/A"/>
    <s v="10 - FONDO GENERAL"/>
    <s v="(en blanco)"/>
    <s v="99 - MULTIPROVINCIAL"/>
    <n v="1520000"/>
    <n v="355765.28"/>
  </r>
  <r>
    <s v="2025"/>
    <x v="0"/>
    <x v="0"/>
    <x v="0"/>
    <x v="0"/>
    <s v="2 - Poder Ejecutivo"/>
    <s v="0215 - MINISTERIO DE LA MUJER"/>
    <s v="0001 - MINISTERIO DE LA MUJER"/>
    <x v="0"/>
    <x v="0"/>
    <x v="21"/>
    <s v="2.3 - MATERIALES Y SUMINISTROS"/>
    <s v="2.3.4 - PRODUCTOS FARMACÉUTICOS"/>
    <s v="N"/>
    <s v="00 - N/A"/>
    <s v="10 - FONDO GENERAL"/>
    <s v="(en blanco)"/>
    <s v="99 - MULTIPROVINCIAL"/>
    <n v="125000"/>
    <n v="0"/>
  </r>
  <r>
    <s v="2025"/>
    <x v="0"/>
    <x v="0"/>
    <x v="0"/>
    <x v="0"/>
    <s v="2 - Poder Ejecutivo"/>
    <s v="0215 - MINISTERIO DE LA MUJER"/>
    <s v="0001 - MINISTERIO DE LA MUJER"/>
    <x v="0"/>
    <x v="0"/>
    <x v="21"/>
    <s v="2.3 - MATERIALES Y SUMINISTROS"/>
    <s v="2.3.5 - CUERO, CAUCHO Y PLÁSTICO"/>
    <s v="N"/>
    <s v="00 - N/A"/>
    <s v="10 - FONDO GENERAL"/>
    <s v="(en blanco)"/>
    <s v="99 - MULTIPROVINCIAL"/>
    <n v="900000"/>
    <n v="0"/>
  </r>
  <r>
    <s v="2025"/>
    <x v="0"/>
    <x v="0"/>
    <x v="0"/>
    <x v="0"/>
    <s v="2 - Poder Ejecutivo"/>
    <s v="0215 - MINISTERIO DE LA MUJER"/>
    <s v="0001 - MINISTERIO DE LA MUJER"/>
    <x v="0"/>
    <x v="0"/>
    <x v="21"/>
    <s v="2.3 - MATERIALES Y SUMINISTROS"/>
    <s v="2.3.6 - PRODUCTOS DE MINERALES, METÁLICOS Y NO METÁLICOS"/>
    <s v="N"/>
    <s v="00 - N/A"/>
    <s v="10 - FONDO GENERAL"/>
    <s v="(en blanco)"/>
    <s v="99 - MULTIPROVINCIAL"/>
    <n v="230000"/>
    <n v="0"/>
  </r>
  <r>
    <s v="2025"/>
    <x v="0"/>
    <x v="0"/>
    <x v="0"/>
    <x v="0"/>
    <s v="2 - Poder Ejecutivo"/>
    <s v="0215 - MINISTERIO DE LA MUJER"/>
    <s v="0001 - MINISTERIO DE LA MUJER"/>
    <x v="0"/>
    <x v="0"/>
    <x v="21"/>
    <s v="2.3 - MATERIALES Y SUMINISTROS"/>
    <s v="2.3.6 - PRODUCTOS DE MINERALES, METÁLICOS Y NO METÁLICOS"/>
    <s v="N"/>
    <s v="00 - N/A"/>
    <s v="70 - DONACION EXTERNA"/>
    <s v="(en blanco)"/>
    <s v="99 - MULTIPROVINCIAL"/>
    <n v="0"/>
    <n v="0"/>
  </r>
  <r>
    <s v="2025"/>
    <x v="0"/>
    <x v="0"/>
    <x v="0"/>
    <x v="0"/>
    <s v="2 - Poder Ejecutivo"/>
    <s v="0215 - MINISTERIO DE LA MUJER"/>
    <s v="0001 - MINISTERIO DE LA MUJER"/>
    <x v="0"/>
    <x v="0"/>
    <x v="21"/>
    <s v="2.3 - MATERIALES Y SUMINISTROS"/>
    <s v="2.3.7 - COMBUSTIBLES, LUBRICANTES, PRODUCTOS QUÍMICOS Y CONEXOS"/>
    <s v="N"/>
    <s v="00 - N/A"/>
    <s v="10 - FONDO GENERAL"/>
    <s v="(en blanco)"/>
    <s v="99 - MULTIPROVINCIAL"/>
    <n v="8200000"/>
    <n v="1338400"/>
  </r>
  <r>
    <s v="2025"/>
    <x v="0"/>
    <x v="0"/>
    <x v="0"/>
    <x v="0"/>
    <s v="2 - Poder Ejecutivo"/>
    <s v="0215 - MINISTERIO DE LA MUJER"/>
    <s v="0001 - MINISTERIO DE LA MUJER"/>
    <x v="0"/>
    <x v="0"/>
    <x v="21"/>
    <s v="2.3 - MATERIALES Y SUMINISTROS"/>
    <s v="2.3.9 - PRODUCTOS Y ÚTILES VARIOS"/>
    <s v="N"/>
    <s v="00 - N/A"/>
    <s v="10 - FONDO GENERAL"/>
    <s v="(en blanco)"/>
    <s v="99 - MULTIPROVINCIAL"/>
    <n v="27750000"/>
    <n v="349454.93"/>
  </r>
  <r>
    <s v="2025"/>
    <x v="0"/>
    <x v="0"/>
    <x v="0"/>
    <x v="0"/>
    <s v="2 - Poder Ejecutivo"/>
    <s v="0215 - MINISTERIO DE LA MUJER"/>
    <s v="0001 - MINISTERIO DE LA MUJER"/>
    <x v="0"/>
    <x v="0"/>
    <x v="21"/>
    <s v="2.3 - MATERIALES Y SUMINISTROS"/>
    <s v="2.3.9 - PRODUCTOS Y ÚTILES VARIOS"/>
    <s v="N"/>
    <s v="00 - N/A"/>
    <s v="70 - DONACION EXTERNA"/>
    <s v="(en blanco)"/>
    <s v="99 - MULTIPROVINCIAL"/>
    <n v="0"/>
    <n v="0"/>
  </r>
  <r>
    <s v="2025"/>
    <x v="0"/>
    <x v="0"/>
    <x v="0"/>
    <x v="0"/>
    <s v="2 - Poder Ejecutivo"/>
    <s v="0215 - MINISTERIO DE LA MUJER"/>
    <s v="0001 - MINISTERIO DE LA MUJER"/>
    <x v="3"/>
    <x v="13"/>
    <x v="38"/>
    <s v="2.2 - CONTRATACIÓN DE SERVICIOS"/>
    <s v="2.2.2 - PUBLICIDAD, IMPRESIÓN Y ENCUADERNACIÓN"/>
    <s v="N"/>
    <s v="00 - N/A"/>
    <s v="10 - FONDO GENERAL"/>
    <s v="(en blanco)"/>
    <s v="99 - MULTIPROVINCIAL"/>
    <n v="300000"/>
    <n v="0"/>
  </r>
  <r>
    <s v="2025"/>
    <x v="0"/>
    <x v="0"/>
    <x v="0"/>
    <x v="0"/>
    <s v="2 - Poder Ejecutivo"/>
    <s v="0215 - MINISTERIO DE LA MUJER"/>
    <s v="0001 - MINISTERIO DE LA MUJER"/>
    <x v="3"/>
    <x v="13"/>
    <x v="38"/>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x v="3"/>
    <x v="13"/>
    <x v="38"/>
    <s v="2.2 - CONTRATACIÓN DE SERVICIOS"/>
    <s v="2.2.3 - VIÁTICOS"/>
    <s v="N"/>
    <s v="00 - N/A"/>
    <s v="10 - FONDO GENERAL"/>
    <s v="(en blanco)"/>
    <s v="99 - MULTIPROVINCIAL"/>
    <n v="50000"/>
    <n v="0"/>
  </r>
  <r>
    <s v="2025"/>
    <x v="0"/>
    <x v="0"/>
    <x v="0"/>
    <x v="0"/>
    <s v="2 - Poder Ejecutivo"/>
    <s v="0215 - MINISTERIO DE LA MUJER"/>
    <s v="0001 - MINISTERIO DE LA MUJER"/>
    <x v="3"/>
    <x v="13"/>
    <x v="38"/>
    <s v="2.2 - CONTRATACIÓN DE SERVICIOS"/>
    <s v="2.2.3 - VIÁTICOS"/>
    <s v="N"/>
    <s v="00 - N/A"/>
    <s v="70 - DONACION EXTERNA"/>
    <s v="(en blanco)"/>
    <s v="99 - MULTIPROVINCIAL"/>
    <n v="0"/>
    <n v="0"/>
  </r>
  <r>
    <s v="2025"/>
    <x v="0"/>
    <x v="0"/>
    <x v="0"/>
    <x v="0"/>
    <s v="2 - Poder Ejecutivo"/>
    <s v="0215 - MINISTERIO DE LA MUJER"/>
    <s v="0001 - MINISTERIO DE LA MUJER"/>
    <x v="3"/>
    <x v="13"/>
    <x v="38"/>
    <s v="2.2 - CONTRATACIÓN DE SERVICIOS"/>
    <s v="2.2.4 - TRANSPORTE Y ALMACENAJE"/>
    <s v="N"/>
    <s v="00 - N/A"/>
    <s v="10 - FONDO GENERAL"/>
    <s v="(en blanco)"/>
    <s v="99 - MULTIPROVINCIAL"/>
    <n v="60000"/>
    <n v="0"/>
  </r>
  <r>
    <s v="2025"/>
    <x v="0"/>
    <x v="0"/>
    <x v="0"/>
    <x v="0"/>
    <s v="2 - Poder Ejecutivo"/>
    <s v="0215 - MINISTERIO DE LA MUJER"/>
    <s v="0001 - MINISTERIO DE LA MUJER"/>
    <x v="3"/>
    <x v="13"/>
    <x v="38"/>
    <s v="2.2 - CONTRATACIÓN DE SERVICIOS"/>
    <s v="2.2.4 - TRANSPORTE Y ALMACENAJE"/>
    <s v="N"/>
    <s v="00 - N/A"/>
    <s v="70 - DONACION EXTERNA"/>
    <s v="(en blanco)"/>
    <s v="99 - MULTIPROVINCIAL"/>
    <n v="0"/>
    <n v="0"/>
  </r>
  <r>
    <s v="2025"/>
    <x v="0"/>
    <x v="0"/>
    <x v="0"/>
    <x v="0"/>
    <s v="2 - Poder Ejecutivo"/>
    <s v="0215 - MINISTERIO DE LA MUJER"/>
    <s v="0001 - MINISTERIO DE LA MUJER"/>
    <x v="3"/>
    <x v="13"/>
    <x v="38"/>
    <s v="2.2 - CONTRATACIÓN DE SERVICIOS"/>
    <s v="2.2.5 - ALQUILERES Y RENTAS"/>
    <s v="N"/>
    <s v="00 - N/A"/>
    <s v="10 - FONDO GENERAL"/>
    <s v="(en blanco)"/>
    <s v="99 - MULTIPROVINCIAL"/>
    <n v="250000"/>
    <n v="0"/>
  </r>
  <r>
    <s v="2025"/>
    <x v="0"/>
    <x v="0"/>
    <x v="0"/>
    <x v="0"/>
    <s v="2 - Poder Ejecutivo"/>
    <s v="0215 - MINISTERIO DE LA MUJER"/>
    <s v="0001 - MINISTERIO DE LA MUJER"/>
    <x v="3"/>
    <x v="13"/>
    <x v="38"/>
    <s v="2.2 - CONTRATACIÓN DE SERVICIOS"/>
    <s v="2.2.5 - ALQUILERES Y RENTAS"/>
    <s v="N"/>
    <s v="00 - N/A"/>
    <s v="70 - DONACION EXTERNA"/>
    <s v="(en blanco)"/>
    <s v="99 - MULTIPROVINCIAL"/>
    <n v="0"/>
    <n v="0"/>
  </r>
  <r>
    <s v="2025"/>
    <x v="0"/>
    <x v="0"/>
    <x v="0"/>
    <x v="0"/>
    <s v="2 - Poder Ejecutivo"/>
    <s v="0215 - MINISTERIO DE LA MUJER"/>
    <s v="0001 - MINISTERIO DE LA MUJER"/>
    <x v="3"/>
    <x v="13"/>
    <x v="38"/>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x v="3"/>
    <x v="13"/>
    <x v="38"/>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x v="3"/>
    <x v="13"/>
    <x v="38"/>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x v="3"/>
    <x v="13"/>
    <x v="38"/>
    <s v="2.2 - CONTRATACIÓN DE SERVICIOS"/>
    <s v="2.2.9 - OTRAS CONTRATACIONES DE SERVICIOS"/>
    <s v="N"/>
    <s v="00 - N/A"/>
    <s v="10 - FONDO GENERAL"/>
    <s v="(en blanco)"/>
    <s v="99 - MULTIPROVINCIAL"/>
    <n v="1360000"/>
    <n v="0"/>
  </r>
  <r>
    <s v="2025"/>
    <x v="0"/>
    <x v="0"/>
    <x v="0"/>
    <x v="0"/>
    <s v="2 - Poder Ejecutivo"/>
    <s v="0215 - MINISTERIO DE LA MUJER"/>
    <s v="0001 - MINISTERIO DE LA MUJER"/>
    <x v="3"/>
    <x v="13"/>
    <x v="38"/>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x v="3"/>
    <x v="13"/>
    <x v="38"/>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x v="3"/>
    <x v="13"/>
    <x v="38"/>
    <s v="2.3 - MATERIALES Y SUMINISTROS"/>
    <s v="2.3.9 - PRODUCTOS Y ÚTILES VARIOS"/>
    <s v="N"/>
    <s v="00 - N/A"/>
    <s v="70 - DONACION EXTERNA"/>
    <s v="(en blanco)"/>
    <s v="99 - MULTIPROVINCIAL"/>
    <n v="0"/>
    <n v="0"/>
  </r>
  <r>
    <s v="2025"/>
    <x v="0"/>
    <x v="0"/>
    <x v="0"/>
    <x v="0"/>
    <s v="2 - Poder Ejecutivo"/>
    <s v="0215 - MINISTERIO DE LA MUJER"/>
    <s v="0001 - MINISTERIO DE LA MUJER"/>
    <x v="1"/>
    <x v="2"/>
    <x v="3"/>
    <s v="2.2 - CONTRATACIÓN DE SERVICIOS"/>
    <s v="2.2.1 - SERVICIOS BÁSICOS"/>
    <s v="N"/>
    <s v="00 - N/A"/>
    <s v="10 - FONDO GENERAL"/>
    <s v="(en blanco)"/>
    <s v="99 - MULTIPROVINCIAL"/>
    <n v="200000"/>
    <n v="0"/>
  </r>
  <r>
    <s v="2025"/>
    <x v="0"/>
    <x v="0"/>
    <x v="0"/>
    <x v="0"/>
    <s v="2 - Poder Ejecutivo"/>
    <s v="0215 - MINISTERIO DE LA MUJER"/>
    <s v="0001 - MINISTERIO DE LA MUJER"/>
    <x v="1"/>
    <x v="2"/>
    <x v="3"/>
    <s v="2.2 - CONTRATACIÓN DE SERVICIOS"/>
    <s v="2.2.2 - PUBLICIDAD, IMPRESIÓN Y ENCUADERNACIÓN"/>
    <s v="N"/>
    <s v="00 - N/A"/>
    <s v="10 - FONDO GENERAL"/>
    <s v="(en blanco)"/>
    <s v="99 - MULTIPROVINCIAL"/>
    <n v="3520000"/>
    <n v="9440"/>
  </r>
  <r>
    <s v="2025"/>
    <x v="0"/>
    <x v="0"/>
    <x v="0"/>
    <x v="0"/>
    <s v="2 - Poder Ejecutivo"/>
    <s v="0215 - MINISTERIO DE LA MUJER"/>
    <s v="0001 - MINISTERIO DE LA MUJER"/>
    <x v="1"/>
    <x v="2"/>
    <x v="3"/>
    <s v="2.2 - CONTRATACIÓN DE SERVICIOS"/>
    <s v="2.2.3 - VIÁTICOS"/>
    <s v="N"/>
    <s v="00 - N/A"/>
    <s v="10 - FONDO GENERAL"/>
    <s v="(en blanco)"/>
    <s v="99 - MULTIPROVINCIAL"/>
    <n v="1000000"/>
    <n v="0"/>
  </r>
  <r>
    <s v="2025"/>
    <x v="0"/>
    <x v="0"/>
    <x v="0"/>
    <x v="0"/>
    <s v="2 - Poder Ejecutivo"/>
    <s v="0215 - MINISTERIO DE LA MUJER"/>
    <s v="0001 - MINISTERIO DE LA MUJER"/>
    <x v="1"/>
    <x v="2"/>
    <x v="3"/>
    <s v="2.2 - CONTRATACIÓN DE SERVICIOS"/>
    <s v="2.2.4 - TRANSPORTE Y ALMACENAJE"/>
    <s v="N"/>
    <s v="00 - N/A"/>
    <s v="10 - FONDO GENERAL"/>
    <s v="(en blanco)"/>
    <s v="99 - MULTIPROVINCIAL"/>
    <n v="500000"/>
    <n v="0"/>
  </r>
  <r>
    <s v="2025"/>
    <x v="0"/>
    <x v="0"/>
    <x v="0"/>
    <x v="0"/>
    <s v="2 - Poder Ejecutivo"/>
    <s v="0215 - MINISTERIO DE LA MUJER"/>
    <s v="0001 - MINISTERIO DE LA MUJER"/>
    <x v="1"/>
    <x v="2"/>
    <x v="3"/>
    <s v="2.2 - CONTRATACIÓN DE SERVICIOS"/>
    <s v="2.2.5 - ALQUILERES Y RENTAS"/>
    <s v="N"/>
    <s v="00 - N/A"/>
    <s v="10 - FONDO GENERAL"/>
    <s v="(en blanco)"/>
    <s v="99 - MULTIPROVINCIAL"/>
    <n v="4750000"/>
    <n v="0"/>
  </r>
  <r>
    <s v="2025"/>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x v="1"/>
    <x v="2"/>
    <x v="3"/>
    <s v="2.2 - CONTRATACIÓN DE SERVICIOS"/>
    <s v="2.2.9 - OTRAS CONTRATACIONES DE SERVICIOS"/>
    <s v="N"/>
    <s v="00 - N/A"/>
    <s v="10 - FONDO GENERAL"/>
    <s v="(en blanco)"/>
    <s v="99 - MULTIPROVINCIAL"/>
    <n v="4800000"/>
    <n v="145140"/>
  </r>
  <r>
    <s v="2025"/>
    <x v="0"/>
    <x v="0"/>
    <x v="0"/>
    <x v="0"/>
    <s v="2 - Poder Ejecutivo"/>
    <s v="0215 - MINISTERIO DE LA MUJER"/>
    <s v="0001 - MINISTERIO DE LA MUJER"/>
    <x v="1"/>
    <x v="2"/>
    <x v="3"/>
    <s v="2.3 - MATERIALES Y SUMINISTROS"/>
    <s v="2.3.1 - ALIMENTOS Y PRODUCTOS AGROFORESTALES"/>
    <s v="N"/>
    <s v="00 - N/A"/>
    <s v="10 - FONDO GENERAL"/>
    <s v="(en blanco)"/>
    <s v="99 - MULTIPROVINCIAL"/>
    <n v="800000"/>
    <n v="0"/>
  </r>
  <r>
    <s v="2025"/>
    <x v="0"/>
    <x v="0"/>
    <x v="0"/>
    <x v="0"/>
    <s v="2 - Poder Ejecutivo"/>
    <s v="0215 - MINISTERIO DE LA MUJER"/>
    <s v="0001 - MINISTERIO DE LA MUJER"/>
    <x v="1"/>
    <x v="2"/>
    <x v="3"/>
    <s v="2.3 - MATERIALES Y SUMINISTROS"/>
    <s v="2.3.2 - TEXTILES Y VESTUARIOS"/>
    <s v="N"/>
    <s v="00 - N/A"/>
    <s v="10 - FONDO GENERAL"/>
    <s v="(en blanco)"/>
    <s v="99 - MULTIPROVINCIAL"/>
    <n v="500000"/>
    <n v="0"/>
  </r>
  <r>
    <s v="2025"/>
    <x v="0"/>
    <x v="0"/>
    <x v="0"/>
    <x v="0"/>
    <s v="2 - Poder Ejecutivo"/>
    <s v="0215 - MINISTERIO DE LA MUJER"/>
    <s v="0001 - MINISTERIO DE LA MUJER"/>
    <x v="1"/>
    <x v="2"/>
    <x v="3"/>
    <s v="2.3 - MATERIALES Y SUMINISTROS"/>
    <s v="2.3.7 - COMBUSTIBLES, LUBRICANTES, PRODUCTOS QUÍMICOS Y CONEXOS"/>
    <s v="N"/>
    <s v="00 - N/A"/>
    <s v="10 - FONDO GENERAL"/>
    <s v="(en blanco)"/>
    <s v="99 - MULTIPROVINCIAL"/>
    <n v="500000"/>
    <n v="0"/>
  </r>
  <r>
    <s v="2025"/>
    <x v="0"/>
    <x v="0"/>
    <x v="0"/>
    <x v="0"/>
    <s v="2 - Poder Ejecutivo"/>
    <s v="0215 - MINISTERIO DE LA MUJER"/>
    <s v="0001 - MINISTERIO DE LA MUJER"/>
    <x v="1"/>
    <x v="2"/>
    <x v="3"/>
    <s v="2.3 - MATERIALES Y SUMINISTROS"/>
    <s v="2.3.9 - PRODUCTOS Y ÚTILES VARIOS"/>
    <s v="N"/>
    <s v="00 - N/A"/>
    <s v="10 - FONDO GENERAL"/>
    <s v="(en blanco)"/>
    <s v="99 - MULTIPROVINCIAL"/>
    <n v="900000"/>
    <n v="0"/>
  </r>
  <r>
    <s v="2025"/>
    <x v="0"/>
    <x v="0"/>
    <x v="0"/>
    <x v="0"/>
    <s v="2 - Poder Ejecutivo"/>
    <s v="0215 - MINISTERIO DE LA MUJER"/>
    <s v="0001 - MINISTERIO DE LA MUJER"/>
    <x v="1"/>
    <x v="3"/>
    <x v="70"/>
    <s v="2.2 - CONTRATACIÓN DE SERVICIOS"/>
    <s v="2.2.2 - PUBLICIDAD, IMPRESIÓN Y ENCUADERNACIÓN"/>
    <s v="N"/>
    <s v="00 - N/A"/>
    <s v="10 - FONDO GENERAL"/>
    <s v="(en blanco)"/>
    <s v="99 - MULTIPROVINCIAL"/>
    <n v="900000"/>
    <n v="0"/>
  </r>
  <r>
    <s v="2025"/>
    <x v="0"/>
    <x v="0"/>
    <x v="0"/>
    <x v="0"/>
    <s v="2 - Poder Ejecutivo"/>
    <s v="0215 - MINISTERIO DE LA MUJER"/>
    <s v="0001 - MINISTERIO DE LA MUJER"/>
    <x v="1"/>
    <x v="3"/>
    <x v="70"/>
    <s v="2.2 - CONTRATACIÓN DE SERVICIOS"/>
    <s v="2.2.4 - TRANSPORTE Y ALMACENAJE"/>
    <s v="N"/>
    <s v="00 - N/A"/>
    <s v="10 - FONDO GENERAL"/>
    <s v="(en blanco)"/>
    <s v="99 - MULTIPROVINCIAL"/>
    <n v="100000"/>
    <n v="0"/>
  </r>
  <r>
    <s v="2025"/>
    <x v="0"/>
    <x v="0"/>
    <x v="0"/>
    <x v="0"/>
    <s v="2 - Poder Ejecutivo"/>
    <s v="0215 - MINISTERIO DE LA MUJER"/>
    <s v="0001 - MINISTERIO DE LA MUJER"/>
    <x v="1"/>
    <x v="3"/>
    <x v="70"/>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x v="1"/>
    <x v="3"/>
    <x v="70"/>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x v="1"/>
    <x v="3"/>
    <x v="70"/>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x v="1"/>
    <x v="4"/>
    <x v="6"/>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x v="1"/>
    <x v="4"/>
    <x v="6"/>
    <s v="2.2 - CONTRATACIÓN DE SERVICIOS"/>
    <s v="2.2.3 - VIÁTICOS"/>
    <s v="N"/>
    <s v="00 - N/A"/>
    <s v="10 - FONDO GENERAL"/>
    <s v="(en blanco)"/>
    <s v="99 - MULTIPROVINCIAL"/>
    <n v="100000"/>
    <n v="0"/>
  </r>
  <r>
    <s v="2025"/>
    <x v="0"/>
    <x v="0"/>
    <x v="0"/>
    <x v="0"/>
    <s v="2 - Poder Ejecutivo"/>
    <s v="0215 - MINISTERIO DE LA MUJER"/>
    <s v="0001 - MINISTERIO DE LA MUJER"/>
    <x v="1"/>
    <x v="4"/>
    <x v="6"/>
    <s v="2.2 - CONTRATACIÓN DE SERVICIOS"/>
    <s v="2.2.5 - ALQUILERES Y RENTAS"/>
    <s v="N"/>
    <s v="00 - N/A"/>
    <s v="10 - FONDO GENERAL"/>
    <s v="(en blanco)"/>
    <s v="99 - MULTIPROVINCIAL"/>
    <n v="650000"/>
    <n v="0"/>
  </r>
  <r>
    <s v="2025"/>
    <x v="0"/>
    <x v="0"/>
    <x v="0"/>
    <x v="0"/>
    <s v="2 - Poder Ejecutivo"/>
    <s v="0215 - MINISTERIO DE LA MUJER"/>
    <s v="0001 - MINISTERIO DE LA MUJER"/>
    <x v="1"/>
    <x v="4"/>
    <x v="6"/>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x v="1"/>
    <x v="4"/>
    <x v="7"/>
    <s v="2.2 - CONTRATACIÓN DE SERVICIOS"/>
    <s v="2.2.2 - PUBLICIDAD, IMPRESIÓN Y ENCUADERNACIÓN"/>
    <s v="N"/>
    <s v="00 - N/A"/>
    <s v="10 - FONDO GENERAL"/>
    <s v="(en blanco)"/>
    <s v="99 - MULTIPROVINCIAL"/>
    <n v="1650000"/>
    <n v="0"/>
  </r>
  <r>
    <s v="2025"/>
    <x v="0"/>
    <x v="0"/>
    <x v="0"/>
    <x v="0"/>
    <s v="2 - Poder Ejecutivo"/>
    <s v="0215 - MINISTERIO DE LA MUJER"/>
    <s v="0001 - MINISTERIO DE LA MUJER"/>
    <x v="1"/>
    <x v="4"/>
    <x v="7"/>
    <s v="2.2 - CONTRATACIÓN DE SERVICIOS"/>
    <s v="2.2.3 - VIÁTICOS"/>
    <s v="N"/>
    <s v="00 - N/A"/>
    <s v="10 - FONDO GENERAL"/>
    <s v="(en blanco)"/>
    <s v="99 - MULTIPROVINCIAL"/>
    <n v="480000"/>
    <n v="0"/>
  </r>
  <r>
    <s v="2025"/>
    <x v="0"/>
    <x v="0"/>
    <x v="0"/>
    <x v="0"/>
    <s v="2 - Poder Ejecutivo"/>
    <s v="0215 - MINISTERIO DE LA MUJER"/>
    <s v="0001 - MINISTERIO DE LA MUJER"/>
    <x v="1"/>
    <x v="4"/>
    <x v="7"/>
    <s v="2.2 - CONTRATACIÓN DE SERVICIOS"/>
    <s v="2.2.4 - TRANSPORTE Y ALMACENAJE"/>
    <s v="N"/>
    <s v="00 - N/A"/>
    <s v="10 - FONDO GENERAL"/>
    <s v="(en blanco)"/>
    <s v="99 - MULTIPROVINCIAL"/>
    <n v="510000"/>
    <n v="0"/>
  </r>
  <r>
    <s v="2025"/>
    <x v="0"/>
    <x v="0"/>
    <x v="0"/>
    <x v="0"/>
    <s v="2 - Poder Ejecutivo"/>
    <s v="0215 - MINISTERIO DE LA MUJER"/>
    <s v="0001 - MINISTERIO DE LA MUJER"/>
    <x v="1"/>
    <x v="4"/>
    <x v="7"/>
    <s v="2.2 - CONTRATACIÓN DE SERVICIOS"/>
    <s v="2.2.5 - ALQUILERES Y RENTAS"/>
    <s v="N"/>
    <s v="00 - N/A"/>
    <s v="10 - FONDO GENERAL"/>
    <s v="(en blanco)"/>
    <s v="99 - MULTIPROVINCIAL"/>
    <n v="21796762"/>
    <n v="3179373.12"/>
  </r>
  <r>
    <s v="2025"/>
    <x v="0"/>
    <x v="0"/>
    <x v="0"/>
    <x v="0"/>
    <s v="2 - Poder Ejecutivo"/>
    <s v="0215 - MINISTERIO DE LA MUJER"/>
    <s v="0001 - MINISTERIO DE LA MUJER"/>
    <x v="1"/>
    <x v="4"/>
    <x v="7"/>
    <s v="2.2 - CONTRATACIÓN DE SERVICIOS"/>
    <s v="2.2.8 - OTROS SERVICIOS NO INCLUIDOS EN CONCEPTOS ANTERIORES"/>
    <s v="N"/>
    <s v="00 - N/A"/>
    <s v="10 - FONDO GENERAL"/>
    <s v="(en blanco)"/>
    <s v="99 - MULTIPROVINCIAL"/>
    <n v="5210000"/>
    <n v="18615"/>
  </r>
  <r>
    <s v="2025"/>
    <x v="0"/>
    <x v="0"/>
    <x v="0"/>
    <x v="0"/>
    <s v="2 - Poder Ejecutivo"/>
    <s v="0215 - MINISTERIO DE LA MUJER"/>
    <s v="0001 - MINISTERIO DE LA MUJER"/>
    <x v="1"/>
    <x v="4"/>
    <x v="7"/>
    <s v="2.2 - CONTRATACIÓN DE SERVICIOS"/>
    <s v="2.2.9 - OTRAS CONTRATACIONES DE SERVICIOS"/>
    <s v="N"/>
    <s v="00 - N/A"/>
    <s v="10 - FONDO GENERAL"/>
    <s v="(en blanco)"/>
    <s v="99 - MULTIPROVINCIAL"/>
    <n v="8651020"/>
    <n v="0"/>
  </r>
  <r>
    <s v="2025"/>
    <x v="0"/>
    <x v="0"/>
    <x v="0"/>
    <x v="0"/>
    <s v="2 - Poder Ejecutivo"/>
    <s v="0215 - MINISTERIO DE LA MUJER"/>
    <s v="0001 - MINISTERIO DE LA MUJER"/>
    <x v="1"/>
    <x v="4"/>
    <x v="7"/>
    <s v="2.3 - MATERIALES Y SUMINISTROS"/>
    <s v="2.3.3 - PAPEL, CARTÓN E IMPRESOS"/>
    <s v="N"/>
    <s v="00 - N/A"/>
    <s v="10 - FONDO GENERAL"/>
    <s v="(en blanco)"/>
    <s v="99 - MULTIPROVINCIAL"/>
    <n v="50000"/>
    <n v="0"/>
  </r>
  <r>
    <s v="2025"/>
    <x v="0"/>
    <x v="0"/>
    <x v="0"/>
    <x v="0"/>
    <s v="2 - Poder Ejecutivo"/>
    <s v="0215 - MINISTERIO DE LA MUJER"/>
    <s v="0001 - MINISTERIO DE LA MUJER"/>
    <x v="1"/>
    <x v="4"/>
    <x v="7"/>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x v="1"/>
    <x v="4"/>
    <x v="7"/>
    <s v="2.3 - MATERIALES Y SUMINISTROS"/>
    <s v="2.3.9 - PRODUCTOS Y ÚTILES VARIOS"/>
    <s v="N"/>
    <s v="00 - N/A"/>
    <s v="10 - FONDO GENERAL"/>
    <s v="(en blanco)"/>
    <s v="99 - MULTIPROVINCIAL"/>
    <n v="240000"/>
    <n v="0"/>
  </r>
  <r>
    <s v="2025"/>
    <x v="0"/>
    <x v="0"/>
    <x v="0"/>
    <x v="0"/>
    <s v="2 - Poder Ejecutivo"/>
    <s v="0215 - MINISTERIO DE LA MUJER"/>
    <s v="0001 - MINISTERIO DE LA MUJER"/>
    <x v="1"/>
    <x v="4"/>
    <x v="8"/>
    <s v="2.2 - CONTRATACIÓN DE SERVICIOS"/>
    <s v="2.2.1 - SERVICIOS BÁSICOS"/>
    <s v="N"/>
    <s v="00 - N/A"/>
    <s v="10 - FONDO GENERAL"/>
    <s v="(en blanco)"/>
    <s v="99 - MULTIPROVINCIAL"/>
    <n v="11000000"/>
    <n v="1484158.67"/>
  </r>
  <r>
    <s v="2025"/>
    <x v="0"/>
    <x v="0"/>
    <x v="0"/>
    <x v="0"/>
    <s v="2 - Poder Ejecutivo"/>
    <s v="0215 - MINISTERIO DE LA MUJER"/>
    <s v="0001 - MINISTERIO DE LA MUJER"/>
    <x v="1"/>
    <x v="4"/>
    <x v="8"/>
    <s v="2.2 - CONTRATACIÓN DE SERVICIOS"/>
    <s v="2.2.2 - PUBLICIDAD, IMPRESIÓN Y ENCUADERNACIÓN"/>
    <s v="N"/>
    <s v="00 - N/A"/>
    <s v="10 - FONDO GENERAL"/>
    <s v="(en blanco)"/>
    <s v="99 - MULTIPROVINCIAL"/>
    <n v="3300000"/>
    <n v="0"/>
  </r>
  <r>
    <s v="2025"/>
    <x v="0"/>
    <x v="0"/>
    <x v="0"/>
    <x v="0"/>
    <s v="2 - Poder Ejecutivo"/>
    <s v="0215 - MINISTERIO DE LA MUJER"/>
    <s v="0001 - MINISTERIO DE LA MUJER"/>
    <x v="1"/>
    <x v="4"/>
    <x v="8"/>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x v="1"/>
    <x v="4"/>
    <x v="8"/>
    <s v="2.2 - CONTRATACIÓN DE SERVICIOS"/>
    <s v="2.2.3 - VIÁTICOS"/>
    <s v="N"/>
    <s v="00 - N/A"/>
    <s v="10 - FONDO GENERAL"/>
    <s v="(en blanco)"/>
    <s v="99 - MULTIPROVINCIAL"/>
    <n v="1700000"/>
    <n v="10450"/>
  </r>
  <r>
    <s v="2025"/>
    <x v="0"/>
    <x v="0"/>
    <x v="0"/>
    <x v="0"/>
    <s v="2 - Poder Ejecutivo"/>
    <s v="0215 - MINISTERIO DE LA MUJER"/>
    <s v="0001 - MINISTERIO DE LA MUJER"/>
    <x v="1"/>
    <x v="4"/>
    <x v="8"/>
    <s v="2.2 - CONTRATACIÓN DE SERVICIOS"/>
    <s v="2.2.3 - VIÁTICOS"/>
    <s v="N"/>
    <s v="00 - N/A"/>
    <s v="70 - DONACION EXTERNA"/>
    <s v="(en blanco)"/>
    <s v="99 - MULTIPROVINCIAL"/>
    <n v="0"/>
    <n v="0"/>
  </r>
  <r>
    <s v="2025"/>
    <x v="0"/>
    <x v="0"/>
    <x v="0"/>
    <x v="0"/>
    <s v="2 - Poder Ejecutivo"/>
    <s v="0215 - MINISTERIO DE LA MUJER"/>
    <s v="0001 - MINISTERIO DE LA MUJER"/>
    <x v="1"/>
    <x v="4"/>
    <x v="8"/>
    <s v="2.2 - CONTRATACIÓN DE SERVICIOS"/>
    <s v="2.2.4 - TRANSPORTE Y ALMACENAJE"/>
    <s v="N"/>
    <s v="00 - N/A"/>
    <s v="10 - FONDO GENERAL"/>
    <s v="(en blanco)"/>
    <s v="99 - MULTIPROVINCIAL"/>
    <n v="1450000"/>
    <n v="0"/>
  </r>
  <r>
    <s v="2025"/>
    <x v="0"/>
    <x v="0"/>
    <x v="0"/>
    <x v="0"/>
    <s v="2 - Poder Ejecutivo"/>
    <s v="0215 - MINISTERIO DE LA MUJER"/>
    <s v="0001 - MINISTERIO DE LA MUJER"/>
    <x v="1"/>
    <x v="4"/>
    <x v="8"/>
    <s v="2.2 - CONTRATACIÓN DE SERVICIOS"/>
    <s v="2.2.5 - ALQUILERES Y RENTAS"/>
    <s v="N"/>
    <s v="00 - N/A"/>
    <s v="10 - FONDO GENERAL"/>
    <s v="(en blanco)"/>
    <s v="99 - MULTIPROVINCIAL"/>
    <n v="31165000"/>
    <n v="3678995.85"/>
  </r>
  <r>
    <s v="2025"/>
    <x v="0"/>
    <x v="0"/>
    <x v="0"/>
    <x v="0"/>
    <s v="2 - Poder Ejecutivo"/>
    <s v="0215 - MINISTERIO DE LA MUJER"/>
    <s v="0001 - MINISTERIO DE LA MUJER"/>
    <x v="1"/>
    <x v="4"/>
    <x v="8"/>
    <s v="2.2 - CONTRATACIÓN DE SERVICIOS"/>
    <s v="2.2.5 - ALQUILERES Y RENTAS"/>
    <s v="N"/>
    <s v="00 - N/A"/>
    <s v="70 - DONACION EXTERNA"/>
    <s v="(en blanco)"/>
    <s v="99 - MULTIPROVINCIAL"/>
    <n v="0"/>
    <n v="0"/>
  </r>
  <r>
    <s v="2025"/>
    <x v="0"/>
    <x v="0"/>
    <x v="0"/>
    <x v="0"/>
    <s v="2 - Poder Ejecutivo"/>
    <s v="0215 - MINISTERIO DE LA MUJER"/>
    <s v="0001 - MINISTERIO DE LA MUJER"/>
    <x v="1"/>
    <x v="4"/>
    <x v="8"/>
    <s v="2.2 - CONTRATACIÓN DE SERVICIOS"/>
    <s v="2.2.6 - SEGUROS"/>
    <s v="N"/>
    <s v="00 - N/A"/>
    <s v="10 - FONDO GENERAL"/>
    <s v="(en blanco)"/>
    <s v="99 - MULTIPROVINCIAL"/>
    <n v="5800000"/>
    <n v="6721781.6199999992"/>
  </r>
  <r>
    <s v="2025"/>
    <x v="0"/>
    <x v="0"/>
    <x v="0"/>
    <x v="0"/>
    <s v="2 - Poder Ejecutivo"/>
    <s v="0215 - MINISTERIO DE LA MUJER"/>
    <s v="0001 - MINISTERIO DE LA MUJER"/>
    <x v="1"/>
    <x v="4"/>
    <x v="8"/>
    <s v="2.2 - CONTRATACIÓN DE SERVICIOS"/>
    <s v="2.2.7 - SERVICIOS DE CONSERVACIÓN, REPARACIONES MENORES E INSTALACIONES TEMPORALES"/>
    <s v="N"/>
    <s v="00 - N/A"/>
    <s v="10 - FONDO GENERAL"/>
    <s v="(en blanco)"/>
    <s v="99 - MULTIPROVINCIAL"/>
    <n v="5600000"/>
    <n v="47330.35"/>
  </r>
  <r>
    <s v="2025"/>
    <x v="0"/>
    <x v="0"/>
    <x v="0"/>
    <x v="0"/>
    <s v="2 - Poder Ejecutivo"/>
    <s v="0215 - MINISTERIO DE LA MUJER"/>
    <s v="0001 - MINISTERIO DE LA MUJER"/>
    <x v="1"/>
    <x v="4"/>
    <x v="8"/>
    <s v="2.2 - CONTRATACIÓN DE SERVICIOS"/>
    <s v="2.2.8 - OTROS SERVICIOS NO INCLUIDOS EN CONCEPTOS ANTERIORES"/>
    <s v="N"/>
    <s v="00 - N/A"/>
    <s v="10 - FONDO GENERAL"/>
    <s v="(en blanco)"/>
    <s v="99 - MULTIPROVINCIAL"/>
    <n v="4700000"/>
    <n v="0"/>
  </r>
  <r>
    <s v="2025"/>
    <x v="0"/>
    <x v="0"/>
    <x v="0"/>
    <x v="0"/>
    <s v="2 - Poder Ejecutivo"/>
    <s v="0215 - MINISTERIO DE LA MUJER"/>
    <s v="0001 - MINISTERIO DE LA MUJER"/>
    <x v="1"/>
    <x v="4"/>
    <x v="8"/>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x v="1"/>
    <x v="4"/>
    <x v="8"/>
    <s v="2.2 - CONTRATACIÓN DE SERVICIOS"/>
    <s v="2.2.9 - OTRAS CONTRATACIONES DE SERVICIOS"/>
    <s v="N"/>
    <s v="00 - N/A"/>
    <s v="10 - FONDO GENERAL"/>
    <s v="(en blanco)"/>
    <s v="99 - MULTIPROVINCIAL"/>
    <n v="7175000"/>
    <n v="332170"/>
  </r>
  <r>
    <s v="2025"/>
    <x v="0"/>
    <x v="0"/>
    <x v="0"/>
    <x v="0"/>
    <s v="2 - Poder Ejecutivo"/>
    <s v="0215 - MINISTERIO DE LA MUJER"/>
    <s v="0001 - MINISTERIO DE LA MUJER"/>
    <x v="1"/>
    <x v="4"/>
    <x v="8"/>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x v="1"/>
    <x v="4"/>
    <x v="8"/>
    <s v="2.3 - MATERIALES Y SUMINISTROS"/>
    <s v="2.3.1 - ALIMENTOS Y PRODUCTOS AGROFORESTALES"/>
    <s v="N"/>
    <s v="00 - N/A"/>
    <s v="10 - FONDO GENERAL"/>
    <s v="(en blanco)"/>
    <s v="99 - MULTIPROVINCIAL"/>
    <n v="5300000"/>
    <n v="128274.01"/>
  </r>
  <r>
    <s v="2025"/>
    <x v="0"/>
    <x v="0"/>
    <x v="0"/>
    <x v="0"/>
    <s v="2 - Poder Ejecutivo"/>
    <s v="0215 - MINISTERIO DE LA MUJER"/>
    <s v="0001 - MINISTERIO DE LA MUJER"/>
    <x v="1"/>
    <x v="4"/>
    <x v="8"/>
    <s v="2.3 - MATERIALES Y SUMINISTROS"/>
    <s v="2.3.2 - TEXTILES Y VESTUARIOS"/>
    <s v="N"/>
    <s v="00 - N/A"/>
    <s v="10 - FONDO GENERAL"/>
    <s v="(en blanco)"/>
    <s v="99 - MULTIPROVINCIAL"/>
    <n v="3600000"/>
    <n v="0"/>
  </r>
  <r>
    <s v="2025"/>
    <x v="0"/>
    <x v="0"/>
    <x v="0"/>
    <x v="0"/>
    <s v="2 - Poder Ejecutivo"/>
    <s v="0215 - MINISTERIO DE LA MUJER"/>
    <s v="0001 - MINISTERIO DE LA MUJER"/>
    <x v="1"/>
    <x v="4"/>
    <x v="8"/>
    <s v="2.3 - MATERIALES Y SUMINISTROS"/>
    <s v="2.3.3 - PAPEL, CARTÓN E IMPRESOS"/>
    <s v="N"/>
    <s v="00 - N/A"/>
    <s v="10 - FONDO GENERAL"/>
    <s v="(en blanco)"/>
    <s v="99 - MULTIPROVINCIAL"/>
    <n v="1225000"/>
    <n v="0"/>
  </r>
  <r>
    <s v="2025"/>
    <x v="0"/>
    <x v="0"/>
    <x v="0"/>
    <x v="0"/>
    <s v="2 - Poder Ejecutivo"/>
    <s v="0215 - MINISTERIO DE LA MUJER"/>
    <s v="0001 - MINISTERIO DE LA MUJER"/>
    <x v="1"/>
    <x v="4"/>
    <x v="8"/>
    <s v="2.3 - MATERIALES Y SUMINISTROS"/>
    <s v="2.3.4 - PRODUCTOS FARMACÉUTICOS"/>
    <s v="N"/>
    <s v="00 - N/A"/>
    <s v="10 - FONDO GENERAL"/>
    <s v="(en blanco)"/>
    <s v="99 - MULTIPROVINCIAL"/>
    <n v="500000"/>
    <n v="0"/>
  </r>
  <r>
    <s v="2025"/>
    <x v="0"/>
    <x v="0"/>
    <x v="0"/>
    <x v="0"/>
    <s v="2 - Poder Ejecutivo"/>
    <s v="0215 - MINISTERIO DE LA MUJER"/>
    <s v="0001 - MINISTERIO DE LA MUJER"/>
    <x v="1"/>
    <x v="4"/>
    <x v="8"/>
    <s v="2.3 - MATERIALES Y SUMINISTROS"/>
    <s v="2.3.5 - CUERO, CAUCHO Y PLÁSTICO"/>
    <s v="N"/>
    <s v="00 - N/A"/>
    <s v="10 - FONDO GENERAL"/>
    <s v="(en blanco)"/>
    <s v="99 - MULTIPROVINCIAL"/>
    <n v="1700000"/>
    <n v="0"/>
  </r>
  <r>
    <s v="2025"/>
    <x v="0"/>
    <x v="0"/>
    <x v="0"/>
    <x v="0"/>
    <s v="2 - Poder Ejecutivo"/>
    <s v="0215 - MINISTERIO DE LA MUJER"/>
    <s v="0001 - MINISTERIO DE LA MUJER"/>
    <x v="1"/>
    <x v="4"/>
    <x v="8"/>
    <s v="2.3 - MATERIALES Y SUMINISTROS"/>
    <s v="2.3.6 - PRODUCTOS DE MINERALES, METÁLICOS Y NO METÁLICOS"/>
    <s v="N"/>
    <s v="00 - N/A"/>
    <s v="10 - FONDO GENERAL"/>
    <s v="(en blanco)"/>
    <s v="99 - MULTIPROVINCIAL"/>
    <n v="450000"/>
    <n v="0"/>
  </r>
  <r>
    <s v="2025"/>
    <x v="0"/>
    <x v="0"/>
    <x v="0"/>
    <x v="0"/>
    <s v="2 - Poder Ejecutivo"/>
    <s v="0215 - MINISTERIO DE LA MUJER"/>
    <s v="0001 - MINISTERIO DE LA MUJER"/>
    <x v="1"/>
    <x v="4"/>
    <x v="8"/>
    <s v="2.3 - MATERIALES Y SUMINISTROS"/>
    <s v="2.3.7 - COMBUSTIBLES, LUBRICANTES, PRODUCTOS QUÍMICOS Y CONEXOS"/>
    <s v="N"/>
    <s v="00 - N/A"/>
    <s v="10 - FONDO GENERAL"/>
    <s v="(en blanco)"/>
    <s v="99 - MULTIPROVINCIAL"/>
    <n v="8050000"/>
    <n v="425668"/>
  </r>
  <r>
    <s v="2025"/>
    <x v="0"/>
    <x v="0"/>
    <x v="0"/>
    <x v="0"/>
    <s v="2 - Poder Ejecutivo"/>
    <s v="0215 - MINISTERIO DE LA MUJER"/>
    <s v="0001 - MINISTERIO DE LA MUJER"/>
    <x v="1"/>
    <x v="4"/>
    <x v="8"/>
    <s v="2.3 - MATERIALES Y SUMINISTROS"/>
    <s v="2.3.9 - PRODUCTOS Y ÚTILES VARIOS"/>
    <s v="N"/>
    <s v="00 - N/A"/>
    <s v="10 - FONDO GENERAL"/>
    <s v="(en blanco)"/>
    <s v="99 - MULTIPROVINCIAL"/>
    <n v="6484827"/>
    <n v="0"/>
  </r>
  <r>
    <s v="2025"/>
    <x v="0"/>
    <x v="0"/>
    <x v="0"/>
    <x v="0"/>
    <s v="2 - Poder Ejecutivo"/>
    <s v="0216 - MINISTERIO DE CULTURA"/>
    <s v="0001 - MINISTERIO DE CULTURA"/>
    <x v="0"/>
    <x v="0"/>
    <x v="21"/>
    <s v="2.1 - REMUNERACIONES Y CONTRIBUCIONES"/>
    <s v="2.1.1 - REMUNERACIONES"/>
    <s v="N"/>
    <s v="00 - N/A"/>
    <s v="10 - FONDO GENERAL"/>
    <s v="(en blanco)"/>
    <s v="99 - MULTIPROVINCIAL"/>
    <n v="1755000"/>
    <n v="220000"/>
  </r>
  <r>
    <s v="2025"/>
    <x v="0"/>
    <x v="0"/>
    <x v="0"/>
    <x v="0"/>
    <s v="2 - Poder Ejecutivo"/>
    <s v="0216 - MINISTERIO DE CULTURA"/>
    <s v="0001 - MINISTERIO DE CULTURA"/>
    <x v="0"/>
    <x v="0"/>
    <x v="21"/>
    <s v="2.1 - REMUNERACIONES Y CONTRIBUCIONES"/>
    <s v="2.1.2 - SOBRESUELDOS"/>
    <s v="N"/>
    <s v="00 - N/A"/>
    <s v="10 - FONDO GENERAL"/>
    <s v="(en blanco)"/>
    <s v="99 - MULTIPROVINCIAL"/>
    <n v="270000"/>
    <n v="0"/>
  </r>
  <r>
    <s v="2025"/>
    <x v="0"/>
    <x v="0"/>
    <x v="0"/>
    <x v="0"/>
    <s v="2 - Poder Ejecutivo"/>
    <s v="0216 - MINISTERIO DE CULTURA"/>
    <s v="0001 - MINISTERIO DE CULTURA"/>
    <x v="0"/>
    <x v="0"/>
    <x v="21"/>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x v="0"/>
    <x v="0"/>
    <x v="21"/>
    <s v="2.1 - REMUNERACIONES Y CONTRIBUCIONES"/>
    <s v="2.1.5 - CONTRIBUCIONES A LA SEGURIDAD SOCIAL"/>
    <s v="N"/>
    <s v="00 - N/A"/>
    <s v="10 - FONDO GENERAL"/>
    <s v="(en blanco)"/>
    <s v="99 - MULTIPROVINCIAL"/>
    <n v="247698"/>
    <n v="32921.020000000004"/>
  </r>
  <r>
    <s v="2025"/>
    <x v="0"/>
    <x v="0"/>
    <x v="0"/>
    <x v="0"/>
    <s v="2 - Poder Ejecutivo"/>
    <s v="0216 - MINISTERIO DE CULTURA"/>
    <s v="0001 - MINISTERIO DE CULTURA"/>
    <x v="0"/>
    <x v="0"/>
    <x v="21"/>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x v="0"/>
    <x v="0"/>
    <x v="21"/>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x v="1"/>
    <x v="7"/>
    <x v="18"/>
    <s v="2.1 - REMUNERACIONES Y CONTRIBUCIONES"/>
    <s v="2.1.1 - REMUNERACIONES"/>
    <s v="N"/>
    <s v="00 - N/A"/>
    <s v="10 - FONDO GENERAL"/>
    <s v="(en blanco)"/>
    <s v="99 - MULTIPROVINCIAL"/>
    <n v="747108590"/>
    <n v="114345969.52"/>
  </r>
  <r>
    <s v="2025"/>
    <x v="0"/>
    <x v="0"/>
    <x v="0"/>
    <x v="0"/>
    <s v="2 - Poder Ejecutivo"/>
    <s v="0216 - MINISTERIO DE CULTURA"/>
    <s v="0001 - MINISTERIO DE CULTURA"/>
    <x v="1"/>
    <x v="7"/>
    <x v="18"/>
    <s v="2.1 - REMUNERACIONES Y CONTRIBUCIONES"/>
    <s v="2.1.2 - SOBRESUELDOS"/>
    <s v="N"/>
    <s v="00 - N/A"/>
    <s v="10 - FONDO GENERAL"/>
    <s v="(en blanco)"/>
    <s v="99 - MULTIPROVINCIAL"/>
    <n v="155872090"/>
    <n v="5134934"/>
  </r>
  <r>
    <s v="2025"/>
    <x v="0"/>
    <x v="0"/>
    <x v="0"/>
    <x v="0"/>
    <s v="2 - Poder Ejecutivo"/>
    <s v="0216 - MINISTERIO DE CULTURA"/>
    <s v="0001 - MINISTERIO DE CULTURA"/>
    <x v="1"/>
    <x v="7"/>
    <x v="18"/>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x v="1"/>
    <x v="7"/>
    <x v="18"/>
    <s v="2.1 - REMUNERACIONES Y CONTRIBUCIONES"/>
    <s v="2.1.5 - CONTRIBUCIONES A LA SEGURIDAD SOCIAL"/>
    <s v="N"/>
    <s v="00 - N/A"/>
    <s v="10 - FONDO GENERAL"/>
    <s v="(en blanco)"/>
    <s v="99 - MULTIPROVINCIAL"/>
    <n v="96273387"/>
    <n v="16891449.399999999"/>
  </r>
  <r>
    <s v="2025"/>
    <x v="0"/>
    <x v="0"/>
    <x v="0"/>
    <x v="0"/>
    <s v="2 - Poder Ejecutivo"/>
    <s v="0216 - MINISTERIO DE CULTURA"/>
    <s v="0001 - MINISTERIO DE CULTURA"/>
    <x v="1"/>
    <x v="7"/>
    <x v="18"/>
    <s v="2.2 - CONTRATACIÓN DE SERVICIOS"/>
    <s v="2.2.1 - SERVICIOS BÁSICOS"/>
    <s v="N"/>
    <s v="00 - N/A"/>
    <s v="10 - FONDO GENERAL"/>
    <s v="(en blanco)"/>
    <s v="99 - MULTIPROVINCIAL"/>
    <n v="122490444"/>
    <n v="12716943.23"/>
  </r>
  <r>
    <s v="2025"/>
    <x v="0"/>
    <x v="0"/>
    <x v="0"/>
    <x v="0"/>
    <s v="2 - Poder Ejecutivo"/>
    <s v="0216 - MINISTERIO DE CULTURA"/>
    <s v="0001 - MINISTERIO DE CULTURA"/>
    <x v="1"/>
    <x v="7"/>
    <x v="18"/>
    <s v="2.2 - CONTRATACIÓN DE SERVICIOS"/>
    <s v="2.2.2 - PUBLICIDAD, IMPRESIÓN Y ENCUADERNACIÓN"/>
    <s v="N"/>
    <s v="00 - N/A"/>
    <s v="10 - FONDO GENERAL"/>
    <s v="(en blanco)"/>
    <s v="99 - MULTIPROVINCIAL"/>
    <n v="23100000"/>
    <n v="18837.939999999999"/>
  </r>
  <r>
    <s v="2025"/>
    <x v="0"/>
    <x v="0"/>
    <x v="0"/>
    <x v="0"/>
    <s v="2 - Poder Ejecutivo"/>
    <s v="0216 - MINISTERIO DE CULTURA"/>
    <s v="0001 - MINISTERIO DE CULTURA"/>
    <x v="1"/>
    <x v="7"/>
    <x v="18"/>
    <s v="2.2 - CONTRATACIÓN DE SERVICIOS"/>
    <s v="2.2.3 - VIÁTICOS"/>
    <s v="N"/>
    <s v="00 - N/A"/>
    <s v="10 - FONDO GENERAL"/>
    <s v="(en blanco)"/>
    <s v="99 - MULTIPROVINCIAL"/>
    <n v="13000000"/>
    <n v="37412.5"/>
  </r>
  <r>
    <s v="2025"/>
    <x v="0"/>
    <x v="0"/>
    <x v="0"/>
    <x v="0"/>
    <s v="2 - Poder Ejecutivo"/>
    <s v="0216 - MINISTERIO DE CULTURA"/>
    <s v="0001 - MINISTERIO DE CULTURA"/>
    <x v="1"/>
    <x v="7"/>
    <x v="18"/>
    <s v="2.2 - CONTRATACIÓN DE SERVICIOS"/>
    <s v="2.2.4 - TRANSPORTE Y ALMACENAJE"/>
    <s v="N"/>
    <s v="00 - N/A"/>
    <s v="10 - FONDO GENERAL"/>
    <s v="(en blanco)"/>
    <s v="99 - MULTIPROVINCIAL"/>
    <n v="6150000"/>
    <n v="0"/>
  </r>
  <r>
    <s v="2025"/>
    <x v="0"/>
    <x v="0"/>
    <x v="0"/>
    <x v="0"/>
    <s v="2 - Poder Ejecutivo"/>
    <s v="0216 - MINISTERIO DE CULTURA"/>
    <s v="0001 - MINISTERIO DE CULTURA"/>
    <x v="1"/>
    <x v="7"/>
    <x v="18"/>
    <s v="2.2 - CONTRATACIÓN DE SERVICIOS"/>
    <s v="2.2.5 - ALQUILERES Y RENTAS"/>
    <s v="N"/>
    <s v="00 - N/A"/>
    <s v="10 - FONDO GENERAL"/>
    <s v="(en blanco)"/>
    <s v="99 - MULTIPROVINCIAL"/>
    <n v="12310000"/>
    <n v="425972.33"/>
  </r>
  <r>
    <s v="2025"/>
    <x v="0"/>
    <x v="0"/>
    <x v="0"/>
    <x v="0"/>
    <s v="2 - Poder Ejecutivo"/>
    <s v="0216 - MINISTERIO DE CULTURA"/>
    <s v="0001 - MINISTERIO DE CULTURA"/>
    <x v="1"/>
    <x v="7"/>
    <x v="18"/>
    <s v="2.2 - CONTRATACIÓN DE SERVICIOS"/>
    <s v="2.2.6 - SEGUROS"/>
    <s v="N"/>
    <s v="00 - N/A"/>
    <s v="10 - FONDO GENERAL"/>
    <s v="(en blanco)"/>
    <s v="99 - MULTIPROVINCIAL"/>
    <n v="20305727"/>
    <n v="1048886.8999999999"/>
  </r>
  <r>
    <s v="2025"/>
    <x v="0"/>
    <x v="0"/>
    <x v="0"/>
    <x v="0"/>
    <s v="2 - Poder Ejecutivo"/>
    <s v="0216 - MINISTERIO DE CULTURA"/>
    <s v="0001 - MINISTERIO DE CULTURA"/>
    <x v="1"/>
    <x v="7"/>
    <x v="18"/>
    <s v="2.2 - CONTRATACIÓN DE SERVICIOS"/>
    <s v="2.2.7 - SERVICIOS DE CONSERVACIÓN, REPARACIONES MENORES E INSTALACIONES TEMPORALES"/>
    <s v="N"/>
    <s v="00 - N/A"/>
    <s v="10 - FONDO GENERAL"/>
    <s v="(en blanco)"/>
    <s v="99 - MULTIPROVINCIAL"/>
    <n v="56320000"/>
    <n v="71035.210000000006"/>
  </r>
  <r>
    <s v="2025"/>
    <x v="0"/>
    <x v="0"/>
    <x v="0"/>
    <x v="0"/>
    <s v="2 - Poder Ejecutivo"/>
    <s v="0216 - MINISTERIO DE CULTURA"/>
    <s v="0001 - MINISTERIO DE CULTURA"/>
    <x v="1"/>
    <x v="7"/>
    <x v="18"/>
    <s v="2.2 - CONTRATACIÓN DE SERVICIOS"/>
    <s v="2.2.8 - OTROS SERVICIOS NO INCLUIDOS EN CONCEPTOS ANTERIORES"/>
    <s v="N"/>
    <s v="00 - N/A"/>
    <s v="10 - FONDO GENERAL"/>
    <s v="(en blanco)"/>
    <s v="99 - MULTIPROVINCIAL"/>
    <n v="114226709"/>
    <n v="276113.68"/>
  </r>
  <r>
    <s v="2025"/>
    <x v="0"/>
    <x v="0"/>
    <x v="0"/>
    <x v="0"/>
    <s v="2 - Poder Ejecutivo"/>
    <s v="0216 - MINISTERIO DE CULTURA"/>
    <s v="0001 - MINISTERIO DE CULTURA"/>
    <x v="1"/>
    <x v="7"/>
    <x v="18"/>
    <s v="2.2 - CONTRATACIÓN DE SERVICIOS"/>
    <s v="2.2.9 - OTRAS CONTRATACIONES DE SERVICIOS"/>
    <s v="N"/>
    <s v="00 - N/A"/>
    <s v="10 - FONDO GENERAL"/>
    <s v="(en blanco)"/>
    <s v="99 - MULTIPROVINCIAL"/>
    <n v="64500000"/>
    <n v="3865769.6799999997"/>
  </r>
  <r>
    <s v="2025"/>
    <x v="0"/>
    <x v="0"/>
    <x v="0"/>
    <x v="0"/>
    <s v="2 - Poder Ejecutivo"/>
    <s v="0216 - MINISTERIO DE CULTURA"/>
    <s v="0001 - MINISTERIO DE CULTURA"/>
    <x v="1"/>
    <x v="7"/>
    <x v="18"/>
    <s v="2.3 - MATERIALES Y SUMINISTROS"/>
    <s v="2.3.1 - ALIMENTOS Y PRODUCTOS AGROFORESTALES"/>
    <s v="N"/>
    <s v="00 - N/A"/>
    <s v="10 - FONDO GENERAL"/>
    <s v="(en blanco)"/>
    <s v="99 - MULTIPROVINCIAL"/>
    <n v="2010000"/>
    <n v="39819.100000000006"/>
  </r>
  <r>
    <s v="2025"/>
    <x v="0"/>
    <x v="0"/>
    <x v="0"/>
    <x v="0"/>
    <s v="2 - Poder Ejecutivo"/>
    <s v="0216 - MINISTERIO DE CULTURA"/>
    <s v="0001 - MINISTERIO DE CULTURA"/>
    <x v="1"/>
    <x v="7"/>
    <x v="18"/>
    <s v="2.3 - MATERIALES Y SUMINISTROS"/>
    <s v="2.3.2 - TEXTILES Y VESTUARIOS"/>
    <s v="N"/>
    <s v="00 - N/A"/>
    <s v="10 - FONDO GENERAL"/>
    <s v="(en blanco)"/>
    <s v="99 - MULTIPROVINCIAL"/>
    <n v="1400000"/>
    <n v="0"/>
  </r>
  <r>
    <s v="2025"/>
    <x v="0"/>
    <x v="0"/>
    <x v="0"/>
    <x v="0"/>
    <s v="2 - Poder Ejecutivo"/>
    <s v="0216 - MINISTERIO DE CULTURA"/>
    <s v="0001 - MINISTERIO DE CULTURA"/>
    <x v="1"/>
    <x v="7"/>
    <x v="18"/>
    <s v="2.3 - MATERIALES Y SUMINISTROS"/>
    <s v="2.3.3 - PAPEL, CARTÓN E IMPRESOS"/>
    <s v="N"/>
    <s v="00 - N/A"/>
    <s v="10 - FONDO GENERAL"/>
    <s v="(en blanco)"/>
    <s v="99 - MULTIPROVINCIAL"/>
    <n v="3620000"/>
    <n v="0"/>
  </r>
  <r>
    <s v="2025"/>
    <x v="0"/>
    <x v="0"/>
    <x v="0"/>
    <x v="0"/>
    <s v="2 - Poder Ejecutivo"/>
    <s v="0216 - MINISTERIO DE CULTURA"/>
    <s v="0001 - MINISTERIO DE CULTURA"/>
    <x v="1"/>
    <x v="7"/>
    <x v="18"/>
    <s v="2.3 - MATERIALES Y SUMINISTROS"/>
    <s v="2.3.4 - PRODUCTOS FARMACÉUTICOS"/>
    <s v="N"/>
    <s v="00 - N/A"/>
    <s v="10 - FONDO GENERAL"/>
    <s v="(en blanco)"/>
    <s v="99 - MULTIPROVINCIAL"/>
    <n v="100000"/>
    <n v="0"/>
  </r>
  <r>
    <s v="2025"/>
    <x v="0"/>
    <x v="0"/>
    <x v="0"/>
    <x v="0"/>
    <s v="2 - Poder Ejecutivo"/>
    <s v="0216 - MINISTERIO DE CULTURA"/>
    <s v="0001 - MINISTERIO DE CULTURA"/>
    <x v="1"/>
    <x v="7"/>
    <x v="18"/>
    <s v="2.3 - MATERIALES Y SUMINISTROS"/>
    <s v="2.3.5 - CUERO, CAUCHO Y PLÁSTICO"/>
    <s v="N"/>
    <s v="00 - N/A"/>
    <s v="10 - FONDO GENERAL"/>
    <s v="(en blanco)"/>
    <s v="99 - MULTIPROVINCIAL"/>
    <n v="950000"/>
    <n v="0"/>
  </r>
  <r>
    <s v="2025"/>
    <x v="0"/>
    <x v="0"/>
    <x v="0"/>
    <x v="0"/>
    <s v="2 - Poder Ejecutivo"/>
    <s v="0216 - MINISTERIO DE CULTURA"/>
    <s v="0001 - MINISTERIO DE CULTURA"/>
    <x v="1"/>
    <x v="7"/>
    <x v="18"/>
    <s v="2.3 - MATERIALES Y SUMINISTROS"/>
    <s v="2.3.6 - PRODUCTOS DE MINERALES, METÁLICOS Y NO METÁLICOS"/>
    <s v="N"/>
    <s v="00 - N/A"/>
    <s v="10 - FONDO GENERAL"/>
    <s v="(en blanco)"/>
    <s v="99 - MULTIPROVINCIAL"/>
    <n v="860000"/>
    <n v="0"/>
  </r>
  <r>
    <s v="2025"/>
    <x v="0"/>
    <x v="0"/>
    <x v="0"/>
    <x v="0"/>
    <s v="2 - Poder Ejecutivo"/>
    <s v="0216 - MINISTERIO DE CULTURA"/>
    <s v="0001 - MINISTERIO DE CULTURA"/>
    <x v="1"/>
    <x v="7"/>
    <x v="18"/>
    <s v="2.3 - MATERIALES Y SUMINISTROS"/>
    <s v="2.3.7 - COMBUSTIBLES, LUBRICANTES, PRODUCTOS QUÍMICOS Y CONEXOS"/>
    <s v="N"/>
    <s v="00 - N/A"/>
    <s v="10 - FONDO GENERAL"/>
    <s v="(en blanco)"/>
    <s v="99 - MULTIPROVINCIAL"/>
    <n v="29487600"/>
    <n v="1854600"/>
  </r>
  <r>
    <s v="2025"/>
    <x v="0"/>
    <x v="0"/>
    <x v="0"/>
    <x v="0"/>
    <s v="2 - Poder Ejecutivo"/>
    <s v="0216 - MINISTERIO DE CULTURA"/>
    <s v="0001 - MINISTERIO DE CULTURA"/>
    <x v="1"/>
    <x v="7"/>
    <x v="18"/>
    <s v="2.3 - MATERIALES Y SUMINISTROS"/>
    <s v="2.3.9 - PRODUCTOS Y ÚTILES VARIOS"/>
    <s v="N"/>
    <s v="00 - N/A"/>
    <s v="10 - FONDO GENERAL"/>
    <s v="(en blanco)"/>
    <s v="99 - MULTIPROVINCIAL"/>
    <n v="13110000"/>
    <n v="0"/>
  </r>
  <r>
    <s v="2025"/>
    <x v="0"/>
    <x v="0"/>
    <x v="0"/>
    <x v="0"/>
    <s v="2 - Poder Ejecutivo"/>
    <s v="0216 - MINISTERIO DE CULTURA"/>
    <s v="0002 - ORQUESTA SINFÓNICA NACIONAL"/>
    <x v="1"/>
    <x v="7"/>
    <x v="18"/>
    <s v="2.1 - REMUNERACIONES Y CONTRIBUCIONES"/>
    <s v="2.1.1 - REMUNERACIONES"/>
    <s v="N"/>
    <s v="00 - N/A"/>
    <s v="10 - FONDO GENERAL"/>
    <s v="(en blanco)"/>
    <s v="99 - MULTIPROVINCIAL"/>
    <n v="88608607"/>
    <n v="14715959.600000001"/>
  </r>
  <r>
    <s v="2025"/>
    <x v="0"/>
    <x v="0"/>
    <x v="0"/>
    <x v="0"/>
    <s v="2 - Poder Ejecutivo"/>
    <s v="0216 - MINISTERIO DE CULTURA"/>
    <s v="0002 - ORQUESTA SINFÓNICA NACIONAL"/>
    <x v="1"/>
    <x v="7"/>
    <x v="18"/>
    <s v="2.1 - REMUNERACIONES Y CONTRIBUCIONES"/>
    <s v="2.1.2 - SOBRESUELDOS"/>
    <s v="N"/>
    <s v="00 - N/A"/>
    <s v="10 - FONDO GENERAL"/>
    <s v="(en blanco)"/>
    <s v="99 - MULTIPROVINCIAL"/>
    <n v="13819510"/>
    <n v="0"/>
  </r>
  <r>
    <s v="2025"/>
    <x v="0"/>
    <x v="0"/>
    <x v="0"/>
    <x v="0"/>
    <s v="2 - Poder Ejecutivo"/>
    <s v="0216 - MINISTERIO DE CULTURA"/>
    <s v="0002 - ORQUESTA SINFÓNICA NACIONAL"/>
    <x v="1"/>
    <x v="7"/>
    <x v="18"/>
    <s v="2.1 - REMUNERACIONES Y CONTRIBUCIONES"/>
    <s v="2.1.5 - CONTRIBUCIONES A LA SEGURIDAD SOCIAL"/>
    <s v="N"/>
    <s v="00 - N/A"/>
    <s v="10 - FONDO GENERAL"/>
    <s v="(en blanco)"/>
    <s v="99 - MULTIPROVINCIAL"/>
    <n v="11439052"/>
    <n v="1802750.0599999998"/>
  </r>
  <r>
    <s v="2025"/>
    <x v="0"/>
    <x v="0"/>
    <x v="0"/>
    <x v="0"/>
    <s v="2 - Poder Ejecutivo"/>
    <s v="0216 - MINISTERIO DE CULTURA"/>
    <s v="0002 - ORQUESTA SINFÓNICA NACIONAL"/>
    <x v="1"/>
    <x v="7"/>
    <x v="18"/>
    <s v="2.2 - CONTRATACIÓN DE SERVICIOS"/>
    <s v="2.2.2 - PUBLICIDAD, IMPRESIÓN Y ENCUADERNACIÓN"/>
    <s v="N"/>
    <s v="00 - N/A"/>
    <s v="10 - FONDO GENERAL"/>
    <s v="(en blanco)"/>
    <s v="99 - MULTIPROVINCIAL"/>
    <n v="250000"/>
    <n v="0"/>
  </r>
  <r>
    <s v="2025"/>
    <x v="0"/>
    <x v="0"/>
    <x v="0"/>
    <x v="0"/>
    <s v="2 - Poder Ejecutivo"/>
    <s v="0216 - MINISTERIO DE CULTURA"/>
    <s v="0002 - ORQUESTA SINFÓNICA NACIONAL"/>
    <x v="1"/>
    <x v="7"/>
    <x v="18"/>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x v="1"/>
    <x v="7"/>
    <x v="18"/>
    <s v="2.2 - CONTRATACIÓN DE SERVICIOS"/>
    <s v="2.2.5 - ALQUILERES Y RENTAS"/>
    <s v="N"/>
    <s v="00 - N/A"/>
    <s v="20 - FONDOS CON DESTINO ESPECÍFICO"/>
    <s v="(en blanco)"/>
    <s v="99 - MULTIPROVINCIAL"/>
    <n v="1100000"/>
    <n v="90482.38"/>
  </r>
  <r>
    <s v="2025"/>
    <x v="0"/>
    <x v="0"/>
    <x v="0"/>
    <x v="0"/>
    <s v="2 - Poder Ejecutivo"/>
    <s v="0216 - MINISTERIO DE CULTURA"/>
    <s v="0002 - ORQUESTA SINFÓNICA NACIONAL"/>
    <x v="1"/>
    <x v="7"/>
    <x v="18"/>
    <s v="2.2 - CONTRATACIÓN DE SERVICIOS"/>
    <s v="2.2.6 - SEGUROS"/>
    <s v="N"/>
    <s v="00 - N/A"/>
    <s v="10 - FONDO GENERAL"/>
    <s v="(en blanco)"/>
    <s v="99 - MULTIPROVINCIAL"/>
    <n v="1350000"/>
    <n v="771667.19"/>
  </r>
  <r>
    <s v="2025"/>
    <x v="0"/>
    <x v="0"/>
    <x v="0"/>
    <x v="0"/>
    <s v="2 - Poder Ejecutivo"/>
    <s v="0216 - MINISTERIO DE CULTURA"/>
    <s v="0002 - ORQUESTA SINFÓNICA NACIONAL"/>
    <x v="1"/>
    <x v="7"/>
    <x v="18"/>
    <s v="2.2 - CONTRATACIÓN DE SERVICIOS"/>
    <s v="2.2.7 - SERVICIOS DE CONSERVACIÓN, REPARACIONES MENORES E INSTALACIONES TEMPORALES"/>
    <s v="N"/>
    <s v="00 - N/A"/>
    <s v="20 - FONDOS CON DESTINO ESPECÍFICO"/>
    <s v="(en blanco)"/>
    <s v="99 - MULTIPROVINCIAL"/>
    <n v="60000"/>
    <n v="0"/>
  </r>
  <r>
    <s v="2025"/>
    <x v="0"/>
    <x v="0"/>
    <x v="0"/>
    <x v="0"/>
    <s v="2 - Poder Ejecutivo"/>
    <s v="0216 - MINISTERIO DE CULTURA"/>
    <s v="0002 - ORQUESTA SINFÓNICA NACIONAL"/>
    <x v="1"/>
    <x v="7"/>
    <x v="18"/>
    <s v="2.2 - CONTRATACIÓN DE SERVICIOS"/>
    <s v="2.2.8 - OTROS SERVICIOS NO INCLUIDOS EN CONCEPTOS ANTERIORES"/>
    <s v="N"/>
    <s v="00 - N/A"/>
    <s v="10 - FONDO GENERAL"/>
    <s v="(en blanco)"/>
    <s v="99 - MULTIPROVINCIAL"/>
    <n v="3027492"/>
    <n v="0"/>
  </r>
  <r>
    <s v="2025"/>
    <x v="0"/>
    <x v="0"/>
    <x v="0"/>
    <x v="0"/>
    <s v="2 - Poder Ejecutivo"/>
    <s v="0216 - MINISTERIO DE CULTURA"/>
    <s v="0002 - ORQUESTA SINFÓNICA NACIONAL"/>
    <x v="1"/>
    <x v="7"/>
    <x v="18"/>
    <s v="2.3 - MATERIALES Y SUMINISTROS"/>
    <s v="2.3.1 - ALIMENTOS Y PRODUCTOS AGROFORESTALES"/>
    <s v="N"/>
    <s v="00 - N/A"/>
    <s v="20 - FONDOS CON DESTINO ESPECÍFICO"/>
    <s v="(en blanco)"/>
    <s v="99 - MULTIPROVINCIAL"/>
    <n v="210000"/>
    <n v="0"/>
  </r>
  <r>
    <s v="2025"/>
    <x v="0"/>
    <x v="0"/>
    <x v="0"/>
    <x v="0"/>
    <s v="2 - Poder Ejecutivo"/>
    <s v="0216 - MINISTERIO DE CULTURA"/>
    <s v="0002 - ORQUESTA SINFÓNICA NACIONAL"/>
    <x v="1"/>
    <x v="7"/>
    <x v="18"/>
    <s v="2.3 - MATERIALES Y SUMINISTROS"/>
    <s v="2.3.3 - PAPEL, CARTÓN E IMPRESOS"/>
    <s v="N"/>
    <s v="00 - N/A"/>
    <s v="20 - FONDOS CON DESTINO ESPECÍFICO"/>
    <s v="(en blanco)"/>
    <s v="99 - MULTIPROVINCIAL"/>
    <n v="150000"/>
    <n v="0"/>
  </r>
  <r>
    <s v="2025"/>
    <x v="0"/>
    <x v="0"/>
    <x v="0"/>
    <x v="0"/>
    <s v="2 - Poder Ejecutivo"/>
    <s v="0216 - MINISTERIO DE CULTURA"/>
    <s v="0002 - ORQUESTA SINFÓNICA NACIONAL"/>
    <x v="1"/>
    <x v="7"/>
    <x v="18"/>
    <s v="2.3 - MATERIALES Y SUMINISTROS"/>
    <s v="2.3.7 - COMBUSTIBLES, LUBRICANTES, PRODUCTOS QUÍMICOS Y CONEXOS"/>
    <s v="N"/>
    <s v="00 - N/A"/>
    <s v="20 - FONDOS CON DESTINO ESPECÍFICO"/>
    <s v="(en blanco)"/>
    <s v="99 - MULTIPROVINCIAL"/>
    <n v="350000"/>
    <n v="0"/>
  </r>
  <r>
    <s v="2025"/>
    <x v="0"/>
    <x v="0"/>
    <x v="0"/>
    <x v="0"/>
    <s v="2 - Poder Ejecutivo"/>
    <s v="0216 - MINISTERIO DE CULTURA"/>
    <s v="0002 - ORQUESTA SINFÓNICA NACIONAL"/>
    <x v="1"/>
    <x v="7"/>
    <x v="18"/>
    <s v="2.3 - MATERIALES Y SUMINISTROS"/>
    <s v="2.3.9 - PRODUCTOS Y ÚTILES VARIOS"/>
    <s v="N"/>
    <s v="00 - N/A"/>
    <s v="20 - FONDOS CON DESTINO ESPECÍFICO"/>
    <s v="(en blanco)"/>
    <s v="99 - MULTIPROVINCIAL"/>
    <n v="460306"/>
    <n v="0"/>
  </r>
  <r>
    <s v="2025"/>
    <x v="0"/>
    <x v="0"/>
    <x v="0"/>
    <x v="0"/>
    <s v="2 - Poder Ejecutivo"/>
    <s v="0216 - MINISTERIO DE CULTURA"/>
    <s v="0003 - BIBLIOTECA NACIONAL PEDRO HENRÍQUEZ UREÑA"/>
    <x v="1"/>
    <x v="7"/>
    <x v="18"/>
    <s v="2.1 - REMUNERACIONES Y CONTRIBUCIONES"/>
    <s v="2.1.1 - REMUNERACIONES"/>
    <s v="N"/>
    <s v="00 - Dirección y coordinación de servicios bibliotecarios a los productos 02, 06 y 07"/>
    <s v="10 - FONDO GENERAL"/>
    <s v="(en blanco)"/>
    <s v="99 - MULTIPROVINCIAL"/>
    <n v="56207120"/>
    <n v="7993660.4000000004"/>
  </r>
  <r>
    <s v="2025"/>
    <x v="0"/>
    <x v="0"/>
    <x v="0"/>
    <x v="0"/>
    <s v="2 - Poder Ejecutivo"/>
    <s v="0216 - MINISTERIO DE CULTURA"/>
    <s v="0003 - BIBLIOTECA NACIONAL PEDRO HENRÍQUEZ UREÑA"/>
    <x v="1"/>
    <x v="7"/>
    <x v="18"/>
    <s v="2.1 - REMUNERACIONES Y CONTRIBUCIONES"/>
    <s v="2.1.1 - REMUNERACIONES"/>
    <s v="N"/>
    <s v="00 - N/A"/>
    <s v="10 - FONDO GENERAL"/>
    <s v="(en blanco)"/>
    <s v="99 - MULTIPROVINCIAL"/>
    <n v="41961617"/>
    <n v="6020323.6799999997"/>
  </r>
  <r>
    <s v="2025"/>
    <x v="0"/>
    <x v="0"/>
    <x v="0"/>
    <x v="0"/>
    <s v="2 - Poder Ejecutivo"/>
    <s v="0216 - MINISTERIO DE CULTURA"/>
    <s v="0003 - BIBLIOTECA NACIONAL PEDRO HENRÍQUEZ UREÑA"/>
    <x v="1"/>
    <x v="7"/>
    <x v="18"/>
    <s v="2.1 - REMUNERACIONES Y CONTRIBUCIONES"/>
    <s v="2.1.2 - SOBRESUELDOS"/>
    <s v="N"/>
    <s v="00 - Dirección y coordinación de servicios bibliotecarios a los productos 02, 06 y 07"/>
    <s v="10 - FONDO GENERAL"/>
    <s v="(en blanco)"/>
    <s v="99 - MULTIPROVINCIAL"/>
    <n v="24555100"/>
    <n v="487687.66"/>
  </r>
  <r>
    <s v="2025"/>
    <x v="0"/>
    <x v="0"/>
    <x v="0"/>
    <x v="0"/>
    <s v="2 - Poder Ejecutivo"/>
    <s v="0216 - MINISTERIO DE CULTURA"/>
    <s v="0003 - BIBLIOTECA NACIONAL PEDRO HENRÍQUEZ UREÑA"/>
    <x v="1"/>
    <x v="7"/>
    <x v="18"/>
    <s v="2.1 - REMUNERACIONES Y CONTRIBUCIONES"/>
    <s v="2.1.2 - SOBRESUELDOS"/>
    <s v="N"/>
    <s v="00 - N/A"/>
    <s v="10 - FONDO GENERAL"/>
    <s v="(en blanco)"/>
    <s v="99 - MULTIPROVINCIAL"/>
    <n v="825362"/>
    <n v="0"/>
  </r>
  <r>
    <s v="2025"/>
    <x v="0"/>
    <x v="0"/>
    <x v="0"/>
    <x v="0"/>
    <s v="2 - Poder Ejecutivo"/>
    <s v="0216 - MINISTERIO DE CULTURA"/>
    <s v="0003 - BIBLIOTECA NACIONAL PEDRO HENRÍQUEZ UREÑA"/>
    <x v="1"/>
    <x v="7"/>
    <x v="18"/>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x v="1"/>
    <x v="7"/>
    <x v="18"/>
    <s v="2.1 - REMUNERACIONES Y CONTRIBUCIONES"/>
    <s v="2.1.5 - CONTRIBUCIONES A LA SEGURIDAD SOCIAL"/>
    <s v="N"/>
    <s v="00 - Dirección y coordinación de servicios bibliotecarios a los productos 02, 06 y 07"/>
    <s v="10 - FONDO GENERAL"/>
    <s v="(en blanco)"/>
    <s v="99 - MULTIPROVINCIAL"/>
    <n v="7528200"/>
    <n v="1212999.6600000001"/>
  </r>
  <r>
    <s v="2025"/>
    <x v="0"/>
    <x v="0"/>
    <x v="0"/>
    <x v="0"/>
    <s v="2 - Poder Ejecutivo"/>
    <s v="0216 - MINISTERIO DE CULTURA"/>
    <s v="0003 - BIBLIOTECA NACIONAL PEDRO HENRÍQUEZ UREÑA"/>
    <x v="1"/>
    <x v="7"/>
    <x v="18"/>
    <s v="2.1 - REMUNERACIONES Y CONTRIBUCIONES"/>
    <s v="2.1.5 - CONTRIBUCIONES A LA SEGURIDAD SOCIAL"/>
    <s v="N"/>
    <s v="00 - N/A"/>
    <s v="10 - FONDO GENERAL"/>
    <s v="(en blanco)"/>
    <s v="99 - MULTIPROVINCIAL"/>
    <n v="6003131"/>
    <n v="921269.58000000019"/>
  </r>
  <r>
    <s v="2025"/>
    <x v="0"/>
    <x v="0"/>
    <x v="0"/>
    <x v="0"/>
    <s v="2 - Poder Ejecutivo"/>
    <s v="0216 - MINISTERIO DE CULTURA"/>
    <s v="0003 - BIBLIOTECA NACIONAL PEDRO HENRÍQUEZ UREÑA"/>
    <x v="1"/>
    <x v="7"/>
    <x v="18"/>
    <s v="2.2 - CONTRATACIÓN DE SERVICIOS"/>
    <s v="2.2.1 - SERVICIOS BÁSICOS"/>
    <s v="N"/>
    <s v="00 - Dirección y coordinación de servicios bibliotecarios a los productos 02, 06 y 07"/>
    <s v="10 - FONDO GENERAL"/>
    <s v="(en blanco)"/>
    <s v="99 - MULTIPROVINCIAL"/>
    <n v="29782000"/>
    <n v="2146421.69"/>
  </r>
  <r>
    <s v="2025"/>
    <x v="0"/>
    <x v="0"/>
    <x v="0"/>
    <x v="0"/>
    <s v="2 - Poder Ejecutivo"/>
    <s v="0216 - MINISTERIO DE CULTURA"/>
    <s v="0003 - BIBLIOTECA NACIONAL PEDRO HENRÍQUEZ UREÑA"/>
    <x v="1"/>
    <x v="7"/>
    <x v="18"/>
    <s v="2.2 - CONTRATACIÓN DE SERVICIOS"/>
    <s v="2.2.2 - PUBLICIDAD, IMPRESIÓN Y ENCUADERNACIÓN"/>
    <s v="N"/>
    <s v="00 - Dirección y coordinación de servicios bibliotecarios a los productos 02, 06 y 07"/>
    <s v="10 - FONDO GENERAL"/>
    <s v="(en blanco)"/>
    <s v="99 - MULTIPROVINCIAL"/>
    <n v="1010000"/>
    <n v="0"/>
  </r>
  <r>
    <s v="2025"/>
    <x v="0"/>
    <x v="0"/>
    <x v="0"/>
    <x v="0"/>
    <s v="2 - Poder Ejecutivo"/>
    <s v="0216 - MINISTERIO DE CULTURA"/>
    <s v="0003 - BIBLIOTECA NACIONAL PEDRO HENRÍQUEZ UREÑA"/>
    <x v="1"/>
    <x v="7"/>
    <x v="18"/>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x v="1"/>
    <x v="7"/>
    <x v="18"/>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x v="1"/>
    <x v="7"/>
    <x v="18"/>
    <s v="2.2 - CONTRATACIÓN DE SERVICIOS"/>
    <s v="2.2.5 - ALQUILERES Y RENTAS"/>
    <s v="N"/>
    <s v="00 - Dirección y coordinación de servicios bibliotecarios a los productos 02, 06 y 07"/>
    <s v="10 - FONDO GENERAL"/>
    <s v="(en blanco)"/>
    <s v="99 - MULTIPROVINCIAL"/>
    <n v="1911000"/>
    <n v="57152.81"/>
  </r>
  <r>
    <s v="2025"/>
    <x v="0"/>
    <x v="0"/>
    <x v="0"/>
    <x v="0"/>
    <s v="2 - Poder Ejecutivo"/>
    <s v="0216 - MINISTERIO DE CULTURA"/>
    <s v="0003 - BIBLIOTECA NACIONAL PEDRO HENRÍQUEZ UREÑA"/>
    <x v="1"/>
    <x v="7"/>
    <x v="18"/>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x v="1"/>
    <x v="7"/>
    <x v="18"/>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x v="1"/>
    <x v="7"/>
    <x v="18"/>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374296"/>
  </r>
  <r>
    <s v="2025"/>
    <x v="0"/>
    <x v="0"/>
    <x v="0"/>
    <x v="0"/>
    <s v="2 - Poder Ejecutivo"/>
    <s v="0216 - MINISTERIO DE CULTURA"/>
    <s v="0003 - BIBLIOTECA NACIONAL PEDRO HENRÍQUEZ UREÑA"/>
    <x v="1"/>
    <x v="7"/>
    <x v="18"/>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x v="1"/>
    <x v="7"/>
    <x v="18"/>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x v="1"/>
    <x v="7"/>
    <x v="18"/>
    <s v="2.2 - CONTRATACIÓN DE SERVICIOS"/>
    <s v="2.2.9 - OTRAS CONTRATACIONES DE SERVICIOS"/>
    <s v="N"/>
    <s v="00 - Dirección y coordinación de servicios bibliotecarios a los productos 02, 06 y 07"/>
    <s v="10 - FONDO GENERAL"/>
    <s v="(en blanco)"/>
    <s v="99 - MULTIPROVINCIAL"/>
    <n v="1700000"/>
    <n v="37711.03"/>
  </r>
  <r>
    <s v="2025"/>
    <x v="0"/>
    <x v="0"/>
    <x v="0"/>
    <x v="0"/>
    <s v="2 - Poder Ejecutivo"/>
    <s v="0216 - MINISTERIO DE CULTURA"/>
    <s v="0003 - BIBLIOTECA NACIONAL PEDRO HENRÍQUEZ UREÑA"/>
    <x v="1"/>
    <x v="7"/>
    <x v="18"/>
    <s v="2.3 - MATERIALES Y SUMINISTROS"/>
    <s v="2.3.1 - ALIMENTOS Y PRODUCTOS AGROFORESTALES"/>
    <s v="N"/>
    <s v="00 - Dirección y coordinación de servicios bibliotecarios a los productos 02, 06 y 07"/>
    <s v="10 - FONDO GENERAL"/>
    <s v="(en blanco)"/>
    <s v="99 - MULTIPROVINCIAL"/>
    <n v="1260000"/>
    <n v="0"/>
  </r>
  <r>
    <s v="2025"/>
    <x v="0"/>
    <x v="0"/>
    <x v="0"/>
    <x v="0"/>
    <s v="2 - Poder Ejecutivo"/>
    <s v="0216 - MINISTERIO DE CULTURA"/>
    <s v="0003 - BIBLIOTECA NACIONAL PEDRO HENRÍQUEZ UREÑA"/>
    <x v="1"/>
    <x v="7"/>
    <x v="18"/>
    <s v="2.3 - MATERIALES Y SUMINISTROS"/>
    <s v="2.3.2 - TEXTILES Y VESTUARIOS"/>
    <s v="N"/>
    <s v="00 - Dirección y coordinación de servicios bibliotecarios a los productos 02, 06 y 07"/>
    <s v="10 - FONDO GENERAL"/>
    <s v="(en blanco)"/>
    <s v="99 - MULTIPROVINCIAL"/>
    <n v="251000"/>
    <n v="0"/>
  </r>
  <r>
    <s v="2025"/>
    <x v="0"/>
    <x v="0"/>
    <x v="0"/>
    <x v="0"/>
    <s v="2 - Poder Ejecutivo"/>
    <s v="0216 - MINISTERIO DE CULTURA"/>
    <s v="0003 - BIBLIOTECA NACIONAL PEDRO HENRÍQUEZ UREÑA"/>
    <x v="1"/>
    <x v="7"/>
    <x v="18"/>
    <s v="2.3 - MATERIALES Y SUMINISTROS"/>
    <s v="2.3.3 - PAPEL, CARTÓN E IMPRESOS"/>
    <s v="N"/>
    <s v="00 - Dirección y coordinación de servicios bibliotecarios a los productos 02, 06 y 07"/>
    <s v="10 - FONDO GENERAL"/>
    <s v="(en blanco)"/>
    <s v="99 - MULTIPROVINCIAL"/>
    <n v="661000"/>
    <n v="0"/>
  </r>
  <r>
    <s v="2025"/>
    <x v="0"/>
    <x v="0"/>
    <x v="0"/>
    <x v="0"/>
    <s v="2 - Poder Ejecutivo"/>
    <s v="0216 - MINISTERIO DE CULTURA"/>
    <s v="0003 - BIBLIOTECA NACIONAL PEDRO HENRÍQUEZ UREÑA"/>
    <x v="1"/>
    <x v="7"/>
    <x v="18"/>
    <s v="2.3 - MATERIALES Y SUMINISTROS"/>
    <s v="2.3.3 - PAPEL, CARTÓN E IMPRESOS"/>
    <s v="N"/>
    <s v="00 - N/A"/>
    <s v="10 - FONDO GENERAL"/>
    <s v="(en blanco)"/>
    <s v="99 - MULTIPROVINCIAL"/>
    <n v="200500"/>
    <n v="0"/>
  </r>
  <r>
    <s v="2025"/>
    <x v="0"/>
    <x v="0"/>
    <x v="0"/>
    <x v="0"/>
    <s v="2 - Poder Ejecutivo"/>
    <s v="0216 - MINISTERIO DE CULTURA"/>
    <s v="0003 - BIBLIOTECA NACIONAL PEDRO HENRÍQUEZ UREÑA"/>
    <x v="1"/>
    <x v="7"/>
    <x v="18"/>
    <s v="2.3 - MATERIALES Y SUMINISTROS"/>
    <s v="2.3.4 - PRODUCTOS FARMACÉUTICOS"/>
    <s v="N"/>
    <s v="00 - Dirección y coordinación de servicios bibliotecarios a los productos 02, 06 y 07"/>
    <s v="10 - FONDO GENERAL"/>
    <s v="(en blanco)"/>
    <s v="99 - MULTIPROVINCIAL"/>
    <n v="100000"/>
    <n v="0"/>
  </r>
  <r>
    <s v="2025"/>
    <x v="0"/>
    <x v="0"/>
    <x v="0"/>
    <x v="0"/>
    <s v="2 - Poder Ejecutivo"/>
    <s v="0216 - MINISTERIO DE CULTURA"/>
    <s v="0003 - BIBLIOTECA NACIONAL PEDRO HENRÍQUEZ UREÑA"/>
    <x v="1"/>
    <x v="7"/>
    <x v="18"/>
    <s v="2.3 - MATERIALES Y SUMINISTROS"/>
    <s v="2.3.5 - CUERO, CAUCHO Y PLÁSTICO"/>
    <s v="N"/>
    <s v="00 - Dirección y coordinación de servicios bibliotecarios a los productos 02, 06 y 07"/>
    <s v="10 - FONDO GENERAL"/>
    <s v="(en blanco)"/>
    <s v="99 - MULTIPROVINCIAL"/>
    <n v="50500"/>
    <n v="0"/>
  </r>
  <r>
    <s v="2025"/>
    <x v="0"/>
    <x v="0"/>
    <x v="0"/>
    <x v="0"/>
    <s v="2 - Poder Ejecutivo"/>
    <s v="0216 - MINISTERIO DE CULTURA"/>
    <s v="0003 - BIBLIOTECA NACIONAL PEDRO HENRÍQUEZ UREÑA"/>
    <x v="1"/>
    <x v="7"/>
    <x v="18"/>
    <s v="2.3 - MATERIALES Y SUMINISTROS"/>
    <s v="2.3.6 - PRODUCTOS DE MINERALES, METÁLICOS Y NO METÁLICOS"/>
    <s v="N"/>
    <s v="00 - Dirección y coordinación de servicios bibliotecarios a los productos 02, 06 y 07"/>
    <s v="10 - FONDO GENERAL"/>
    <s v="(en blanco)"/>
    <s v="99 - MULTIPROVINCIAL"/>
    <n v="80000"/>
    <n v="0"/>
  </r>
  <r>
    <s v="2025"/>
    <x v="0"/>
    <x v="0"/>
    <x v="0"/>
    <x v="0"/>
    <s v="2 - Poder Ejecutivo"/>
    <s v="0216 - MINISTERIO DE CULTURA"/>
    <s v="0003 - BIBLIOTECA NACIONAL PEDRO HENRÍQUEZ UREÑA"/>
    <x v="1"/>
    <x v="7"/>
    <x v="18"/>
    <s v="2.3 - MATERIALES Y SUMINISTROS"/>
    <s v="2.3.7 - COMBUSTIBLES, LUBRICANTES, PRODUCTOS QUÍMICOS Y CONEXOS"/>
    <s v="N"/>
    <s v="00 - Dirección y coordinación de servicios bibliotecarios a los productos 02, 06 y 07"/>
    <s v="10 - FONDO GENERAL"/>
    <s v="(en blanco)"/>
    <s v="99 - MULTIPROVINCIAL"/>
    <n v="4405000"/>
    <n v="0"/>
  </r>
  <r>
    <s v="2025"/>
    <x v="0"/>
    <x v="0"/>
    <x v="0"/>
    <x v="0"/>
    <s v="2 - Poder Ejecutivo"/>
    <s v="0216 - MINISTERIO DE CULTURA"/>
    <s v="0003 - BIBLIOTECA NACIONAL PEDRO HENRÍQUEZ UREÑA"/>
    <x v="1"/>
    <x v="7"/>
    <x v="18"/>
    <s v="2.3 - MATERIALES Y SUMINISTROS"/>
    <s v="2.3.7 - COMBUSTIBLES, LUBRICANTES, PRODUCTOS QUÍMICOS Y CONEXOS"/>
    <s v="N"/>
    <s v="00 - N/A"/>
    <s v="10 - FONDO GENERAL"/>
    <s v="(en blanco)"/>
    <s v="99 - MULTIPROVINCIAL"/>
    <n v="135000"/>
    <n v="0"/>
  </r>
  <r>
    <s v="2025"/>
    <x v="0"/>
    <x v="0"/>
    <x v="0"/>
    <x v="0"/>
    <s v="2 - Poder Ejecutivo"/>
    <s v="0216 - MINISTERIO DE CULTURA"/>
    <s v="0003 - BIBLIOTECA NACIONAL PEDRO HENRÍQUEZ UREÑA"/>
    <x v="1"/>
    <x v="7"/>
    <x v="18"/>
    <s v="2.3 - MATERIALES Y SUMINISTROS"/>
    <s v="2.3.9 - PRODUCTOS Y ÚTILES VARIOS"/>
    <s v="N"/>
    <s v="00 - Dirección y coordinación de servicios bibliotecarios a los productos 02, 06 y 07"/>
    <s v="10 - FONDO GENERAL"/>
    <s v="(en blanco)"/>
    <s v="99 - MULTIPROVINCIAL"/>
    <n v="3889000"/>
    <n v="0"/>
  </r>
  <r>
    <s v="2025"/>
    <x v="0"/>
    <x v="0"/>
    <x v="0"/>
    <x v="0"/>
    <s v="2 - Poder Ejecutivo"/>
    <s v="0216 - MINISTERIO DE CULTURA"/>
    <s v="0003 - BIBLIOTECA NACIONAL PEDRO HENRÍQUEZ UREÑA"/>
    <x v="1"/>
    <x v="7"/>
    <x v="18"/>
    <s v="2.3 - MATERIALES Y SUMINISTROS"/>
    <s v="2.3.9 - PRODUCTOS Y ÚTILES VARIOS"/>
    <s v="N"/>
    <s v="00 - N/A"/>
    <s v="10 - FONDO GENERAL"/>
    <s v="(en blanco)"/>
    <s v="99 - MULTIPROVINCIAL"/>
    <n v="145000"/>
    <n v="0"/>
  </r>
  <r>
    <s v="2025"/>
    <x v="0"/>
    <x v="0"/>
    <x v="0"/>
    <x v="0"/>
    <s v="2 - Poder Ejecutivo"/>
    <s v="0216 - MINISTERIO DE CULTURA"/>
    <s v="0005 - DIRECCIÓN GENERAL DE BELLAS ARTES"/>
    <x v="1"/>
    <x v="7"/>
    <x v="18"/>
    <s v="2.1 - REMUNERACIONES Y CONTRIBUCIONES"/>
    <s v="2.1.1 - REMUNERACIONES"/>
    <s v="N"/>
    <s v="00 - N/A"/>
    <s v="10 - FONDO GENERAL"/>
    <s v="(en blanco)"/>
    <s v="99 - MULTIPROVINCIAL"/>
    <n v="479816671"/>
    <n v="75946009.989999995"/>
  </r>
  <r>
    <s v="2025"/>
    <x v="0"/>
    <x v="0"/>
    <x v="0"/>
    <x v="0"/>
    <s v="2 - Poder Ejecutivo"/>
    <s v="0216 - MINISTERIO DE CULTURA"/>
    <s v="0005 - DIRECCIÓN GENERAL DE BELLAS ARTES"/>
    <x v="1"/>
    <x v="7"/>
    <x v="18"/>
    <s v="2.1 - REMUNERACIONES Y CONTRIBUCIONES"/>
    <s v="2.1.2 - SOBRESUELDOS"/>
    <s v="N"/>
    <s v="00 - N/A"/>
    <s v="10 - FONDO GENERAL"/>
    <s v="(en blanco)"/>
    <s v="99 - MULTIPROVINCIAL"/>
    <n v="75046735"/>
    <n v="788000"/>
  </r>
  <r>
    <s v="2025"/>
    <x v="0"/>
    <x v="0"/>
    <x v="0"/>
    <x v="0"/>
    <s v="2 - Poder Ejecutivo"/>
    <s v="0216 - MINISTERIO DE CULTURA"/>
    <s v="0005 - DIRECCIÓN GENERAL DE BELLAS ARTES"/>
    <x v="1"/>
    <x v="7"/>
    <x v="18"/>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x v="1"/>
    <x v="7"/>
    <x v="18"/>
    <s v="2.1 - REMUNERACIONES Y CONTRIBUCIONES"/>
    <s v="2.1.5 - CONTRIBUCIONES A LA SEGURIDAD SOCIAL"/>
    <s v="N"/>
    <s v="00 - N/A"/>
    <s v="10 - FONDO GENERAL"/>
    <s v="(en blanco)"/>
    <s v="99 - MULTIPROVINCIAL"/>
    <n v="67362096"/>
    <n v="11564022.640000001"/>
  </r>
  <r>
    <s v="2025"/>
    <x v="0"/>
    <x v="0"/>
    <x v="0"/>
    <x v="0"/>
    <s v="2 - Poder Ejecutivo"/>
    <s v="0216 - MINISTERIO DE CULTURA"/>
    <s v="0005 - DIRECCIÓN GENERAL DE BELLAS ARTES"/>
    <x v="1"/>
    <x v="7"/>
    <x v="18"/>
    <s v="2.2 - CONTRATACIÓN DE SERVICIOS"/>
    <s v="2.2.1 - SERVICIOS BÁSICOS"/>
    <s v="N"/>
    <s v="00 - N/A"/>
    <s v="10 - FONDO GENERAL"/>
    <s v="(en blanco)"/>
    <s v="99 - MULTIPROVINCIAL"/>
    <n v="32720000"/>
    <n v="5015915.16"/>
  </r>
  <r>
    <s v="2025"/>
    <x v="0"/>
    <x v="0"/>
    <x v="0"/>
    <x v="0"/>
    <s v="2 - Poder Ejecutivo"/>
    <s v="0216 - MINISTERIO DE CULTURA"/>
    <s v="0005 - DIRECCIÓN GENERAL DE BELLAS ARTES"/>
    <x v="1"/>
    <x v="7"/>
    <x v="18"/>
    <s v="2.2 - CONTRATACIÓN DE SERVICIOS"/>
    <s v="2.2.1 - SERVICIOS BÁSICOS"/>
    <s v="N"/>
    <s v="00 - N/A"/>
    <s v="20 - FONDOS CON DESTINO ESPECÍFICO"/>
    <s v="(en blanco)"/>
    <s v="99 - MULTIPROVINCIAL"/>
    <n v="130000"/>
    <n v="602478.30999999994"/>
  </r>
  <r>
    <s v="2025"/>
    <x v="0"/>
    <x v="0"/>
    <x v="0"/>
    <x v="0"/>
    <s v="2 - Poder Ejecutivo"/>
    <s v="0216 - MINISTERIO DE CULTURA"/>
    <s v="0005 - DIRECCIÓN GENERAL DE BELLAS ARTES"/>
    <x v="1"/>
    <x v="7"/>
    <x v="18"/>
    <s v="2.2 - CONTRATACIÓN DE SERVICIOS"/>
    <s v="2.2.2 - PUBLICIDAD, IMPRESIÓN Y ENCUADERNACIÓN"/>
    <s v="N"/>
    <s v="00 - N/A"/>
    <s v="10 - FONDO GENERAL"/>
    <s v="(en blanco)"/>
    <s v="99 - MULTIPROVINCIAL"/>
    <n v="700000"/>
    <n v="0"/>
  </r>
  <r>
    <s v="2025"/>
    <x v="0"/>
    <x v="0"/>
    <x v="0"/>
    <x v="0"/>
    <s v="2 - Poder Ejecutivo"/>
    <s v="0216 - MINISTERIO DE CULTURA"/>
    <s v="0005 - DIRECCIÓN GENERAL DE BELLAS ARTES"/>
    <x v="1"/>
    <x v="7"/>
    <x v="18"/>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x v="1"/>
    <x v="7"/>
    <x v="18"/>
    <s v="2.2 - CONTRATACIÓN DE SERVICIOS"/>
    <s v="2.2.3 - VIÁTICOS"/>
    <s v="N"/>
    <s v="00 - N/A"/>
    <s v="20 - FONDOS CON DESTINO ESPECÍFICO"/>
    <s v="(en blanco)"/>
    <s v="99 - MULTIPROVINCIAL"/>
    <n v="3000000"/>
    <n v="126600"/>
  </r>
  <r>
    <s v="2025"/>
    <x v="0"/>
    <x v="0"/>
    <x v="0"/>
    <x v="0"/>
    <s v="2 - Poder Ejecutivo"/>
    <s v="0216 - MINISTERIO DE CULTURA"/>
    <s v="0005 - DIRECCIÓN GENERAL DE BELLAS ARTES"/>
    <x v="1"/>
    <x v="7"/>
    <x v="18"/>
    <s v="2.2 - CONTRATACIÓN DE SERVICIOS"/>
    <s v="2.2.4 - TRANSPORTE Y ALMACENAJE"/>
    <s v="N"/>
    <s v="00 - N/A"/>
    <s v="20 - FONDOS CON DESTINO ESPECÍFICO"/>
    <s v="(en blanco)"/>
    <s v="99 - MULTIPROVINCIAL"/>
    <n v="1107869"/>
    <n v="36000"/>
  </r>
  <r>
    <s v="2025"/>
    <x v="0"/>
    <x v="0"/>
    <x v="0"/>
    <x v="0"/>
    <s v="2 - Poder Ejecutivo"/>
    <s v="0216 - MINISTERIO DE CULTURA"/>
    <s v="0005 - DIRECCIÓN GENERAL DE BELLAS ARTES"/>
    <x v="1"/>
    <x v="7"/>
    <x v="18"/>
    <s v="2.2 - CONTRATACIÓN DE SERVICIOS"/>
    <s v="2.2.5 - ALQUILERES Y RENTAS"/>
    <s v="N"/>
    <s v="00 - N/A"/>
    <s v="10 - FONDO GENERAL"/>
    <s v="(en blanco)"/>
    <s v="99 - MULTIPROVINCIAL"/>
    <n v="2600000"/>
    <n v="472000"/>
  </r>
  <r>
    <s v="2025"/>
    <x v="0"/>
    <x v="0"/>
    <x v="0"/>
    <x v="0"/>
    <s v="2 - Poder Ejecutivo"/>
    <s v="0216 - MINISTERIO DE CULTURA"/>
    <s v="0005 - DIRECCIÓN GENERAL DE BELLAS ARTES"/>
    <x v="1"/>
    <x v="7"/>
    <x v="18"/>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x v="1"/>
    <x v="7"/>
    <x v="18"/>
    <s v="2.2 - CONTRATACIÓN DE SERVICIOS"/>
    <s v="2.2.6 - SEGUROS"/>
    <s v="N"/>
    <s v="00 - N/A"/>
    <s v="10 - FONDO GENERAL"/>
    <s v="(en blanco)"/>
    <s v="99 - MULTIPROVINCIAL"/>
    <n v="5450000"/>
    <n v="635927.04000000004"/>
  </r>
  <r>
    <s v="2025"/>
    <x v="0"/>
    <x v="0"/>
    <x v="0"/>
    <x v="0"/>
    <s v="2 - Poder Ejecutivo"/>
    <s v="0216 - MINISTERIO DE CULTURA"/>
    <s v="0005 - DIRECCIÓN GENERAL DE BELLAS ARTES"/>
    <x v="1"/>
    <x v="7"/>
    <x v="18"/>
    <s v="2.2 - CONTRATACIÓN DE SERVICIOS"/>
    <s v="2.2.7 - SERVICIOS DE CONSERVACIÓN, REPARACIONES MENORES E INSTALACIONES TEMPORALES"/>
    <s v="N"/>
    <s v="00 - N/A"/>
    <s v="10 - FONDO GENERAL"/>
    <s v="(en blanco)"/>
    <s v="99 - MULTIPROVINCIAL"/>
    <n v="2600000"/>
    <n v="0"/>
  </r>
  <r>
    <s v="2025"/>
    <x v="0"/>
    <x v="0"/>
    <x v="0"/>
    <x v="0"/>
    <s v="2 - Poder Ejecutivo"/>
    <s v="0216 - MINISTERIO DE CULTURA"/>
    <s v="0005 - DIRECCIÓN GENERAL DE BELLAS ARTES"/>
    <x v="1"/>
    <x v="7"/>
    <x v="18"/>
    <s v="2.2 - CONTRATACIÓN DE SERVICIOS"/>
    <s v="2.2.7 - SERVICIOS DE CONSERVACIÓN, REPARACIONES MENORES E INSTALACIONES TEMPORALES"/>
    <s v="N"/>
    <s v="00 - N/A"/>
    <s v="20 - FONDOS CON DESTINO ESPECÍFICO"/>
    <s v="(en blanco)"/>
    <s v="99 - MULTIPROVINCIAL"/>
    <n v="0"/>
    <n v="0"/>
  </r>
  <r>
    <s v="2025"/>
    <x v="0"/>
    <x v="0"/>
    <x v="0"/>
    <x v="0"/>
    <s v="2 - Poder Ejecutivo"/>
    <s v="0216 - MINISTERIO DE CULTURA"/>
    <s v="0005 - DIRECCIÓN GENERAL DE BELLAS ARTES"/>
    <x v="1"/>
    <x v="7"/>
    <x v="18"/>
    <s v="2.2 - CONTRATACIÓN DE SERVICIOS"/>
    <s v="2.2.8 - OTROS SERVICIOS NO INCLUIDOS EN CONCEPTOS ANTERIORES"/>
    <s v="N"/>
    <s v="00 - N/A"/>
    <s v="10 - FONDO GENERAL"/>
    <s v="(en blanco)"/>
    <s v="99 - MULTIPROVINCIAL"/>
    <n v="9250000"/>
    <n v="0"/>
  </r>
  <r>
    <s v="2025"/>
    <x v="0"/>
    <x v="0"/>
    <x v="0"/>
    <x v="0"/>
    <s v="2 - Poder Ejecutivo"/>
    <s v="0216 - MINISTERIO DE CULTURA"/>
    <s v="0005 - DIRECCIÓN GENERAL DE BELLAS ARTES"/>
    <x v="1"/>
    <x v="7"/>
    <x v="18"/>
    <s v="2.2 - CONTRATACIÓN DE SERVICIOS"/>
    <s v="2.2.8 - OTROS SERVICIOS NO INCLUIDOS EN CONCEPTOS ANTERIORES"/>
    <s v="N"/>
    <s v="00 - N/A"/>
    <s v="20 - FONDOS CON DESTINO ESPECÍFICO"/>
    <s v="(en blanco)"/>
    <s v="99 - MULTIPROVINCIAL"/>
    <n v="1730000"/>
    <n v="534624.11"/>
  </r>
  <r>
    <s v="2025"/>
    <x v="0"/>
    <x v="0"/>
    <x v="0"/>
    <x v="0"/>
    <s v="2 - Poder Ejecutivo"/>
    <s v="0216 - MINISTERIO DE CULTURA"/>
    <s v="0005 - DIRECCIÓN GENERAL DE BELLAS ARTES"/>
    <x v="1"/>
    <x v="7"/>
    <x v="18"/>
    <s v="2.2 - CONTRATACIÓN DE SERVICIOS"/>
    <s v="2.2.9 - OTRAS CONTRATACIONES DE SERVICIOS"/>
    <s v="N"/>
    <s v="00 - N/A"/>
    <s v="10 - FONDO GENERAL"/>
    <s v="(en blanco)"/>
    <s v="99 - MULTIPROVINCIAL"/>
    <n v="4809000"/>
    <n v="92000"/>
  </r>
  <r>
    <s v="2025"/>
    <x v="0"/>
    <x v="0"/>
    <x v="0"/>
    <x v="0"/>
    <s v="2 - Poder Ejecutivo"/>
    <s v="0216 - MINISTERIO DE CULTURA"/>
    <s v="0005 - DIRECCIÓN GENERAL DE BELLAS ARTES"/>
    <x v="1"/>
    <x v="7"/>
    <x v="18"/>
    <s v="2.2 - CONTRATACIÓN DE SERVICIOS"/>
    <s v="2.2.9 - OTRAS CONTRATACIONES DE SERVICIOS"/>
    <s v="N"/>
    <s v="00 - N/A"/>
    <s v="20 - FONDOS CON DESTINO ESPECÍFICO"/>
    <s v="(en blanco)"/>
    <s v="99 - MULTIPROVINCIAL"/>
    <n v="0"/>
    <n v="50000"/>
  </r>
  <r>
    <s v="2025"/>
    <x v="0"/>
    <x v="0"/>
    <x v="0"/>
    <x v="0"/>
    <s v="2 - Poder Ejecutivo"/>
    <s v="0216 - MINISTERIO DE CULTURA"/>
    <s v="0005 - DIRECCIÓN GENERAL DE BELLAS ARTES"/>
    <x v="1"/>
    <x v="7"/>
    <x v="18"/>
    <s v="2.3 - MATERIALES Y SUMINISTROS"/>
    <s v="2.3.1 - ALIMENTOS Y PRODUCTOS AGROFORESTALES"/>
    <s v="N"/>
    <s v="00 - N/A"/>
    <s v="10 - FONDO GENERAL"/>
    <s v="(en blanco)"/>
    <s v="99 - MULTIPROVINCIAL"/>
    <n v="1000000"/>
    <n v="0"/>
  </r>
  <r>
    <s v="2025"/>
    <x v="0"/>
    <x v="0"/>
    <x v="0"/>
    <x v="0"/>
    <s v="2 - Poder Ejecutivo"/>
    <s v="0216 - MINISTERIO DE CULTURA"/>
    <s v="0005 - DIRECCIÓN GENERAL DE BELLAS ARTES"/>
    <x v="1"/>
    <x v="7"/>
    <x v="18"/>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x v="1"/>
    <x v="7"/>
    <x v="18"/>
    <s v="2.3 - MATERIALES Y SUMINISTROS"/>
    <s v="2.3.2 - TEXTILES Y VESTUARIOS"/>
    <s v="N"/>
    <s v="00 - N/A"/>
    <s v="10 - FONDO GENERAL"/>
    <s v="(en blanco)"/>
    <s v="99 - MULTIPROVINCIAL"/>
    <n v="0"/>
    <n v="0"/>
  </r>
  <r>
    <s v="2025"/>
    <x v="0"/>
    <x v="0"/>
    <x v="0"/>
    <x v="0"/>
    <s v="2 - Poder Ejecutivo"/>
    <s v="0216 - MINISTERIO DE CULTURA"/>
    <s v="0005 - DIRECCIÓN GENERAL DE BELLAS ARTES"/>
    <x v="1"/>
    <x v="7"/>
    <x v="18"/>
    <s v="2.3 - MATERIALES Y SUMINISTROS"/>
    <s v="2.3.2 - TEXTILES Y VESTUARIOS"/>
    <s v="N"/>
    <s v="00 - N/A"/>
    <s v="20 - FONDOS CON DESTINO ESPECÍFICO"/>
    <s v="(en blanco)"/>
    <s v="99 - MULTIPROVINCIAL"/>
    <n v="240000"/>
    <n v="0"/>
  </r>
  <r>
    <s v="2025"/>
    <x v="0"/>
    <x v="0"/>
    <x v="0"/>
    <x v="0"/>
    <s v="2 - Poder Ejecutivo"/>
    <s v="0216 - MINISTERIO DE CULTURA"/>
    <s v="0005 - DIRECCIÓN GENERAL DE BELLAS ARTES"/>
    <x v="1"/>
    <x v="7"/>
    <x v="18"/>
    <s v="2.3 - MATERIALES Y SUMINISTROS"/>
    <s v="2.3.3 - PAPEL, CARTÓN E IMPRESOS"/>
    <s v="N"/>
    <s v="00 - N/A"/>
    <s v="10 - FONDO GENERAL"/>
    <s v="(en blanco)"/>
    <s v="99 - MULTIPROVINCIAL"/>
    <n v="750000"/>
    <n v="0"/>
  </r>
  <r>
    <s v="2025"/>
    <x v="0"/>
    <x v="0"/>
    <x v="0"/>
    <x v="0"/>
    <s v="2 - Poder Ejecutivo"/>
    <s v="0216 - MINISTERIO DE CULTURA"/>
    <s v="0005 - DIRECCIÓN GENERAL DE BELLAS ARTES"/>
    <x v="1"/>
    <x v="7"/>
    <x v="18"/>
    <s v="2.3 - MATERIALES Y SUMINISTROS"/>
    <s v="2.3.3 - PAPEL, CARTÓN E IMPRESOS"/>
    <s v="N"/>
    <s v="00 - N/A"/>
    <s v="20 - FONDOS CON DESTINO ESPECÍFICO"/>
    <s v="(en blanco)"/>
    <s v="99 - MULTIPROVINCIAL"/>
    <n v="370000"/>
    <n v="55607.5"/>
  </r>
  <r>
    <s v="2025"/>
    <x v="0"/>
    <x v="0"/>
    <x v="0"/>
    <x v="0"/>
    <s v="2 - Poder Ejecutivo"/>
    <s v="0216 - MINISTERIO DE CULTURA"/>
    <s v="0005 - DIRECCIÓN GENERAL DE BELLAS ARTES"/>
    <x v="1"/>
    <x v="7"/>
    <x v="18"/>
    <s v="2.3 - MATERIALES Y SUMINISTROS"/>
    <s v="2.3.5 - CUERO, CAUCHO Y PLÁSTICO"/>
    <s v="N"/>
    <s v="00 - N/A"/>
    <s v="10 - FONDO GENERAL"/>
    <s v="(en blanco)"/>
    <s v="99 - MULTIPROVINCIAL"/>
    <n v="60000"/>
    <n v="0"/>
  </r>
  <r>
    <s v="2025"/>
    <x v="0"/>
    <x v="0"/>
    <x v="0"/>
    <x v="0"/>
    <s v="2 - Poder Ejecutivo"/>
    <s v="0216 - MINISTERIO DE CULTURA"/>
    <s v="0005 - DIRECCIÓN GENERAL DE BELLAS ARTES"/>
    <x v="1"/>
    <x v="7"/>
    <x v="18"/>
    <s v="2.3 - MATERIALES Y SUMINISTROS"/>
    <s v="2.3.5 - CUERO, CAUCHO Y PLÁSTICO"/>
    <s v="N"/>
    <s v="00 - N/A"/>
    <s v="20 - FONDOS CON DESTINO ESPECÍFICO"/>
    <s v="(en blanco)"/>
    <s v="99 - MULTIPROVINCIAL"/>
    <n v="450000"/>
    <n v="0"/>
  </r>
  <r>
    <s v="2025"/>
    <x v="0"/>
    <x v="0"/>
    <x v="0"/>
    <x v="0"/>
    <s v="2 - Poder Ejecutivo"/>
    <s v="0216 - MINISTERIO DE CULTURA"/>
    <s v="0005 - DIRECCIÓN GENERAL DE BELLAS ARTES"/>
    <x v="1"/>
    <x v="7"/>
    <x v="18"/>
    <s v="2.3 - MATERIALES Y SUMINISTROS"/>
    <s v="2.3.6 - PRODUCTOS DE MINERALES, METÁLICOS Y NO METÁLICOS"/>
    <s v="N"/>
    <s v="00 - N/A"/>
    <s v="20 - FONDOS CON DESTINO ESPECÍFICO"/>
    <s v="(en blanco)"/>
    <s v="99 - MULTIPROVINCIAL"/>
    <n v="590000"/>
    <n v="0"/>
  </r>
  <r>
    <s v="2025"/>
    <x v="0"/>
    <x v="0"/>
    <x v="0"/>
    <x v="0"/>
    <s v="2 - Poder Ejecutivo"/>
    <s v="0216 - MINISTERIO DE CULTURA"/>
    <s v="0005 - DIRECCIÓN GENERAL DE BELLAS ARTES"/>
    <x v="1"/>
    <x v="7"/>
    <x v="18"/>
    <s v="2.3 - MATERIALES Y SUMINISTROS"/>
    <s v="2.3.7 - COMBUSTIBLES, LUBRICANTES, PRODUCTOS QUÍMICOS Y CONEXOS"/>
    <s v="N"/>
    <s v="00 - N/A"/>
    <s v="10 - FONDO GENERAL"/>
    <s v="(en blanco)"/>
    <s v="99 - MULTIPROVINCIAL"/>
    <n v="10500000"/>
    <n v="0"/>
  </r>
  <r>
    <s v="2025"/>
    <x v="0"/>
    <x v="0"/>
    <x v="0"/>
    <x v="0"/>
    <s v="2 - Poder Ejecutivo"/>
    <s v="0216 - MINISTERIO DE CULTURA"/>
    <s v="0005 - DIRECCIÓN GENERAL DE BELLAS ARTES"/>
    <x v="1"/>
    <x v="7"/>
    <x v="18"/>
    <s v="2.3 - MATERIALES Y SUMINISTROS"/>
    <s v="2.3.7 - COMBUSTIBLES, LUBRICANTES, PRODUCTOS QUÍMICOS Y CONEXOS"/>
    <s v="N"/>
    <s v="00 - N/A"/>
    <s v="20 - FONDOS CON DESTINO ESPECÍFICO"/>
    <s v="(en blanco)"/>
    <s v="99 - MULTIPROVINCIAL"/>
    <n v="510000"/>
    <n v="0"/>
  </r>
  <r>
    <s v="2025"/>
    <x v="0"/>
    <x v="0"/>
    <x v="0"/>
    <x v="0"/>
    <s v="2 - Poder Ejecutivo"/>
    <s v="0216 - MINISTERIO DE CULTURA"/>
    <s v="0005 - DIRECCIÓN GENERAL DE BELLAS ARTES"/>
    <x v="1"/>
    <x v="7"/>
    <x v="18"/>
    <s v="2.3 - MATERIALES Y SUMINISTROS"/>
    <s v="2.3.9 - PRODUCTOS Y ÚTILES VARIOS"/>
    <s v="N"/>
    <s v="00 - N/A"/>
    <s v="10 - FONDO GENERAL"/>
    <s v="(en blanco)"/>
    <s v="99 - MULTIPROVINCIAL"/>
    <n v="2652931"/>
    <n v="0"/>
  </r>
  <r>
    <s v="2025"/>
    <x v="0"/>
    <x v="0"/>
    <x v="0"/>
    <x v="0"/>
    <s v="2 - Poder Ejecutivo"/>
    <s v="0216 - MINISTERIO DE CULTURA"/>
    <s v="0005 - DIRECCIÓN GENERAL DE BELLAS ARTES"/>
    <x v="1"/>
    <x v="7"/>
    <x v="18"/>
    <s v="2.3 - MATERIALES Y SUMINISTROS"/>
    <s v="2.3.9 - PRODUCTOS Y ÚTILES VARIOS"/>
    <s v="N"/>
    <s v="00 - N/A"/>
    <s v="20 - FONDOS CON DESTINO ESPECÍFICO"/>
    <s v="(en blanco)"/>
    <s v="99 - MULTIPROVINCIAL"/>
    <n v="1280000"/>
    <n v="88344"/>
  </r>
  <r>
    <s v="2025"/>
    <x v="0"/>
    <x v="0"/>
    <x v="0"/>
    <x v="0"/>
    <s v="2 - Poder Ejecutivo"/>
    <s v="0216 - MINISTERIO DE CULTURA"/>
    <s v="0006 - DIRECCIÓN GENERAL DE MUSEOS"/>
    <x v="1"/>
    <x v="7"/>
    <x v="18"/>
    <s v="2.1 - REMUNERACIONES Y CONTRIBUCIONES"/>
    <s v="2.1.1 - REMUNERACIONES"/>
    <s v="N"/>
    <s v="00 - N/A"/>
    <s v="10 - FONDO GENERAL"/>
    <s v="(en blanco)"/>
    <s v="99 - MULTIPROVINCIAL"/>
    <n v="193062831"/>
    <n v="31685033.859999999"/>
  </r>
  <r>
    <s v="2025"/>
    <x v="0"/>
    <x v="0"/>
    <x v="0"/>
    <x v="0"/>
    <s v="2 - Poder Ejecutivo"/>
    <s v="0216 - MINISTERIO DE CULTURA"/>
    <s v="0006 - DIRECCIÓN GENERAL DE MUSEOS"/>
    <x v="1"/>
    <x v="7"/>
    <x v="18"/>
    <s v="2.1 - REMUNERACIONES Y CONTRIBUCIONES"/>
    <s v="2.1.2 - SOBRESUELDOS"/>
    <s v="N"/>
    <s v="00 - N/A"/>
    <s v="10 - FONDO GENERAL"/>
    <s v="(en blanco)"/>
    <s v="99 - MULTIPROVINCIAL"/>
    <n v="32245127"/>
    <n v="10000"/>
  </r>
  <r>
    <s v="2025"/>
    <x v="0"/>
    <x v="0"/>
    <x v="0"/>
    <x v="0"/>
    <s v="2 - Poder Ejecutivo"/>
    <s v="0216 - MINISTERIO DE CULTURA"/>
    <s v="0006 - DIRECCIÓN GENERAL DE MUSEOS"/>
    <x v="1"/>
    <x v="7"/>
    <x v="18"/>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x v="1"/>
    <x v="7"/>
    <x v="18"/>
    <s v="2.1 - REMUNERACIONES Y CONTRIBUCIONES"/>
    <s v="2.1.5 - CONTRIBUCIONES A LA SEGURIDAD SOCIAL"/>
    <s v="N"/>
    <s v="00 - N/A"/>
    <s v="10 - FONDO GENERAL"/>
    <s v="(en blanco)"/>
    <s v="99 - MULTIPROVINCIAL"/>
    <n v="27099285"/>
    <n v="4820474.1000000006"/>
  </r>
  <r>
    <s v="2025"/>
    <x v="0"/>
    <x v="0"/>
    <x v="0"/>
    <x v="0"/>
    <s v="2 - Poder Ejecutivo"/>
    <s v="0216 - MINISTERIO DE CULTURA"/>
    <s v="0006 - DIRECCIÓN GENERAL DE MUSEOS"/>
    <x v="1"/>
    <x v="7"/>
    <x v="18"/>
    <s v="2.2 - CONTRATACIÓN DE SERVICIOS"/>
    <s v="2.2.1 - SERVICIOS BÁSICOS"/>
    <s v="N"/>
    <s v="00 - N/A"/>
    <s v="10 - FONDO GENERAL"/>
    <s v="(en blanco)"/>
    <s v="99 - MULTIPROVINCIAL"/>
    <n v="50050000"/>
    <n v="7293295.5999999996"/>
  </r>
  <r>
    <s v="2025"/>
    <x v="0"/>
    <x v="0"/>
    <x v="0"/>
    <x v="0"/>
    <s v="2 - Poder Ejecutivo"/>
    <s v="0216 - MINISTERIO DE CULTURA"/>
    <s v="0006 - DIRECCIÓN GENERAL DE MUSEOS"/>
    <x v="1"/>
    <x v="7"/>
    <x v="18"/>
    <s v="2.2 - CONTRATACIÓN DE SERVICIOS"/>
    <s v="2.2.2 - PUBLICIDAD, IMPRESIÓN Y ENCUADERNACIÓN"/>
    <s v="N"/>
    <s v="00 - N/A"/>
    <s v="10 - FONDO GENERAL"/>
    <s v="(en blanco)"/>
    <s v="99 - MULTIPROVINCIAL"/>
    <n v="3000000"/>
    <n v="0"/>
  </r>
  <r>
    <s v="2025"/>
    <x v="0"/>
    <x v="0"/>
    <x v="0"/>
    <x v="0"/>
    <s v="2 - Poder Ejecutivo"/>
    <s v="0216 - MINISTERIO DE CULTURA"/>
    <s v="0006 - DIRECCIÓN GENERAL DE MUSEOS"/>
    <x v="1"/>
    <x v="7"/>
    <x v="18"/>
    <s v="2.2 - CONTRATACIÓN DE SERVICIOS"/>
    <s v="2.2.5 - ALQUILERES Y RENTAS"/>
    <s v="N"/>
    <s v="00 - N/A"/>
    <s v="10 - FONDO GENERAL"/>
    <s v="(en blanco)"/>
    <s v="99 - MULTIPROVINCIAL"/>
    <n v="800000"/>
    <n v="0"/>
  </r>
  <r>
    <s v="2025"/>
    <x v="0"/>
    <x v="0"/>
    <x v="0"/>
    <x v="0"/>
    <s v="2 - Poder Ejecutivo"/>
    <s v="0216 - MINISTERIO DE CULTURA"/>
    <s v="0006 - DIRECCIÓN GENERAL DE MUSEOS"/>
    <x v="1"/>
    <x v="7"/>
    <x v="18"/>
    <s v="2.2 - CONTRATACIÓN DE SERVICIOS"/>
    <s v="2.2.7 - SERVICIOS DE CONSERVACIÓN, REPARACIONES MENORES E INSTALACIONES TEMPORALES"/>
    <s v="N"/>
    <s v="00 - N/A"/>
    <s v="10 - FONDO GENERAL"/>
    <s v="(en blanco)"/>
    <s v="99 - MULTIPROVINCIAL"/>
    <n v="10500000"/>
    <n v="0"/>
  </r>
  <r>
    <s v="2025"/>
    <x v="0"/>
    <x v="0"/>
    <x v="0"/>
    <x v="0"/>
    <s v="2 - Poder Ejecutivo"/>
    <s v="0216 - MINISTERIO DE CULTURA"/>
    <s v="0006 - DIRECCIÓN GENERAL DE MUSEOS"/>
    <x v="1"/>
    <x v="7"/>
    <x v="18"/>
    <s v="2.2 - CONTRATACIÓN DE SERVICIOS"/>
    <s v="2.2.8 - OTROS SERVICIOS NO INCLUIDOS EN CONCEPTOS ANTERIORES"/>
    <s v="N"/>
    <s v="00 - N/A"/>
    <s v="10 - FONDO GENERAL"/>
    <s v="(en blanco)"/>
    <s v="99 - MULTIPROVINCIAL"/>
    <n v="1500000"/>
    <n v="0"/>
  </r>
  <r>
    <s v="2025"/>
    <x v="0"/>
    <x v="0"/>
    <x v="0"/>
    <x v="0"/>
    <s v="2 - Poder Ejecutivo"/>
    <s v="0216 - MINISTERIO DE CULTURA"/>
    <s v="0006 - DIRECCIÓN GENERAL DE MUSEOS"/>
    <x v="1"/>
    <x v="7"/>
    <x v="18"/>
    <s v="2.2 - CONTRATACIÓN DE SERVICIOS"/>
    <s v="2.2.9 - OTRAS CONTRATACIONES DE SERVICIOS"/>
    <s v="N"/>
    <s v="00 - N/A"/>
    <s v="10 - FONDO GENERAL"/>
    <s v="(en blanco)"/>
    <s v="99 - MULTIPROVINCIAL"/>
    <n v="3000000"/>
    <n v="0"/>
  </r>
  <r>
    <s v="2025"/>
    <x v="0"/>
    <x v="0"/>
    <x v="0"/>
    <x v="0"/>
    <s v="2 - Poder Ejecutivo"/>
    <s v="0216 - MINISTERIO DE CULTURA"/>
    <s v="0006 - DIRECCIÓN GENERAL DE MUSEOS"/>
    <x v="1"/>
    <x v="7"/>
    <x v="18"/>
    <s v="2.3 - MATERIALES Y SUMINISTROS"/>
    <s v="2.3.7 - COMBUSTIBLES, LUBRICANTES, PRODUCTOS QUÍMICOS Y CONEXOS"/>
    <s v="N"/>
    <s v="00 - N/A"/>
    <s v="10 - FONDO GENERAL"/>
    <s v="(en blanco)"/>
    <s v="99 - MULTIPROVINCIAL"/>
    <n v="6100000"/>
    <n v="0"/>
  </r>
  <r>
    <s v="2025"/>
    <x v="0"/>
    <x v="0"/>
    <x v="0"/>
    <x v="0"/>
    <s v="2 - Poder Ejecutivo"/>
    <s v="0216 - MINISTERIO DE CULTURA"/>
    <s v="0006 - DIRECCIÓN GENERAL DE MUSEOS"/>
    <x v="1"/>
    <x v="7"/>
    <x v="18"/>
    <s v="2.3 - MATERIALES Y SUMINISTROS"/>
    <s v="2.3.9 - PRODUCTOS Y ÚTILES VARIOS"/>
    <s v="N"/>
    <s v="00 - N/A"/>
    <s v="10 - FONDO GENERAL"/>
    <s v="(en blanco)"/>
    <s v="99 - MULTIPROVINCIAL"/>
    <n v="2621616"/>
    <n v="0"/>
  </r>
  <r>
    <s v="2025"/>
    <x v="0"/>
    <x v="0"/>
    <x v="0"/>
    <x v="0"/>
    <s v="2 - Poder Ejecutivo"/>
    <s v="0217 - MINISTERIO DE LA JUVENTUD"/>
    <s v="0001 - MINISTERIO DE LA JUVENTUD"/>
    <x v="0"/>
    <x v="0"/>
    <x v="21"/>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x v="0"/>
    <x v="0"/>
    <x v="21"/>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x v="1"/>
    <x v="3"/>
    <x v="4"/>
    <s v="2.1 - REMUNERACIONES Y CONTRIBUCIONES"/>
    <s v="2.1.1 - REMUNERACIONES"/>
    <s v="N"/>
    <s v="00 - N/A"/>
    <s v="10 - FONDO GENERAL"/>
    <s v="(en blanco)"/>
    <s v="99 - MULTIPROVINCIAL"/>
    <n v="252147546"/>
    <n v="38190380.140000001"/>
  </r>
  <r>
    <s v="2025"/>
    <x v="0"/>
    <x v="0"/>
    <x v="0"/>
    <x v="0"/>
    <s v="2 - Poder Ejecutivo"/>
    <s v="0217 - MINISTERIO DE LA JUVENTUD"/>
    <s v="0001 - MINISTERIO DE LA JUVENTUD"/>
    <x v="1"/>
    <x v="3"/>
    <x v="4"/>
    <s v="2.1 - REMUNERACIONES Y CONTRIBUCIONES"/>
    <s v="2.1.2 - SOBRESUELDOS"/>
    <s v="N"/>
    <s v="00 - N/A"/>
    <s v="10 - FONDO GENERAL"/>
    <s v="(en blanco)"/>
    <s v="99 - MULTIPROVINCIAL"/>
    <n v="55688246"/>
    <n v="2240000"/>
  </r>
  <r>
    <s v="2025"/>
    <x v="0"/>
    <x v="0"/>
    <x v="0"/>
    <x v="0"/>
    <s v="2 - Poder Ejecutivo"/>
    <s v="0217 - MINISTERIO DE LA JUVENTUD"/>
    <s v="0001 - MINISTERIO DE LA JUVENTUD"/>
    <x v="1"/>
    <x v="3"/>
    <x v="4"/>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x v="1"/>
    <x v="3"/>
    <x v="4"/>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x v="1"/>
    <x v="3"/>
    <x v="4"/>
    <s v="2.1 - REMUNERACIONES Y CONTRIBUCIONES"/>
    <s v="2.1.5 - CONTRIBUCIONES A LA SEGURIDAD SOCIAL"/>
    <s v="N"/>
    <s v="00 - N/A"/>
    <s v="10 - FONDO GENERAL"/>
    <s v="(en blanco)"/>
    <s v="99 - MULTIPROVINCIAL"/>
    <n v="34801260"/>
    <n v="5766804.9399999995"/>
  </r>
  <r>
    <s v="2025"/>
    <x v="0"/>
    <x v="0"/>
    <x v="0"/>
    <x v="0"/>
    <s v="2 - Poder Ejecutivo"/>
    <s v="0217 - MINISTERIO DE LA JUVENTUD"/>
    <s v="0001 - MINISTERIO DE LA JUVENTUD"/>
    <x v="1"/>
    <x v="3"/>
    <x v="4"/>
    <s v="2.2 - CONTRATACIÓN DE SERVICIOS"/>
    <s v="2.2.1 - SERVICIOS BÁSICOS"/>
    <s v="N"/>
    <s v="00 - N/A"/>
    <s v="10 - FONDO GENERAL"/>
    <s v="(en blanco)"/>
    <s v="99 - MULTIPROVINCIAL"/>
    <n v="19750200"/>
    <n v="3138920.7199999997"/>
  </r>
  <r>
    <s v="2025"/>
    <x v="0"/>
    <x v="0"/>
    <x v="0"/>
    <x v="0"/>
    <s v="2 - Poder Ejecutivo"/>
    <s v="0217 - MINISTERIO DE LA JUVENTUD"/>
    <s v="0001 - MINISTERIO DE LA JUVENTUD"/>
    <x v="1"/>
    <x v="3"/>
    <x v="4"/>
    <s v="2.2 - CONTRATACIÓN DE SERVICIOS"/>
    <s v="2.2.2 - PUBLICIDAD, IMPRESIÓN Y ENCUADERNACIÓN"/>
    <s v="N"/>
    <s v="00 - N/A"/>
    <s v="10 - FONDO GENERAL"/>
    <s v="(en blanco)"/>
    <s v="99 - MULTIPROVINCIAL"/>
    <n v="4013220"/>
    <n v="0"/>
  </r>
  <r>
    <s v="2025"/>
    <x v="0"/>
    <x v="0"/>
    <x v="0"/>
    <x v="0"/>
    <s v="2 - Poder Ejecutivo"/>
    <s v="0217 - MINISTERIO DE LA JUVENTUD"/>
    <s v="0001 - MINISTERIO DE LA JUVENTUD"/>
    <x v="1"/>
    <x v="3"/>
    <x v="4"/>
    <s v="2.2 - CONTRATACIÓN DE SERVICIOS"/>
    <s v="2.2.3 - VIÁTICOS"/>
    <s v="N"/>
    <s v="00 - N/A"/>
    <s v="10 - FONDO GENERAL"/>
    <s v="(en blanco)"/>
    <s v="99 - MULTIPROVINCIAL"/>
    <n v="5000000"/>
    <n v="1151718.52"/>
  </r>
  <r>
    <s v="2025"/>
    <x v="0"/>
    <x v="0"/>
    <x v="0"/>
    <x v="0"/>
    <s v="2 - Poder Ejecutivo"/>
    <s v="0217 - MINISTERIO DE LA JUVENTUD"/>
    <s v="0001 - MINISTERIO DE LA JUVENTUD"/>
    <x v="1"/>
    <x v="3"/>
    <x v="4"/>
    <s v="2.2 - CONTRATACIÓN DE SERVICIOS"/>
    <s v="2.2.4 - TRANSPORTE Y ALMACENAJE"/>
    <s v="N"/>
    <s v="00 - N/A"/>
    <s v="10 - FONDO GENERAL"/>
    <s v="(en blanco)"/>
    <s v="99 - MULTIPROVINCIAL"/>
    <n v="1285416"/>
    <n v="376233.63"/>
  </r>
  <r>
    <s v="2025"/>
    <x v="0"/>
    <x v="0"/>
    <x v="0"/>
    <x v="0"/>
    <s v="2 - Poder Ejecutivo"/>
    <s v="0217 - MINISTERIO DE LA JUVENTUD"/>
    <s v="0001 - MINISTERIO DE LA JUVENTUD"/>
    <x v="1"/>
    <x v="3"/>
    <x v="4"/>
    <s v="2.2 - CONTRATACIÓN DE SERVICIOS"/>
    <s v="2.2.5 - ALQUILERES Y RENTAS"/>
    <s v="N"/>
    <s v="00 - N/A"/>
    <s v="10 - FONDO GENERAL"/>
    <s v="(en blanco)"/>
    <s v="99 - MULTIPROVINCIAL"/>
    <n v="19484495"/>
    <n v="0"/>
  </r>
  <r>
    <s v="2025"/>
    <x v="0"/>
    <x v="0"/>
    <x v="0"/>
    <x v="0"/>
    <s v="2 - Poder Ejecutivo"/>
    <s v="0217 - MINISTERIO DE LA JUVENTUD"/>
    <s v="0001 - MINISTERIO DE LA JUVENTUD"/>
    <x v="1"/>
    <x v="3"/>
    <x v="4"/>
    <s v="2.2 - CONTRATACIÓN DE SERVICIOS"/>
    <s v="2.2.6 - SEGUROS"/>
    <s v="N"/>
    <s v="00 - N/A"/>
    <s v="10 - FONDO GENERAL"/>
    <s v="(en blanco)"/>
    <s v="99 - MULTIPROVINCIAL"/>
    <n v="395678"/>
    <n v="0"/>
  </r>
  <r>
    <s v="2025"/>
    <x v="0"/>
    <x v="0"/>
    <x v="0"/>
    <x v="0"/>
    <s v="2 - Poder Ejecutivo"/>
    <s v="0217 - MINISTERIO DE LA JUVENTUD"/>
    <s v="0001 - MINISTERIO DE LA JUVENTUD"/>
    <x v="1"/>
    <x v="3"/>
    <x v="4"/>
    <s v="2.2 - CONTRATACIÓN DE SERVICIOS"/>
    <s v="2.2.7 - SERVICIOS DE CONSERVACIÓN, REPARACIONES MENORES E INSTALACIONES TEMPORALES"/>
    <s v="N"/>
    <s v="00 - N/A"/>
    <s v="10 - FONDO GENERAL"/>
    <s v="(en blanco)"/>
    <s v="99 - MULTIPROVINCIAL"/>
    <n v="7420000"/>
    <n v="0"/>
  </r>
  <r>
    <s v="2025"/>
    <x v="0"/>
    <x v="0"/>
    <x v="0"/>
    <x v="0"/>
    <s v="2 - Poder Ejecutivo"/>
    <s v="0217 - MINISTERIO DE LA JUVENTUD"/>
    <s v="0001 - MINISTERIO DE LA JUVENTUD"/>
    <x v="1"/>
    <x v="3"/>
    <x v="4"/>
    <s v="2.2 - CONTRATACIÓN DE SERVICIOS"/>
    <s v="2.2.8 - OTROS SERVICIOS NO INCLUIDOS EN CONCEPTOS ANTERIORES"/>
    <s v="N"/>
    <s v="00 - N/A"/>
    <s v="10 - FONDO GENERAL"/>
    <s v="(en blanco)"/>
    <s v="99 - MULTIPROVINCIAL"/>
    <n v="50897616"/>
    <n v="26049.599999999999"/>
  </r>
  <r>
    <s v="2025"/>
    <x v="0"/>
    <x v="0"/>
    <x v="0"/>
    <x v="0"/>
    <s v="2 - Poder Ejecutivo"/>
    <s v="0217 - MINISTERIO DE LA JUVENTUD"/>
    <s v="0001 - MINISTERIO DE LA JUVENTUD"/>
    <x v="1"/>
    <x v="3"/>
    <x v="4"/>
    <s v="2.2 - CONTRATACIÓN DE SERVICIOS"/>
    <s v="2.2.9 - OTRAS CONTRATACIONES DE SERVICIOS"/>
    <s v="N"/>
    <s v="00 - N/A"/>
    <s v="10 - FONDO GENERAL"/>
    <s v="(en blanco)"/>
    <s v="99 - MULTIPROVINCIAL"/>
    <n v="46512003"/>
    <n v="0"/>
  </r>
  <r>
    <s v="2025"/>
    <x v="0"/>
    <x v="0"/>
    <x v="0"/>
    <x v="0"/>
    <s v="2 - Poder Ejecutivo"/>
    <s v="0217 - MINISTERIO DE LA JUVENTUD"/>
    <s v="0001 - MINISTERIO DE LA JUVENTUD"/>
    <x v="1"/>
    <x v="3"/>
    <x v="4"/>
    <s v="2.3 - MATERIALES Y SUMINISTROS"/>
    <s v="2.3.1 - ALIMENTOS Y PRODUCTOS AGROFORESTALES"/>
    <s v="N"/>
    <s v="00 - N/A"/>
    <s v="10 - FONDO GENERAL"/>
    <s v="(en blanco)"/>
    <s v="99 - MULTIPROVINCIAL"/>
    <n v="384000"/>
    <n v="52502"/>
  </r>
  <r>
    <s v="2025"/>
    <x v="0"/>
    <x v="0"/>
    <x v="0"/>
    <x v="0"/>
    <s v="2 - Poder Ejecutivo"/>
    <s v="0217 - MINISTERIO DE LA JUVENTUD"/>
    <s v="0001 - MINISTERIO DE LA JUVENTUD"/>
    <x v="1"/>
    <x v="3"/>
    <x v="4"/>
    <s v="2.3 - MATERIALES Y SUMINISTROS"/>
    <s v="2.3.2 - TEXTILES Y VESTUARIOS"/>
    <s v="N"/>
    <s v="00 - N/A"/>
    <s v="10 - FONDO GENERAL"/>
    <s v="(en blanco)"/>
    <s v="99 - MULTIPROVINCIAL"/>
    <n v="660000"/>
    <n v="0"/>
  </r>
  <r>
    <s v="2025"/>
    <x v="0"/>
    <x v="0"/>
    <x v="0"/>
    <x v="0"/>
    <s v="2 - Poder Ejecutivo"/>
    <s v="0217 - MINISTERIO DE LA JUVENTUD"/>
    <s v="0001 - MINISTERIO DE LA JUVENTUD"/>
    <x v="1"/>
    <x v="3"/>
    <x v="4"/>
    <s v="2.3 - MATERIALES Y SUMINISTROS"/>
    <s v="2.3.3 - PAPEL, CARTÓN E IMPRESOS"/>
    <s v="N"/>
    <s v="00 - N/A"/>
    <s v="10 - FONDO GENERAL"/>
    <s v="(en blanco)"/>
    <s v="99 - MULTIPROVINCIAL"/>
    <n v="844000"/>
    <n v="0"/>
  </r>
  <r>
    <s v="2025"/>
    <x v="0"/>
    <x v="0"/>
    <x v="0"/>
    <x v="0"/>
    <s v="2 - Poder Ejecutivo"/>
    <s v="0217 - MINISTERIO DE LA JUVENTUD"/>
    <s v="0001 - MINISTERIO DE LA JUVENTUD"/>
    <x v="1"/>
    <x v="3"/>
    <x v="4"/>
    <s v="2.3 - MATERIALES Y SUMINISTROS"/>
    <s v="2.3.4 - PRODUCTOS FARMACÉUTICOS"/>
    <s v="N"/>
    <s v="00 - N/A"/>
    <s v="10 - FONDO GENERAL"/>
    <s v="(en blanco)"/>
    <s v="99 - MULTIPROVINCIAL"/>
    <n v="150000"/>
    <n v="0"/>
  </r>
  <r>
    <s v="2025"/>
    <x v="0"/>
    <x v="0"/>
    <x v="0"/>
    <x v="0"/>
    <s v="2 - Poder Ejecutivo"/>
    <s v="0217 - MINISTERIO DE LA JUVENTUD"/>
    <s v="0001 - MINISTERIO DE LA JUVENTUD"/>
    <x v="1"/>
    <x v="3"/>
    <x v="4"/>
    <s v="2.3 - MATERIALES Y SUMINISTROS"/>
    <s v="2.3.5 - CUERO, CAUCHO Y PLÁSTICO"/>
    <s v="N"/>
    <s v="00 - N/A"/>
    <s v="10 - FONDO GENERAL"/>
    <s v="(en blanco)"/>
    <s v="99 - MULTIPROVINCIAL"/>
    <n v="275247"/>
    <n v="0"/>
  </r>
  <r>
    <s v="2025"/>
    <x v="0"/>
    <x v="0"/>
    <x v="0"/>
    <x v="0"/>
    <s v="2 - Poder Ejecutivo"/>
    <s v="0217 - MINISTERIO DE LA JUVENTUD"/>
    <s v="0001 - MINISTERIO DE LA JUVENTUD"/>
    <x v="1"/>
    <x v="3"/>
    <x v="4"/>
    <s v="2.3 - MATERIALES Y SUMINISTROS"/>
    <s v="2.3.6 - PRODUCTOS DE MINERALES, METÁLICOS Y NO METÁLICOS"/>
    <s v="N"/>
    <s v="00 - N/A"/>
    <s v="10 - FONDO GENERAL"/>
    <s v="(en blanco)"/>
    <s v="99 - MULTIPROVINCIAL"/>
    <n v="120480"/>
    <n v="0"/>
  </r>
  <r>
    <s v="2025"/>
    <x v="0"/>
    <x v="0"/>
    <x v="0"/>
    <x v="0"/>
    <s v="2 - Poder Ejecutivo"/>
    <s v="0217 - MINISTERIO DE LA JUVENTUD"/>
    <s v="0001 - MINISTERIO DE LA JUVENTUD"/>
    <x v="1"/>
    <x v="3"/>
    <x v="4"/>
    <s v="2.3 - MATERIALES Y SUMINISTROS"/>
    <s v="2.3.7 - COMBUSTIBLES, LUBRICANTES, PRODUCTOS QUÍMICOS Y CONEXOS"/>
    <s v="N"/>
    <s v="00 - N/A"/>
    <s v="10 - FONDO GENERAL"/>
    <s v="(en blanco)"/>
    <s v="99 - MULTIPROVINCIAL"/>
    <n v="12557876"/>
    <n v="0"/>
  </r>
  <r>
    <s v="2025"/>
    <x v="0"/>
    <x v="0"/>
    <x v="0"/>
    <x v="0"/>
    <s v="2 - Poder Ejecutivo"/>
    <s v="0217 - MINISTERIO DE LA JUVENTUD"/>
    <s v="0001 - MINISTERIO DE LA JUVENTUD"/>
    <x v="1"/>
    <x v="3"/>
    <x v="4"/>
    <s v="2.3 - MATERIALES Y SUMINISTROS"/>
    <s v="2.3.9 - PRODUCTOS Y ÚTILES VARIOS"/>
    <s v="N"/>
    <s v="00 - N/A"/>
    <s v="10 - FONDO GENERAL"/>
    <s v="(en blanco)"/>
    <s v="99 - MULTIPROVINCIAL"/>
    <n v="44426453"/>
    <n v="0"/>
  </r>
  <r>
    <s v="2025"/>
    <x v="0"/>
    <x v="0"/>
    <x v="0"/>
    <x v="0"/>
    <s v="2 - Poder Ejecutivo"/>
    <s v="0218 - MINISTERIO DE MEDIO AMBIENTE Y RECURSOS NATURALES"/>
    <s v="0001 - MINISTERIO  DE MEDIO AMBIENTE Y RECURSOS NATURALES"/>
    <x v="0"/>
    <x v="0"/>
    <x v="21"/>
    <s v="2.1 - REMUNERACIONES Y CONTRIBUCIONES"/>
    <s v="2.1.1 - REMUNERACIONES"/>
    <s v="N"/>
    <s v="00 - N/A"/>
    <s v="10 - FONDO GENERAL"/>
    <s v="(en blanco)"/>
    <s v="99 - MULTIPROVINCIAL"/>
    <n v="15513508"/>
    <n v="480000"/>
  </r>
  <r>
    <s v="2025"/>
    <x v="0"/>
    <x v="0"/>
    <x v="0"/>
    <x v="0"/>
    <s v="2 - Poder Ejecutivo"/>
    <s v="0218 - MINISTERIO DE MEDIO AMBIENTE Y RECURSOS NATURALES"/>
    <s v="0001 - MINISTERIO  DE MEDIO AMBIENTE Y RECURSOS NATURALES"/>
    <x v="0"/>
    <x v="0"/>
    <x v="21"/>
    <s v="2.1 - REMUNERACIONES Y CONTRIBUCIONES"/>
    <s v="2.1.2 - SOBRESUELDOS"/>
    <s v="N"/>
    <s v="00 - N/A"/>
    <s v="10 - FONDO GENERAL"/>
    <s v="(en blanco)"/>
    <s v="99 - MULTIPROVINCIAL"/>
    <n v="2468207"/>
    <n v="0"/>
  </r>
  <r>
    <s v="2025"/>
    <x v="0"/>
    <x v="0"/>
    <x v="0"/>
    <x v="0"/>
    <s v="2 - Poder Ejecutivo"/>
    <s v="0218 - MINISTERIO DE MEDIO AMBIENTE Y RECURSOS NATURALES"/>
    <s v="0001 - MINISTERIO  DE MEDIO AMBIENTE Y RECURSOS NATURALES"/>
    <x v="0"/>
    <x v="0"/>
    <x v="21"/>
    <s v="2.1 - REMUNERACIONES Y CONTRIBUCIONES"/>
    <s v="2.1.5 - CONTRIBUCIONES A LA SEGURIDAD SOCIAL"/>
    <s v="N"/>
    <s v="00 - N/A"/>
    <s v="10 - FONDO GENERAL"/>
    <s v="(en blanco)"/>
    <s v="99 - MULTIPROVINCIAL"/>
    <n v="2389447"/>
    <n v="73572.44"/>
  </r>
  <r>
    <s v="2025"/>
    <x v="0"/>
    <x v="0"/>
    <x v="0"/>
    <x v="0"/>
    <s v="2 - Poder Ejecutivo"/>
    <s v="0218 - MINISTERIO DE MEDIO AMBIENTE Y RECURSOS NATURALES"/>
    <s v="0001 - MINISTERIO  DE MEDIO AMBIENTE Y RECURSOS NATURALES"/>
    <x v="0"/>
    <x v="0"/>
    <x v="21"/>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0"/>
    <x v="0"/>
    <x v="21"/>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x v="0"/>
    <x v="0"/>
    <x v="21"/>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x v="0"/>
    <x v="0"/>
    <x v="21"/>
    <s v="2.3 - MATERIALES Y SUMINISTROS"/>
    <s v="2.3.2 - TEXTILES Y VESTUARIOS"/>
    <s v="N"/>
    <s v="00 - N/A"/>
    <s v="10 - FONDO GENERAL"/>
    <s v="(en blanco)"/>
    <s v="99 - MULTIPROVINCIAL"/>
    <n v="3856577"/>
    <n v="0"/>
  </r>
  <r>
    <s v="2025"/>
    <x v="0"/>
    <x v="0"/>
    <x v="0"/>
    <x v="0"/>
    <s v="2 - Poder Ejecutivo"/>
    <s v="0218 - MINISTERIO DE MEDIO AMBIENTE Y RECURSOS NATURALES"/>
    <s v="0001 - MINISTERIO  DE MEDIO AMBIENTE Y RECURSOS NATURALES"/>
    <x v="3"/>
    <x v="11"/>
    <x v="71"/>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x v="3"/>
    <x v="11"/>
    <x v="71"/>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x v="3"/>
    <x v="11"/>
    <x v="71"/>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x v="3"/>
    <x v="11"/>
    <x v="71"/>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x v="3"/>
    <x v="11"/>
    <x v="71"/>
    <s v="2.2 - CONTRATACIÓN DE SERVICIOS"/>
    <s v="2.2.8 - OTROS SERVICIOS NO INCLUIDOS EN CONCEPTOS ANTERIORES"/>
    <s v="N"/>
    <s v="00 - N/A"/>
    <s v="10 - FONDO GENERAL"/>
    <s v="(en blanco)"/>
    <s v="99 - MULTIPROVINCIAL"/>
    <n v="20000000"/>
    <n v="0"/>
  </r>
  <r>
    <s v="2025"/>
    <x v="0"/>
    <x v="0"/>
    <x v="0"/>
    <x v="0"/>
    <s v="2 - Poder Ejecutivo"/>
    <s v="0218 - MINISTERIO DE MEDIO AMBIENTE Y RECURSOS NATURALES"/>
    <s v="0001 - MINISTERIO  DE MEDIO AMBIENTE Y RECURSOS NATURALES"/>
    <x v="3"/>
    <x v="11"/>
    <x v="71"/>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x v="3"/>
    <x v="11"/>
    <x v="71"/>
    <s v="2.3 - MATERIALES Y SUMINISTROS"/>
    <s v="2.3.1 - ALIMENTOS Y PRODUCTOS AGROFORESTALES"/>
    <s v="N"/>
    <s v="00 - N/A"/>
    <s v="10 - FONDO GENERAL"/>
    <s v="(en blanco)"/>
    <s v="99 - MULTIPROVINCIAL"/>
    <n v="0"/>
    <n v="507412.5"/>
  </r>
  <r>
    <s v="2025"/>
    <x v="0"/>
    <x v="0"/>
    <x v="0"/>
    <x v="0"/>
    <s v="2 - Poder Ejecutivo"/>
    <s v="0218 - MINISTERIO DE MEDIO AMBIENTE Y RECURSOS NATURALES"/>
    <s v="0001 - MINISTERIO  DE MEDIO AMBIENTE Y RECURSOS NATURALES"/>
    <x v="3"/>
    <x v="11"/>
    <x v="71"/>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x v="3"/>
    <x v="11"/>
    <x v="71"/>
    <s v="2.3 - MATERIALES Y SUMINISTROS"/>
    <s v="2.3.3 - PAPEL, CARTÓN E IMPRESOS"/>
    <s v="N"/>
    <s v="00 - N/A"/>
    <s v="10 - FONDO GENERAL"/>
    <s v="(en blanco)"/>
    <s v="99 - MULTIPROVINCIAL"/>
    <n v="10000000"/>
    <n v="0"/>
  </r>
  <r>
    <s v="2025"/>
    <x v="0"/>
    <x v="0"/>
    <x v="0"/>
    <x v="0"/>
    <s v="2 - Poder Ejecutivo"/>
    <s v="0218 - MINISTERIO DE MEDIO AMBIENTE Y RECURSOS NATURALES"/>
    <s v="0001 - MINISTERIO  DE MEDIO AMBIENTE Y RECURSOS NATURALES"/>
    <x v="3"/>
    <x v="11"/>
    <x v="71"/>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x v="3"/>
    <x v="11"/>
    <x v="71"/>
    <s v="2.3 - MATERIALES Y SUMINISTROS"/>
    <s v="2.3.5 - CUERO, CAUCHO Y PLÁSTICO"/>
    <s v="N"/>
    <s v="00 - N/A"/>
    <s v="10 - FONDO GENERAL"/>
    <s v="(en blanco)"/>
    <s v="99 - MULTIPROVINCIAL"/>
    <n v="5000000"/>
    <n v="0"/>
  </r>
  <r>
    <s v="2025"/>
    <x v="0"/>
    <x v="0"/>
    <x v="0"/>
    <x v="0"/>
    <s v="2 - Poder Ejecutivo"/>
    <s v="0218 - MINISTERIO DE MEDIO AMBIENTE Y RECURSOS NATURALES"/>
    <s v="0001 - MINISTERIO  DE MEDIO AMBIENTE Y RECURSOS NATURALES"/>
    <x v="3"/>
    <x v="11"/>
    <x v="71"/>
    <s v="2.3 - MATERIALES Y SUMINISTROS"/>
    <s v="2.3.6 - PRODUCTOS DE MINERALES, METÁLICOS Y NO METÁLICOS"/>
    <s v="N"/>
    <s v="00 - N/A"/>
    <s v="10 - FONDO GENERAL"/>
    <s v="(en blanco)"/>
    <s v="99 - MULTIPROVINCIAL"/>
    <n v="2000000"/>
    <n v="148460.68"/>
  </r>
  <r>
    <s v="2025"/>
    <x v="0"/>
    <x v="0"/>
    <x v="0"/>
    <x v="0"/>
    <s v="2 - Poder Ejecutivo"/>
    <s v="0218 - MINISTERIO DE MEDIO AMBIENTE Y RECURSOS NATURALES"/>
    <s v="0001 - MINISTERIO  DE MEDIO AMBIENTE Y RECURSOS NATURALES"/>
    <x v="3"/>
    <x v="11"/>
    <x v="71"/>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x v="3"/>
    <x v="11"/>
    <x v="71"/>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x v="3"/>
    <x v="11"/>
    <x v="71"/>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3"/>
    <x v="18"/>
    <x v="72"/>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19"/>
    <x v="73"/>
    <s v="2.1 - REMUNERACIONES Y CONTRIBUCIONES"/>
    <s v="2.1.1 - REMUNERACIONES"/>
    <s v="N"/>
    <s v="00 - N/A"/>
    <s v="10 - FONDO GENERAL"/>
    <s v="(en blanco)"/>
    <s v="99 - MULTIPROVINCIAL"/>
    <n v="238585956"/>
    <n v="40559780.939999998"/>
  </r>
  <r>
    <s v="2025"/>
    <x v="0"/>
    <x v="0"/>
    <x v="0"/>
    <x v="0"/>
    <s v="2 - Poder Ejecutivo"/>
    <s v="0218 - MINISTERIO DE MEDIO AMBIENTE Y RECURSOS NATURALES"/>
    <s v="0001 - MINISTERIO  DE MEDIO AMBIENTE Y RECURSOS NATURALES"/>
    <x v="2"/>
    <x v="19"/>
    <x v="73"/>
    <s v="2.1 - REMUNERACIONES Y CONTRIBUCIONES"/>
    <s v="2.1.1 - REMUNERACIONES"/>
    <s v="N"/>
    <s v="00 - N/A"/>
    <s v="20 - FONDOS CON DESTINO ESPECÍFICO"/>
    <s v="(en blanco)"/>
    <s v="99 - MULTIPROVINCIAL"/>
    <n v="6132000"/>
    <n v="360000"/>
  </r>
  <r>
    <s v="2025"/>
    <x v="0"/>
    <x v="0"/>
    <x v="0"/>
    <x v="0"/>
    <s v="2 - Poder Ejecutivo"/>
    <s v="0218 - MINISTERIO DE MEDIO AMBIENTE Y RECURSOS NATURALES"/>
    <s v="0001 - MINISTERIO  DE MEDIO AMBIENTE Y RECURSOS NATURALES"/>
    <x v="2"/>
    <x v="19"/>
    <x v="73"/>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x v="2"/>
    <x v="19"/>
    <x v="73"/>
    <s v="2.1 - REMUNERACIONES Y CONTRIBUCIONES"/>
    <s v="2.1.5 - CONTRIBUCIONES A LA SEGURIDAD SOCIAL"/>
    <s v="N"/>
    <s v="00 - N/A"/>
    <s v="10 - FONDO GENERAL"/>
    <s v="(en blanco)"/>
    <s v="99 - MULTIPROVINCIAL"/>
    <n v="1907197"/>
    <n v="273545.18"/>
  </r>
  <r>
    <s v="2025"/>
    <x v="0"/>
    <x v="0"/>
    <x v="0"/>
    <x v="0"/>
    <s v="2 - Poder Ejecutivo"/>
    <s v="0218 - MINISTERIO DE MEDIO AMBIENTE Y RECURSOS NATURALES"/>
    <s v="0001 - MINISTERIO  DE MEDIO AMBIENTE Y RECURSOS NATURALES"/>
    <x v="2"/>
    <x v="19"/>
    <x v="73"/>
    <s v="2.1 - REMUNERACIONES Y CONTRIBUCIONES"/>
    <s v="2.1.5 - CONTRIBUCIONES A LA SEGURIDAD SOCIAL"/>
    <s v="N"/>
    <s v="00 - N/A"/>
    <s v="20 - FONDOS CON DESTINO ESPECÍFICO"/>
    <s v="(en blanco)"/>
    <s v="99 - MULTIPROVINCIAL"/>
    <n v="940648"/>
    <n v="53784.44"/>
  </r>
  <r>
    <s v="2025"/>
    <x v="0"/>
    <x v="0"/>
    <x v="0"/>
    <x v="0"/>
    <s v="2 - Poder Ejecutivo"/>
    <s v="0218 - MINISTERIO DE MEDIO AMBIENTE Y RECURSOS NATURALES"/>
    <s v="0001 - MINISTERIO  DE MEDIO AMBIENTE Y RECURSOS NATURALES"/>
    <x v="2"/>
    <x v="19"/>
    <x v="73"/>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19"/>
    <x v="73"/>
    <s v="2.2 - CONTRATACIÓN DE SERVICIOS"/>
    <s v="2.2.8 - OTROS SERVICIOS NO INCLUIDOS EN CONCEPTOS ANTERIORES"/>
    <s v="N"/>
    <s v="00 - N/A"/>
    <s v="10 - FONDO GENERAL"/>
    <s v="(en blanco)"/>
    <s v="99 - MULTIPROVINCIAL"/>
    <n v="10000000"/>
    <n v="0"/>
  </r>
  <r>
    <s v="2025"/>
    <x v="0"/>
    <x v="0"/>
    <x v="0"/>
    <x v="0"/>
    <s v="2 - Poder Ejecutivo"/>
    <s v="0218 - MINISTERIO DE MEDIO AMBIENTE Y RECURSOS NATURALES"/>
    <s v="0001 - MINISTERIO  DE MEDIO AMBIENTE Y RECURSOS NATURALES"/>
    <x v="2"/>
    <x v="19"/>
    <x v="73"/>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19"/>
    <x v="73"/>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19"/>
    <x v="73"/>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19"/>
    <x v="74"/>
    <s v="2.1 - REMUNERACIONES Y CONTRIBUCIONES"/>
    <s v="2.1.1 - REMUNERACIONES"/>
    <s v="N"/>
    <s v="00 - N/A"/>
    <s v="10 - FONDO GENERAL"/>
    <s v="(en blanco)"/>
    <s v="99 - MULTIPROVINCIAL"/>
    <n v="23879728"/>
    <n v="2178161.08"/>
  </r>
  <r>
    <s v="2025"/>
    <x v="0"/>
    <x v="0"/>
    <x v="0"/>
    <x v="0"/>
    <s v="2 - Poder Ejecutivo"/>
    <s v="0218 - MINISTERIO DE MEDIO AMBIENTE Y RECURSOS NATURALES"/>
    <s v="0001 - MINISTERIO  DE MEDIO AMBIENTE Y RECURSOS NATURALES"/>
    <x v="2"/>
    <x v="19"/>
    <x v="74"/>
    <s v="2.1 - REMUNERACIONES Y CONTRIBUCIONES"/>
    <s v="2.1.1 - REMUNERACIONES"/>
    <s v="N"/>
    <s v="00 - N/A"/>
    <s v="20 - FONDOS CON DESTINO ESPECÍFICO"/>
    <s v="(en blanco)"/>
    <s v="99 - MULTIPROVINCIAL"/>
    <n v="35139400"/>
    <n v="3716000"/>
  </r>
  <r>
    <s v="2025"/>
    <x v="0"/>
    <x v="0"/>
    <x v="0"/>
    <x v="0"/>
    <s v="2 - Poder Ejecutivo"/>
    <s v="0218 - MINISTERIO DE MEDIO AMBIENTE Y RECURSOS NATURALES"/>
    <s v="0001 - MINISTERIO  DE MEDIO AMBIENTE Y RECURSOS NATURALES"/>
    <x v="2"/>
    <x v="19"/>
    <x v="74"/>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x v="2"/>
    <x v="19"/>
    <x v="74"/>
    <s v="2.1 - REMUNERACIONES Y CONTRIBUCIONES"/>
    <s v="2.1.5 - CONTRIBUCIONES A LA SEGURIDAD SOCIAL"/>
    <s v="N"/>
    <s v="00 - N/A"/>
    <s v="10 - FONDO GENERAL"/>
    <s v="(en blanco)"/>
    <s v="99 - MULTIPROVINCIAL"/>
    <n v="7111407"/>
    <n v="333725.36"/>
  </r>
  <r>
    <s v="2025"/>
    <x v="0"/>
    <x v="0"/>
    <x v="0"/>
    <x v="0"/>
    <s v="2 - Poder Ejecutivo"/>
    <s v="0218 - MINISTERIO DE MEDIO AMBIENTE Y RECURSOS NATURALES"/>
    <s v="0001 - MINISTERIO  DE MEDIO AMBIENTE Y RECURSOS NATURALES"/>
    <x v="2"/>
    <x v="19"/>
    <x v="74"/>
    <s v="2.1 - REMUNERACIONES Y CONTRIBUCIONES"/>
    <s v="2.1.5 - CONTRIBUCIONES A LA SEGURIDAD SOCIAL"/>
    <s v="N"/>
    <s v="00 - N/A"/>
    <s v="20 - FONDOS CON DESTINO ESPECÍFICO"/>
    <s v="(en blanco)"/>
    <s v="99 - MULTIPROVINCIAL"/>
    <n v="5390384"/>
    <n v="563292.47999999986"/>
  </r>
  <r>
    <s v="2025"/>
    <x v="0"/>
    <x v="0"/>
    <x v="0"/>
    <x v="0"/>
    <s v="2 - Poder Ejecutivo"/>
    <s v="0218 - MINISTERIO DE MEDIO AMBIENTE Y RECURSOS NATURALES"/>
    <s v="0001 - MINISTERIO  DE MEDIO AMBIENTE Y RECURSOS NATURALES"/>
    <x v="2"/>
    <x v="19"/>
    <x v="74"/>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2"/>
    <x v="19"/>
    <x v="74"/>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x v="2"/>
    <x v="19"/>
    <x v="74"/>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19"/>
    <x v="74"/>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19"/>
    <x v="74"/>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x v="2"/>
    <x v="19"/>
    <x v="74"/>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75"/>
    <s v="2.1 - REMUNERACIONES Y CONTRIBUCIONES"/>
    <s v="2.1.1 - REMUNERACIONES"/>
    <s v="N"/>
    <s v="00 - N/A"/>
    <s v="10 - FONDO GENERAL"/>
    <s v="(en blanco)"/>
    <s v="99 - MULTIPROVINCIAL"/>
    <n v="57497244"/>
    <n v="7665382.8399999999"/>
  </r>
  <r>
    <s v="2025"/>
    <x v="0"/>
    <x v="0"/>
    <x v="0"/>
    <x v="0"/>
    <s v="2 - Poder Ejecutivo"/>
    <s v="0218 - MINISTERIO DE MEDIO AMBIENTE Y RECURSOS NATURALES"/>
    <s v="0001 - MINISTERIO  DE MEDIO AMBIENTE Y RECURSOS NATURALES"/>
    <x v="2"/>
    <x v="8"/>
    <x v="75"/>
    <s v="2.1 - REMUNERACIONES Y CONTRIBUCIONES"/>
    <s v="2.1.1 - REMUNERACIONES"/>
    <s v="N"/>
    <s v="00 - N/A"/>
    <s v="20 - FONDOS CON DESTINO ESPECÍFICO"/>
    <s v="(en blanco)"/>
    <s v="99 - MULTIPROVINCIAL"/>
    <n v="0"/>
    <n v="2527000"/>
  </r>
  <r>
    <s v="2025"/>
    <x v="0"/>
    <x v="0"/>
    <x v="0"/>
    <x v="0"/>
    <s v="2 - Poder Ejecutivo"/>
    <s v="0218 - MINISTERIO DE MEDIO AMBIENTE Y RECURSOS NATURALES"/>
    <s v="0001 - MINISTERIO  DE MEDIO AMBIENTE Y RECURSOS NATURALES"/>
    <x v="2"/>
    <x v="8"/>
    <x v="75"/>
    <s v="2.1 - REMUNERACIONES Y CONTRIBUCIONES"/>
    <s v="2.1.2 - SOBRESUELDOS"/>
    <s v="N"/>
    <s v="00 - N/A"/>
    <s v="10 - FONDO GENERAL"/>
    <s v="(en blanco)"/>
    <s v="99 - MULTIPROVINCIAL"/>
    <n v="11487525"/>
    <n v="0"/>
  </r>
  <r>
    <s v="2025"/>
    <x v="0"/>
    <x v="0"/>
    <x v="0"/>
    <x v="0"/>
    <s v="2 - Poder Ejecutivo"/>
    <s v="0218 - MINISTERIO DE MEDIO AMBIENTE Y RECURSOS NATURALES"/>
    <s v="0001 - MINISTERIO  DE MEDIO AMBIENTE Y RECURSOS NATURALES"/>
    <x v="2"/>
    <x v="8"/>
    <x v="75"/>
    <s v="2.1 - REMUNERACIONES Y CONTRIBUCIONES"/>
    <s v="2.1.5 - CONTRIBUCIONES A LA SEGURIDAD SOCIAL"/>
    <s v="N"/>
    <s v="00 - N/A"/>
    <s v="10 - FONDO GENERAL"/>
    <s v="(en blanco)"/>
    <s v="99 - MULTIPROVINCIAL"/>
    <n v="10669119"/>
    <n v="1162040.8999999999"/>
  </r>
  <r>
    <s v="2025"/>
    <x v="0"/>
    <x v="0"/>
    <x v="0"/>
    <x v="0"/>
    <s v="2 - Poder Ejecutivo"/>
    <s v="0218 - MINISTERIO DE MEDIO AMBIENTE Y RECURSOS NATURALES"/>
    <s v="0001 - MINISTERIO  DE MEDIO AMBIENTE Y RECURSOS NATURALES"/>
    <x v="2"/>
    <x v="8"/>
    <x v="75"/>
    <s v="2.1 - REMUNERACIONES Y CONTRIBUCIONES"/>
    <s v="2.1.5 - CONTRIBUCIONES A LA SEGURIDAD SOCIAL"/>
    <s v="N"/>
    <s v="00 - N/A"/>
    <s v="20 - FONDOS CON DESTINO ESPECÍFICO"/>
    <s v="(en blanco)"/>
    <s v="99 - MULTIPROVINCIAL"/>
    <n v="0"/>
    <n v="387062.68"/>
  </r>
  <r>
    <s v="2025"/>
    <x v="0"/>
    <x v="0"/>
    <x v="0"/>
    <x v="0"/>
    <s v="2 - Poder Ejecutivo"/>
    <s v="0218 - MINISTERIO DE MEDIO AMBIENTE Y RECURSOS NATURALES"/>
    <s v="0001 - MINISTERIO  DE MEDIO AMBIENTE Y RECURSOS NATURALES"/>
    <x v="2"/>
    <x v="8"/>
    <x v="75"/>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7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75"/>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2"/>
    <x v="8"/>
    <x v="75"/>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x v="2"/>
    <x v="8"/>
    <x v="75"/>
    <s v="2.3 - MATERIALES Y SUMINISTROS"/>
    <s v="2.3.1 - ALIMENTOS Y PRODUCTOS AGROFORESTALES"/>
    <s v="N"/>
    <s v="00 - N/A"/>
    <s v="10 - FONDO GENERAL"/>
    <s v="(en blanco)"/>
    <s v="99 - MULTIPROVINCIAL"/>
    <n v="0"/>
    <n v="1623312.32"/>
  </r>
  <r>
    <s v="2025"/>
    <x v="0"/>
    <x v="0"/>
    <x v="0"/>
    <x v="0"/>
    <s v="2 - Poder Ejecutivo"/>
    <s v="0218 - MINISTERIO DE MEDIO AMBIENTE Y RECURSOS NATURALES"/>
    <s v="0001 - MINISTERIO  DE MEDIO AMBIENTE Y RECURSOS NATURALES"/>
    <x v="2"/>
    <x v="8"/>
    <x v="75"/>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8"/>
    <x v="75"/>
    <s v="2.3 - MATERIALES Y SUMINISTROS"/>
    <s v="2.3.3 - PAPEL, CARTÓN E IMPRESOS"/>
    <s v="N"/>
    <s v="00 - N/A"/>
    <s v="10 - FONDO GENERAL"/>
    <s v="(en blanco)"/>
    <s v="99 - MULTIPROVINCIAL"/>
    <n v="1422488"/>
    <n v="0"/>
  </r>
  <r>
    <s v="2025"/>
    <x v="0"/>
    <x v="0"/>
    <x v="0"/>
    <x v="0"/>
    <s v="2 - Poder Ejecutivo"/>
    <s v="0218 - MINISTERIO DE MEDIO AMBIENTE Y RECURSOS NATURALES"/>
    <s v="0001 - MINISTERIO  DE MEDIO AMBIENTE Y RECURSOS NATURALES"/>
    <x v="2"/>
    <x v="8"/>
    <x v="75"/>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x v="2"/>
    <x v="8"/>
    <x v="75"/>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75"/>
    <s v="2.3 - MATERIALES Y SUMINISTROS"/>
    <s v="2.3.6 - PRODUCTOS DE MINERALES, METÁLICOS Y NO METÁLICOS"/>
    <s v="N"/>
    <s v="00 - N/A"/>
    <s v="10 - FONDO GENERAL"/>
    <s v="(en blanco)"/>
    <s v="99 - MULTIPROVINCIAL"/>
    <n v="0"/>
    <n v="350637.84"/>
  </r>
  <r>
    <s v="2025"/>
    <x v="0"/>
    <x v="0"/>
    <x v="0"/>
    <x v="0"/>
    <s v="2 - Poder Ejecutivo"/>
    <s v="0218 - MINISTERIO DE MEDIO AMBIENTE Y RECURSOS NATURALES"/>
    <s v="0001 - MINISTERIO  DE MEDIO AMBIENTE Y RECURSOS NATURALES"/>
    <x v="2"/>
    <x v="8"/>
    <x v="75"/>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x v="2"/>
    <x v="8"/>
    <x v="75"/>
    <s v="2.3 - MATERIALES Y SUMINISTROS"/>
    <s v="2.3.9 - PRODUCTOS Y ÚTILES VARIOS"/>
    <s v="N"/>
    <s v="00 - N/A"/>
    <s v="10 - FONDO GENERAL"/>
    <s v="(en blanco)"/>
    <s v="99 - MULTIPROVINCIAL"/>
    <n v="7430830"/>
    <n v="0"/>
  </r>
  <r>
    <s v="2025"/>
    <x v="0"/>
    <x v="0"/>
    <x v="0"/>
    <x v="0"/>
    <s v="2 - Poder Ejecutivo"/>
    <s v="0218 - MINISTERIO DE MEDIO AMBIENTE Y RECURSOS NATURALES"/>
    <s v="0001 - MINISTERIO  DE MEDIO AMBIENTE Y RECURSOS NATURALES"/>
    <x v="2"/>
    <x v="8"/>
    <x v="76"/>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76"/>
    <s v="2.2 - CONTRATACIÓN DE SERVICIOS"/>
    <s v="2.2.9 - OTRAS CONTRATACIONES DE SERVICIOS"/>
    <s v="N"/>
    <s v="00 - N/A"/>
    <s v="10 - FONDO GENERAL"/>
    <s v="(en blanco)"/>
    <s v="99 - MULTIPROVINCIAL"/>
    <n v="1467776"/>
    <n v="0"/>
  </r>
  <r>
    <s v="2025"/>
    <x v="0"/>
    <x v="0"/>
    <x v="0"/>
    <x v="0"/>
    <s v="2 - Poder Ejecutivo"/>
    <s v="0218 - MINISTERIO DE MEDIO AMBIENTE Y RECURSOS NATURALES"/>
    <s v="0001 - MINISTERIO  DE MEDIO AMBIENTE Y RECURSOS NATURALES"/>
    <x v="2"/>
    <x v="8"/>
    <x v="76"/>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76"/>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77"/>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x v="2"/>
    <x v="8"/>
    <x v="77"/>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x v="2"/>
    <x v="8"/>
    <x v="77"/>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x v="2"/>
    <x v="8"/>
    <x v="77"/>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2"/>
    <x v="8"/>
    <x v="77"/>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8"/>
    <x v="77"/>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77"/>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78"/>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78"/>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78"/>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x v="2"/>
    <x v="8"/>
    <x v="78"/>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x v="2"/>
    <x v="8"/>
    <x v="78"/>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8"/>
    <x v="78"/>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8"/>
    <x v="78"/>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x v="2"/>
    <x v="8"/>
    <x v="78"/>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78"/>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39"/>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x v="2"/>
    <x v="8"/>
    <x v="39"/>
    <s v="2.1 - REMUNERACIONES Y CONTRIBUCIONES"/>
    <s v="2.1.1 - REMUNERACIONES"/>
    <s v="N"/>
    <s v="00 - N/A"/>
    <s v="20 - FONDOS CON DESTINO ESPECÍFICO"/>
    <s v="(en blanco)"/>
    <s v="99 - MULTIPROVINCIAL"/>
    <n v="0"/>
    <n v="460000"/>
  </r>
  <r>
    <s v="2025"/>
    <x v="0"/>
    <x v="0"/>
    <x v="0"/>
    <x v="0"/>
    <s v="2 - Poder Ejecutivo"/>
    <s v="0218 - MINISTERIO DE MEDIO AMBIENTE Y RECURSOS NATURALES"/>
    <s v="0001 - MINISTERIO  DE MEDIO AMBIENTE Y RECURSOS NATURALES"/>
    <x v="2"/>
    <x v="8"/>
    <x v="39"/>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x v="2"/>
    <x v="8"/>
    <x v="39"/>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x v="2"/>
    <x v="8"/>
    <x v="39"/>
    <s v="2.1 - REMUNERACIONES Y CONTRIBUCIONES"/>
    <s v="2.1.5 - CONTRIBUCIONES A LA SEGURIDAD SOCIAL"/>
    <s v="N"/>
    <s v="00 - N/A"/>
    <s v="20 - FONDOS CON DESTINO ESPECÍFICO"/>
    <s v="(en blanco)"/>
    <s v="99 - MULTIPROVINCIAL"/>
    <n v="0"/>
    <n v="68089.440000000002"/>
  </r>
  <r>
    <s v="2025"/>
    <x v="0"/>
    <x v="0"/>
    <x v="0"/>
    <x v="0"/>
    <s v="2 - Poder Ejecutivo"/>
    <s v="0218 - MINISTERIO DE MEDIO AMBIENTE Y RECURSOS NATURALES"/>
    <s v="0001 - MINISTERIO  DE MEDIO AMBIENTE Y RECURSOS NATURALES"/>
    <x v="2"/>
    <x v="8"/>
    <x v="39"/>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39"/>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65"/>
    <s v="2.1 - REMUNERACIONES Y CONTRIBUCIONES"/>
    <s v="2.1.1 - REMUNERACIONES"/>
    <s v="N"/>
    <s v="00 - N/A"/>
    <s v="10 - FONDO GENERAL"/>
    <s v="(en blanco)"/>
    <s v="99 - MULTIPROVINCIAL"/>
    <n v="34632685"/>
    <n v="4185000"/>
  </r>
  <r>
    <s v="2025"/>
    <x v="0"/>
    <x v="0"/>
    <x v="0"/>
    <x v="0"/>
    <s v="2 - Poder Ejecutivo"/>
    <s v="0218 - MINISTERIO DE MEDIO AMBIENTE Y RECURSOS NATURALES"/>
    <s v="0001 - MINISTERIO  DE MEDIO AMBIENTE Y RECURSOS NATURALES"/>
    <x v="2"/>
    <x v="8"/>
    <x v="65"/>
    <s v="2.1 - REMUNERACIONES Y CONTRIBUCIONES"/>
    <s v="2.1.1 - REMUNERACIONES"/>
    <s v="N"/>
    <s v="00 - N/A"/>
    <s v="20 - FONDOS CON DESTINO ESPECÍFICO"/>
    <s v="(en blanco)"/>
    <s v="99 - MULTIPROVINCIAL"/>
    <n v="31466400"/>
    <n v="1067000"/>
  </r>
  <r>
    <s v="2025"/>
    <x v="0"/>
    <x v="0"/>
    <x v="0"/>
    <x v="0"/>
    <s v="2 - Poder Ejecutivo"/>
    <s v="0218 - MINISTERIO DE MEDIO AMBIENTE Y RECURSOS NATURALES"/>
    <s v="0001 - MINISTERIO  DE MEDIO AMBIENTE Y RECURSOS NATURALES"/>
    <x v="2"/>
    <x v="8"/>
    <x v="65"/>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x v="2"/>
    <x v="8"/>
    <x v="65"/>
    <s v="2.1 - REMUNERACIONES Y CONTRIBUCIONES"/>
    <s v="2.1.5 - CONTRIBUCIONES A LA SEGURIDAD SOCIAL"/>
    <s v="N"/>
    <s v="00 - N/A"/>
    <s v="10 - FONDO GENERAL"/>
    <s v="(en blanco)"/>
    <s v="99 - MULTIPROVINCIAL"/>
    <n v="6306949"/>
    <n v="638120.32000000007"/>
  </r>
  <r>
    <s v="2025"/>
    <x v="0"/>
    <x v="0"/>
    <x v="0"/>
    <x v="0"/>
    <s v="2 - Poder Ejecutivo"/>
    <s v="0218 - MINISTERIO DE MEDIO AMBIENTE Y RECURSOS NATURALES"/>
    <s v="0001 - MINISTERIO  DE MEDIO AMBIENTE Y RECURSOS NATURALES"/>
    <x v="2"/>
    <x v="8"/>
    <x v="65"/>
    <s v="2.1 - REMUNERACIONES Y CONTRIBUCIONES"/>
    <s v="2.1.5 - CONTRIBUCIONES A LA SEGURIDAD SOCIAL"/>
    <s v="N"/>
    <s v="00 - N/A"/>
    <s v="20 - FONDOS CON DESTINO ESPECÍFICO"/>
    <s v="(en blanco)"/>
    <s v="99 - MULTIPROVINCIAL"/>
    <n v="4826946"/>
    <n v="162583.24"/>
  </r>
  <r>
    <s v="2025"/>
    <x v="0"/>
    <x v="0"/>
    <x v="0"/>
    <x v="0"/>
    <s v="2 - Poder Ejecutivo"/>
    <s v="0218 - MINISTERIO DE MEDIO AMBIENTE Y RECURSOS NATURALES"/>
    <s v="0001 - MINISTERIO  DE MEDIO AMBIENTE Y RECURSOS NATURALES"/>
    <x v="2"/>
    <x v="8"/>
    <x v="65"/>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8"/>
    <x v="6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65"/>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x v="2"/>
    <x v="8"/>
    <x v="65"/>
    <s v="2.2 - CONTRATACIÓN DE SERVICIOS"/>
    <s v="2.2.8 - OTROS SERVICIOS NO INCLUIDOS EN CONCEPTOS ANTERIORES"/>
    <s v="N"/>
    <s v="00 - N/A"/>
    <s v="10 - FONDO GENERAL"/>
    <s v="(en blanco)"/>
    <s v="99 - MULTIPROVINCIAL"/>
    <n v="3000000"/>
    <n v="0"/>
  </r>
  <r>
    <s v="2025"/>
    <x v="0"/>
    <x v="0"/>
    <x v="0"/>
    <x v="0"/>
    <s v="2 - Poder Ejecutivo"/>
    <s v="0218 - MINISTERIO DE MEDIO AMBIENTE Y RECURSOS NATURALES"/>
    <s v="0001 - MINISTERIO  DE MEDIO AMBIENTE Y RECURSOS NATURALES"/>
    <x v="2"/>
    <x v="8"/>
    <x v="65"/>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8"/>
    <x v="65"/>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x v="2"/>
    <x v="8"/>
    <x v="65"/>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x v="2"/>
    <x v="8"/>
    <x v="65"/>
    <s v="2.3 - MATERIALES Y SUMINISTROS"/>
    <s v="2.3.9 - PRODUCTOS Y ÚTILES VARIOS"/>
    <s v="N"/>
    <s v="00 - N/A"/>
    <s v="10 - FONDO GENERAL"/>
    <s v="(en blanco)"/>
    <s v="99 - MULTIPROVINCIAL"/>
    <n v="26477296"/>
    <n v="0"/>
  </r>
  <r>
    <s v="2025"/>
    <x v="0"/>
    <x v="0"/>
    <x v="0"/>
    <x v="0"/>
    <s v="2 - Poder Ejecutivo"/>
    <s v="0218 - MINISTERIO DE MEDIO AMBIENTE Y RECURSOS NATURALES"/>
    <s v="0001 - MINISTERIO  DE MEDIO AMBIENTE Y RECURSOS NATURALES"/>
    <x v="2"/>
    <x v="8"/>
    <x v="35"/>
    <s v="2.1 - REMUNERACIONES Y CONTRIBUCIONES"/>
    <s v="2.1.1 - REMUNERACIONES"/>
    <s v="N"/>
    <s v="00 - N/A"/>
    <s v="10 - FONDO GENERAL"/>
    <s v="(en blanco)"/>
    <s v="99 - MULTIPROVINCIAL"/>
    <n v="297916343"/>
    <n v="39756890.009999998"/>
  </r>
  <r>
    <s v="2025"/>
    <x v="0"/>
    <x v="0"/>
    <x v="0"/>
    <x v="0"/>
    <s v="2 - Poder Ejecutivo"/>
    <s v="0218 - MINISTERIO DE MEDIO AMBIENTE Y RECURSOS NATURALES"/>
    <s v="0001 - MINISTERIO  DE MEDIO AMBIENTE Y RECURSOS NATURALES"/>
    <x v="2"/>
    <x v="8"/>
    <x v="35"/>
    <s v="2.1 - REMUNERACIONES Y CONTRIBUCIONES"/>
    <s v="2.1.1 - REMUNERACIONES"/>
    <s v="N"/>
    <s v="00 - N/A"/>
    <s v="20 - FONDOS CON DESTINO ESPECÍFICO"/>
    <s v="(en blanco)"/>
    <s v="99 - MULTIPROVINCIAL"/>
    <n v="413233361"/>
    <n v="8044000"/>
  </r>
  <r>
    <s v="2025"/>
    <x v="0"/>
    <x v="0"/>
    <x v="0"/>
    <x v="0"/>
    <s v="2 - Poder Ejecutivo"/>
    <s v="0218 - MINISTERIO DE MEDIO AMBIENTE Y RECURSOS NATURALES"/>
    <s v="0001 - MINISTERIO  DE MEDIO AMBIENTE Y RECURSOS NATURALES"/>
    <x v="2"/>
    <x v="8"/>
    <x v="35"/>
    <s v="2.1 - REMUNERACIONES Y CONTRIBUCIONES"/>
    <s v="2.1.2 - SOBRESUELDOS"/>
    <s v="N"/>
    <s v="00 - N/A"/>
    <s v="10 - FONDO GENERAL"/>
    <s v="(en blanco)"/>
    <s v="99 - MULTIPROVINCIAL"/>
    <n v="138537208"/>
    <n v="0"/>
  </r>
  <r>
    <s v="2025"/>
    <x v="0"/>
    <x v="0"/>
    <x v="0"/>
    <x v="0"/>
    <s v="2 - Poder Ejecutivo"/>
    <s v="0218 - MINISTERIO DE MEDIO AMBIENTE Y RECURSOS NATURALES"/>
    <s v="0001 - MINISTERIO  DE MEDIO AMBIENTE Y RECURSOS NATURALES"/>
    <x v="2"/>
    <x v="8"/>
    <x v="35"/>
    <s v="2.1 - REMUNERACIONES Y CONTRIBUCIONES"/>
    <s v="2.1.5 - CONTRIBUCIONES A LA SEGURIDAD SOCIAL"/>
    <s v="N"/>
    <s v="00 - N/A"/>
    <s v="10 - FONDO GENERAL"/>
    <s v="(en blanco)"/>
    <s v="99 - MULTIPROVINCIAL"/>
    <n v="42673295"/>
    <n v="4579541.13"/>
  </r>
  <r>
    <s v="2025"/>
    <x v="0"/>
    <x v="0"/>
    <x v="0"/>
    <x v="0"/>
    <s v="2 - Poder Ejecutivo"/>
    <s v="0218 - MINISTERIO DE MEDIO AMBIENTE Y RECURSOS NATURALES"/>
    <s v="0001 - MINISTERIO  DE MEDIO AMBIENTE Y RECURSOS NATURALES"/>
    <x v="2"/>
    <x v="8"/>
    <x v="35"/>
    <s v="2.1 - REMUNERACIONES Y CONTRIBUCIONES"/>
    <s v="2.1.5 - CONTRIBUCIONES A LA SEGURIDAD SOCIAL"/>
    <s v="N"/>
    <s v="00 - N/A"/>
    <s v="20 - FONDOS CON DESTINO ESPECÍFICO"/>
    <s v="(en blanco)"/>
    <s v="99 - MULTIPROVINCIAL"/>
    <n v="51035056"/>
    <n v="1028028.9599999998"/>
  </r>
  <r>
    <s v="2025"/>
    <x v="0"/>
    <x v="0"/>
    <x v="0"/>
    <x v="0"/>
    <s v="2 - Poder Ejecutivo"/>
    <s v="0218 - MINISTERIO DE MEDIO AMBIENTE Y RECURSOS NATURALES"/>
    <s v="0001 - MINISTERIO  DE MEDIO AMBIENTE Y RECURSOS NATURALES"/>
    <x v="2"/>
    <x v="8"/>
    <x v="35"/>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x v="2"/>
    <x v="8"/>
    <x v="35"/>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3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35"/>
    <s v="2.2 - CONTRATACIÓN DE SERVICIOS"/>
    <s v="2.2.7 - SERVICIOS DE CONSERVACIÓN, REPARACIONES MENORES E INSTALACIONES TEMPORALES"/>
    <s v="N"/>
    <s v="00 - N/A"/>
    <s v="10 - FONDO GENERAL"/>
    <s v="(en blanco)"/>
    <s v="99 - MULTIPROVINCIAL"/>
    <n v="32282395"/>
    <n v="0"/>
  </r>
  <r>
    <s v="2025"/>
    <x v="0"/>
    <x v="0"/>
    <x v="0"/>
    <x v="0"/>
    <s v="2 - Poder Ejecutivo"/>
    <s v="0218 - MINISTERIO DE MEDIO AMBIENTE Y RECURSOS NATURALES"/>
    <s v="0001 - MINISTERIO  DE MEDIO AMBIENTE Y RECURSOS NATURALES"/>
    <x v="2"/>
    <x v="8"/>
    <x v="35"/>
    <s v="2.2 - CONTRATACIÓN DE SERVICIOS"/>
    <s v="2.2.8 - OTROS SERVICIOS NO INCLUIDOS EN CONCEPTOS ANTERIORES"/>
    <s v="N"/>
    <s v="00 - N/A"/>
    <s v="10 - FONDO GENERAL"/>
    <s v="(en blanco)"/>
    <s v="99 - MULTIPROVINCIAL"/>
    <n v="0"/>
    <n v="1974612"/>
  </r>
  <r>
    <s v="2025"/>
    <x v="0"/>
    <x v="0"/>
    <x v="0"/>
    <x v="0"/>
    <s v="2 - Poder Ejecutivo"/>
    <s v="0218 - MINISTERIO DE MEDIO AMBIENTE Y RECURSOS NATURALES"/>
    <s v="0001 - MINISTERIO  DE MEDIO AMBIENTE Y RECURSOS NATURALES"/>
    <x v="2"/>
    <x v="8"/>
    <x v="35"/>
    <s v="2.2 - CONTRATACIÓN DE SERVICIOS"/>
    <s v="2.2.9 - OTRAS CONTRATACIONES DE SERVICIOS"/>
    <s v="N"/>
    <s v="00 - N/A"/>
    <s v="10 - FONDO GENERAL"/>
    <s v="(en blanco)"/>
    <s v="99 - MULTIPROVINCIAL"/>
    <n v="9920532"/>
    <n v="0"/>
  </r>
  <r>
    <s v="2025"/>
    <x v="0"/>
    <x v="0"/>
    <x v="0"/>
    <x v="0"/>
    <s v="2 - Poder Ejecutivo"/>
    <s v="0218 - MINISTERIO DE MEDIO AMBIENTE Y RECURSOS NATURALES"/>
    <s v="0001 - MINISTERIO  DE MEDIO AMBIENTE Y RECURSOS NATURALES"/>
    <x v="2"/>
    <x v="8"/>
    <x v="35"/>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35"/>
    <s v="2.3 - MATERIALES Y SUMINISTROS"/>
    <s v="2.3.1 - ALIMENTOS Y PRODUCTOS AGROFORESTALES"/>
    <s v="N"/>
    <s v="00 - N/A"/>
    <s v="10 - FONDO GENERAL"/>
    <s v="(en blanco)"/>
    <s v="99 - MULTIPROVINCIAL"/>
    <n v="15000000"/>
    <n v="0"/>
  </r>
  <r>
    <s v="2025"/>
    <x v="0"/>
    <x v="0"/>
    <x v="0"/>
    <x v="0"/>
    <s v="2 - Poder Ejecutivo"/>
    <s v="0218 - MINISTERIO DE MEDIO AMBIENTE Y RECURSOS NATURALES"/>
    <s v="0001 - MINISTERIO  DE MEDIO AMBIENTE Y RECURSOS NATURALES"/>
    <x v="2"/>
    <x v="8"/>
    <x v="35"/>
    <s v="2.3 - MATERIALES Y SUMINISTROS"/>
    <s v="2.3.2 - TEXTILES Y VESTUARIOS"/>
    <s v="N"/>
    <s v="00 - N/A"/>
    <s v="10 - FONDO GENERAL"/>
    <s v="(en blanco)"/>
    <s v="99 - MULTIPROVINCIAL"/>
    <n v="5000000"/>
    <n v="297950"/>
  </r>
  <r>
    <s v="2025"/>
    <x v="0"/>
    <x v="0"/>
    <x v="0"/>
    <x v="0"/>
    <s v="2 - Poder Ejecutivo"/>
    <s v="0218 - MINISTERIO DE MEDIO AMBIENTE Y RECURSOS NATURALES"/>
    <s v="0001 - MINISTERIO  DE MEDIO AMBIENTE Y RECURSOS NATURALES"/>
    <x v="2"/>
    <x v="8"/>
    <x v="35"/>
    <s v="2.3 - MATERIALES Y SUMINISTROS"/>
    <s v="2.3.3 - PAPEL, CARTÓN E IMPRESOS"/>
    <s v="N"/>
    <s v="00 - N/A"/>
    <s v="10 - FONDO GENERAL"/>
    <s v="(en blanco)"/>
    <s v="99 - MULTIPROVINCIAL"/>
    <n v="11606852"/>
    <n v="0"/>
  </r>
  <r>
    <s v="2025"/>
    <x v="0"/>
    <x v="0"/>
    <x v="0"/>
    <x v="0"/>
    <s v="2 - Poder Ejecutivo"/>
    <s v="0218 - MINISTERIO DE MEDIO AMBIENTE Y RECURSOS NATURALES"/>
    <s v="0001 - MINISTERIO  DE MEDIO AMBIENTE Y RECURSOS NATURALES"/>
    <x v="2"/>
    <x v="8"/>
    <x v="35"/>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35"/>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x v="2"/>
    <x v="8"/>
    <x v="35"/>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x v="2"/>
    <x v="8"/>
    <x v="35"/>
    <s v="2.3 - MATERIALES Y SUMINISTROS"/>
    <s v="2.3.9 - PRODUCTOS Y ÚTILES VARIOS"/>
    <s v="N"/>
    <s v="00 - N/A"/>
    <s v="10 - FONDO GENERAL"/>
    <s v="(en blanco)"/>
    <s v="99 - MULTIPROVINCIAL"/>
    <n v="31246572"/>
    <n v="120065"/>
  </r>
  <r>
    <s v="2025"/>
    <x v="0"/>
    <x v="0"/>
    <x v="0"/>
    <x v="0"/>
    <s v="2 - Poder Ejecutivo"/>
    <s v="0218 - MINISTERIO DE MEDIO AMBIENTE Y RECURSOS NATURALES"/>
    <s v="0001 - MINISTERIO  DE MEDIO AMBIENTE Y RECURSOS NATURALES"/>
    <x v="2"/>
    <x v="8"/>
    <x v="35"/>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x v="2"/>
    <x v="8"/>
    <x v="79"/>
    <s v="2.1 - REMUNERACIONES Y CONTRIBUCIONES"/>
    <s v="2.1.1 - REMUNERACIONES"/>
    <s v="N"/>
    <s v="00 - N/A"/>
    <s v="10 - FONDO GENERAL"/>
    <s v="(en blanco)"/>
    <s v="99 - MULTIPROVINCIAL"/>
    <n v="758072181"/>
    <n v="39466036.539999999"/>
  </r>
  <r>
    <s v="2025"/>
    <x v="0"/>
    <x v="0"/>
    <x v="0"/>
    <x v="0"/>
    <s v="2 - Poder Ejecutivo"/>
    <s v="0218 - MINISTERIO DE MEDIO AMBIENTE Y RECURSOS NATURALES"/>
    <s v="0001 - MINISTERIO  DE MEDIO AMBIENTE Y RECURSOS NATURALES"/>
    <x v="2"/>
    <x v="8"/>
    <x v="79"/>
    <s v="2.1 - REMUNERACIONES Y CONTRIBUCIONES"/>
    <s v="2.1.1 - REMUNERACIONES"/>
    <s v="N"/>
    <s v="00 - N/A"/>
    <s v="20 - FONDOS CON DESTINO ESPECÍFICO"/>
    <s v="(en blanco)"/>
    <s v="99 - MULTIPROVINCIAL"/>
    <n v="20000000"/>
    <n v="13855508"/>
  </r>
  <r>
    <s v="2025"/>
    <x v="0"/>
    <x v="0"/>
    <x v="0"/>
    <x v="0"/>
    <s v="2 - Poder Ejecutivo"/>
    <s v="0218 - MINISTERIO DE MEDIO AMBIENTE Y RECURSOS NATURALES"/>
    <s v="0001 - MINISTERIO  DE MEDIO AMBIENTE Y RECURSOS NATURALES"/>
    <x v="2"/>
    <x v="8"/>
    <x v="79"/>
    <s v="2.1 - REMUNERACIONES Y CONTRIBUCIONES"/>
    <s v="2.1.2 - SOBRESUELDOS"/>
    <s v="N"/>
    <s v="00 - N/A"/>
    <s v="10 - FONDO GENERAL"/>
    <s v="(en blanco)"/>
    <s v="99 - MULTIPROVINCIAL"/>
    <n v="25930998"/>
    <n v="0"/>
  </r>
  <r>
    <s v="2025"/>
    <x v="0"/>
    <x v="0"/>
    <x v="0"/>
    <x v="0"/>
    <s v="2 - Poder Ejecutivo"/>
    <s v="0218 - MINISTERIO DE MEDIO AMBIENTE Y RECURSOS NATURALES"/>
    <s v="0001 - MINISTERIO  DE MEDIO AMBIENTE Y RECURSOS NATURALES"/>
    <x v="2"/>
    <x v="8"/>
    <x v="79"/>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x v="2"/>
    <x v="8"/>
    <x v="79"/>
    <s v="2.1 - REMUNERACIONES Y CONTRIBUCIONES"/>
    <s v="2.1.5 - CONTRIBUCIONES A LA SEGURIDAD SOCIAL"/>
    <s v="N"/>
    <s v="00 - N/A"/>
    <s v="10 - FONDO GENERAL"/>
    <s v="(en blanco)"/>
    <s v="99 - MULTIPROVINCIAL"/>
    <n v="58132937"/>
    <n v="6042588.9999999991"/>
  </r>
  <r>
    <s v="2025"/>
    <x v="0"/>
    <x v="0"/>
    <x v="0"/>
    <x v="0"/>
    <s v="2 - Poder Ejecutivo"/>
    <s v="0218 - MINISTERIO DE MEDIO AMBIENTE Y RECURSOS NATURALES"/>
    <s v="0001 - MINISTERIO  DE MEDIO AMBIENTE Y RECURSOS NATURALES"/>
    <x v="2"/>
    <x v="8"/>
    <x v="79"/>
    <s v="2.1 - REMUNERACIONES Y CONTRIBUCIONES"/>
    <s v="2.1.5 - CONTRIBUCIONES A LA SEGURIDAD SOCIAL"/>
    <s v="N"/>
    <s v="00 - N/A"/>
    <s v="20 - FONDOS CON DESTINO ESPECÍFICO"/>
    <s v="(en blanco)"/>
    <s v="99 - MULTIPROVINCIAL"/>
    <n v="3068000"/>
    <n v="2123011.8200000003"/>
  </r>
  <r>
    <s v="2025"/>
    <x v="0"/>
    <x v="0"/>
    <x v="0"/>
    <x v="0"/>
    <s v="2 - Poder Ejecutivo"/>
    <s v="0218 - MINISTERIO DE MEDIO AMBIENTE Y RECURSOS NATURALES"/>
    <s v="0001 - MINISTERIO  DE MEDIO AMBIENTE Y RECURSOS NATURALES"/>
    <x v="2"/>
    <x v="8"/>
    <x v="79"/>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79"/>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x v="2"/>
    <x v="8"/>
    <x v="79"/>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x v="2"/>
    <x v="8"/>
    <x v="79"/>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x v="2"/>
    <x v="8"/>
    <x v="79"/>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x v="2"/>
    <x v="8"/>
    <x v="79"/>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x v="2"/>
    <x v="8"/>
    <x v="79"/>
    <s v="2.3 - MATERIALES Y SUMINISTROS"/>
    <s v="2.3.6 - PRODUCTOS DE MINERALES, METÁLICOS Y NO METÁLICOS"/>
    <s v="N"/>
    <s v="00 - N/A"/>
    <s v="10 - FONDO GENERAL"/>
    <s v="(en blanco)"/>
    <s v="99 - MULTIPROVINCIAL"/>
    <n v="2000000"/>
    <n v="0"/>
  </r>
  <r>
    <s v="2025"/>
    <x v="0"/>
    <x v="0"/>
    <x v="0"/>
    <x v="0"/>
    <s v="2 - Poder Ejecutivo"/>
    <s v="0218 - MINISTERIO DE MEDIO AMBIENTE Y RECURSOS NATURALES"/>
    <s v="0001 - MINISTERIO  DE MEDIO AMBIENTE Y RECURSOS NATURALES"/>
    <x v="2"/>
    <x v="8"/>
    <x v="79"/>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x v="2"/>
    <x v="8"/>
    <x v="79"/>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x v="2"/>
    <x v="8"/>
    <x v="79"/>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19"/>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19"/>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19"/>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8"/>
    <x v="19"/>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80"/>
    <s v="2.1 - REMUNERACIONES Y CONTRIBUCIONES"/>
    <s v="2.1.1 - REMUNERACIONES"/>
    <s v="N"/>
    <s v="00 - N/A"/>
    <s v="10 - FONDO GENERAL"/>
    <s v="(en blanco)"/>
    <s v="99 - MULTIPROVINCIAL"/>
    <n v="11076420"/>
    <n v="820000"/>
  </r>
  <r>
    <s v="2025"/>
    <x v="0"/>
    <x v="0"/>
    <x v="0"/>
    <x v="0"/>
    <s v="2 - Poder Ejecutivo"/>
    <s v="0218 - MINISTERIO DE MEDIO AMBIENTE Y RECURSOS NATURALES"/>
    <s v="0001 - MINISTERIO  DE MEDIO AMBIENTE Y RECURSOS NATURALES"/>
    <x v="2"/>
    <x v="8"/>
    <x v="80"/>
    <s v="2.1 - REMUNERACIONES Y CONTRIBUCIONES"/>
    <s v="2.1.1 - REMUNERACIONES"/>
    <s v="N"/>
    <s v="00 - N/A"/>
    <s v="20 - FONDOS CON DESTINO ESPECÍFICO"/>
    <s v="(en blanco)"/>
    <s v="99 - MULTIPROVINCIAL"/>
    <n v="0"/>
    <n v="280000"/>
  </r>
  <r>
    <s v="2025"/>
    <x v="0"/>
    <x v="0"/>
    <x v="0"/>
    <x v="0"/>
    <s v="2 - Poder Ejecutivo"/>
    <s v="0218 - MINISTERIO DE MEDIO AMBIENTE Y RECURSOS NATURALES"/>
    <s v="0001 - MINISTERIO  DE MEDIO AMBIENTE Y RECURSOS NATURALES"/>
    <x v="2"/>
    <x v="8"/>
    <x v="80"/>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x v="2"/>
    <x v="8"/>
    <x v="80"/>
    <s v="2.1 - REMUNERACIONES Y CONTRIBUCIONES"/>
    <s v="2.1.5 - CONTRIBUCIONES A LA SEGURIDAD SOCIAL"/>
    <s v="N"/>
    <s v="00 - N/A"/>
    <s v="10 - FONDO GENERAL"/>
    <s v="(en blanco)"/>
    <s v="99 - MULTIPROVINCIAL"/>
    <n v="2143011"/>
    <n v="124859.76000000001"/>
  </r>
  <r>
    <s v="2025"/>
    <x v="0"/>
    <x v="0"/>
    <x v="0"/>
    <x v="0"/>
    <s v="2 - Poder Ejecutivo"/>
    <s v="0218 - MINISTERIO DE MEDIO AMBIENTE Y RECURSOS NATURALES"/>
    <s v="0001 - MINISTERIO  DE MEDIO AMBIENTE Y RECURSOS NATURALES"/>
    <x v="2"/>
    <x v="8"/>
    <x v="80"/>
    <s v="2.1 - REMUNERACIONES Y CONTRIBUCIONES"/>
    <s v="2.1.5 - CONTRIBUCIONES A LA SEGURIDAD SOCIAL"/>
    <s v="N"/>
    <s v="00 - N/A"/>
    <s v="20 - FONDOS CON DESTINO ESPECÍFICO"/>
    <s v="(en blanco)"/>
    <s v="99 - MULTIPROVINCIAL"/>
    <n v="0"/>
    <n v="42952"/>
  </r>
  <r>
    <s v="2025"/>
    <x v="0"/>
    <x v="0"/>
    <x v="0"/>
    <x v="0"/>
    <s v="2 - Poder Ejecutivo"/>
    <s v="0218 - MINISTERIO DE MEDIO AMBIENTE Y RECURSOS NATURALES"/>
    <s v="0001 - MINISTERIO  DE MEDIO AMBIENTE Y RECURSOS NATURALES"/>
    <x v="2"/>
    <x v="8"/>
    <x v="80"/>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x v="2"/>
    <x v="8"/>
    <x v="80"/>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8"/>
    <x v="80"/>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2"/>
    <x v="8"/>
    <x v="80"/>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8"/>
    <x v="80"/>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8"/>
    <x v="80"/>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x v="2"/>
    <x v="8"/>
    <x v="81"/>
    <s v="2.1 - REMUNERACIONES Y CONTRIBUCIONES"/>
    <s v="2.1.1 - REMUNERACIONES"/>
    <s v="N"/>
    <s v="00 - N/A"/>
    <s v="10 - FONDO GENERAL"/>
    <s v="(en blanco)"/>
    <s v="99 - MULTIPROVINCIAL"/>
    <n v="921826749"/>
    <n v="102039851.78"/>
  </r>
  <r>
    <s v="2025"/>
    <x v="0"/>
    <x v="0"/>
    <x v="0"/>
    <x v="0"/>
    <s v="2 - Poder Ejecutivo"/>
    <s v="0218 - MINISTERIO DE MEDIO AMBIENTE Y RECURSOS NATURALES"/>
    <s v="0001 - MINISTERIO  DE MEDIO AMBIENTE Y RECURSOS NATURALES"/>
    <x v="2"/>
    <x v="8"/>
    <x v="81"/>
    <s v="2.1 - REMUNERACIONES Y CONTRIBUCIONES"/>
    <s v="2.1.1 - REMUNERACIONES"/>
    <s v="N"/>
    <s v="00 - N/A"/>
    <s v="20 - FONDOS CON DESTINO ESPECÍFICO"/>
    <s v="(en blanco)"/>
    <s v="99 - MULTIPROVINCIAL"/>
    <n v="62001451"/>
    <n v="51307766.670000002"/>
  </r>
  <r>
    <s v="2025"/>
    <x v="0"/>
    <x v="0"/>
    <x v="0"/>
    <x v="0"/>
    <s v="2 - Poder Ejecutivo"/>
    <s v="0218 - MINISTERIO DE MEDIO AMBIENTE Y RECURSOS NATURALES"/>
    <s v="0001 - MINISTERIO  DE MEDIO AMBIENTE Y RECURSOS NATURALES"/>
    <x v="2"/>
    <x v="8"/>
    <x v="81"/>
    <s v="2.1 - REMUNERACIONES Y CONTRIBUCIONES"/>
    <s v="2.1.2 - SOBRESUELDOS"/>
    <s v="N"/>
    <s v="00 - N/A"/>
    <s v="10 - FONDO GENERAL"/>
    <s v="(en blanco)"/>
    <s v="99 - MULTIPROVINCIAL"/>
    <n v="204999676"/>
    <n v="14530161.939999998"/>
  </r>
  <r>
    <s v="2025"/>
    <x v="0"/>
    <x v="0"/>
    <x v="0"/>
    <x v="0"/>
    <s v="2 - Poder Ejecutivo"/>
    <s v="0218 - MINISTERIO DE MEDIO AMBIENTE Y RECURSOS NATURALES"/>
    <s v="0001 - MINISTERIO  DE MEDIO AMBIENTE Y RECURSOS NATURALES"/>
    <x v="2"/>
    <x v="8"/>
    <x v="81"/>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x v="2"/>
    <x v="8"/>
    <x v="81"/>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x v="2"/>
    <x v="8"/>
    <x v="81"/>
    <s v="2.1 - REMUNERACIONES Y CONTRIBUCIONES"/>
    <s v="2.1.5 - CONTRIBUCIONES A LA SEGURIDAD SOCIAL"/>
    <s v="N"/>
    <s v="00 - N/A"/>
    <s v="10 - FONDO GENERAL"/>
    <s v="(en blanco)"/>
    <s v="99 - MULTIPROVINCIAL"/>
    <n v="139790213"/>
    <n v="15029129.609999999"/>
  </r>
  <r>
    <s v="2025"/>
    <x v="0"/>
    <x v="0"/>
    <x v="0"/>
    <x v="0"/>
    <s v="2 - Poder Ejecutivo"/>
    <s v="0218 - MINISTERIO DE MEDIO AMBIENTE Y RECURSOS NATURALES"/>
    <s v="0001 - MINISTERIO  DE MEDIO AMBIENTE Y RECURSOS NATURALES"/>
    <x v="2"/>
    <x v="8"/>
    <x v="81"/>
    <s v="2.1 - REMUNERACIONES Y CONTRIBUCIONES"/>
    <s v="2.1.5 - CONTRIBUCIONES A LA SEGURIDAD SOCIAL"/>
    <s v="N"/>
    <s v="00 - N/A"/>
    <s v="20 - FONDOS CON DESTINO ESPECÍFICO"/>
    <s v="(en blanco)"/>
    <s v="99 - MULTIPROVINCIAL"/>
    <n v="7971488"/>
    <n v="7769631.9299999988"/>
  </r>
  <r>
    <s v="2025"/>
    <x v="0"/>
    <x v="0"/>
    <x v="0"/>
    <x v="0"/>
    <s v="2 - Poder Ejecutivo"/>
    <s v="0218 - MINISTERIO DE MEDIO AMBIENTE Y RECURSOS NATURALES"/>
    <s v="0001 - MINISTERIO  DE MEDIO AMBIENTE Y RECURSOS NATURALES"/>
    <x v="2"/>
    <x v="8"/>
    <x v="81"/>
    <s v="2.2 - CONTRATACIÓN DE SERVICIOS"/>
    <s v="2.2.1 - SERVICIOS BÁSICOS"/>
    <s v="N"/>
    <s v="00 - N/A"/>
    <s v="10 - FONDO GENERAL"/>
    <s v="(en blanco)"/>
    <s v="99 - MULTIPROVINCIAL"/>
    <n v="49400000"/>
    <n v="9482370.3000000007"/>
  </r>
  <r>
    <s v="2025"/>
    <x v="0"/>
    <x v="0"/>
    <x v="0"/>
    <x v="0"/>
    <s v="2 - Poder Ejecutivo"/>
    <s v="0218 - MINISTERIO DE MEDIO AMBIENTE Y RECURSOS NATURALES"/>
    <s v="0001 - MINISTERIO  DE MEDIO AMBIENTE Y RECURSOS NATURALES"/>
    <x v="2"/>
    <x v="8"/>
    <x v="81"/>
    <s v="2.2 - CONTRATACIÓN DE SERVICIOS"/>
    <s v="2.2.2 - PUBLICIDAD, IMPRESIÓN Y ENCUADERNACIÓN"/>
    <s v="N"/>
    <s v="00 - N/A"/>
    <s v="10 - FONDO GENERAL"/>
    <s v="(en blanco)"/>
    <s v="99 - MULTIPROVINCIAL"/>
    <n v="0"/>
    <n v="793975"/>
  </r>
  <r>
    <s v="2025"/>
    <x v="0"/>
    <x v="0"/>
    <x v="0"/>
    <x v="0"/>
    <s v="2 - Poder Ejecutivo"/>
    <s v="0218 - MINISTERIO DE MEDIO AMBIENTE Y RECURSOS NATURALES"/>
    <s v="0001 - MINISTERIO  DE MEDIO AMBIENTE Y RECURSOS NATURALES"/>
    <x v="2"/>
    <x v="8"/>
    <x v="81"/>
    <s v="2.2 - CONTRATACIÓN DE SERVICIOS"/>
    <s v="2.2.3 - VIÁTICOS"/>
    <s v="N"/>
    <s v="00 - N/A"/>
    <s v="10 - FONDO GENERAL"/>
    <s v="(en blanco)"/>
    <s v="99 - MULTIPROVINCIAL"/>
    <n v="47231450"/>
    <n v="894870.35"/>
  </r>
  <r>
    <s v="2025"/>
    <x v="0"/>
    <x v="0"/>
    <x v="0"/>
    <x v="0"/>
    <s v="2 - Poder Ejecutivo"/>
    <s v="0218 - MINISTERIO DE MEDIO AMBIENTE Y RECURSOS NATURALES"/>
    <s v="0001 - MINISTERIO  DE MEDIO AMBIENTE Y RECURSOS NATURALES"/>
    <x v="2"/>
    <x v="8"/>
    <x v="81"/>
    <s v="2.2 - CONTRATACIÓN DE SERVICIOS"/>
    <s v="2.2.3 - VIÁTICO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2 - CONTRATACIÓN DE SERVICIOS"/>
    <s v="2.2.4 - TRANSPORTE Y ALMACENAJE"/>
    <s v="N"/>
    <s v="00 - N/A"/>
    <s v="10 - FONDO GENERAL"/>
    <s v="(en blanco)"/>
    <s v="99 - MULTIPROVINCIAL"/>
    <n v="0"/>
    <n v="2887099.24"/>
  </r>
  <r>
    <s v="2025"/>
    <x v="0"/>
    <x v="0"/>
    <x v="0"/>
    <x v="0"/>
    <s v="2 - Poder Ejecutivo"/>
    <s v="0218 - MINISTERIO DE MEDIO AMBIENTE Y RECURSOS NATURALES"/>
    <s v="0001 - MINISTERIO  DE MEDIO AMBIENTE Y RECURSOS NATURALES"/>
    <x v="2"/>
    <x v="8"/>
    <x v="81"/>
    <s v="2.2 - CONTRATACIÓN DE SERVICIOS"/>
    <s v="2.2.5 - ALQUILERES Y RENTAS"/>
    <s v="N"/>
    <s v="00 - N/A"/>
    <s v="10 - FONDO GENERAL"/>
    <s v="(en blanco)"/>
    <s v="99 - MULTIPROVINCIAL"/>
    <n v="62858844"/>
    <n v="1259740"/>
  </r>
  <r>
    <s v="2025"/>
    <x v="0"/>
    <x v="0"/>
    <x v="0"/>
    <x v="0"/>
    <s v="2 - Poder Ejecutivo"/>
    <s v="0218 - MINISTERIO DE MEDIO AMBIENTE Y RECURSOS NATURALES"/>
    <s v="0001 - MINISTERIO  DE MEDIO AMBIENTE Y RECURSOS NATURALES"/>
    <x v="2"/>
    <x v="8"/>
    <x v="81"/>
    <s v="2.2 - CONTRATACIÓN DE SERVICIOS"/>
    <s v="2.2.6 - SEGUROS"/>
    <s v="N"/>
    <s v="00 - N/A"/>
    <s v="10 - FONDO GENERAL"/>
    <s v="(en blanco)"/>
    <s v="99 - MULTIPROVINCIAL"/>
    <n v="100482600"/>
    <n v="4553722.4400000004"/>
  </r>
  <r>
    <s v="2025"/>
    <x v="0"/>
    <x v="0"/>
    <x v="0"/>
    <x v="0"/>
    <s v="2 - Poder Ejecutivo"/>
    <s v="0218 - MINISTERIO DE MEDIO AMBIENTE Y RECURSOS NATURALES"/>
    <s v="0001 - MINISTERIO  DE MEDIO AMBIENTE Y RECURSOS NATURALES"/>
    <x v="2"/>
    <x v="8"/>
    <x v="81"/>
    <s v="2.2 - CONTRATACIÓN DE SERVICIOS"/>
    <s v="2.2.7 - SERVICIOS DE CONSERVACIÓN, REPARACIONES MENORES E INSTALACIONES TEMPORALES"/>
    <s v="N"/>
    <s v="00 - N/A"/>
    <s v="10 - FONDO GENERAL"/>
    <s v="(en blanco)"/>
    <s v="99 - MULTIPROVINCIAL"/>
    <n v="0"/>
    <n v="563166.97"/>
  </r>
  <r>
    <s v="2025"/>
    <x v="0"/>
    <x v="0"/>
    <x v="0"/>
    <x v="0"/>
    <s v="2 - Poder Ejecutivo"/>
    <s v="0218 - MINISTERIO DE MEDIO AMBIENTE Y RECURSOS NATURALES"/>
    <s v="0001 - MINISTERIO  DE MEDIO AMBIENTE Y RECURSOS NATURALES"/>
    <x v="2"/>
    <x v="8"/>
    <x v="81"/>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x v="2"/>
    <x v="8"/>
    <x v="81"/>
    <s v="2.2 - CONTRATACIÓN DE SERVICIOS"/>
    <s v="2.2.8 - OTROS SERVICIOS NO INCLUIDOS EN CONCEPTOS ANTERIORES"/>
    <s v="N"/>
    <s v="00 - N/A"/>
    <s v="10 - FONDO GENERAL"/>
    <s v="(en blanco)"/>
    <s v="99 - MULTIPROVINCIAL"/>
    <n v="34526647"/>
    <n v="2029224.7"/>
  </r>
  <r>
    <s v="2025"/>
    <x v="0"/>
    <x v="0"/>
    <x v="0"/>
    <x v="0"/>
    <s v="2 - Poder Ejecutivo"/>
    <s v="0218 - MINISTERIO DE MEDIO AMBIENTE Y RECURSOS NATURALES"/>
    <s v="0001 - MINISTERIO  DE MEDIO AMBIENTE Y RECURSOS NATURALES"/>
    <x v="2"/>
    <x v="8"/>
    <x v="81"/>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x v="2"/>
    <x v="8"/>
    <x v="81"/>
    <s v="2.2 - CONTRATACIÓN DE SERVICIOS"/>
    <s v="2.2.9 - OTRAS CONTRATACIONES DE SERVICIOS"/>
    <s v="N"/>
    <s v="00 - N/A"/>
    <s v="10 - FONDO GENERAL"/>
    <s v="(en blanco)"/>
    <s v="99 - MULTIPROVINCIAL"/>
    <n v="3532226"/>
    <n v="200766.38"/>
  </r>
  <r>
    <s v="2025"/>
    <x v="0"/>
    <x v="0"/>
    <x v="0"/>
    <x v="0"/>
    <s v="2 - Poder Ejecutivo"/>
    <s v="0218 - MINISTERIO DE MEDIO AMBIENTE Y RECURSOS NATURALES"/>
    <s v="0001 - MINISTERIO  DE MEDIO AMBIENTE Y RECURSOS NATURALES"/>
    <x v="2"/>
    <x v="8"/>
    <x v="81"/>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3 - MATERIALES Y SUMINISTROS"/>
    <s v="2.3.1 - ALIMENTOS Y PRODUCTOS AGROFORESTALES"/>
    <s v="N"/>
    <s v="00 - N/A"/>
    <s v="10 - FONDO GENERAL"/>
    <s v="(en blanco)"/>
    <s v="99 - MULTIPROVINCIAL"/>
    <n v="22039000"/>
    <n v="295850"/>
  </r>
  <r>
    <s v="2025"/>
    <x v="0"/>
    <x v="0"/>
    <x v="0"/>
    <x v="0"/>
    <s v="2 - Poder Ejecutivo"/>
    <s v="0218 - MINISTERIO DE MEDIO AMBIENTE Y RECURSOS NATURALES"/>
    <s v="0001 - MINISTERIO  DE MEDIO AMBIENTE Y RECURSOS NATURALES"/>
    <x v="2"/>
    <x v="8"/>
    <x v="81"/>
    <s v="2.3 - MATERIALES Y SUMINISTROS"/>
    <s v="2.3.1 - ALIMENTOS Y PRODUCTOS AGROFORESTALE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3 - MATERIALES Y SUMINISTROS"/>
    <s v="2.3.2 - TEXTILES Y VESTUARIOS"/>
    <s v="N"/>
    <s v="00 - N/A"/>
    <s v="10 - FONDO GENERAL"/>
    <s v="(en blanco)"/>
    <s v="99 - MULTIPROVINCIAL"/>
    <n v="0"/>
    <n v="100.3"/>
  </r>
  <r>
    <s v="2025"/>
    <x v="0"/>
    <x v="0"/>
    <x v="0"/>
    <x v="0"/>
    <s v="2 - Poder Ejecutivo"/>
    <s v="0218 - MINISTERIO DE MEDIO AMBIENTE Y RECURSOS NATURALES"/>
    <s v="0001 - MINISTERIO  DE MEDIO AMBIENTE Y RECURSOS NATURALES"/>
    <x v="2"/>
    <x v="8"/>
    <x v="81"/>
    <s v="2.3 - MATERIALES Y SUMINISTROS"/>
    <s v="2.3.2 - TEXTILES Y VESTUARIO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3 - MATERIALES Y SUMINISTROS"/>
    <s v="2.3.3 - PAPEL, CARTÓN E IMPRESOS"/>
    <s v="N"/>
    <s v="00 - N/A"/>
    <s v="10 - FONDO GENERAL"/>
    <s v="(en blanco)"/>
    <s v="99 - MULTIPROVINCIAL"/>
    <n v="5000000"/>
    <n v="0"/>
  </r>
  <r>
    <s v="2025"/>
    <x v="0"/>
    <x v="0"/>
    <x v="0"/>
    <x v="0"/>
    <s v="2 - Poder Ejecutivo"/>
    <s v="0218 - MINISTERIO DE MEDIO AMBIENTE Y RECURSOS NATURALES"/>
    <s v="0001 - MINISTERIO  DE MEDIO AMBIENTE Y RECURSOS NATURALES"/>
    <x v="2"/>
    <x v="8"/>
    <x v="81"/>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x v="2"/>
    <x v="8"/>
    <x v="81"/>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8"/>
    <x v="81"/>
    <s v="2.3 - MATERIALES Y SUMINISTROS"/>
    <s v="2.3.6 - PRODUCTOS DE MINERALES, METÁLICOS Y NO METÁLICOS"/>
    <s v="N"/>
    <s v="00 - N/A"/>
    <s v="10 - FONDO GENERAL"/>
    <s v="(en blanco)"/>
    <s v="99 - MULTIPROVINCIAL"/>
    <n v="0"/>
    <n v="348026"/>
  </r>
  <r>
    <s v="2025"/>
    <x v="0"/>
    <x v="0"/>
    <x v="0"/>
    <x v="0"/>
    <s v="2 - Poder Ejecutivo"/>
    <s v="0218 - MINISTERIO DE MEDIO AMBIENTE Y RECURSOS NATURALES"/>
    <s v="0001 - MINISTERIO  DE MEDIO AMBIENTE Y RECURSOS NATURALES"/>
    <x v="2"/>
    <x v="8"/>
    <x v="81"/>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x v="2"/>
    <x v="8"/>
    <x v="81"/>
    <s v="2.3 - MATERIALES Y SUMINISTROS"/>
    <s v="2.3.7 - COMBUSTIBLES, LUBRICANTES, PRODUCTOS QUÍMICOS Y CONEXOS"/>
    <s v="N"/>
    <s v="00 - N/A"/>
    <s v="10 - FONDO GENERAL"/>
    <s v="(en blanco)"/>
    <s v="99 - MULTIPROVINCIAL"/>
    <n v="106932000"/>
    <n v="4178850.4"/>
  </r>
  <r>
    <s v="2025"/>
    <x v="0"/>
    <x v="0"/>
    <x v="0"/>
    <x v="0"/>
    <s v="2 - Poder Ejecutivo"/>
    <s v="0218 - MINISTERIO DE MEDIO AMBIENTE Y RECURSOS NATURALES"/>
    <s v="0001 - MINISTERIO  DE MEDIO AMBIENTE Y RECURSOS NATURALES"/>
    <x v="2"/>
    <x v="8"/>
    <x v="81"/>
    <s v="2.3 - MATERIALES Y SUMINISTROS"/>
    <s v="2.3.9 - PRODUCTOS Y ÚTILES VARIOS"/>
    <s v="N"/>
    <s v="00 - N/A"/>
    <s v="10 - FONDO GENERAL"/>
    <s v="(en blanco)"/>
    <s v="99 - MULTIPROVINCIAL"/>
    <n v="107685484"/>
    <n v="1131905.56"/>
  </r>
  <r>
    <s v="2025"/>
    <x v="0"/>
    <x v="0"/>
    <x v="0"/>
    <x v="0"/>
    <s v="2 - Poder Ejecutivo"/>
    <s v="0218 - MINISTERIO DE MEDIO AMBIENTE Y RECURSOS NATURALES"/>
    <s v="0001 - MINISTERIO  DE MEDIO AMBIENTE Y RECURSOS NATURALES"/>
    <x v="2"/>
    <x v="8"/>
    <x v="81"/>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x v="2"/>
    <x v="5"/>
    <x v="55"/>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x v="2"/>
    <x v="5"/>
    <x v="55"/>
    <s v="2.1 - REMUNERACIONES Y CONTRIBUCIONES"/>
    <s v="2.1.1 - REMUNERACIONES"/>
    <s v="N"/>
    <s v="00 - N/A"/>
    <s v="20 - FONDOS CON DESTINO ESPECÍFICO"/>
    <s v="(en blanco)"/>
    <s v="99 - MULTIPROVINCIAL"/>
    <n v="0"/>
    <n v="600000"/>
  </r>
  <r>
    <s v="2025"/>
    <x v="0"/>
    <x v="0"/>
    <x v="0"/>
    <x v="0"/>
    <s v="2 - Poder Ejecutivo"/>
    <s v="0218 - MINISTERIO DE MEDIO AMBIENTE Y RECURSOS NATURALES"/>
    <s v="0001 - MINISTERIO  DE MEDIO AMBIENTE Y RECURSOS NATURALES"/>
    <x v="2"/>
    <x v="5"/>
    <x v="55"/>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x v="2"/>
    <x v="5"/>
    <x v="55"/>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x v="2"/>
    <x v="5"/>
    <x v="55"/>
    <s v="2.1 - REMUNERACIONES Y CONTRIBUCIONES"/>
    <s v="2.1.5 - CONTRIBUCIONES A LA SEGURIDAD SOCIAL"/>
    <s v="N"/>
    <s v="00 - N/A"/>
    <s v="20 - FONDOS CON DESTINO ESPECÍFICO"/>
    <s v="(en blanco)"/>
    <s v="99 - MULTIPROVINCIAL"/>
    <n v="0"/>
    <n v="90080.88"/>
  </r>
  <r>
    <s v="2025"/>
    <x v="0"/>
    <x v="0"/>
    <x v="0"/>
    <x v="0"/>
    <s v="2 - Poder Ejecutivo"/>
    <s v="0218 - MINISTERIO DE MEDIO AMBIENTE Y RECURSOS NATURALES"/>
    <s v="0001 - MINISTERIO  DE MEDIO AMBIENTE Y RECURSOS NATURALES"/>
    <x v="2"/>
    <x v="5"/>
    <x v="55"/>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x v="2"/>
    <x v="5"/>
    <x v="5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5"/>
    <x v="55"/>
    <s v="2.2 - CONTRATACIÓN DE SERVICIOS"/>
    <s v="2.2.8 - OTROS SERVICIOS NO INCLUIDOS EN CONCEPTOS ANTERIORES"/>
    <s v="N"/>
    <s v="00 - N/A"/>
    <s v="10 - FONDO GENERAL"/>
    <s v="(en blanco)"/>
    <s v="99 - MULTIPROVINCIAL"/>
    <n v="3364005"/>
    <n v="302080"/>
  </r>
  <r>
    <s v="2025"/>
    <x v="0"/>
    <x v="0"/>
    <x v="0"/>
    <x v="0"/>
    <s v="2 - Poder Ejecutivo"/>
    <s v="0218 - MINISTERIO DE MEDIO AMBIENTE Y RECURSOS NATURALES"/>
    <s v="0001 - MINISTERIO  DE MEDIO AMBIENTE Y RECURSOS NATURALES"/>
    <x v="2"/>
    <x v="5"/>
    <x v="55"/>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x v="2"/>
    <x v="5"/>
    <x v="55"/>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x v="2"/>
    <x v="5"/>
    <x v="55"/>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5"/>
    <x v="55"/>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x v="2"/>
    <x v="5"/>
    <x v="55"/>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5"/>
    <x v="82"/>
    <s v="2.1 - REMUNERACIONES Y CONTRIBUCIONES"/>
    <s v="2.1.1 - REMUNERACIONES"/>
    <s v="N"/>
    <s v="00 - N/A"/>
    <s v="10 - FONDO GENERAL"/>
    <s v="(en blanco)"/>
    <s v="99 - MULTIPROVINCIAL"/>
    <n v="11036674"/>
    <n v="1065000"/>
  </r>
  <r>
    <s v="2025"/>
    <x v="0"/>
    <x v="0"/>
    <x v="0"/>
    <x v="0"/>
    <s v="2 - Poder Ejecutivo"/>
    <s v="0218 - MINISTERIO DE MEDIO AMBIENTE Y RECURSOS NATURALES"/>
    <s v="0001 - MINISTERIO  DE MEDIO AMBIENTE Y RECURSOS NATURALES"/>
    <x v="2"/>
    <x v="5"/>
    <x v="82"/>
    <s v="2.1 - REMUNERACIONES Y CONTRIBUCIONES"/>
    <s v="2.1.1 - REMUNERACIONES"/>
    <s v="N"/>
    <s v="00 - N/A"/>
    <s v="20 - FONDOS CON DESTINO ESPECÍFICO"/>
    <s v="(en blanco)"/>
    <s v="99 - MULTIPROVINCIAL"/>
    <n v="0"/>
    <n v="6795250"/>
  </r>
  <r>
    <s v="2025"/>
    <x v="0"/>
    <x v="0"/>
    <x v="0"/>
    <x v="0"/>
    <s v="2 - Poder Ejecutivo"/>
    <s v="0218 - MINISTERIO DE MEDIO AMBIENTE Y RECURSOS NATURALES"/>
    <s v="0001 - MINISTERIO  DE MEDIO AMBIENTE Y RECURSOS NATURALES"/>
    <x v="2"/>
    <x v="5"/>
    <x v="82"/>
    <s v="2.1 - REMUNERACIONES Y CONTRIBUCIONES"/>
    <s v="2.1.2 - SOBRESUELDOS"/>
    <s v="N"/>
    <s v="00 - N/A"/>
    <s v="10 - FONDO GENERAL"/>
    <s v="(en blanco)"/>
    <s v="99 - MULTIPROVINCIAL"/>
    <n v="3582250"/>
    <n v="0"/>
  </r>
  <r>
    <s v="2025"/>
    <x v="0"/>
    <x v="0"/>
    <x v="0"/>
    <x v="0"/>
    <s v="2 - Poder Ejecutivo"/>
    <s v="0218 - MINISTERIO DE MEDIO AMBIENTE Y RECURSOS NATURALES"/>
    <s v="0001 - MINISTERIO  DE MEDIO AMBIENTE Y RECURSOS NATURALES"/>
    <x v="2"/>
    <x v="5"/>
    <x v="82"/>
    <s v="2.1 - REMUNERACIONES Y CONTRIBUCIONES"/>
    <s v="2.1.5 - CONTRIBUCIONES A LA SEGURIDAD SOCIAL"/>
    <s v="N"/>
    <s v="00 - N/A"/>
    <s v="10 - FONDO GENERAL"/>
    <s v="(en blanco)"/>
    <s v="99 - MULTIPROVINCIAL"/>
    <n v="6143465"/>
    <n v="160896.46000000002"/>
  </r>
  <r>
    <s v="2025"/>
    <x v="0"/>
    <x v="0"/>
    <x v="0"/>
    <x v="0"/>
    <s v="2 - Poder Ejecutivo"/>
    <s v="0218 - MINISTERIO DE MEDIO AMBIENTE Y RECURSOS NATURALES"/>
    <s v="0001 - MINISTERIO  DE MEDIO AMBIENTE Y RECURSOS NATURALES"/>
    <x v="2"/>
    <x v="5"/>
    <x v="82"/>
    <s v="2.1 - REMUNERACIONES Y CONTRIBUCIONES"/>
    <s v="2.1.5 - CONTRIBUCIONES A LA SEGURIDAD SOCIAL"/>
    <s v="N"/>
    <s v="00 - N/A"/>
    <s v="20 - FONDOS CON DESTINO ESPECÍFICO"/>
    <s v="(en blanco)"/>
    <s v="99 - MULTIPROVINCIAL"/>
    <n v="0"/>
    <n v="1028108.7"/>
  </r>
  <r>
    <s v="2025"/>
    <x v="0"/>
    <x v="0"/>
    <x v="0"/>
    <x v="0"/>
    <s v="2 - Poder Ejecutivo"/>
    <s v="0218 - MINISTERIO DE MEDIO AMBIENTE Y RECURSOS NATURALES"/>
    <s v="0001 - MINISTERIO  DE MEDIO AMBIENTE Y RECURSOS NATURALES"/>
    <x v="2"/>
    <x v="5"/>
    <x v="82"/>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x v="2"/>
    <x v="5"/>
    <x v="82"/>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x v="2"/>
    <x v="5"/>
    <x v="82"/>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x v="2"/>
    <x v="5"/>
    <x v="82"/>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x v="2"/>
    <x v="5"/>
    <x v="15"/>
    <s v="2.1 - REMUNERACIONES Y CONTRIBUCIONES"/>
    <s v="2.1.1 - REMUNERACIONES"/>
    <s v="N"/>
    <s v="00 - N/A"/>
    <s v="10 - FONDO GENERAL"/>
    <s v="(en blanco)"/>
    <s v="99 - MULTIPROVINCIAL"/>
    <n v="13546548"/>
    <n v="2494000"/>
  </r>
  <r>
    <s v="2025"/>
    <x v="0"/>
    <x v="0"/>
    <x v="0"/>
    <x v="0"/>
    <s v="2 - Poder Ejecutivo"/>
    <s v="0218 - MINISTERIO DE MEDIO AMBIENTE Y RECURSOS NATURALES"/>
    <s v="0001 - MINISTERIO  DE MEDIO AMBIENTE Y RECURSOS NATURALES"/>
    <x v="2"/>
    <x v="5"/>
    <x v="15"/>
    <s v="2.1 - REMUNERACIONES Y CONTRIBUCIONES"/>
    <s v="2.1.1 - REMUNERACIONES"/>
    <s v="N"/>
    <s v="00 - N/A"/>
    <s v="20 - FONDOS CON DESTINO ESPECÍFICO"/>
    <s v="(en blanco)"/>
    <s v="99 - MULTIPROVINCIAL"/>
    <n v="0"/>
    <n v="1030000"/>
  </r>
  <r>
    <s v="2025"/>
    <x v="0"/>
    <x v="0"/>
    <x v="0"/>
    <x v="0"/>
    <s v="2 - Poder Ejecutivo"/>
    <s v="0218 - MINISTERIO DE MEDIO AMBIENTE Y RECURSOS NATURALES"/>
    <s v="0001 - MINISTERIO  DE MEDIO AMBIENTE Y RECURSOS NATURALES"/>
    <x v="2"/>
    <x v="5"/>
    <x v="15"/>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x v="2"/>
    <x v="5"/>
    <x v="15"/>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x v="2"/>
    <x v="5"/>
    <x v="15"/>
    <s v="2.1 - REMUNERACIONES Y CONTRIBUCIONES"/>
    <s v="2.1.5 - CONTRIBUCIONES A LA SEGURIDAD SOCIAL"/>
    <s v="N"/>
    <s v="00 - N/A"/>
    <s v="10 - FONDO GENERAL"/>
    <s v="(en blanco)"/>
    <s v="99 - MULTIPROVINCIAL"/>
    <n v="3669326"/>
    <n v="362360.08"/>
  </r>
  <r>
    <s v="2025"/>
    <x v="0"/>
    <x v="0"/>
    <x v="0"/>
    <x v="0"/>
    <s v="2 - Poder Ejecutivo"/>
    <s v="0218 - MINISTERIO DE MEDIO AMBIENTE Y RECURSOS NATURALES"/>
    <s v="0001 - MINISTERIO  DE MEDIO AMBIENTE Y RECURSOS NATURALES"/>
    <x v="2"/>
    <x v="5"/>
    <x v="15"/>
    <s v="2.1 - REMUNERACIONES Y CONTRIBUCIONES"/>
    <s v="2.1.5 - CONTRIBUCIONES A LA SEGURIDAD SOCIAL"/>
    <s v="N"/>
    <s v="00 - N/A"/>
    <s v="20 - FONDOS CON DESTINO ESPECÍFICO"/>
    <s v="(en blanco)"/>
    <s v="99 - MULTIPROVINCIAL"/>
    <n v="0"/>
    <n v="155898.1"/>
  </r>
  <r>
    <s v="2025"/>
    <x v="0"/>
    <x v="0"/>
    <x v="0"/>
    <x v="0"/>
    <s v="2 - Poder Ejecutivo"/>
    <s v="0218 - MINISTERIO DE MEDIO AMBIENTE Y RECURSOS NATURALES"/>
    <s v="0001 - MINISTERIO  DE MEDIO AMBIENTE Y RECURSOS NATURALES"/>
    <x v="2"/>
    <x v="5"/>
    <x v="15"/>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x v="2"/>
    <x v="5"/>
    <x v="15"/>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x v="2"/>
    <x v="5"/>
    <x v="15"/>
    <s v="2.3 - MATERIALES Y SUMINISTROS"/>
    <s v="2.3.9 - PRODUCTOS Y ÚTILES VARIOS"/>
    <s v="N"/>
    <s v="00 - N/A"/>
    <s v="10 - FONDO GENERAL"/>
    <s v="(en blanco)"/>
    <s v="99 - MULTIPROVINCIAL"/>
    <n v="0"/>
    <n v="0"/>
  </r>
  <r>
    <s v="2025"/>
    <x v="0"/>
    <x v="0"/>
    <x v="0"/>
    <x v="0"/>
    <s v="2 - Poder Ejecutivo"/>
    <s v="0218 - MINISTERIO DE MEDIO AMBIENTE Y RECURSOS NATURALES"/>
    <s v="0007 - UNIDAD TÉCNICA EJECUTORA DE PROYECTOS DE DESARROLLO AGROFORESTAL"/>
    <x v="2"/>
    <x v="8"/>
    <x v="81"/>
    <s v="2.1 - REMUNERACIONES Y CONTRIBUCIONES"/>
    <s v="2.1.1 - REMUNERACIONES"/>
    <s v="N"/>
    <s v="00 - N/A"/>
    <s v="10 - FONDO GENERAL"/>
    <s v="(en blanco)"/>
    <s v="99 - MULTIPROVINCIAL"/>
    <n v="32787315"/>
    <n v="4459999.99"/>
  </r>
  <r>
    <s v="2025"/>
    <x v="0"/>
    <x v="0"/>
    <x v="0"/>
    <x v="0"/>
    <s v="2 - Poder Ejecutivo"/>
    <s v="0218 - MINISTERIO DE MEDIO AMBIENTE Y RECURSOS NATURALES"/>
    <s v="0007 - UNIDAD TÉCNICA EJECUTORA DE PROYECTOS DE DESARROLLO AGROFORESTAL"/>
    <x v="2"/>
    <x v="8"/>
    <x v="81"/>
    <s v="2.1 - REMUNERACIONES Y CONTRIBUCIONES"/>
    <s v="2.1.2 - SOBRESUELDOS"/>
    <s v="N"/>
    <s v="00 - N/A"/>
    <s v="10 - FONDO GENERAL"/>
    <s v="(en blanco)"/>
    <s v="99 - MULTIPROVINCIAL"/>
    <n v="0"/>
    <n v="0"/>
  </r>
  <r>
    <s v="2025"/>
    <x v="0"/>
    <x v="0"/>
    <x v="0"/>
    <x v="0"/>
    <s v="2 - Poder Ejecutivo"/>
    <s v="0218 - MINISTERIO DE MEDIO AMBIENTE Y RECURSOS NATURALES"/>
    <s v="0007 - UNIDAD TÉCNICA EJECUTORA DE PROYECTOS DE DESARROLLO AGROFORESTAL"/>
    <x v="2"/>
    <x v="8"/>
    <x v="81"/>
    <s v="2.1 - REMUNERACIONES Y CONTRIBUCIONES"/>
    <s v="2.1.5 - CONTRIBUCIONES A LA SEGURIDAD SOCIAL"/>
    <s v="N"/>
    <s v="00 - N/A"/>
    <s v="10 - FONDO GENERAL"/>
    <s v="(en blanco)"/>
    <s v="99 - MULTIPROVINCIAL"/>
    <n v="5051068"/>
    <n v="665855.23"/>
  </r>
  <r>
    <s v="2025"/>
    <x v="0"/>
    <x v="0"/>
    <x v="0"/>
    <x v="0"/>
    <s v="2 - Poder Ejecutivo"/>
    <s v="0218 - MINISTERIO DE MEDIO AMBIENTE Y RECURSOS NATURALES"/>
    <s v="0007 - UNIDAD TÉCNICA EJECUTORA DE PROYECTOS DE DESARROLLO AGROFORESTAL"/>
    <x v="2"/>
    <x v="8"/>
    <x v="81"/>
    <s v="2.2 - CONTRATACIÓN DE SERVICIOS"/>
    <s v="2.2.1 - SERVICIOS BÁSICOS"/>
    <s v="N"/>
    <s v="00 - N/A"/>
    <s v="10 - FONDO GENERAL"/>
    <s v="(en blanco)"/>
    <s v="99 - MULTIPROVINCIAL"/>
    <n v="6275500"/>
    <n v="3806"/>
  </r>
  <r>
    <s v="2025"/>
    <x v="0"/>
    <x v="0"/>
    <x v="0"/>
    <x v="0"/>
    <s v="2 - Poder Ejecutivo"/>
    <s v="0218 - MINISTERIO DE MEDIO AMBIENTE Y RECURSOS NATURALES"/>
    <s v="0007 - UNIDAD TÉCNICA EJECUTORA DE PROYECTOS DE DESARROLLO AGROFORESTAL"/>
    <x v="2"/>
    <x v="8"/>
    <x v="81"/>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x v="2"/>
    <x v="8"/>
    <x v="81"/>
    <s v="2.2 - CONTRATACIÓN DE SERVICIOS"/>
    <s v="2.2.6 - SEGUROS"/>
    <s v="N"/>
    <s v="00 - N/A"/>
    <s v="10 - FONDO GENERAL"/>
    <s v="(en blanco)"/>
    <s v="99 - MULTIPROVINCIAL"/>
    <n v="3938116"/>
    <n v="219147.43"/>
  </r>
  <r>
    <s v="2025"/>
    <x v="0"/>
    <x v="0"/>
    <x v="0"/>
    <x v="0"/>
    <s v="2 - Poder Ejecutivo"/>
    <s v="0218 - MINISTERIO DE MEDIO AMBIENTE Y RECURSOS NATURALES"/>
    <s v="0007 - UNIDAD TÉCNICA EJECUTORA DE PROYECTOS DE DESARROLLO AGROFORESTAL"/>
    <x v="2"/>
    <x v="8"/>
    <x v="81"/>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x v="1"/>
    <x v="9"/>
    <x v="24"/>
    <s v="2.1 - REMUNERACIONES Y CONTRIBUCIONES"/>
    <s v="2.1.1 - REMUNERACIONES"/>
    <s v="N"/>
    <s v="00 - N/A"/>
    <s v="10 - FONDO GENERAL"/>
    <s v="(en blanco)"/>
    <s v="99 - MULTIPROVINCIAL"/>
    <n v="750700700"/>
    <n v="104604121.25"/>
  </r>
  <r>
    <s v="2025"/>
    <x v="0"/>
    <x v="0"/>
    <x v="0"/>
    <x v="0"/>
    <s v="2 - Poder Ejecutivo"/>
    <s v="0219 - MINISTERIO DE EDUCACIÓN SUPERIOR CIENCIA Y TECNOLOGÍA"/>
    <s v="0001 - MINISTERIO DE EDUCACION SUPERIOR, CIENCIA Y TECNOLOGIA"/>
    <x v="1"/>
    <x v="9"/>
    <x v="24"/>
    <s v="2.1 - REMUNERACIONES Y CONTRIBUCIONES"/>
    <s v="2.1.2 - SOBRESUELDOS"/>
    <s v="N"/>
    <s v="00 - N/A"/>
    <s v="10 - FONDO GENERAL"/>
    <s v="(en blanco)"/>
    <s v="99 - MULTIPROVINCIAL"/>
    <n v="112164283"/>
    <n v="3038745.65"/>
  </r>
  <r>
    <s v="2025"/>
    <x v="0"/>
    <x v="0"/>
    <x v="0"/>
    <x v="0"/>
    <s v="2 - Poder Ejecutivo"/>
    <s v="0219 - MINISTERIO DE EDUCACIÓN SUPERIOR CIENCIA Y TECNOLOGÍA"/>
    <s v="0001 - MINISTERIO DE EDUCACION SUPERIOR, CIENCIA Y TECNOLOGIA"/>
    <x v="1"/>
    <x v="9"/>
    <x v="24"/>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x v="1"/>
    <x v="9"/>
    <x v="24"/>
    <s v="2.1 - REMUNERACIONES Y CONTRIBUCIONES"/>
    <s v="2.1.5 - CONTRIBUCIONES A LA SEGURIDAD SOCIAL"/>
    <s v="N"/>
    <s v="00 - N/A"/>
    <s v="10 - FONDO GENERAL"/>
    <s v="(en blanco)"/>
    <s v="99 - MULTIPROVINCIAL"/>
    <n v="95161960"/>
    <n v="15724596.970000003"/>
  </r>
  <r>
    <s v="2025"/>
    <x v="0"/>
    <x v="0"/>
    <x v="0"/>
    <x v="0"/>
    <s v="2 - Poder Ejecutivo"/>
    <s v="0219 - MINISTERIO DE EDUCACIÓN SUPERIOR CIENCIA Y TECNOLOGÍA"/>
    <s v="0001 - MINISTERIO DE EDUCACION SUPERIOR, CIENCIA Y TECNOLOGIA"/>
    <x v="1"/>
    <x v="9"/>
    <x v="24"/>
    <s v="2.2 - CONTRATACIÓN DE SERVICIOS"/>
    <s v="2.2.1 - SERVICIOS BÁSICOS"/>
    <s v="N"/>
    <s v="00 - N/A"/>
    <s v="10 - FONDO GENERAL"/>
    <s v="(en blanco)"/>
    <s v="99 - MULTIPROVINCIAL"/>
    <n v="28250000"/>
    <n v="3443795.9200000004"/>
  </r>
  <r>
    <s v="2025"/>
    <x v="0"/>
    <x v="0"/>
    <x v="0"/>
    <x v="0"/>
    <s v="2 - Poder Ejecutivo"/>
    <s v="0219 - MINISTERIO DE EDUCACIÓN SUPERIOR CIENCIA Y TECNOLOGÍA"/>
    <s v="0001 - MINISTERIO DE EDUCACION SUPERIOR, CIENCIA Y TECNOLOGIA"/>
    <x v="1"/>
    <x v="9"/>
    <x v="24"/>
    <s v="2.2 - CONTRATACIÓN DE SERVICIOS"/>
    <s v="2.2.2 - PUBLICIDAD, IMPRESIÓN Y ENCUADERNACIÓN"/>
    <s v="N"/>
    <s v="00 - N/A"/>
    <s v="10 - FONDO GENERAL"/>
    <s v="(en blanco)"/>
    <s v="99 - MULTIPROVINCIAL"/>
    <n v="11948023"/>
    <n v="0"/>
  </r>
  <r>
    <s v="2025"/>
    <x v="0"/>
    <x v="0"/>
    <x v="0"/>
    <x v="0"/>
    <s v="2 - Poder Ejecutivo"/>
    <s v="0219 - MINISTERIO DE EDUCACIÓN SUPERIOR CIENCIA Y TECNOLOGÍA"/>
    <s v="0001 - MINISTERIO DE EDUCACION SUPERIOR, CIENCIA Y TECNOLOGIA"/>
    <x v="1"/>
    <x v="9"/>
    <x v="24"/>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x v="1"/>
    <x v="9"/>
    <x v="24"/>
    <s v="2.2 - CONTRATACIÓN DE SERVICIOS"/>
    <s v="2.2.3 - VIÁTICOS"/>
    <s v="N"/>
    <s v="00 - N/A"/>
    <s v="10 - FONDO GENERAL"/>
    <s v="(en blanco)"/>
    <s v="99 - MULTIPROVINCIAL"/>
    <n v="17965111"/>
    <n v="0"/>
  </r>
  <r>
    <s v="2025"/>
    <x v="0"/>
    <x v="0"/>
    <x v="0"/>
    <x v="0"/>
    <s v="2 - Poder Ejecutivo"/>
    <s v="0219 - MINISTERIO DE EDUCACIÓN SUPERIOR CIENCIA Y TECNOLOGÍA"/>
    <s v="0001 - MINISTERIO DE EDUCACION SUPERIOR, CIENCIA Y TECNOLOGIA"/>
    <x v="1"/>
    <x v="9"/>
    <x v="24"/>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x v="1"/>
    <x v="9"/>
    <x v="24"/>
    <s v="2.2 - CONTRATACIÓN DE SERVICIOS"/>
    <s v="2.2.4 - TRANSPORTE Y ALMACENAJE"/>
    <s v="N"/>
    <s v="00 - N/A"/>
    <s v="10 - FONDO GENERAL"/>
    <s v="(en blanco)"/>
    <s v="99 - MULTIPROVINCIAL"/>
    <n v="4193916"/>
    <n v="0"/>
  </r>
  <r>
    <s v="2025"/>
    <x v="0"/>
    <x v="0"/>
    <x v="0"/>
    <x v="0"/>
    <s v="2 - Poder Ejecutivo"/>
    <s v="0219 - MINISTERIO DE EDUCACIÓN SUPERIOR CIENCIA Y TECNOLOGÍA"/>
    <s v="0001 - MINISTERIO DE EDUCACION SUPERIOR, CIENCIA Y TECNOLOGIA"/>
    <x v="1"/>
    <x v="9"/>
    <x v="24"/>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x v="1"/>
    <x v="9"/>
    <x v="24"/>
    <s v="2.2 - CONTRATACIÓN DE SERVICIOS"/>
    <s v="2.2.5 - ALQUILERES Y RENTAS"/>
    <s v="N"/>
    <s v="00 - N/A"/>
    <s v="10 - FONDO GENERAL"/>
    <s v="(en blanco)"/>
    <s v="99 - MULTIPROVINCIAL"/>
    <n v="45992930"/>
    <n v="0"/>
  </r>
  <r>
    <s v="2025"/>
    <x v="0"/>
    <x v="0"/>
    <x v="0"/>
    <x v="0"/>
    <s v="2 - Poder Ejecutivo"/>
    <s v="0219 - MINISTERIO DE EDUCACIÓN SUPERIOR CIENCIA Y TECNOLOGÍA"/>
    <s v="0001 - MINISTERIO DE EDUCACION SUPERIOR, CIENCIA Y TECNOLOGIA"/>
    <x v="1"/>
    <x v="9"/>
    <x v="24"/>
    <s v="2.2 - CONTRATACIÓN DE SERVICIOS"/>
    <s v="2.2.5 - ALQUILERES Y RENTAS"/>
    <s v="N"/>
    <s v="00 - N/A"/>
    <s v="20 - FONDOS CON DESTINO ESPECÍFICO"/>
    <s v="(en blanco)"/>
    <s v="99 - MULTIPROVINCIAL"/>
    <n v="2180000"/>
    <n v="0"/>
  </r>
  <r>
    <s v="2025"/>
    <x v="0"/>
    <x v="0"/>
    <x v="0"/>
    <x v="0"/>
    <s v="2 - Poder Ejecutivo"/>
    <s v="0219 - MINISTERIO DE EDUCACIÓN SUPERIOR CIENCIA Y TECNOLOGÍA"/>
    <s v="0001 - MINISTERIO DE EDUCACION SUPERIOR, CIENCIA Y TECNOLOGIA"/>
    <x v="1"/>
    <x v="9"/>
    <x v="24"/>
    <s v="2.2 - CONTRATACIÓN DE SERVICIOS"/>
    <s v="2.2.6 - SEGUROS"/>
    <s v="N"/>
    <s v="00 - N/A"/>
    <s v="10 - FONDO GENERAL"/>
    <s v="(en blanco)"/>
    <s v="99 - MULTIPROVINCIAL"/>
    <n v="16476400"/>
    <n v="3598112.3000000003"/>
  </r>
  <r>
    <s v="2025"/>
    <x v="0"/>
    <x v="0"/>
    <x v="0"/>
    <x v="0"/>
    <s v="2 - Poder Ejecutivo"/>
    <s v="0219 - MINISTERIO DE EDUCACIÓN SUPERIOR CIENCIA Y TECNOLOGÍA"/>
    <s v="0001 - MINISTERIO DE EDUCACION SUPERIOR, CIENCIA Y TECNOLOGIA"/>
    <x v="1"/>
    <x v="9"/>
    <x v="24"/>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x v="1"/>
    <x v="9"/>
    <x v="24"/>
    <s v="2.2 - CONTRATACIÓN DE SERVICIOS"/>
    <s v="2.2.7 - SERVICIOS DE CONSERVACIÓN, REPARACIONES MENORES E INSTALACIONES TEMPORALES"/>
    <s v="N"/>
    <s v="00 - N/A"/>
    <s v="10 - FONDO GENERAL"/>
    <s v="(en blanco)"/>
    <s v="99 - MULTIPROVINCIAL"/>
    <n v="2081410"/>
    <n v="0"/>
  </r>
  <r>
    <s v="2025"/>
    <x v="0"/>
    <x v="0"/>
    <x v="0"/>
    <x v="0"/>
    <s v="2 - Poder Ejecutivo"/>
    <s v="0219 - MINISTERIO DE EDUCACIÓN SUPERIOR CIENCIA Y TECNOLOGÍA"/>
    <s v="0001 - MINISTERIO DE EDUCACION SUPERIOR, CIENCIA Y TECNOLOGIA"/>
    <x v="1"/>
    <x v="9"/>
    <x v="24"/>
    <s v="2.2 - CONTRATACIÓN DE SERVICIOS"/>
    <s v="2.2.7 - SERVICIOS DE CONSERVACIÓN, REPARACIONES MENORES E INSTALACIONES TEMPORALES"/>
    <s v="N"/>
    <s v="00 - N/A"/>
    <s v="20 - FONDOS CON DESTINO ESPECÍFICO"/>
    <s v="(en blanco)"/>
    <s v="99 - MULTIPROVINCIAL"/>
    <n v="7300000"/>
    <n v="48397.7"/>
  </r>
  <r>
    <s v="2025"/>
    <x v="0"/>
    <x v="0"/>
    <x v="0"/>
    <x v="0"/>
    <s v="2 - Poder Ejecutivo"/>
    <s v="0219 - MINISTERIO DE EDUCACIÓN SUPERIOR CIENCIA Y TECNOLOGÍA"/>
    <s v="0001 - MINISTERIO DE EDUCACION SUPERIOR, CIENCIA Y TECNOLOGIA"/>
    <x v="1"/>
    <x v="9"/>
    <x v="24"/>
    <s v="2.2 - CONTRATACIÓN DE SERVICIOS"/>
    <s v="2.2.8 - OTROS SERVICIOS NO INCLUIDOS EN CONCEPTOS ANTERIORES"/>
    <s v="N"/>
    <s v="00 - N/A"/>
    <s v="10 - FONDO GENERAL"/>
    <s v="(en blanco)"/>
    <s v="99 - MULTIPROVINCIAL"/>
    <n v="302707627"/>
    <n v="0"/>
  </r>
  <r>
    <s v="2025"/>
    <x v="0"/>
    <x v="0"/>
    <x v="0"/>
    <x v="0"/>
    <s v="2 - Poder Ejecutivo"/>
    <s v="0219 - MINISTERIO DE EDUCACIÓN SUPERIOR CIENCIA Y TECNOLOGÍA"/>
    <s v="0001 - MINISTERIO DE EDUCACION SUPERIOR, CIENCIA Y TECNOLOGIA"/>
    <x v="1"/>
    <x v="9"/>
    <x v="24"/>
    <s v="2.2 - CONTRATACIÓN DE SERVICIOS"/>
    <s v="2.2.8 - OTROS SERVICIOS NO INCLUIDOS EN CONCEPTOS ANTERIORES"/>
    <s v="N"/>
    <s v="00 - N/A"/>
    <s v="20 - FONDOS CON DESTINO ESPECÍFICO"/>
    <s v="(en blanco)"/>
    <s v="99 - MULTIPROVINCIAL"/>
    <n v="11500000"/>
    <n v="0"/>
  </r>
  <r>
    <s v="2025"/>
    <x v="0"/>
    <x v="0"/>
    <x v="0"/>
    <x v="0"/>
    <s v="2 - Poder Ejecutivo"/>
    <s v="0219 - MINISTERIO DE EDUCACIÓN SUPERIOR CIENCIA Y TECNOLOGÍA"/>
    <s v="0001 - MINISTERIO DE EDUCACION SUPERIOR, CIENCIA Y TECNOLOGIA"/>
    <x v="1"/>
    <x v="9"/>
    <x v="24"/>
    <s v="2.2 - CONTRATACIÓN DE SERVICIOS"/>
    <s v="2.2.9 - OTRAS CONTRATACIONES DE SERVICIOS"/>
    <s v="N"/>
    <s v="00 - N/A"/>
    <s v="10 - FONDO GENERAL"/>
    <s v="(en blanco)"/>
    <s v="99 - MULTIPROVINCIAL"/>
    <n v="7952518"/>
    <n v="0"/>
  </r>
  <r>
    <s v="2025"/>
    <x v="0"/>
    <x v="0"/>
    <x v="0"/>
    <x v="0"/>
    <s v="2 - Poder Ejecutivo"/>
    <s v="0219 - MINISTERIO DE EDUCACIÓN SUPERIOR CIENCIA Y TECNOLOGÍA"/>
    <s v="0001 - MINISTERIO DE EDUCACION SUPERIOR, CIENCIA Y TECNOLOGIA"/>
    <x v="1"/>
    <x v="9"/>
    <x v="24"/>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x v="1"/>
    <x v="9"/>
    <x v="24"/>
    <s v="2.3 - MATERIALES Y SUMINISTROS"/>
    <s v="2.3.1 - ALIMENTOS Y PRODUCTOS AGROFORESTALES"/>
    <s v="N"/>
    <s v="00 - N/A"/>
    <s v="10 - FONDO GENERAL"/>
    <s v="(en blanco)"/>
    <s v="99 - MULTIPROVINCIAL"/>
    <n v="772800"/>
    <n v="0"/>
  </r>
  <r>
    <s v="2025"/>
    <x v="0"/>
    <x v="0"/>
    <x v="0"/>
    <x v="0"/>
    <s v="2 - Poder Ejecutivo"/>
    <s v="0219 - MINISTERIO DE EDUCACIÓN SUPERIOR CIENCIA Y TECNOLOGÍA"/>
    <s v="0001 - MINISTERIO DE EDUCACION SUPERIOR, CIENCIA Y TECNOLOGIA"/>
    <x v="1"/>
    <x v="9"/>
    <x v="24"/>
    <s v="2.3 - MATERIALES Y SUMINISTROS"/>
    <s v="2.3.1 - ALIMENTOS Y PRODUCTOS AGROFORESTALES"/>
    <s v="N"/>
    <s v="00 - N/A"/>
    <s v="20 - FONDOS CON DESTINO ESPECÍFICO"/>
    <s v="(en blanco)"/>
    <s v="99 - MULTIPROVINCIAL"/>
    <n v="3350000"/>
    <n v="0"/>
  </r>
  <r>
    <s v="2025"/>
    <x v="0"/>
    <x v="0"/>
    <x v="0"/>
    <x v="0"/>
    <s v="2 - Poder Ejecutivo"/>
    <s v="0219 - MINISTERIO DE EDUCACIÓN SUPERIOR CIENCIA Y TECNOLOGÍA"/>
    <s v="0001 - MINISTERIO DE EDUCACION SUPERIOR, CIENCIA Y TECNOLOGIA"/>
    <x v="1"/>
    <x v="9"/>
    <x v="24"/>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x v="1"/>
    <x v="9"/>
    <x v="24"/>
    <s v="2.3 - MATERIALES Y SUMINISTROS"/>
    <s v="2.3.2 - TEXTILES Y VESTUARIOS"/>
    <s v="N"/>
    <s v="00 - N/A"/>
    <s v="20 - FONDOS CON DESTINO ESPECÍFICO"/>
    <s v="(en blanco)"/>
    <s v="99 - MULTIPROVINCIAL"/>
    <n v="5200000"/>
    <n v="0"/>
  </r>
  <r>
    <s v="2025"/>
    <x v="0"/>
    <x v="0"/>
    <x v="0"/>
    <x v="0"/>
    <s v="2 - Poder Ejecutivo"/>
    <s v="0219 - MINISTERIO DE EDUCACIÓN SUPERIOR CIENCIA Y TECNOLOGÍA"/>
    <s v="0001 - MINISTERIO DE EDUCACION SUPERIOR, CIENCIA Y TECNOLOGIA"/>
    <x v="1"/>
    <x v="9"/>
    <x v="24"/>
    <s v="2.3 - MATERIALES Y SUMINISTROS"/>
    <s v="2.3.3 - PAPEL, CARTÓN E IMPRESOS"/>
    <s v="N"/>
    <s v="00 - N/A"/>
    <s v="10 - FONDO GENERAL"/>
    <s v="(en blanco)"/>
    <s v="99 - MULTIPROVINCIAL"/>
    <n v="44000000"/>
    <n v="0"/>
  </r>
  <r>
    <s v="2025"/>
    <x v="0"/>
    <x v="0"/>
    <x v="0"/>
    <x v="0"/>
    <s v="2 - Poder Ejecutivo"/>
    <s v="0219 - MINISTERIO DE EDUCACIÓN SUPERIOR CIENCIA Y TECNOLOGÍA"/>
    <s v="0001 - MINISTERIO DE EDUCACION SUPERIOR, CIENCIA Y TECNOLOGIA"/>
    <x v="1"/>
    <x v="9"/>
    <x v="24"/>
    <s v="2.3 - MATERIALES Y SUMINISTROS"/>
    <s v="2.3.3 - PAPEL, CARTÓN E IMPRESOS"/>
    <s v="N"/>
    <s v="00 - N/A"/>
    <s v="20 - FONDOS CON DESTINO ESPECÍFICO"/>
    <s v="(en blanco)"/>
    <s v="99 - MULTIPROVINCIAL"/>
    <n v="12042953"/>
    <n v="20272.16"/>
  </r>
  <r>
    <s v="2025"/>
    <x v="0"/>
    <x v="0"/>
    <x v="0"/>
    <x v="0"/>
    <s v="2 - Poder Ejecutivo"/>
    <s v="0219 - MINISTERIO DE EDUCACIÓN SUPERIOR CIENCIA Y TECNOLOGÍA"/>
    <s v="0001 - MINISTERIO DE EDUCACION SUPERIOR, CIENCIA Y TECNOLOGIA"/>
    <x v="1"/>
    <x v="9"/>
    <x v="24"/>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x v="1"/>
    <x v="9"/>
    <x v="24"/>
    <s v="2.3 - MATERIALES Y SUMINISTROS"/>
    <s v="2.3.4 - PRODUCTOS FARMACÉUTICOS"/>
    <s v="N"/>
    <s v="00 - N/A"/>
    <s v="20 - FONDOS CON DESTINO ESPECÍFICO"/>
    <s v="(en blanco)"/>
    <s v="99 - MULTIPROVINCIAL"/>
    <n v="138843"/>
    <n v="0"/>
  </r>
  <r>
    <s v="2025"/>
    <x v="0"/>
    <x v="0"/>
    <x v="0"/>
    <x v="0"/>
    <s v="2 - Poder Ejecutivo"/>
    <s v="0219 - MINISTERIO DE EDUCACIÓN SUPERIOR CIENCIA Y TECNOLOGÍA"/>
    <s v="0001 - MINISTERIO DE EDUCACION SUPERIOR, CIENCIA Y TECNOLOGIA"/>
    <x v="1"/>
    <x v="9"/>
    <x v="24"/>
    <s v="2.3 - MATERIALES Y SUMINISTROS"/>
    <s v="2.3.5 - CUERO, CAUCHO Y PLÁSTICO"/>
    <s v="N"/>
    <s v="00 - N/A"/>
    <s v="10 - FONDO GENERAL"/>
    <s v="(en blanco)"/>
    <s v="99 - MULTIPROVINCIAL"/>
    <n v="130000"/>
    <n v="0"/>
  </r>
  <r>
    <s v="2025"/>
    <x v="0"/>
    <x v="0"/>
    <x v="0"/>
    <x v="0"/>
    <s v="2 - Poder Ejecutivo"/>
    <s v="0219 - MINISTERIO DE EDUCACIÓN SUPERIOR CIENCIA Y TECNOLOGÍA"/>
    <s v="0001 - MINISTERIO DE EDUCACION SUPERIOR, CIENCIA Y TECNOLOGIA"/>
    <x v="1"/>
    <x v="9"/>
    <x v="24"/>
    <s v="2.3 - MATERIALES Y SUMINISTROS"/>
    <s v="2.3.5 - CUERO, CAUCHO Y PLÁSTICO"/>
    <s v="N"/>
    <s v="00 - N/A"/>
    <s v="20 - FONDOS CON DESTINO ESPECÍFICO"/>
    <s v="(en blanco)"/>
    <s v="99 - MULTIPROVINCIAL"/>
    <n v="2450000"/>
    <n v="0"/>
  </r>
  <r>
    <s v="2025"/>
    <x v="0"/>
    <x v="0"/>
    <x v="0"/>
    <x v="0"/>
    <s v="2 - Poder Ejecutivo"/>
    <s v="0219 - MINISTERIO DE EDUCACIÓN SUPERIOR CIENCIA Y TECNOLOGÍA"/>
    <s v="0001 - MINISTERIO DE EDUCACION SUPERIOR, CIENCIA Y TECNOLOGIA"/>
    <x v="1"/>
    <x v="9"/>
    <x v="24"/>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x v="1"/>
    <x v="9"/>
    <x v="24"/>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x v="1"/>
    <x v="9"/>
    <x v="24"/>
    <s v="2.3 - MATERIALES Y SUMINISTROS"/>
    <s v="2.3.7 - COMBUSTIBLES, LUBRICANTES, PRODUCTOS QUÍMICOS Y CONEXOS"/>
    <s v="N"/>
    <s v="00 - N/A"/>
    <s v="10 - FONDO GENERAL"/>
    <s v="(en blanco)"/>
    <s v="99 - MULTIPROVINCIAL"/>
    <n v="10700000"/>
    <n v="0"/>
  </r>
  <r>
    <s v="2025"/>
    <x v="0"/>
    <x v="0"/>
    <x v="0"/>
    <x v="0"/>
    <s v="2 - Poder Ejecutivo"/>
    <s v="0219 - MINISTERIO DE EDUCACIÓN SUPERIOR CIENCIA Y TECNOLOGÍA"/>
    <s v="0001 - MINISTERIO DE EDUCACION SUPERIOR, CIENCIA Y TECNOLOGIA"/>
    <x v="1"/>
    <x v="9"/>
    <x v="24"/>
    <s v="2.3 - MATERIALES Y SUMINISTROS"/>
    <s v="2.3.7 - COMBUSTIBLES, LUBRICANTES, PRODUCTOS QUÍMICOS Y CONEXOS"/>
    <s v="N"/>
    <s v="00 - N/A"/>
    <s v="20 - FONDOS CON DESTINO ESPECÍFICO"/>
    <s v="(en blanco)"/>
    <s v="99 - MULTIPROVINCIAL"/>
    <n v="1500000"/>
    <n v="0"/>
  </r>
  <r>
    <s v="2025"/>
    <x v="0"/>
    <x v="0"/>
    <x v="0"/>
    <x v="0"/>
    <s v="2 - Poder Ejecutivo"/>
    <s v="0219 - MINISTERIO DE EDUCACIÓN SUPERIOR CIENCIA Y TECNOLOGÍA"/>
    <s v="0001 - MINISTERIO DE EDUCACION SUPERIOR, CIENCIA Y TECNOLOGIA"/>
    <x v="1"/>
    <x v="9"/>
    <x v="24"/>
    <s v="2.3 - MATERIALES Y SUMINISTROS"/>
    <s v="2.3.9 - PRODUCTOS Y ÚTILES VARIOS"/>
    <s v="N"/>
    <s v="00 - N/A"/>
    <s v="10 - FONDO GENERAL"/>
    <s v="(en blanco)"/>
    <s v="99 - MULTIPROVINCIAL"/>
    <n v="3260646"/>
    <n v="0"/>
  </r>
  <r>
    <s v="2025"/>
    <x v="0"/>
    <x v="0"/>
    <x v="0"/>
    <x v="0"/>
    <s v="2 - Poder Ejecutivo"/>
    <s v="0219 - MINISTERIO DE EDUCACIÓN SUPERIOR CIENCIA Y TECNOLOGÍA"/>
    <s v="0001 - MINISTERIO DE EDUCACION SUPERIOR, CIENCIA Y TECNOLOGIA"/>
    <x v="1"/>
    <x v="9"/>
    <x v="24"/>
    <s v="2.3 - MATERIALES Y SUMINISTROS"/>
    <s v="2.3.9 - PRODUCTOS Y ÚTILES VARIOS"/>
    <s v="N"/>
    <s v="00 - N/A"/>
    <s v="20 - FONDOS CON DESTINO ESPECÍFICO"/>
    <s v="(en blanco)"/>
    <s v="99 - MULTIPROVINCIAL"/>
    <n v="31150000"/>
    <n v="274726.57"/>
  </r>
  <r>
    <s v="2025"/>
    <x v="0"/>
    <x v="0"/>
    <x v="0"/>
    <x v="0"/>
    <s v="2 - Poder Ejecutivo"/>
    <s v="0219 - MINISTERIO DE EDUCACIÓN SUPERIOR CIENCIA Y TECNOLOGÍA"/>
    <s v="0002 - INSTITUTO TECNOLÓGICO DE LAS AMÉRICAS"/>
    <x v="1"/>
    <x v="9"/>
    <x v="46"/>
    <s v="2.1 - REMUNERACIONES Y CONTRIBUCIONES"/>
    <s v="2.1.1 - REMUNERACIONES"/>
    <s v="N"/>
    <s v="00 - N/A"/>
    <s v="10 - FONDO GENERAL"/>
    <s v="(en blanco)"/>
    <s v="99 - MULTIPROVINCIAL"/>
    <n v="608501180"/>
    <n v="94373501.919999987"/>
  </r>
  <r>
    <s v="2025"/>
    <x v="0"/>
    <x v="0"/>
    <x v="0"/>
    <x v="0"/>
    <s v="2 - Poder Ejecutivo"/>
    <s v="0219 - MINISTERIO DE EDUCACIÓN SUPERIOR CIENCIA Y TECNOLOGÍA"/>
    <s v="0002 - INSTITUTO TECNOLÓGICO DE LAS AMÉRICAS"/>
    <x v="1"/>
    <x v="9"/>
    <x v="46"/>
    <s v="2.1 - REMUNERACIONES Y CONTRIBUCIONES"/>
    <s v="2.1.1 - REMUNERACIONES"/>
    <s v="N"/>
    <s v="00 - N/A"/>
    <s v="20 - FONDOS CON DESTINO ESPECÍFICO"/>
    <s v="(en blanco)"/>
    <s v="99 - MULTIPROVINCIAL"/>
    <n v="5000000"/>
    <n v="4647030.87"/>
  </r>
  <r>
    <s v="2025"/>
    <x v="0"/>
    <x v="0"/>
    <x v="0"/>
    <x v="0"/>
    <s v="2 - Poder Ejecutivo"/>
    <s v="0219 - MINISTERIO DE EDUCACIÓN SUPERIOR CIENCIA Y TECNOLOGÍA"/>
    <s v="0002 - INSTITUTO TECNOLÓGICO DE LAS AMÉRICAS"/>
    <x v="1"/>
    <x v="9"/>
    <x v="46"/>
    <s v="2.1 - REMUNERACIONES Y CONTRIBUCIONES"/>
    <s v="2.1.2 - SOBRESUELDOS"/>
    <s v="N"/>
    <s v="00 - N/A"/>
    <s v="10 - FONDO GENERAL"/>
    <s v="(en blanco)"/>
    <s v="99 - MULTIPROVINCIAL"/>
    <n v="37880000"/>
    <n v="2060000"/>
  </r>
  <r>
    <s v="2025"/>
    <x v="0"/>
    <x v="0"/>
    <x v="0"/>
    <x v="0"/>
    <s v="2 - Poder Ejecutivo"/>
    <s v="0219 - MINISTERIO DE EDUCACIÓN SUPERIOR CIENCIA Y TECNOLOGÍA"/>
    <s v="0002 - INSTITUTO TECNOLÓGICO DE LAS AMÉRICAS"/>
    <x v="1"/>
    <x v="9"/>
    <x v="46"/>
    <s v="2.1 - REMUNERACIONES Y CONTRIBUCIONES"/>
    <s v="2.1.2 - SOBRESUELDOS"/>
    <s v="N"/>
    <s v="00 - N/A"/>
    <s v="20 - FONDOS CON DESTINO ESPECÍFICO"/>
    <s v="(en blanco)"/>
    <s v="99 - MULTIPROVINCIAL"/>
    <n v="35000000"/>
    <n v="616877.28"/>
  </r>
  <r>
    <s v="2025"/>
    <x v="0"/>
    <x v="0"/>
    <x v="0"/>
    <x v="0"/>
    <s v="2 - Poder Ejecutivo"/>
    <s v="0219 - MINISTERIO DE EDUCACIÓN SUPERIOR CIENCIA Y TECNOLOGÍA"/>
    <s v="0002 - INSTITUTO TECNOLÓGICO DE LAS AMÉRICAS"/>
    <x v="1"/>
    <x v="9"/>
    <x v="46"/>
    <s v="2.1 - REMUNERACIONES Y CONTRIBUCIONES"/>
    <s v="2.1.3 - DIETAS Y GASTOS DE REPRESENTACIÓN"/>
    <s v="N"/>
    <s v="00 - N/A"/>
    <s v="10 - FONDO GENERAL"/>
    <s v="(en blanco)"/>
    <s v="99 - MULTIPROVINCIAL"/>
    <n v="1200000"/>
    <n v="0"/>
  </r>
  <r>
    <s v="2025"/>
    <x v="0"/>
    <x v="0"/>
    <x v="0"/>
    <x v="0"/>
    <s v="2 - Poder Ejecutivo"/>
    <s v="0219 - MINISTERIO DE EDUCACIÓN SUPERIOR CIENCIA Y TECNOLOGÍA"/>
    <s v="0002 - INSTITUTO TECNOLÓGICO DE LAS AMÉRICAS"/>
    <x v="1"/>
    <x v="9"/>
    <x v="46"/>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x v="1"/>
    <x v="9"/>
    <x v="46"/>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x v="1"/>
    <x v="9"/>
    <x v="46"/>
    <s v="2.1 - REMUNERACIONES Y CONTRIBUCIONES"/>
    <s v="2.1.5 - CONTRIBUCIONES A LA SEGURIDAD SOCIAL"/>
    <s v="N"/>
    <s v="00 - N/A"/>
    <s v="10 - FONDO GENERAL"/>
    <s v="(en blanco)"/>
    <s v="99 - MULTIPROVINCIAL"/>
    <n v="90297780"/>
    <n v="14367435.830000002"/>
  </r>
  <r>
    <s v="2025"/>
    <x v="0"/>
    <x v="0"/>
    <x v="0"/>
    <x v="0"/>
    <s v="2 - Poder Ejecutivo"/>
    <s v="0219 - MINISTERIO DE EDUCACIÓN SUPERIOR CIENCIA Y TECNOLOGÍA"/>
    <s v="0002 - INSTITUTO TECNOLÓGICO DE LAS AMÉRICAS"/>
    <x v="1"/>
    <x v="9"/>
    <x v="46"/>
    <s v="2.2 - CONTRATACIÓN DE SERVICIOS"/>
    <s v="2.2.1 - SERVICIOS BÁSICOS"/>
    <s v="N"/>
    <s v="00 - N/A"/>
    <s v="20 - FONDOS CON DESTINO ESPECÍFICO"/>
    <s v="(en blanco)"/>
    <s v="99 - MULTIPROVINCIAL"/>
    <n v="86300000"/>
    <n v="16621427.24"/>
  </r>
  <r>
    <s v="2025"/>
    <x v="0"/>
    <x v="0"/>
    <x v="0"/>
    <x v="0"/>
    <s v="2 - Poder Ejecutivo"/>
    <s v="0219 - MINISTERIO DE EDUCACIÓN SUPERIOR CIENCIA Y TECNOLOGÍA"/>
    <s v="0002 - INSTITUTO TECNOLÓGICO DE LAS AMÉRICAS"/>
    <x v="1"/>
    <x v="9"/>
    <x v="46"/>
    <s v="2.2 - CONTRATACIÓN DE SERVICIOS"/>
    <s v="2.2.2 - PUBLICIDAD, IMPRESIÓN Y ENCUADERNACIÓN"/>
    <s v="N"/>
    <s v="00 - N/A"/>
    <s v="20 - FONDOS CON DESTINO ESPECÍFICO"/>
    <s v="(en blanco)"/>
    <s v="99 - MULTIPROVINCIAL"/>
    <n v="7200000"/>
    <n v="404000"/>
  </r>
  <r>
    <s v="2025"/>
    <x v="0"/>
    <x v="0"/>
    <x v="0"/>
    <x v="0"/>
    <s v="2 - Poder Ejecutivo"/>
    <s v="0219 - MINISTERIO DE EDUCACIÓN SUPERIOR CIENCIA Y TECNOLOGÍA"/>
    <s v="0002 - INSTITUTO TECNOLÓGICO DE LAS AMÉRICAS"/>
    <x v="1"/>
    <x v="9"/>
    <x v="46"/>
    <s v="2.2 - CONTRATACIÓN DE SERVICIOS"/>
    <s v="2.2.3 - VIÁTICOS"/>
    <s v="N"/>
    <s v="00 - N/A"/>
    <s v="10 - FONDO GENERAL"/>
    <s v="(en blanco)"/>
    <s v="99 - MULTIPROVINCIAL"/>
    <n v="6027691"/>
    <n v="353800"/>
  </r>
  <r>
    <s v="2025"/>
    <x v="0"/>
    <x v="0"/>
    <x v="0"/>
    <x v="0"/>
    <s v="2 - Poder Ejecutivo"/>
    <s v="0219 - MINISTERIO DE EDUCACIÓN SUPERIOR CIENCIA Y TECNOLOGÍA"/>
    <s v="0002 - INSTITUTO TECNOLÓGICO DE LAS AMÉRICAS"/>
    <x v="1"/>
    <x v="9"/>
    <x v="46"/>
    <s v="2.2 - CONTRATACIÓN DE SERVICIOS"/>
    <s v="2.2.4 - TRANSPORTE Y ALMACENAJE"/>
    <s v="N"/>
    <s v="00 - N/A"/>
    <s v="10 - FONDO GENERAL"/>
    <s v="(en blanco)"/>
    <s v="99 - MULTIPROVINCIAL"/>
    <n v="2750000"/>
    <n v="0"/>
  </r>
  <r>
    <s v="2025"/>
    <x v="0"/>
    <x v="0"/>
    <x v="0"/>
    <x v="0"/>
    <s v="2 - Poder Ejecutivo"/>
    <s v="0219 - MINISTERIO DE EDUCACIÓN SUPERIOR CIENCIA Y TECNOLOGÍA"/>
    <s v="0002 - INSTITUTO TECNOLÓGICO DE LAS AMÉRICAS"/>
    <x v="1"/>
    <x v="9"/>
    <x v="46"/>
    <s v="2.2 - CONTRATACIÓN DE SERVICIOS"/>
    <s v="2.2.5 - ALQUILERES Y RENTAS"/>
    <s v="N"/>
    <s v="00 - N/A"/>
    <s v="10 - FONDO GENERAL"/>
    <s v="(en blanco)"/>
    <s v="99 - MULTIPROVINCIAL"/>
    <n v="0"/>
    <n v="0"/>
  </r>
  <r>
    <s v="2025"/>
    <x v="0"/>
    <x v="0"/>
    <x v="0"/>
    <x v="0"/>
    <s v="2 - Poder Ejecutivo"/>
    <s v="0219 - MINISTERIO DE EDUCACIÓN SUPERIOR CIENCIA Y TECNOLOGÍA"/>
    <s v="0002 - INSTITUTO TECNOLÓGICO DE LAS AMÉRICAS"/>
    <x v="1"/>
    <x v="9"/>
    <x v="46"/>
    <s v="2.2 - CONTRATACIÓN DE SERVICIOS"/>
    <s v="2.2.5 - ALQUILERES Y RENTAS"/>
    <s v="N"/>
    <s v="00 - N/A"/>
    <s v="20 - FONDOS CON DESTINO ESPECÍFICO"/>
    <s v="(en blanco)"/>
    <s v="99 - MULTIPROVINCIAL"/>
    <n v="76500000"/>
    <n v="4852976.3199999994"/>
  </r>
  <r>
    <s v="2025"/>
    <x v="0"/>
    <x v="0"/>
    <x v="0"/>
    <x v="0"/>
    <s v="2 - Poder Ejecutivo"/>
    <s v="0219 - MINISTERIO DE EDUCACIÓN SUPERIOR CIENCIA Y TECNOLOGÍA"/>
    <s v="0002 - INSTITUTO TECNOLÓGICO DE LAS AMÉRICAS"/>
    <x v="1"/>
    <x v="9"/>
    <x v="46"/>
    <s v="2.2 - CONTRATACIÓN DE SERVICIOS"/>
    <s v="2.2.6 - SEGUROS"/>
    <s v="N"/>
    <s v="00 - N/A"/>
    <s v="10 - FONDO GENERAL"/>
    <s v="(en blanco)"/>
    <s v="99 - MULTIPROVINCIAL"/>
    <n v="4500000"/>
    <n v="654692.6"/>
  </r>
  <r>
    <s v="2025"/>
    <x v="0"/>
    <x v="0"/>
    <x v="0"/>
    <x v="0"/>
    <s v="2 - Poder Ejecutivo"/>
    <s v="0219 - MINISTERIO DE EDUCACIÓN SUPERIOR CIENCIA Y TECNOLOGÍA"/>
    <s v="0002 - INSTITUTO TECNOLÓGICO DE LAS AMÉRICAS"/>
    <x v="1"/>
    <x v="9"/>
    <x v="46"/>
    <s v="2.2 - CONTRATACIÓN DE SERVICIOS"/>
    <s v="2.2.6 - SEGUROS"/>
    <s v="N"/>
    <s v="00 - N/A"/>
    <s v="20 - FONDOS CON DESTINO ESPECÍFICO"/>
    <s v="(en blanco)"/>
    <s v="99 - MULTIPROVINCIAL"/>
    <n v="9200000"/>
    <n v="0"/>
  </r>
  <r>
    <s v="2025"/>
    <x v="0"/>
    <x v="0"/>
    <x v="0"/>
    <x v="0"/>
    <s v="2 - Poder Ejecutivo"/>
    <s v="0219 - MINISTERIO DE EDUCACIÓN SUPERIOR CIENCIA Y TECNOLOGÍA"/>
    <s v="0002 - INSTITUTO TECNOLÓGICO DE LAS AMÉRICAS"/>
    <x v="1"/>
    <x v="9"/>
    <x v="46"/>
    <s v="2.2 - CONTRATACIÓN DE SERVICIOS"/>
    <s v="2.2.7 - SERVICIOS DE CONSERVACIÓN, REPARACIONES MENORES E INSTALACIONES TEMPORALES"/>
    <s v="N"/>
    <s v="00 - N/A"/>
    <s v="10 - FONDO GENERAL"/>
    <s v="(en blanco)"/>
    <s v="99 - MULTIPROVINCIAL"/>
    <n v="0"/>
    <n v="0"/>
  </r>
  <r>
    <s v="2025"/>
    <x v="0"/>
    <x v="0"/>
    <x v="0"/>
    <x v="0"/>
    <s v="2 - Poder Ejecutivo"/>
    <s v="0219 - MINISTERIO DE EDUCACIÓN SUPERIOR CIENCIA Y TECNOLOGÍA"/>
    <s v="0002 - INSTITUTO TECNOLÓGICO DE LAS AMÉRICAS"/>
    <x v="1"/>
    <x v="9"/>
    <x v="46"/>
    <s v="2.2 - CONTRATACIÓN DE SERVICIOS"/>
    <s v="2.2.7 - SERVICIOS DE CONSERVACIÓN, REPARACIONES MENORES E INSTALACIONES TEMPORALES"/>
    <s v="N"/>
    <s v="00 - N/A"/>
    <s v="20 - FONDOS CON DESTINO ESPECÍFICO"/>
    <s v="(en blanco)"/>
    <s v="99 - MULTIPROVINCIAL"/>
    <n v="16800000"/>
    <n v="134392.25"/>
  </r>
  <r>
    <s v="2025"/>
    <x v="0"/>
    <x v="0"/>
    <x v="0"/>
    <x v="0"/>
    <s v="2 - Poder Ejecutivo"/>
    <s v="0219 - MINISTERIO DE EDUCACIÓN SUPERIOR CIENCIA Y TECNOLOGÍA"/>
    <s v="0002 - INSTITUTO TECNOLÓGICO DE LAS AMÉRICAS"/>
    <x v="1"/>
    <x v="9"/>
    <x v="46"/>
    <s v="2.2 - CONTRATACIÓN DE SERVICIOS"/>
    <s v="2.2.8 - OTROS SERVICIOS NO INCLUIDOS EN CONCEPTOS ANTERIORES"/>
    <s v="N"/>
    <s v="00 - N/A"/>
    <s v="10 - FONDO GENERAL"/>
    <s v="(en blanco)"/>
    <s v="99 - MULTIPROVINCIAL"/>
    <n v="3300000"/>
    <n v="0"/>
  </r>
  <r>
    <s v="2025"/>
    <x v="0"/>
    <x v="0"/>
    <x v="0"/>
    <x v="0"/>
    <s v="2 - Poder Ejecutivo"/>
    <s v="0219 - MINISTERIO DE EDUCACIÓN SUPERIOR CIENCIA Y TECNOLOGÍA"/>
    <s v="0002 - INSTITUTO TECNOLÓGICO DE LAS AMÉRICAS"/>
    <x v="1"/>
    <x v="9"/>
    <x v="46"/>
    <s v="2.2 - CONTRATACIÓN DE SERVICIOS"/>
    <s v="2.2.8 - OTROS SERVICIOS NO INCLUIDOS EN CONCEPTOS ANTERIORES"/>
    <s v="N"/>
    <s v="00 - N/A"/>
    <s v="20 - FONDOS CON DESTINO ESPECÍFICO"/>
    <s v="(en blanco)"/>
    <s v="99 - MULTIPROVINCIAL"/>
    <n v="5800000"/>
    <n v="93416.67"/>
  </r>
  <r>
    <s v="2025"/>
    <x v="0"/>
    <x v="0"/>
    <x v="0"/>
    <x v="0"/>
    <s v="2 - Poder Ejecutivo"/>
    <s v="0219 - MINISTERIO DE EDUCACIÓN SUPERIOR CIENCIA Y TECNOLOGÍA"/>
    <s v="0002 - INSTITUTO TECNOLÓGICO DE LAS AMÉRICAS"/>
    <x v="1"/>
    <x v="9"/>
    <x v="46"/>
    <s v="2.2 - CONTRATACIÓN DE SERVICIOS"/>
    <s v="2.2.9 - OTRAS CONTRATACIONES DE SERVICIOS"/>
    <s v="N"/>
    <s v="00 - N/A"/>
    <s v="10 - FONDO GENERAL"/>
    <s v="(en blanco)"/>
    <s v="99 - MULTIPROVINCIAL"/>
    <n v="2500000"/>
    <n v="1743991.4799999997"/>
  </r>
  <r>
    <s v="2025"/>
    <x v="0"/>
    <x v="0"/>
    <x v="0"/>
    <x v="0"/>
    <s v="2 - Poder Ejecutivo"/>
    <s v="0219 - MINISTERIO DE EDUCACIÓN SUPERIOR CIENCIA Y TECNOLOGÍA"/>
    <s v="0002 - INSTITUTO TECNOLÓGICO DE LAS AMÉRICAS"/>
    <x v="1"/>
    <x v="9"/>
    <x v="46"/>
    <s v="2.3 - MATERIALES Y SUMINISTROS"/>
    <s v="2.3.1 - ALIMENTOS Y PRODUCTOS AGROFORESTALES"/>
    <s v="N"/>
    <s v="00 - N/A"/>
    <s v="20 - FONDOS CON DESTINO ESPECÍFICO"/>
    <s v="(en blanco)"/>
    <s v="99 - MULTIPROVINCIAL"/>
    <n v="2000000"/>
    <n v="0"/>
  </r>
  <r>
    <s v="2025"/>
    <x v="0"/>
    <x v="0"/>
    <x v="0"/>
    <x v="0"/>
    <s v="2 - Poder Ejecutivo"/>
    <s v="0219 - MINISTERIO DE EDUCACIÓN SUPERIOR CIENCIA Y TECNOLOGÍA"/>
    <s v="0002 - INSTITUTO TECNOLÓGICO DE LAS AMÉRICAS"/>
    <x v="1"/>
    <x v="9"/>
    <x v="46"/>
    <s v="2.3 - MATERIALES Y SUMINISTROS"/>
    <s v="2.3.2 - TEXTILES Y VESTUARIOS"/>
    <s v="N"/>
    <s v="00 - N/A"/>
    <s v="20 - FONDOS CON DESTINO ESPECÍFICO"/>
    <s v="(en blanco)"/>
    <s v="99 - MULTIPROVINCIAL"/>
    <n v="2200000"/>
    <n v="580560"/>
  </r>
  <r>
    <s v="2025"/>
    <x v="0"/>
    <x v="0"/>
    <x v="0"/>
    <x v="0"/>
    <s v="2 - Poder Ejecutivo"/>
    <s v="0219 - MINISTERIO DE EDUCACIÓN SUPERIOR CIENCIA Y TECNOLOGÍA"/>
    <s v="0002 - INSTITUTO TECNOLÓGICO DE LAS AMÉRICAS"/>
    <x v="1"/>
    <x v="9"/>
    <x v="46"/>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x v="1"/>
    <x v="9"/>
    <x v="46"/>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x v="1"/>
    <x v="9"/>
    <x v="46"/>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x v="1"/>
    <x v="9"/>
    <x v="46"/>
    <s v="2.3 - MATERIALES Y SUMINISTROS"/>
    <s v="2.3.5 - CUERO, CAUCHO Y PLÁSTICO"/>
    <s v="N"/>
    <s v="00 - N/A"/>
    <s v="20 - FONDOS CON DESTINO ESPECÍFICO"/>
    <s v="(en blanco)"/>
    <s v="99 - MULTIPROVINCIAL"/>
    <n v="250000"/>
    <n v="0"/>
  </r>
  <r>
    <s v="2025"/>
    <x v="0"/>
    <x v="0"/>
    <x v="0"/>
    <x v="0"/>
    <s v="2 - Poder Ejecutivo"/>
    <s v="0219 - MINISTERIO DE EDUCACIÓN SUPERIOR CIENCIA Y TECNOLOGÍA"/>
    <s v="0002 - INSTITUTO TECNOLÓGICO DE LAS AMÉRICAS"/>
    <x v="1"/>
    <x v="9"/>
    <x v="46"/>
    <s v="2.3 - MATERIALES Y SUMINISTROS"/>
    <s v="2.3.6 - PRODUCTOS DE MINERALES, METÁLICOS Y NO METÁLICOS"/>
    <s v="N"/>
    <s v="00 - N/A"/>
    <s v="10 - FONDO GENERAL"/>
    <s v="(en blanco)"/>
    <s v="99 - MULTIPROVINCIAL"/>
    <n v="0"/>
    <n v="0"/>
  </r>
  <r>
    <s v="2025"/>
    <x v="0"/>
    <x v="0"/>
    <x v="0"/>
    <x v="0"/>
    <s v="2 - Poder Ejecutivo"/>
    <s v="0219 - MINISTERIO DE EDUCACIÓN SUPERIOR CIENCIA Y TECNOLOGÍA"/>
    <s v="0002 - INSTITUTO TECNOLÓGICO DE LAS AMÉRICAS"/>
    <x v="1"/>
    <x v="9"/>
    <x v="46"/>
    <s v="2.3 - MATERIALES Y SUMINISTROS"/>
    <s v="2.3.6 - PRODUCTOS DE MINERALES, METÁLICOS Y NO METÁLICOS"/>
    <s v="N"/>
    <s v="00 - N/A"/>
    <s v="20 - FONDOS CON DESTINO ESPECÍFICO"/>
    <s v="(en blanco)"/>
    <s v="99 - MULTIPROVINCIAL"/>
    <n v="2100000"/>
    <n v="0"/>
  </r>
  <r>
    <s v="2025"/>
    <x v="0"/>
    <x v="0"/>
    <x v="0"/>
    <x v="0"/>
    <s v="2 - Poder Ejecutivo"/>
    <s v="0219 - MINISTERIO DE EDUCACIÓN SUPERIOR CIENCIA Y TECNOLOGÍA"/>
    <s v="0002 - INSTITUTO TECNOLÓGICO DE LAS AMÉRICAS"/>
    <x v="1"/>
    <x v="9"/>
    <x v="46"/>
    <s v="2.3 - MATERIALES Y SUMINISTROS"/>
    <s v="2.3.7 - COMBUSTIBLES, LUBRICANTES, PRODUCTOS QUÍMICOS Y CONEXOS"/>
    <s v="N"/>
    <s v="00 - N/A"/>
    <s v="20 - FONDOS CON DESTINO ESPECÍFICO"/>
    <s v="(en blanco)"/>
    <s v="99 - MULTIPROVINCIAL"/>
    <n v="21100000"/>
    <n v="0"/>
  </r>
  <r>
    <s v="2025"/>
    <x v="0"/>
    <x v="0"/>
    <x v="0"/>
    <x v="0"/>
    <s v="2 - Poder Ejecutivo"/>
    <s v="0219 - MINISTERIO DE EDUCACIÓN SUPERIOR CIENCIA Y TECNOLOGÍA"/>
    <s v="0002 - INSTITUTO TECNOLÓGICO DE LAS AMÉRICAS"/>
    <x v="1"/>
    <x v="9"/>
    <x v="46"/>
    <s v="2.3 - MATERIALES Y SUMINISTROS"/>
    <s v="2.3.9 - PRODUCTOS Y ÚTILES VARIOS"/>
    <s v="N"/>
    <s v="00 - N/A"/>
    <s v="10 - FONDO GENERAL"/>
    <s v="(en blanco)"/>
    <s v="99 - MULTIPROVINCIAL"/>
    <n v="43349"/>
    <n v="0"/>
  </r>
  <r>
    <s v="2025"/>
    <x v="0"/>
    <x v="0"/>
    <x v="0"/>
    <x v="0"/>
    <s v="2 - Poder Ejecutivo"/>
    <s v="0219 - MINISTERIO DE EDUCACIÓN SUPERIOR CIENCIA Y TECNOLOGÍA"/>
    <s v="0002 - INSTITUTO TECNOLÓGICO DE LAS AMÉRICAS"/>
    <x v="1"/>
    <x v="9"/>
    <x v="46"/>
    <s v="2.3 - MATERIALES Y SUMINISTROS"/>
    <s v="2.3.9 - PRODUCTOS Y ÚTILES VARIOS"/>
    <s v="N"/>
    <s v="00 - N/A"/>
    <s v="20 - FONDOS CON DESTINO ESPECÍFICO"/>
    <s v="(en blanco)"/>
    <s v="99 - MULTIPROVINCIAL"/>
    <n v="10510000"/>
    <n v="2073821.5899999999"/>
  </r>
  <r>
    <s v="2025"/>
    <x v="0"/>
    <x v="0"/>
    <x v="0"/>
    <x v="0"/>
    <s v="2 - Poder Ejecutivo"/>
    <s v="0219 - MINISTERIO DE EDUCACIÓN SUPERIOR CIENCIA Y TECNOLOGÍA"/>
    <s v="0003 - INSTITUTO TECNICO SUPERIOR COMUNITARIO"/>
    <x v="1"/>
    <x v="9"/>
    <x v="24"/>
    <s v="2.1 - REMUNERACIONES Y CONTRIBUCIONES"/>
    <s v="2.1.1 - REMUNERACIONES"/>
    <s v="N"/>
    <s v="00 - N/A"/>
    <s v="10 - FONDO GENERAL"/>
    <s v="(en blanco)"/>
    <s v="99 - MULTIPROVINCIAL"/>
    <n v="505019621"/>
    <n v="45248279.990000002"/>
  </r>
  <r>
    <s v="2025"/>
    <x v="0"/>
    <x v="0"/>
    <x v="0"/>
    <x v="0"/>
    <s v="2 - Poder Ejecutivo"/>
    <s v="0219 - MINISTERIO DE EDUCACIÓN SUPERIOR CIENCIA Y TECNOLOGÍA"/>
    <s v="0003 - INSTITUTO TECNICO SUPERIOR COMUNITARIO"/>
    <x v="1"/>
    <x v="9"/>
    <x v="24"/>
    <s v="2.1 - REMUNERACIONES Y CONTRIBUCIONES"/>
    <s v="2.1.2 - SOBRESUELDOS"/>
    <s v="N"/>
    <s v="00 - N/A"/>
    <s v="10 - FONDO GENERAL"/>
    <s v="(en blanco)"/>
    <s v="99 - MULTIPROVINCIAL"/>
    <n v="61000000"/>
    <n v="1260000"/>
  </r>
  <r>
    <s v="2025"/>
    <x v="0"/>
    <x v="0"/>
    <x v="0"/>
    <x v="0"/>
    <s v="2 - Poder Ejecutivo"/>
    <s v="0219 - MINISTERIO DE EDUCACIÓN SUPERIOR CIENCIA Y TECNOLOGÍA"/>
    <s v="0003 - INSTITUTO TECNICO SUPERIOR COMUNITARIO"/>
    <x v="1"/>
    <x v="9"/>
    <x v="24"/>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x v="1"/>
    <x v="9"/>
    <x v="24"/>
    <s v="2.1 - REMUNERACIONES Y CONTRIBUCIONES"/>
    <s v="2.1.5 - CONTRIBUCIONES A LA SEGURIDAD SOCIAL"/>
    <s v="N"/>
    <s v="00 - N/A"/>
    <s v="10 - FONDO GENERAL"/>
    <s v="(en blanco)"/>
    <s v="99 - MULTIPROVINCIAL"/>
    <n v="72700000"/>
    <n v="6357657.330000001"/>
  </r>
  <r>
    <s v="2025"/>
    <x v="0"/>
    <x v="0"/>
    <x v="0"/>
    <x v="0"/>
    <s v="2 - Poder Ejecutivo"/>
    <s v="0219 - MINISTERIO DE EDUCACIÓN SUPERIOR CIENCIA Y TECNOLOGÍA"/>
    <s v="0003 - INSTITUTO TECNICO SUPERIOR COMUNITARIO"/>
    <x v="1"/>
    <x v="9"/>
    <x v="24"/>
    <s v="2.2 - CONTRATACIÓN DE SERVICIOS"/>
    <s v="2.2.1 - SERVICIOS BÁSICOS"/>
    <s v="N"/>
    <s v="00 - N/A"/>
    <s v="10 - FONDO GENERAL"/>
    <s v="(en blanco)"/>
    <s v="99 - MULTIPROVINCIAL"/>
    <n v="36488000"/>
    <n v="2371272.9"/>
  </r>
  <r>
    <s v="2025"/>
    <x v="0"/>
    <x v="0"/>
    <x v="0"/>
    <x v="0"/>
    <s v="2 - Poder Ejecutivo"/>
    <s v="0219 - MINISTERIO DE EDUCACIÓN SUPERIOR CIENCIA Y TECNOLOGÍA"/>
    <s v="0003 - INSTITUTO TECNICO SUPERIOR COMUNITARIO"/>
    <x v="1"/>
    <x v="9"/>
    <x v="24"/>
    <s v="2.2 - CONTRATACIÓN DE SERVICIOS"/>
    <s v="2.2.2 - PUBLICIDAD, IMPRESIÓN Y ENCUADERNACIÓN"/>
    <s v="N"/>
    <s v="00 - N/A"/>
    <s v="10 - FONDO GENERAL"/>
    <s v="(en blanco)"/>
    <s v="99 - MULTIPROVINCIAL"/>
    <n v="6000000"/>
    <n v="0"/>
  </r>
  <r>
    <s v="2025"/>
    <x v="0"/>
    <x v="0"/>
    <x v="0"/>
    <x v="0"/>
    <s v="2 - Poder Ejecutivo"/>
    <s v="0219 - MINISTERIO DE EDUCACIÓN SUPERIOR CIENCIA Y TECNOLOGÍA"/>
    <s v="0003 - INSTITUTO TECNICO SUPERIOR COMUNITARIO"/>
    <x v="1"/>
    <x v="9"/>
    <x v="24"/>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x v="1"/>
    <x v="9"/>
    <x v="24"/>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x v="1"/>
    <x v="9"/>
    <x v="24"/>
    <s v="2.2 - CONTRATACIÓN DE SERVICIOS"/>
    <s v="2.2.5 - ALQUILERES Y RENTAS"/>
    <s v="N"/>
    <s v="00 - N/A"/>
    <s v="10 - FONDO GENERAL"/>
    <s v="(en blanco)"/>
    <s v="99 - MULTIPROVINCIAL"/>
    <n v="39320000"/>
    <n v="374952.53"/>
  </r>
  <r>
    <s v="2025"/>
    <x v="0"/>
    <x v="0"/>
    <x v="0"/>
    <x v="0"/>
    <s v="2 - Poder Ejecutivo"/>
    <s v="0219 - MINISTERIO DE EDUCACIÓN SUPERIOR CIENCIA Y TECNOLOGÍA"/>
    <s v="0003 - INSTITUTO TECNICO SUPERIOR COMUNITARIO"/>
    <x v="1"/>
    <x v="9"/>
    <x v="24"/>
    <s v="2.2 - CONTRATACIÓN DE SERVICIOS"/>
    <s v="2.2.5 - ALQUILERES Y RENTAS"/>
    <s v="N"/>
    <s v="00 - N/A"/>
    <s v="20 - FONDOS CON DESTINO ESPECÍFICO"/>
    <s v="(en blanco)"/>
    <s v="99 - MULTIPROVINCIAL"/>
    <n v="5000000"/>
    <n v="0"/>
  </r>
  <r>
    <s v="2025"/>
    <x v="0"/>
    <x v="0"/>
    <x v="0"/>
    <x v="0"/>
    <s v="2 - Poder Ejecutivo"/>
    <s v="0219 - MINISTERIO DE EDUCACIÓN SUPERIOR CIENCIA Y TECNOLOGÍA"/>
    <s v="0003 - INSTITUTO TECNICO SUPERIOR COMUNITARIO"/>
    <x v="1"/>
    <x v="9"/>
    <x v="24"/>
    <s v="2.2 - CONTRATACIÓN DE SERVICIOS"/>
    <s v="2.2.6 - SEGUROS"/>
    <s v="N"/>
    <s v="00 - N/A"/>
    <s v="10 - FONDO GENERAL"/>
    <s v="(en blanco)"/>
    <s v="99 - MULTIPROVINCIAL"/>
    <n v="46250000"/>
    <n v="11180814.720000001"/>
  </r>
  <r>
    <s v="2025"/>
    <x v="0"/>
    <x v="0"/>
    <x v="0"/>
    <x v="0"/>
    <s v="2 - Poder Ejecutivo"/>
    <s v="0219 - MINISTERIO DE EDUCACIÓN SUPERIOR CIENCIA Y TECNOLOGÍA"/>
    <s v="0003 - INSTITUTO TECNICO SUPERIOR COMUNITARIO"/>
    <x v="1"/>
    <x v="9"/>
    <x v="24"/>
    <s v="2.2 - CONTRATACIÓN DE SERVICIOS"/>
    <s v="2.2.7 - SERVICIOS DE CONSERVACIÓN, REPARACIONES MENORES E INSTALACIONES TEMPORALES"/>
    <s v="N"/>
    <s v="00 - N/A"/>
    <s v="10 - FONDO GENERAL"/>
    <s v="(en blanco)"/>
    <s v="99 - MULTIPROVINCIAL"/>
    <n v="77180000"/>
    <n v="0"/>
  </r>
  <r>
    <s v="2025"/>
    <x v="0"/>
    <x v="0"/>
    <x v="0"/>
    <x v="0"/>
    <s v="2 - Poder Ejecutivo"/>
    <s v="0219 - MINISTERIO DE EDUCACIÓN SUPERIOR CIENCIA Y TECNOLOGÍA"/>
    <s v="0003 - INSTITUTO TECNICO SUPERIOR COMUNITARIO"/>
    <x v="1"/>
    <x v="9"/>
    <x v="24"/>
    <s v="2.2 - CONTRATACIÓN DE SERVICIOS"/>
    <s v="2.2.8 - OTROS SERVICIOS NO INCLUIDOS EN CONCEPTOS ANTERIORES"/>
    <s v="N"/>
    <s v="00 - N/A"/>
    <s v="10 - FONDO GENERAL"/>
    <s v="(en blanco)"/>
    <s v="99 - MULTIPROVINCIAL"/>
    <n v="59100000"/>
    <n v="0"/>
  </r>
  <r>
    <s v="2025"/>
    <x v="0"/>
    <x v="0"/>
    <x v="0"/>
    <x v="0"/>
    <s v="2 - Poder Ejecutivo"/>
    <s v="0219 - MINISTERIO DE EDUCACIÓN SUPERIOR CIENCIA Y TECNOLOGÍA"/>
    <s v="0003 - INSTITUTO TECNICO SUPERIOR COMUNITARIO"/>
    <x v="1"/>
    <x v="9"/>
    <x v="24"/>
    <s v="2.2 - CONTRATACIÓN DE SERVICIOS"/>
    <s v="2.2.9 - OTRAS CONTRATACIONES DE SERVICIOS"/>
    <s v="N"/>
    <s v="00 - N/A"/>
    <s v="10 - FONDO GENERAL"/>
    <s v="(en blanco)"/>
    <s v="99 - MULTIPROVINCIAL"/>
    <n v="1000000"/>
    <n v="0"/>
  </r>
  <r>
    <s v="2025"/>
    <x v="0"/>
    <x v="0"/>
    <x v="0"/>
    <x v="0"/>
    <s v="2 - Poder Ejecutivo"/>
    <s v="0219 - MINISTERIO DE EDUCACIÓN SUPERIOR CIENCIA Y TECNOLOGÍA"/>
    <s v="0003 - INSTITUTO TECNICO SUPERIOR COMUNITARIO"/>
    <x v="1"/>
    <x v="9"/>
    <x v="24"/>
    <s v="2.3 - MATERIALES Y SUMINISTROS"/>
    <s v="2.3.1 - ALIMENTOS Y PRODUCTOS AGROFORESTALES"/>
    <s v="N"/>
    <s v="00 - N/A"/>
    <s v="10 - FONDO GENERAL"/>
    <s v="(en blanco)"/>
    <s v="99 - MULTIPROVINCIAL"/>
    <n v="15630000"/>
    <n v="0"/>
  </r>
  <r>
    <s v="2025"/>
    <x v="0"/>
    <x v="0"/>
    <x v="0"/>
    <x v="0"/>
    <s v="2 - Poder Ejecutivo"/>
    <s v="0219 - MINISTERIO DE EDUCACIÓN SUPERIOR CIENCIA Y TECNOLOGÍA"/>
    <s v="0003 - INSTITUTO TECNICO SUPERIOR COMUNITARIO"/>
    <x v="1"/>
    <x v="9"/>
    <x v="24"/>
    <s v="2.3 - MATERIALES Y SUMINISTROS"/>
    <s v="2.3.2 - TEXTILES Y VESTUARIOS"/>
    <s v="N"/>
    <s v="00 - N/A"/>
    <s v="10 - FONDO GENERAL"/>
    <s v="(en blanco)"/>
    <s v="99 - MULTIPROVINCIAL"/>
    <n v="9800000"/>
    <n v="0"/>
  </r>
  <r>
    <s v="2025"/>
    <x v="0"/>
    <x v="0"/>
    <x v="0"/>
    <x v="0"/>
    <s v="2 - Poder Ejecutivo"/>
    <s v="0219 - MINISTERIO DE EDUCACIÓN SUPERIOR CIENCIA Y TECNOLOGÍA"/>
    <s v="0003 - INSTITUTO TECNICO SUPERIOR COMUNITARIO"/>
    <x v="1"/>
    <x v="9"/>
    <x v="24"/>
    <s v="2.3 - MATERIALES Y SUMINISTROS"/>
    <s v="2.3.3 - PAPEL, CARTÓN E IMPRESOS"/>
    <s v="N"/>
    <s v="00 - N/A"/>
    <s v="10 - FONDO GENERAL"/>
    <s v="(en blanco)"/>
    <s v="99 - MULTIPROVINCIAL"/>
    <n v="8235000"/>
    <n v="0"/>
  </r>
  <r>
    <s v="2025"/>
    <x v="0"/>
    <x v="0"/>
    <x v="0"/>
    <x v="0"/>
    <s v="2 - Poder Ejecutivo"/>
    <s v="0219 - MINISTERIO DE EDUCACIÓN SUPERIOR CIENCIA Y TECNOLOGÍA"/>
    <s v="0003 - INSTITUTO TECNICO SUPERIOR COMUNITARIO"/>
    <x v="1"/>
    <x v="9"/>
    <x v="24"/>
    <s v="2.3 - MATERIALES Y SUMINISTROS"/>
    <s v="2.3.4 - PRODUCTOS FARMACÉUTICOS"/>
    <s v="N"/>
    <s v="00 - N/A"/>
    <s v="10 - FONDO GENERAL"/>
    <s v="(en blanco)"/>
    <s v="99 - MULTIPROVINCIAL"/>
    <n v="1260000"/>
    <n v="0"/>
  </r>
  <r>
    <s v="2025"/>
    <x v="0"/>
    <x v="0"/>
    <x v="0"/>
    <x v="0"/>
    <s v="2 - Poder Ejecutivo"/>
    <s v="0219 - MINISTERIO DE EDUCACIÓN SUPERIOR CIENCIA Y TECNOLOGÍA"/>
    <s v="0003 - INSTITUTO TECNICO SUPERIOR COMUNITARIO"/>
    <x v="1"/>
    <x v="9"/>
    <x v="24"/>
    <s v="2.3 - MATERIALES Y SUMINISTROS"/>
    <s v="2.3.5 - CUERO, CAUCHO Y PLÁSTICO"/>
    <s v="N"/>
    <s v="00 - N/A"/>
    <s v="10 - FONDO GENERAL"/>
    <s v="(en blanco)"/>
    <s v="99 - MULTIPROVINCIAL"/>
    <n v="1400000"/>
    <n v="0"/>
  </r>
  <r>
    <s v="2025"/>
    <x v="0"/>
    <x v="0"/>
    <x v="0"/>
    <x v="0"/>
    <s v="2 - Poder Ejecutivo"/>
    <s v="0219 - MINISTERIO DE EDUCACIÓN SUPERIOR CIENCIA Y TECNOLOGÍA"/>
    <s v="0003 - INSTITUTO TECNICO SUPERIOR COMUNITARIO"/>
    <x v="1"/>
    <x v="9"/>
    <x v="24"/>
    <s v="2.3 - MATERIALES Y SUMINISTROS"/>
    <s v="2.3.6 - PRODUCTOS DE MINERALES, METÁLICOS Y NO METÁLICOS"/>
    <s v="N"/>
    <s v="00 - N/A"/>
    <s v="10 - FONDO GENERAL"/>
    <s v="(en blanco)"/>
    <s v="99 - MULTIPROVINCIAL"/>
    <n v="2500000"/>
    <n v="0"/>
  </r>
  <r>
    <s v="2025"/>
    <x v="0"/>
    <x v="0"/>
    <x v="0"/>
    <x v="0"/>
    <s v="2 - Poder Ejecutivo"/>
    <s v="0219 - MINISTERIO DE EDUCACIÓN SUPERIOR CIENCIA Y TECNOLOGÍA"/>
    <s v="0003 - INSTITUTO TECNICO SUPERIOR COMUNITARIO"/>
    <x v="1"/>
    <x v="9"/>
    <x v="24"/>
    <s v="2.3 - MATERIALES Y SUMINISTROS"/>
    <s v="2.3.7 - COMBUSTIBLES, LUBRICANTES, PRODUCTOS QUÍMICOS Y CONEXOS"/>
    <s v="N"/>
    <s v="00 - N/A"/>
    <s v="10 - FONDO GENERAL"/>
    <s v="(en blanco)"/>
    <s v="99 - MULTIPROVINCIAL"/>
    <n v="24605000"/>
    <n v="1579500"/>
  </r>
  <r>
    <s v="2025"/>
    <x v="0"/>
    <x v="0"/>
    <x v="0"/>
    <x v="0"/>
    <s v="2 - Poder Ejecutivo"/>
    <s v="0219 - MINISTERIO DE EDUCACIÓN SUPERIOR CIENCIA Y TECNOLOGÍA"/>
    <s v="0003 - INSTITUTO TECNICO SUPERIOR COMUNITARIO"/>
    <x v="1"/>
    <x v="9"/>
    <x v="24"/>
    <s v="2.3 - MATERIALES Y SUMINISTROS"/>
    <s v="2.3.9 - PRODUCTOS Y ÚTILES VARIOS"/>
    <s v="N"/>
    <s v="00 - N/A"/>
    <s v="10 - FONDO GENERAL"/>
    <s v="(en blanco)"/>
    <s v="99 - MULTIPROVINCIAL"/>
    <n v="29400000"/>
    <n v="0"/>
  </r>
  <r>
    <s v="2025"/>
    <x v="0"/>
    <x v="0"/>
    <x v="0"/>
    <x v="0"/>
    <s v="2 - Poder Ejecutivo"/>
    <s v="0219 - MINISTERIO DE EDUCACIÓN SUPERIOR CIENCIA Y TECNOLOGÍA"/>
    <s v="0004 - COMISION INTERNACIONAL ASESORA CIENCIA Y TECNOLOGIA"/>
    <x v="1"/>
    <x v="9"/>
    <x v="24"/>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x v="1"/>
    <x v="9"/>
    <x v="24"/>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x v="1"/>
    <x v="9"/>
    <x v="24"/>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x v="1"/>
    <x v="9"/>
    <x v="24"/>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x v="1"/>
    <x v="9"/>
    <x v="24"/>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x v="1"/>
    <x v="9"/>
    <x v="24"/>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x v="1"/>
    <x v="9"/>
    <x v="24"/>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x v="1"/>
    <x v="9"/>
    <x v="24"/>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x v="1"/>
    <x v="9"/>
    <x v="24"/>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x v="1"/>
    <x v="9"/>
    <x v="24"/>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x v="1"/>
    <x v="9"/>
    <x v="24"/>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x v="1"/>
    <x v="9"/>
    <x v="24"/>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x v="1"/>
    <x v="9"/>
    <x v="24"/>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9750000"/>
    <n v="1390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8775000"/>
    <n v="1390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834000"/>
    <n v="1940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9209000"/>
    <n v="1374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1050000"/>
    <n v="1620000"/>
  </r>
  <r>
    <s v="2025"/>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60533015"/>
    <n v="130485970.28999998"/>
  </r>
  <r>
    <s v="2025"/>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0"/>
  </r>
  <r>
    <s v="2025"/>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42214617"/>
    <n v="3652362"/>
  </r>
  <r>
    <s v="2025"/>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41948.38"/>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350000"/>
    <n v="207186.09999999998"/>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15000"/>
    <n v="207186.09999999998"/>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500000"/>
    <n v="290177.14"/>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75000"/>
    <n v="204519.7"/>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530000"/>
    <n v="241526.12"/>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8709000"/>
    <n v="19417424.799999997"/>
  </r>
  <r>
    <s v="2025"/>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0"/>
  </r>
  <r>
    <s v="2025"/>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7000000"/>
    <n v="6068737.5899999999"/>
  </r>
  <r>
    <s v="2025"/>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873985"/>
    <n v="928925.36"/>
  </r>
  <r>
    <s v="2025"/>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20300000"/>
    <n v="944110.5"/>
  </r>
  <r>
    <s v="2025"/>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7310000"/>
    <n v="246795.96"/>
  </r>
  <r>
    <s v="2025"/>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9008000"/>
    <n v="908389.64000000013"/>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90000"/>
    <n v="7230"/>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0000"/>
    <n v="10474.86"/>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140000"/>
    <n v="10339.219999999999"/>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90000"/>
    <n v="6177.65"/>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45000"/>
    <n v="3244.86"/>
  </r>
  <r>
    <s v="2025"/>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9300000"/>
    <n v="1766992.4700000004"/>
  </r>
  <r>
    <s v="2025"/>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3890000"/>
    <n v="756245.96"/>
  </r>
  <r>
    <s v="2025"/>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32550000"/>
    <n v="836877.62"/>
  </r>
  <r>
    <s v="2025"/>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40300000"/>
    <n v="2346976.61"/>
  </r>
  <r>
    <s v="2025"/>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3450000"/>
    <n v="738850"/>
  </r>
  <r>
    <s v="2025"/>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300000"/>
    <n v="0"/>
  </r>
  <r>
    <s v="2025"/>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3000000"/>
    <n v="0"/>
  </r>
  <r>
    <s v="2025"/>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400000"/>
    <n v="0"/>
  </r>
  <r>
    <s v="2025"/>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450000"/>
    <n v="212813"/>
  </r>
  <r>
    <s v="2025"/>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180000"/>
    <n v="15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198000"/>
    <n v="15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60000"/>
    <n v="55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180000"/>
    <n v="15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200000"/>
    <n v="15000"/>
  </r>
  <r>
    <s v="2025"/>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9657759"/>
    <n v="1632069.9200000002"/>
  </r>
  <r>
    <s v="2025"/>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707000"/>
    <n v="321142.23000000004"/>
  </r>
  <r>
    <s v="2025"/>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x v="0"/>
    <x v="0"/>
    <x v="21"/>
    <s v="2.1 - REMUNERACIONES Y CONTRIBUCIONES"/>
    <s v="2.1.1 - REMUNERACIONES"/>
    <s v="N"/>
    <s v="00 - N/A"/>
    <s v="10 - FONDO GENERAL"/>
    <s v="(en blanco)"/>
    <s v="99 - MULTIPROVINCIAL"/>
    <n v="1725000"/>
    <n v="330000"/>
  </r>
  <r>
    <s v="2025"/>
    <x v="0"/>
    <x v="0"/>
    <x v="0"/>
    <x v="0"/>
    <s v="2 - Poder Ejecutivo"/>
    <s v="0220 - MINISTERIO DE ECONOMÍA, PLANIFICACIÓN Y DESARROLLO"/>
    <s v="0001 - MINISTERIO DE ECONOMIA, PLANIFICACION Y DESARROLLO"/>
    <x v="0"/>
    <x v="0"/>
    <x v="21"/>
    <s v="2.1 - REMUNERACIONES Y CONTRIBUCIONES"/>
    <s v="2.1.5 - CONTRIBUCIONES A LA SEGURIDAD SOCIAL"/>
    <s v="N"/>
    <s v="00 - N/A"/>
    <s v="10 - FONDO GENERAL"/>
    <s v="(en blanco)"/>
    <s v="99 - MULTIPROVINCIAL"/>
    <n v="240000"/>
    <n v="49740.020000000004"/>
  </r>
  <r>
    <s v="2025"/>
    <x v="0"/>
    <x v="0"/>
    <x v="0"/>
    <x v="0"/>
    <s v="2 - Poder Ejecutivo"/>
    <s v="0220 - MINISTERIO DE ECONOMÍA, PLANIFICACIÓN Y DESARROLLO"/>
    <s v="0001 - MINISTERIO DE ECONOMIA, PLANIFICACION Y DESARROLLO"/>
    <x v="0"/>
    <x v="0"/>
    <x v="21"/>
    <s v="2.2 - CONTRATACIÓN DE SERVICIOS"/>
    <s v="2.2.6 - SEGUROS"/>
    <s v="N"/>
    <s v="00 - N/A"/>
    <s v="10 - FONDO GENERAL"/>
    <s v="(en blanco)"/>
    <s v="99 - MULTIPROVINCIAL"/>
    <n v="25000"/>
    <n v="4759.79"/>
  </r>
  <r>
    <s v="2025"/>
    <x v="0"/>
    <x v="0"/>
    <x v="0"/>
    <x v="0"/>
    <s v="2 - Poder Ejecutivo"/>
    <s v="0220 - MINISTERIO DE ECONOMÍA, PLANIFICACIÓN Y DESARROLLO"/>
    <s v="0001 - MINISTERIO DE ECONOMIA, PLANIFICACION Y DESARROLLO"/>
    <x v="0"/>
    <x v="0"/>
    <x v="21"/>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7641421"/>
    <n v="49853439.080000006"/>
  </r>
  <r>
    <s v="2025"/>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63853314"/>
    <n v="600000"/>
  </r>
  <r>
    <s v="2025"/>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7255416"/>
    <n v="7368892.1500000004"/>
  </r>
  <r>
    <s v="2025"/>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9389904"/>
    <n v="2550863.79"/>
  </r>
  <r>
    <s v="2025"/>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348850"/>
    <n v="145287.5"/>
  </r>
  <r>
    <s v="2025"/>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5551558"/>
    <n v="320125.86"/>
  </r>
  <r>
    <s v="2025"/>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9507304"/>
    <n v="198000"/>
  </r>
  <r>
    <s v="2025"/>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2245000"/>
    <n v="244960"/>
  </r>
  <r>
    <s v="2025"/>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0215000"/>
    <n v="462912.56"/>
  </r>
  <r>
    <s v="2025"/>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534430"/>
    <n v="540528.53"/>
  </r>
  <r>
    <s v="2025"/>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4877600"/>
    <n v="0"/>
  </r>
  <r>
    <s v="2025"/>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355413"/>
    <n v="0"/>
  </r>
  <r>
    <s v="2025"/>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1151943"/>
    <n v="18300"/>
  </r>
  <r>
    <s v="2025"/>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353000"/>
    <n v="0"/>
  </r>
  <r>
    <s v="2025"/>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788970"/>
    <n v="0"/>
  </r>
  <r>
    <s v="2025"/>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24154"/>
    <n v="0"/>
  </r>
  <r>
    <s v="2025"/>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9847000"/>
    <n v="0"/>
  </r>
  <r>
    <s v="2025"/>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709473"/>
    <n v="98190.31"/>
  </r>
  <r>
    <s v="2025"/>
    <x v="0"/>
    <x v="0"/>
    <x v="0"/>
    <x v="0"/>
    <s v="2 - Poder Ejecutivo"/>
    <s v="0220 - MINISTERIO DE ECONOMÍA, PLANIFICACIÓN Y DESARROLLO"/>
    <s v="0009 - OFICINA NACIONAL DE ESTADISTICAS"/>
    <x v="0"/>
    <x v="0"/>
    <x v="21"/>
    <s v="2.2 - CONTRATACIÓN DE SERVICIOS"/>
    <s v="2.2.9 - OTRAS CONTRATACIONES DE SERVICIOS"/>
    <s v="N"/>
    <s v="00 - N/A"/>
    <s v="10 - FONDO GENERAL"/>
    <s v="(en blanco)"/>
    <s v="99 - MULTIPROVINCIAL"/>
    <n v="100000"/>
    <n v="0"/>
  </r>
  <r>
    <s v="2025"/>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468425"/>
    <n v="1510600"/>
  </r>
  <r>
    <s v="2025"/>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958611"/>
    <n v="2318800"/>
  </r>
  <r>
    <s v="2025"/>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425816"/>
    <n v="231726.05999999997"/>
  </r>
  <r>
    <s v="2025"/>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970000"/>
    <n v="355585.42"/>
  </r>
  <r>
    <s v="2025"/>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5"/>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6800000"/>
    <n v="596871"/>
  </r>
  <r>
    <s v="2025"/>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0"/>
  </r>
  <r>
    <s v="2025"/>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7700000"/>
    <n v="619526.55000000005"/>
  </r>
  <r>
    <s v="2025"/>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250000"/>
    <n v="0"/>
  </r>
  <r>
    <s v="2025"/>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0"/>
  </r>
  <r>
    <s v="2025"/>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0"/>
  </r>
  <r>
    <s v="2025"/>
    <x v="0"/>
    <x v="0"/>
    <x v="0"/>
    <x v="0"/>
    <s v="2 - Poder Ejecutivo"/>
    <s v="0220 - MINISTERIO DE ECONOMÍA, PLANIFICACIÓN Y DESARROLLO"/>
    <s v="0017 - GOBERNACION DEL EDIFICIO DE OFICINAS GUBERNAMENTALES"/>
    <x v="0"/>
    <x v="0"/>
    <x v="2"/>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300000"/>
    <n v="0"/>
  </r>
  <r>
    <s v="2025"/>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400000"/>
    <n v="0"/>
  </r>
  <r>
    <s v="2025"/>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500000"/>
  </r>
  <r>
    <s v="2025"/>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897289"/>
    <n v="160220.75"/>
  </r>
  <r>
    <s v="2025"/>
    <x v="0"/>
    <x v="0"/>
    <x v="0"/>
    <x v="0"/>
    <s v="2 - Poder Ejecutivo"/>
    <s v="0220 - MINISTERIO DE ECONOMÍA, PLANIFICACIÓN Y DESARROLLO"/>
    <s v="0018 - SISTEMA ÚNICO DE BENEFICIARIOS"/>
    <x v="1"/>
    <x v="3"/>
    <x v="5"/>
    <s v="2.1 - REMUNERACIONES Y CONTRIBUCIONES"/>
    <s v="2.1.1 - REMUNERACIONES"/>
    <s v="N"/>
    <s v="00 - N/A"/>
    <s v="10 - FONDO GENERAL"/>
    <s v="(en blanco)"/>
    <s v="99 - MULTIPROVINCIAL"/>
    <n v="166834000"/>
    <n v="24482545.890000001"/>
  </r>
  <r>
    <s v="2025"/>
    <x v="0"/>
    <x v="0"/>
    <x v="0"/>
    <x v="0"/>
    <s v="2 - Poder Ejecutivo"/>
    <s v="0220 - MINISTERIO DE ECONOMÍA, PLANIFICACIÓN Y DESARROLLO"/>
    <s v="0018 - SISTEMA ÚNICO DE BENEFICIARIOS"/>
    <x v="1"/>
    <x v="3"/>
    <x v="5"/>
    <s v="2.1 - REMUNERACIONES Y CONTRIBUCIONES"/>
    <s v="2.1.2 - SOBRESUELDOS"/>
    <s v="N"/>
    <s v="00 - N/A"/>
    <s v="10 - FONDO GENERAL"/>
    <s v="(en blanco)"/>
    <s v="99 - MULTIPROVINCIAL"/>
    <n v="28302000"/>
    <n v="619000"/>
  </r>
  <r>
    <s v="2025"/>
    <x v="0"/>
    <x v="0"/>
    <x v="0"/>
    <x v="0"/>
    <s v="2 - Poder Ejecutivo"/>
    <s v="0220 - MINISTERIO DE ECONOMÍA, PLANIFICACIÓN Y DESARROLLO"/>
    <s v="0018 - SISTEMA ÚNICO DE BENEFICIARIOS"/>
    <x v="1"/>
    <x v="3"/>
    <x v="5"/>
    <s v="2.1 - REMUNERACIONES Y CONTRIBUCIONES"/>
    <s v="2.1.5 - CONTRIBUCIONES A LA SEGURIDAD SOCIAL"/>
    <s v="N"/>
    <s v="00 - N/A"/>
    <s v="10 - FONDO GENERAL"/>
    <s v="(en blanco)"/>
    <s v="99 - MULTIPROVINCIAL"/>
    <n v="22465998"/>
    <n v="3680923.43"/>
  </r>
  <r>
    <s v="2025"/>
    <x v="0"/>
    <x v="0"/>
    <x v="0"/>
    <x v="0"/>
    <s v="2 - Poder Ejecutivo"/>
    <s v="0220 - MINISTERIO DE ECONOMÍA, PLANIFICACIÓN Y DESARROLLO"/>
    <s v="0018 - SISTEMA ÚNICO DE BENEFICIARIOS"/>
    <x v="1"/>
    <x v="3"/>
    <x v="5"/>
    <s v="2.2 - CONTRATACIÓN DE SERVICIOS"/>
    <s v="2.2.1 - SERVICIOS BÁSICOS"/>
    <s v="N"/>
    <s v="00 - N/A"/>
    <s v="10 - FONDO GENERAL"/>
    <s v="(en blanco)"/>
    <s v="99 - MULTIPROVINCIAL"/>
    <n v="27452090"/>
    <n v="5828310.6999999983"/>
  </r>
  <r>
    <s v="2025"/>
    <x v="0"/>
    <x v="0"/>
    <x v="0"/>
    <x v="0"/>
    <s v="2 - Poder Ejecutivo"/>
    <s v="0220 - MINISTERIO DE ECONOMÍA, PLANIFICACIÓN Y DESARROLLO"/>
    <s v="0018 - SISTEMA ÚNICO DE BENEFICIARIOS"/>
    <x v="1"/>
    <x v="3"/>
    <x v="5"/>
    <s v="2.2 - CONTRATACIÓN DE SERVICIOS"/>
    <s v="2.2.2 - PUBLICIDAD, IMPRESIÓN Y ENCUADERNACIÓN"/>
    <s v="N"/>
    <s v="00 - N/A"/>
    <s v="10 - FONDO GENERAL"/>
    <s v="(en blanco)"/>
    <s v="99 - MULTIPROVINCIAL"/>
    <n v="215000"/>
    <n v="0"/>
  </r>
  <r>
    <s v="2025"/>
    <x v="0"/>
    <x v="0"/>
    <x v="0"/>
    <x v="0"/>
    <s v="2 - Poder Ejecutivo"/>
    <s v="0220 - MINISTERIO DE ECONOMÍA, PLANIFICACIÓN Y DESARROLLO"/>
    <s v="0018 - SISTEMA ÚNICO DE BENEFICIARIOS"/>
    <x v="1"/>
    <x v="3"/>
    <x v="5"/>
    <s v="2.2 - CONTRATACIÓN DE SERVICIOS"/>
    <s v="2.2.3 - VIÁTICOS"/>
    <s v="N"/>
    <s v="00 - N/A"/>
    <s v="10 - FONDO GENERAL"/>
    <s v="(en blanco)"/>
    <s v="99 - MULTIPROVINCIAL"/>
    <n v="3700000"/>
    <n v="91200"/>
  </r>
  <r>
    <s v="2025"/>
    <x v="0"/>
    <x v="0"/>
    <x v="0"/>
    <x v="0"/>
    <s v="2 - Poder Ejecutivo"/>
    <s v="0220 - MINISTERIO DE ECONOMÍA, PLANIFICACIÓN Y DESARROLLO"/>
    <s v="0018 - SISTEMA ÚNICO DE BENEFICIARIOS"/>
    <x v="1"/>
    <x v="3"/>
    <x v="5"/>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x v="1"/>
    <x v="3"/>
    <x v="5"/>
    <s v="2.2 - CONTRATACIÓN DE SERVICIOS"/>
    <s v="2.2.5 - ALQUILERES Y RENTAS"/>
    <s v="N"/>
    <s v="00 - N/A"/>
    <s v="10 - FONDO GENERAL"/>
    <s v="(en blanco)"/>
    <s v="99 - MULTIPROVINCIAL"/>
    <n v="23404000"/>
    <n v="84488"/>
  </r>
  <r>
    <s v="2025"/>
    <x v="0"/>
    <x v="0"/>
    <x v="0"/>
    <x v="0"/>
    <s v="2 - Poder Ejecutivo"/>
    <s v="0220 - MINISTERIO DE ECONOMÍA, PLANIFICACIÓN Y DESARROLLO"/>
    <s v="0018 - SISTEMA ÚNICO DE BENEFICIARIOS"/>
    <x v="1"/>
    <x v="3"/>
    <x v="5"/>
    <s v="2.2 - CONTRATACIÓN DE SERVICIOS"/>
    <s v="2.2.6 - SEGUROS"/>
    <s v="N"/>
    <s v="00 - N/A"/>
    <s v="10 - FONDO GENERAL"/>
    <s v="(en blanco)"/>
    <s v="99 - MULTIPROVINCIAL"/>
    <n v="14670500"/>
    <n v="2075429.13"/>
  </r>
  <r>
    <s v="2025"/>
    <x v="0"/>
    <x v="0"/>
    <x v="0"/>
    <x v="0"/>
    <s v="2 - Poder Ejecutivo"/>
    <s v="0220 - MINISTERIO DE ECONOMÍA, PLANIFICACIÓN Y DESARROLLO"/>
    <s v="0018 - SISTEMA ÚNICO DE BENEFICIARIOS"/>
    <x v="1"/>
    <x v="3"/>
    <x v="5"/>
    <s v="2.2 - CONTRATACIÓN DE SERVICIOS"/>
    <s v="2.2.7 - SERVICIOS DE CONSERVACIÓN, REPARACIONES MENORES E INSTALACIONES TEMPORALES"/>
    <s v="N"/>
    <s v="00 - N/A"/>
    <s v="10 - FONDO GENERAL"/>
    <s v="(en blanco)"/>
    <s v="99 - MULTIPROVINCIAL"/>
    <n v="2820000"/>
    <n v="128443"/>
  </r>
  <r>
    <s v="2025"/>
    <x v="0"/>
    <x v="0"/>
    <x v="0"/>
    <x v="0"/>
    <s v="2 - Poder Ejecutivo"/>
    <s v="0220 - MINISTERIO DE ECONOMÍA, PLANIFICACIÓN Y DESARROLLO"/>
    <s v="0018 - SISTEMA ÚNICO DE BENEFICIARIOS"/>
    <x v="1"/>
    <x v="3"/>
    <x v="5"/>
    <s v="2.2 - CONTRATACIÓN DE SERVICIOS"/>
    <s v="2.2.8 - OTROS SERVICIOS NO INCLUIDOS EN CONCEPTOS ANTERIORES"/>
    <s v="N"/>
    <s v="00 - N/A"/>
    <s v="10 - FONDO GENERAL"/>
    <s v="(en blanco)"/>
    <s v="99 - MULTIPROVINCIAL"/>
    <n v="1635000"/>
    <n v="57216.05"/>
  </r>
  <r>
    <s v="2025"/>
    <x v="0"/>
    <x v="0"/>
    <x v="0"/>
    <x v="0"/>
    <s v="2 - Poder Ejecutivo"/>
    <s v="0220 - MINISTERIO DE ECONOMÍA, PLANIFICACIÓN Y DESARROLLO"/>
    <s v="0018 - SISTEMA ÚNICO DE BENEFICIARIOS"/>
    <x v="1"/>
    <x v="3"/>
    <x v="5"/>
    <s v="2.2 - CONTRATACIÓN DE SERVICIOS"/>
    <s v="2.2.9 - OTRAS CONTRATACIONES DE SERVICIOS"/>
    <s v="N"/>
    <s v="00 - N/A"/>
    <s v="10 - FONDO GENERAL"/>
    <s v="(en blanco)"/>
    <s v="99 - MULTIPROVINCIAL"/>
    <n v="3280000"/>
    <n v="285232.69"/>
  </r>
  <r>
    <s v="2025"/>
    <x v="0"/>
    <x v="0"/>
    <x v="0"/>
    <x v="0"/>
    <s v="2 - Poder Ejecutivo"/>
    <s v="0220 - MINISTERIO DE ECONOMÍA, PLANIFICACIÓN Y DESARROLLO"/>
    <s v="0018 - SISTEMA ÚNICO DE BENEFICIARIOS"/>
    <x v="1"/>
    <x v="3"/>
    <x v="5"/>
    <s v="2.3 - MATERIALES Y SUMINISTROS"/>
    <s v="2.3.1 - ALIMENTOS Y PRODUCTOS AGROFORESTALES"/>
    <s v="N"/>
    <s v="00 - N/A"/>
    <s v="10 - FONDO GENERAL"/>
    <s v="(en blanco)"/>
    <s v="99 - MULTIPROVINCIAL"/>
    <n v="665000"/>
    <n v="15360"/>
  </r>
  <r>
    <s v="2025"/>
    <x v="0"/>
    <x v="0"/>
    <x v="0"/>
    <x v="0"/>
    <s v="2 - Poder Ejecutivo"/>
    <s v="0220 - MINISTERIO DE ECONOMÍA, PLANIFICACIÓN Y DESARROLLO"/>
    <s v="0018 - SISTEMA ÚNICO DE BENEFICIARIOS"/>
    <x v="1"/>
    <x v="3"/>
    <x v="5"/>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x v="1"/>
    <x v="3"/>
    <x v="5"/>
    <s v="2.3 - MATERIALES Y SUMINISTROS"/>
    <s v="2.3.3 - PAPEL, CARTÓN E IMPRESOS"/>
    <s v="N"/>
    <s v="00 - N/A"/>
    <s v="10 - FONDO GENERAL"/>
    <s v="(en blanco)"/>
    <s v="99 - MULTIPROVINCIAL"/>
    <n v="475000"/>
    <n v="0"/>
  </r>
  <r>
    <s v="2025"/>
    <x v="0"/>
    <x v="0"/>
    <x v="0"/>
    <x v="0"/>
    <s v="2 - Poder Ejecutivo"/>
    <s v="0220 - MINISTERIO DE ECONOMÍA, PLANIFICACIÓN Y DESARROLLO"/>
    <s v="0018 - SISTEMA ÚNICO DE BENEFICIARIOS"/>
    <x v="1"/>
    <x v="3"/>
    <x v="5"/>
    <s v="2.3 - MATERIALES Y SUMINISTROS"/>
    <s v="2.3.5 - CUERO, CAUCHO Y PLÁSTICO"/>
    <s v="N"/>
    <s v="00 - N/A"/>
    <s v="10 - FONDO GENERAL"/>
    <s v="(en blanco)"/>
    <s v="99 - MULTIPROVINCIAL"/>
    <n v="300000"/>
    <n v="0"/>
  </r>
  <r>
    <s v="2025"/>
    <x v="0"/>
    <x v="0"/>
    <x v="0"/>
    <x v="0"/>
    <s v="2 - Poder Ejecutivo"/>
    <s v="0220 - MINISTERIO DE ECONOMÍA, PLANIFICACIÓN Y DESARROLLO"/>
    <s v="0018 - SISTEMA ÚNICO DE BENEFICIARIOS"/>
    <x v="1"/>
    <x v="3"/>
    <x v="5"/>
    <s v="2.3 - MATERIALES Y SUMINISTROS"/>
    <s v="2.3.6 - PRODUCTOS DE MINERALES, METÁLICOS Y NO METÁLICOS"/>
    <s v="N"/>
    <s v="00 - N/A"/>
    <s v="10 - FONDO GENERAL"/>
    <s v="(en blanco)"/>
    <s v="99 - MULTIPROVINCIAL"/>
    <n v="305002"/>
    <n v="0"/>
  </r>
  <r>
    <s v="2025"/>
    <x v="0"/>
    <x v="0"/>
    <x v="0"/>
    <x v="0"/>
    <s v="2 - Poder Ejecutivo"/>
    <s v="0220 - MINISTERIO DE ECONOMÍA, PLANIFICACIÓN Y DESARROLLO"/>
    <s v="0018 - SISTEMA ÚNICO DE BENEFICIARIOS"/>
    <x v="1"/>
    <x v="3"/>
    <x v="5"/>
    <s v="2.3 - MATERIALES Y SUMINISTROS"/>
    <s v="2.3.7 - COMBUSTIBLES, LUBRICANTES, PRODUCTOS QUÍMICOS Y CONEXOS"/>
    <s v="N"/>
    <s v="00 - N/A"/>
    <s v="10 - FONDO GENERAL"/>
    <s v="(en blanco)"/>
    <s v="99 - MULTIPROVINCIAL"/>
    <n v="11100000"/>
    <n v="1445000"/>
  </r>
  <r>
    <s v="2025"/>
    <x v="0"/>
    <x v="0"/>
    <x v="0"/>
    <x v="0"/>
    <s v="2 - Poder Ejecutivo"/>
    <s v="0220 - MINISTERIO DE ECONOMÍA, PLANIFICACIÓN Y DESARROLLO"/>
    <s v="0018 - SISTEMA ÚNICO DE BENEFICIARIOS"/>
    <x v="1"/>
    <x v="3"/>
    <x v="5"/>
    <s v="2.3 - MATERIALES Y SUMINISTROS"/>
    <s v="2.3.9 - PRODUCTOS Y ÚTILES VARIOS"/>
    <s v="N"/>
    <s v="00 - N/A"/>
    <s v="10 - FONDO GENERAL"/>
    <s v="(en blanco)"/>
    <s v="99 - MULTIPROVINCIAL"/>
    <n v="1180687"/>
    <n v="0"/>
  </r>
  <r>
    <s v="2025"/>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20950608"/>
    <n v="48025544.259999998"/>
  </r>
  <r>
    <s v="2025"/>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30199000"/>
    <n v="20211500"/>
  </r>
  <r>
    <s v="2025"/>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6487550"/>
    <n v="4540500"/>
  </r>
  <r>
    <s v="2025"/>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967000"/>
    <n v="655000"/>
  </r>
  <r>
    <s v="2025"/>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37284247"/>
    <n v="7167474.910000002"/>
  </r>
  <r>
    <s v="2025"/>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8418389"/>
    <n v="3024388.9699999993"/>
  </r>
  <r>
    <s v="2025"/>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9080000"/>
    <n v="3698662.7699999996"/>
  </r>
  <r>
    <s v="2025"/>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4200000"/>
    <n v="316266"/>
  </r>
  <r>
    <s v="2025"/>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100000"/>
    <n v="880593.6"/>
  </r>
  <r>
    <s v="2025"/>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200000"/>
    <n v="33285"/>
  </r>
  <r>
    <s v="2025"/>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2050000"/>
    <n v="232682.31"/>
  </r>
  <r>
    <s v="2025"/>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0"/>
  </r>
  <r>
    <s v="2025"/>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320000"/>
    <n v="162937.60000000001"/>
  </r>
  <r>
    <s v="2025"/>
    <x v="0"/>
    <x v="0"/>
    <x v="0"/>
    <x v="0"/>
    <s v="2 - Poder Ejecutivo"/>
    <s v="0221 - MINISTERIO DE ADMINISTRACIÓN PÚBLICA"/>
    <s v="0001 - MINISTERIO DE ADMINISTRACION PUBLICA"/>
    <x v="0"/>
    <x v="0"/>
    <x v="2"/>
    <s v="2.2 - CONTRATACIÓN DE SERVICIOS"/>
    <s v="2.2.6 - SEGUROS"/>
    <s v="N"/>
    <s v="00 - N/A"/>
    <s v="10 - FONDO GENERAL"/>
    <s v="(en blanco)"/>
    <s v="01 - DISTRITO NACIONAL"/>
    <n v="31000000"/>
    <n v="5859261.4900000012"/>
  </r>
  <r>
    <s v="2025"/>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9800000"/>
    <n v="1111262.3500000001"/>
  </r>
  <r>
    <s v="2025"/>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2300000"/>
    <n v="1301610.57"/>
  </r>
  <r>
    <s v="2025"/>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9800000"/>
    <n v="2537532.61"/>
  </r>
  <r>
    <s v="2025"/>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5849366"/>
    <n v="0"/>
  </r>
  <r>
    <s v="2025"/>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350000"/>
    <n v="136228"/>
  </r>
  <r>
    <s v="2025"/>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600000"/>
    <n v="5972.72"/>
  </r>
  <r>
    <s v="2025"/>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650000"/>
    <n v="0"/>
  </r>
  <r>
    <s v="2025"/>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280000"/>
    <n v="0"/>
  </r>
  <r>
    <s v="2025"/>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850000"/>
    <n v="139693.97"/>
  </r>
  <r>
    <s v="2025"/>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450000"/>
    <n v="0"/>
  </r>
  <r>
    <s v="2025"/>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4350000"/>
    <n v="1500000"/>
  </r>
  <r>
    <s v="2025"/>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4350000"/>
    <n v="849857.73"/>
  </r>
  <r>
    <s v="2025"/>
    <x v="0"/>
    <x v="0"/>
    <x v="0"/>
    <x v="0"/>
    <s v="2 - Poder Ejecutivo"/>
    <s v="0221 - MINISTERIO DE ADMINISTRACIÓN PÚBLICA"/>
    <s v="0001 - MINISTERIO DE ADMINISTRACION PUBLICA"/>
    <x v="0"/>
    <x v="0"/>
    <x v="21"/>
    <s v="2.2 - CONTRATACIÓN DE SERVICIOS"/>
    <s v="2.2.3 - VIÁTICOS"/>
    <s v="N"/>
    <s v="00 - N/A"/>
    <s v="10 - FONDO GENERAL"/>
    <s v="(en blanco)"/>
    <s v="99 - MULTIPROVINCIAL"/>
    <n v="300000"/>
    <n v="0"/>
  </r>
  <r>
    <s v="2025"/>
    <x v="0"/>
    <x v="0"/>
    <x v="0"/>
    <x v="0"/>
    <s v="2 - Poder Ejecutivo"/>
    <s v="0221 - MINISTERIO DE ADMINISTRACIÓN PÚBLICA"/>
    <s v="0001 - MINISTERIO DE ADMINISTRACION PUBLICA"/>
    <x v="0"/>
    <x v="0"/>
    <x v="21"/>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x v="0"/>
    <x v="0"/>
    <x v="21"/>
    <s v="2.2 - CONTRATACIÓN DE SERVICIOS"/>
    <s v="2.2.8 - OTROS SERVICIOS NO INCLUIDOS EN CONCEPTOS ANTERIORES"/>
    <s v="N"/>
    <s v="00 - N/A"/>
    <s v="10 - FONDO GENERAL"/>
    <s v="(en blanco)"/>
    <s v="99 - MULTIPROVINCIAL"/>
    <n v="1500000"/>
    <n v="0"/>
  </r>
  <r>
    <s v="2025"/>
    <x v="0"/>
    <x v="0"/>
    <x v="0"/>
    <x v="0"/>
    <s v="2 - Poder Ejecutivo"/>
    <s v="0221 - MINISTERIO DE ADMINISTRACIÓN PÚBLICA"/>
    <s v="0001 - MINISTERIO DE ADMINISTRACION PUBLICA"/>
    <x v="0"/>
    <x v="0"/>
    <x v="21"/>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x v="2"/>
    <x v="5"/>
    <x v="9"/>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x v="2"/>
    <x v="5"/>
    <x v="9"/>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x v="1"/>
    <x v="9"/>
    <x v="40"/>
    <s v="2.1 - REMUNERACIONES Y CONTRIBUCIONES"/>
    <s v="2.1.1 - REMUNERACIONES"/>
    <s v="N"/>
    <s v="00 - N/A"/>
    <s v="10 - FONDO GENERAL"/>
    <s v="(en blanco)"/>
    <s v="01 - DISTRITO NACIONAL"/>
    <n v="76461017"/>
    <n v="9736400"/>
  </r>
  <r>
    <s v="2025"/>
    <x v="0"/>
    <x v="0"/>
    <x v="0"/>
    <x v="0"/>
    <s v="2 - Poder Ejecutivo"/>
    <s v="0221 - MINISTERIO DE ADMINISTRACIÓN PÚBLICA"/>
    <s v="0002 - INSTITUTO NACIONAL DE ADMINISTRACION PUBLICA"/>
    <x v="1"/>
    <x v="9"/>
    <x v="40"/>
    <s v="2.1 - REMUNERACIONES Y CONTRIBUCIONES"/>
    <s v="2.1.1 - REMUNERACIONES"/>
    <s v="N"/>
    <s v="00 - N/A"/>
    <s v="10 - FONDO GENERAL"/>
    <s v="(en blanco)"/>
    <s v="99 - MULTIPROVINCIAL"/>
    <n v="81231758"/>
    <n v="5404100"/>
  </r>
  <r>
    <s v="2025"/>
    <x v="0"/>
    <x v="0"/>
    <x v="0"/>
    <x v="0"/>
    <s v="2 - Poder Ejecutivo"/>
    <s v="0221 - MINISTERIO DE ADMINISTRACIÓN PÚBLICA"/>
    <s v="0002 - INSTITUTO NACIONAL DE ADMINISTRACION PUBLICA"/>
    <x v="1"/>
    <x v="9"/>
    <x v="40"/>
    <s v="2.1 - REMUNERACIONES Y CONTRIBUCIONES"/>
    <s v="2.1.2 - SOBRESUELDOS"/>
    <s v="N"/>
    <s v="00 - N/A"/>
    <s v="10 - FONDO GENERAL"/>
    <s v="(en blanco)"/>
    <s v="01 - DISTRITO NACIONAL"/>
    <n v="19210934"/>
    <n v="710000"/>
  </r>
  <r>
    <s v="2025"/>
    <x v="0"/>
    <x v="0"/>
    <x v="0"/>
    <x v="0"/>
    <s v="2 - Poder Ejecutivo"/>
    <s v="0221 - MINISTERIO DE ADMINISTRACIÓN PÚBLICA"/>
    <s v="0002 - INSTITUTO NACIONAL DE ADMINISTRACION PUBLICA"/>
    <x v="1"/>
    <x v="9"/>
    <x v="40"/>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x v="1"/>
    <x v="9"/>
    <x v="40"/>
    <s v="2.1 - REMUNERACIONES Y CONTRIBUCIONES"/>
    <s v="2.1.5 - CONTRIBUCIONES A LA SEGURIDAD SOCIAL"/>
    <s v="N"/>
    <s v="00 - N/A"/>
    <s v="10 - FONDO GENERAL"/>
    <s v="(en blanco)"/>
    <s v="01 - DISTRITO NACIONAL"/>
    <n v="10480654"/>
    <n v="1467284.73"/>
  </r>
  <r>
    <s v="2025"/>
    <x v="0"/>
    <x v="0"/>
    <x v="0"/>
    <x v="0"/>
    <s v="2 - Poder Ejecutivo"/>
    <s v="0221 - MINISTERIO DE ADMINISTRACIÓN PÚBLICA"/>
    <s v="0002 - INSTITUTO NACIONAL DE ADMINISTRACION PUBLICA"/>
    <x v="1"/>
    <x v="9"/>
    <x v="40"/>
    <s v="2.1 - REMUNERACIONES Y CONTRIBUCIONES"/>
    <s v="2.1.5 - CONTRIBUCIONES A LA SEGURIDAD SOCIAL"/>
    <s v="N"/>
    <s v="00 - N/A"/>
    <s v="10 - FONDO GENERAL"/>
    <s v="(en blanco)"/>
    <s v="99 - MULTIPROVINCIAL"/>
    <n v="7036062"/>
    <n v="823688.0399999998"/>
  </r>
  <r>
    <s v="2025"/>
    <x v="0"/>
    <x v="0"/>
    <x v="0"/>
    <x v="0"/>
    <s v="2 - Poder Ejecutivo"/>
    <s v="0221 - MINISTERIO DE ADMINISTRACIÓN PÚBLICA"/>
    <s v="0002 - INSTITUTO NACIONAL DE ADMINISTRACION PUBLICA"/>
    <x v="1"/>
    <x v="9"/>
    <x v="40"/>
    <s v="2.2 - CONTRATACIÓN DE SERVICIOS"/>
    <s v="2.2.1 - SERVICIOS BÁSICOS"/>
    <s v="N"/>
    <s v="00 - N/A"/>
    <s v="10 - FONDO GENERAL"/>
    <s v="(en blanco)"/>
    <s v="01 - DISTRITO NACIONAL"/>
    <n v="10746608"/>
    <n v="1657813.73"/>
  </r>
  <r>
    <s v="2025"/>
    <x v="0"/>
    <x v="0"/>
    <x v="0"/>
    <x v="0"/>
    <s v="2 - Poder Ejecutivo"/>
    <s v="0221 - MINISTERIO DE ADMINISTRACIÓN PÚBLICA"/>
    <s v="0002 - INSTITUTO NACIONAL DE ADMINISTRACION PUBLICA"/>
    <x v="1"/>
    <x v="9"/>
    <x v="40"/>
    <s v="2.2 - CONTRATACIÓN DE SERVICIOS"/>
    <s v="2.2.2 - PUBLICIDAD, IMPRESIÓN Y ENCUADERNACIÓN"/>
    <s v="N"/>
    <s v="00 - N/A"/>
    <s v="10 - FONDO GENERAL"/>
    <s v="(en blanco)"/>
    <s v="01 - DISTRITO NACIONAL"/>
    <n v="39000"/>
    <n v="0"/>
  </r>
  <r>
    <s v="2025"/>
    <x v="0"/>
    <x v="0"/>
    <x v="0"/>
    <x v="0"/>
    <s v="2 - Poder Ejecutivo"/>
    <s v="0221 - MINISTERIO DE ADMINISTRACIÓN PÚBLICA"/>
    <s v="0002 - INSTITUTO NACIONAL DE ADMINISTRACION PUBLICA"/>
    <x v="1"/>
    <x v="9"/>
    <x v="40"/>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x v="1"/>
    <x v="9"/>
    <x v="40"/>
    <s v="2.2 - CONTRATACIÓN DE SERVICIOS"/>
    <s v="2.2.5 - ALQUILERES Y RENTAS"/>
    <s v="N"/>
    <s v="00 - N/A"/>
    <s v="10 - FONDO GENERAL"/>
    <s v="(en blanco)"/>
    <s v="01 - DISTRITO NACIONAL"/>
    <n v="4971392"/>
    <n v="36721.599999999999"/>
  </r>
  <r>
    <s v="2025"/>
    <x v="0"/>
    <x v="0"/>
    <x v="0"/>
    <x v="0"/>
    <s v="2 - Poder Ejecutivo"/>
    <s v="0221 - MINISTERIO DE ADMINISTRACIÓN PÚBLICA"/>
    <s v="0002 - INSTITUTO NACIONAL DE ADMINISTRACION PUBLICA"/>
    <x v="1"/>
    <x v="9"/>
    <x v="40"/>
    <s v="2.2 - CONTRATACIÓN DE SERVICIOS"/>
    <s v="2.2.6 - SEGUROS"/>
    <s v="N"/>
    <s v="00 - N/A"/>
    <s v="10 - FONDO GENERAL"/>
    <s v="(en blanco)"/>
    <s v="01 - DISTRITO NACIONAL"/>
    <n v="1750000"/>
    <n v="84693.7"/>
  </r>
  <r>
    <s v="2025"/>
    <x v="0"/>
    <x v="0"/>
    <x v="0"/>
    <x v="0"/>
    <s v="2 - Poder Ejecutivo"/>
    <s v="0221 - MINISTERIO DE ADMINISTRACIÓN PÚBLICA"/>
    <s v="0002 - INSTITUTO NACIONAL DE ADMINISTRACION PUBLICA"/>
    <x v="1"/>
    <x v="9"/>
    <x v="40"/>
    <s v="2.2 - CONTRATACIÓN DE SERVICIOS"/>
    <s v="2.2.7 - SERVICIOS DE CONSERVACIÓN, REPARACIONES MENORES E INSTALACIONES TEMPORALES"/>
    <s v="N"/>
    <s v="00 - N/A"/>
    <s v="10 - FONDO GENERAL"/>
    <s v="(en blanco)"/>
    <s v="01 - DISTRITO NACIONAL"/>
    <n v="14220000"/>
    <n v="21316.7"/>
  </r>
  <r>
    <s v="2025"/>
    <x v="0"/>
    <x v="0"/>
    <x v="0"/>
    <x v="0"/>
    <s v="2 - Poder Ejecutivo"/>
    <s v="0221 - MINISTERIO DE ADMINISTRACIÓN PÚBLICA"/>
    <s v="0002 - INSTITUTO NACIONAL DE ADMINISTRACION PUBLICA"/>
    <x v="1"/>
    <x v="9"/>
    <x v="40"/>
    <s v="2.2 - CONTRATACIÓN DE SERVICIOS"/>
    <s v="2.2.8 - OTROS SERVICIOS NO INCLUIDOS EN CONCEPTOS ANTERIORES"/>
    <s v="N"/>
    <s v="00 - N/A"/>
    <s v="10 - FONDO GENERAL"/>
    <s v="(en blanco)"/>
    <s v="01 - DISTRITO NACIONAL"/>
    <n v="8498000"/>
    <n v="0"/>
  </r>
  <r>
    <s v="2025"/>
    <x v="0"/>
    <x v="0"/>
    <x v="0"/>
    <x v="0"/>
    <s v="2 - Poder Ejecutivo"/>
    <s v="0221 - MINISTERIO DE ADMINISTRACIÓN PÚBLICA"/>
    <s v="0002 - INSTITUTO NACIONAL DE ADMINISTRACION PUBLICA"/>
    <x v="1"/>
    <x v="9"/>
    <x v="40"/>
    <s v="2.2 - CONTRATACIÓN DE SERVICIOS"/>
    <s v="2.2.9 - OTRAS CONTRATACIONES DE SERVICIOS"/>
    <s v="N"/>
    <s v="00 - N/A"/>
    <s v="10 - FONDO GENERAL"/>
    <s v="(en blanco)"/>
    <s v="01 - DISTRITO NACIONAL"/>
    <n v="4217000"/>
    <n v="0"/>
  </r>
  <r>
    <s v="2025"/>
    <x v="0"/>
    <x v="0"/>
    <x v="0"/>
    <x v="0"/>
    <s v="2 - Poder Ejecutivo"/>
    <s v="0221 - MINISTERIO DE ADMINISTRACIÓN PÚBLICA"/>
    <s v="0002 - INSTITUTO NACIONAL DE ADMINISTRACION PUBLICA"/>
    <x v="1"/>
    <x v="9"/>
    <x v="40"/>
    <s v="2.3 - MATERIALES Y SUMINISTROS"/>
    <s v="2.3.1 - ALIMENTOS Y PRODUCTOS AGROFORESTALES"/>
    <s v="N"/>
    <s v="00 - N/A"/>
    <s v="10 - FONDO GENERAL"/>
    <s v="(en blanco)"/>
    <s v="01 - DISTRITO NACIONAL"/>
    <n v="533434"/>
    <n v="96690.53"/>
  </r>
  <r>
    <s v="2025"/>
    <x v="0"/>
    <x v="0"/>
    <x v="0"/>
    <x v="0"/>
    <s v="2 - Poder Ejecutivo"/>
    <s v="0221 - MINISTERIO DE ADMINISTRACIÓN PÚBLICA"/>
    <s v="0002 - INSTITUTO NACIONAL DE ADMINISTRACION PUBLICA"/>
    <x v="1"/>
    <x v="9"/>
    <x v="40"/>
    <s v="2.3 - MATERIALES Y SUMINISTROS"/>
    <s v="2.3.3 - PAPEL, CARTÓN E IMPRESOS"/>
    <s v="N"/>
    <s v="00 - N/A"/>
    <s v="10 - FONDO GENERAL"/>
    <s v="(en blanco)"/>
    <s v="01 - DISTRITO NACIONAL"/>
    <n v="268000"/>
    <n v="77544.240000000005"/>
  </r>
  <r>
    <s v="2025"/>
    <x v="0"/>
    <x v="0"/>
    <x v="0"/>
    <x v="0"/>
    <s v="2 - Poder Ejecutivo"/>
    <s v="0221 - MINISTERIO DE ADMINISTRACIÓN PÚBLICA"/>
    <s v="0002 - INSTITUTO NACIONAL DE ADMINISTRACION PUBLICA"/>
    <x v="1"/>
    <x v="9"/>
    <x v="40"/>
    <s v="2.3 - MATERIALES Y SUMINISTROS"/>
    <s v="2.3.4 - PRODUCTOS FARMACÉUTICOS"/>
    <s v="N"/>
    <s v="00 - N/A"/>
    <s v="10 - FONDO GENERAL"/>
    <s v="(en blanco)"/>
    <s v="01 - DISTRITO NACIONAL"/>
    <n v="252320"/>
    <n v="0"/>
  </r>
  <r>
    <s v="2025"/>
    <x v="0"/>
    <x v="0"/>
    <x v="0"/>
    <x v="0"/>
    <s v="2 - Poder Ejecutivo"/>
    <s v="0221 - MINISTERIO DE ADMINISTRACIÓN PÚBLICA"/>
    <s v="0002 - INSTITUTO NACIONAL DE ADMINISTRACION PUBLICA"/>
    <x v="1"/>
    <x v="9"/>
    <x v="40"/>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x v="1"/>
    <x v="9"/>
    <x v="40"/>
    <s v="2.3 - MATERIALES Y SUMINISTROS"/>
    <s v="2.3.7 - COMBUSTIBLES, LUBRICANTES, PRODUCTOS QUÍMICOS Y CONEXOS"/>
    <s v="N"/>
    <s v="00 - N/A"/>
    <s v="10 - FONDO GENERAL"/>
    <s v="(en blanco)"/>
    <s v="01 - DISTRITO NACIONAL"/>
    <n v="4700000"/>
    <n v="0"/>
  </r>
  <r>
    <s v="2025"/>
    <x v="0"/>
    <x v="0"/>
    <x v="0"/>
    <x v="0"/>
    <s v="2 - Poder Ejecutivo"/>
    <s v="0221 - MINISTERIO DE ADMINISTRACIÓN PÚBLICA"/>
    <s v="0002 - INSTITUTO NACIONAL DE ADMINISTRACION PUBLICA"/>
    <x v="1"/>
    <x v="9"/>
    <x v="40"/>
    <s v="2.3 - MATERIALES Y SUMINISTROS"/>
    <s v="2.3.9 - PRODUCTOS Y ÚTILES VARIOS"/>
    <s v="N"/>
    <s v="00 - N/A"/>
    <s v="10 - FONDO GENERAL"/>
    <s v="(en blanco)"/>
    <s v="01 - DISTRITO NACIONAL"/>
    <n v="2059322"/>
    <n v="14125.78"/>
  </r>
  <r>
    <s v="2025"/>
    <x v="0"/>
    <x v="0"/>
    <x v="0"/>
    <x v="0"/>
    <s v="2 - Poder Ejecutivo"/>
    <s v="0221 - MINISTERIO DE ADMINISTRACIÓN PÚBLICA"/>
    <s v="0003 - OFICINA GUBERNAMENTAL DE TECNOLOGIA DE LA INFORMACION Y LA COMUNICACION (OGTIC)"/>
    <x v="3"/>
    <x v="20"/>
    <x v="83"/>
    <s v="2.1 - REMUNERACIONES Y CONTRIBUCIONES"/>
    <s v="2.1.1 - REMUNERACIONES"/>
    <s v="N"/>
    <s v="00 - N/A"/>
    <s v="10 - FONDO GENERAL"/>
    <s v="(en blanco)"/>
    <s v="01 - DISTRITO NACIONAL"/>
    <n v="380967722"/>
    <n v="55560588.86999999"/>
  </r>
  <r>
    <s v="2025"/>
    <x v="0"/>
    <x v="0"/>
    <x v="0"/>
    <x v="0"/>
    <s v="2 - Poder Ejecutivo"/>
    <s v="0221 - MINISTERIO DE ADMINISTRACIÓN PÚBLICA"/>
    <s v="0003 - OFICINA GUBERNAMENTAL DE TECNOLOGIA DE LA INFORMACION Y LA COMUNICACION (OGTIC)"/>
    <x v="3"/>
    <x v="20"/>
    <x v="83"/>
    <s v="2.1 - REMUNERACIONES Y CONTRIBUCIONES"/>
    <s v="2.1.1 - REMUNERACIONES"/>
    <s v="N"/>
    <s v="00 - N/A"/>
    <s v="10 - FONDO GENERAL"/>
    <s v="(en blanco)"/>
    <s v="99 - MULTIPROVINCIAL"/>
    <n v="126530564"/>
    <n v="15893254.32"/>
  </r>
  <r>
    <s v="2025"/>
    <x v="0"/>
    <x v="0"/>
    <x v="0"/>
    <x v="0"/>
    <s v="2 - Poder Ejecutivo"/>
    <s v="0221 - MINISTERIO DE ADMINISTRACIÓN PÚBLICA"/>
    <s v="0003 - OFICINA GUBERNAMENTAL DE TECNOLOGIA DE LA INFORMACION Y LA COMUNICACION (OGTIC)"/>
    <x v="3"/>
    <x v="20"/>
    <x v="83"/>
    <s v="2.1 - REMUNERACIONES Y CONTRIBUCIONES"/>
    <s v="2.1.2 - SOBRESUELDOS"/>
    <s v="N"/>
    <s v="00 - N/A"/>
    <s v="10 - FONDO GENERAL"/>
    <s v="(en blanco)"/>
    <s v="01 - DISTRITO NACIONAL"/>
    <n v="75310894"/>
    <n v="870000"/>
  </r>
  <r>
    <s v="2025"/>
    <x v="0"/>
    <x v="0"/>
    <x v="0"/>
    <x v="0"/>
    <s v="2 - Poder Ejecutivo"/>
    <s v="0221 - MINISTERIO DE ADMINISTRACIÓN PÚBLICA"/>
    <s v="0003 - OFICINA GUBERNAMENTAL DE TECNOLOGIA DE LA INFORMACION Y LA COMUNICACION (OGTIC)"/>
    <x v="3"/>
    <x v="20"/>
    <x v="83"/>
    <s v="2.1 - REMUNERACIONES Y CONTRIBUCIONES"/>
    <s v="2.1.2 - SOBRESUELDOS"/>
    <s v="N"/>
    <s v="00 - N/A"/>
    <s v="10 - FONDO GENERAL"/>
    <s v="(en blanco)"/>
    <s v="99 - MULTIPROVINCIAL"/>
    <n v="45642532"/>
    <n v="3081000"/>
  </r>
  <r>
    <s v="2025"/>
    <x v="0"/>
    <x v="0"/>
    <x v="0"/>
    <x v="0"/>
    <s v="2 - Poder Ejecutivo"/>
    <s v="0221 - MINISTERIO DE ADMINISTRACIÓN PÚBLICA"/>
    <s v="0003 - OFICINA GUBERNAMENTAL DE TECNOLOGIA DE LA INFORMACION Y LA COMUNICACION (OGTIC)"/>
    <x v="3"/>
    <x v="20"/>
    <x v="83"/>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x v="3"/>
    <x v="20"/>
    <x v="83"/>
    <s v="2.1 - REMUNERACIONES Y CONTRIBUCIONES"/>
    <s v="2.1.5 - CONTRIBUCIONES A LA SEGURIDAD SOCIAL"/>
    <s v="N"/>
    <s v="00 - N/A"/>
    <s v="10 - FONDO GENERAL"/>
    <s v="(en blanco)"/>
    <s v="01 - DISTRITO NACIONAL"/>
    <n v="62515866"/>
    <n v="8346753.0499999998"/>
  </r>
  <r>
    <s v="2025"/>
    <x v="0"/>
    <x v="0"/>
    <x v="0"/>
    <x v="0"/>
    <s v="2 - Poder Ejecutivo"/>
    <s v="0221 - MINISTERIO DE ADMINISTRACIÓN PÚBLICA"/>
    <s v="0003 - OFICINA GUBERNAMENTAL DE TECNOLOGIA DE LA INFORMACION Y LA COMUNICACION (OGTIC)"/>
    <x v="3"/>
    <x v="20"/>
    <x v="83"/>
    <s v="2.1 - REMUNERACIONES Y CONTRIBUCIONES"/>
    <s v="2.1.5 - CONTRIBUCIONES A LA SEGURIDAD SOCIAL"/>
    <s v="N"/>
    <s v="00 - N/A"/>
    <s v="10 - FONDO GENERAL"/>
    <s v="(en blanco)"/>
    <s v="99 - MULTIPROVINCIAL"/>
    <n v="18379942"/>
    <n v="2412990.21"/>
  </r>
  <r>
    <s v="2025"/>
    <x v="0"/>
    <x v="0"/>
    <x v="0"/>
    <x v="0"/>
    <s v="2 - Poder Ejecutivo"/>
    <s v="0221 - MINISTERIO DE ADMINISTRACIÓN PÚBLICA"/>
    <s v="0003 - OFICINA GUBERNAMENTAL DE TECNOLOGIA DE LA INFORMACION Y LA COMUNICACION (OGTIC)"/>
    <x v="3"/>
    <x v="20"/>
    <x v="83"/>
    <s v="2.2 - CONTRATACIÓN DE SERVICIOS"/>
    <s v="2.2.1 - SERVICIOS BÁSICOS"/>
    <s v="N"/>
    <s v="00 - N/A"/>
    <s v="10 - FONDO GENERAL"/>
    <s v="(en blanco)"/>
    <s v="01 - DISTRITO NACIONAL"/>
    <n v="10000000"/>
    <n v="1825281.6600000001"/>
  </r>
  <r>
    <s v="2025"/>
    <x v="0"/>
    <x v="0"/>
    <x v="0"/>
    <x v="0"/>
    <s v="2 - Poder Ejecutivo"/>
    <s v="0221 - MINISTERIO DE ADMINISTRACIÓN PÚBLICA"/>
    <s v="0003 - OFICINA GUBERNAMENTAL DE TECNOLOGIA DE LA INFORMACION Y LA COMUNICACION (OGTIC)"/>
    <x v="3"/>
    <x v="20"/>
    <x v="83"/>
    <s v="2.2 - CONTRATACIÓN DE SERVICIOS"/>
    <s v="2.2.1 - SERVICIOS BÁSICOS"/>
    <s v="N"/>
    <s v="00 - N/A"/>
    <s v="10 - FONDO GENERAL"/>
    <s v="(en blanco)"/>
    <s v="99 - MULTIPROVINCIAL"/>
    <n v="92400000"/>
    <n v="13040338.760000002"/>
  </r>
  <r>
    <s v="2025"/>
    <x v="0"/>
    <x v="0"/>
    <x v="0"/>
    <x v="0"/>
    <s v="2 - Poder Ejecutivo"/>
    <s v="0221 - MINISTERIO DE ADMINISTRACIÓN PÚBLICA"/>
    <s v="0003 - OFICINA GUBERNAMENTAL DE TECNOLOGIA DE LA INFORMACION Y LA COMUNICACION (OGTIC)"/>
    <x v="3"/>
    <x v="20"/>
    <x v="83"/>
    <s v="2.2 - CONTRATACIÓN DE SERVICIOS"/>
    <s v="2.2.5 - ALQUILERES Y RENTAS"/>
    <s v="N"/>
    <s v="00 - N/A"/>
    <s v="10 - FONDO GENERAL"/>
    <s v="(en blanco)"/>
    <s v="01 - DISTRITO NACIONAL"/>
    <n v="182263629"/>
    <n v="21915255.199999999"/>
  </r>
  <r>
    <s v="2025"/>
    <x v="0"/>
    <x v="0"/>
    <x v="0"/>
    <x v="0"/>
    <s v="2 - Poder Ejecutivo"/>
    <s v="0221 - MINISTERIO DE ADMINISTRACIÓN PÚBLICA"/>
    <s v="0003 - OFICINA GUBERNAMENTAL DE TECNOLOGIA DE LA INFORMACION Y LA COMUNICACION (OGTIC)"/>
    <x v="3"/>
    <x v="20"/>
    <x v="83"/>
    <s v="2.2 - CONTRATACIÓN DE SERVICIOS"/>
    <s v="2.2.5 - ALQUILERES Y RENTAS"/>
    <s v="N"/>
    <s v="00 - N/A"/>
    <s v="10 - FONDO GENERAL"/>
    <s v="(en blanco)"/>
    <s v="99 - MULTIPROVINCIAL"/>
    <n v="288565568"/>
    <n v="31741561.880000003"/>
  </r>
  <r>
    <s v="2025"/>
    <x v="0"/>
    <x v="0"/>
    <x v="0"/>
    <x v="0"/>
    <s v="2 - Poder Ejecutivo"/>
    <s v="0221 - MINISTERIO DE ADMINISTRACIÓN PÚBLICA"/>
    <s v="0003 - OFICINA GUBERNAMENTAL DE TECNOLOGIA DE LA INFORMACION Y LA COMUNICACION (OGTIC)"/>
    <x v="3"/>
    <x v="20"/>
    <x v="83"/>
    <s v="2.2 - CONTRATACIÓN DE SERVICIOS"/>
    <s v="2.2.6 - SEGUROS"/>
    <s v="N"/>
    <s v="00 - N/A"/>
    <s v="10 - FONDO GENERAL"/>
    <s v="(en blanco)"/>
    <s v="01 - DISTRITO NACIONAL"/>
    <n v="5950000"/>
    <n v="520436.61000000004"/>
  </r>
  <r>
    <s v="2025"/>
    <x v="0"/>
    <x v="0"/>
    <x v="0"/>
    <x v="0"/>
    <s v="2 - Poder Ejecutivo"/>
    <s v="0221 - MINISTERIO DE ADMINISTRACIÓN PÚBLICA"/>
    <s v="0003 - OFICINA GUBERNAMENTAL DE TECNOLOGIA DE LA INFORMACION Y LA COMUNICACION (OGTIC)"/>
    <x v="3"/>
    <x v="20"/>
    <x v="83"/>
    <s v="2.2 - CONTRATACIÓN DE SERVICIOS"/>
    <s v="2.2.8 - OTROS SERVICIOS NO INCLUIDOS EN CONCEPTOS ANTERIORES"/>
    <s v="N"/>
    <s v="00 - N/A"/>
    <s v="10 - FONDO GENERAL"/>
    <s v="(en blanco)"/>
    <s v="01 - DISTRITO NACIONAL"/>
    <n v="50000"/>
    <n v="11700"/>
  </r>
  <r>
    <s v="2025"/>
    <x v="0"/>
    <x v="0"/>
    <x v="0"/>
    <x v="0"/>
    <s v="2 - Poder Ejecutivo"/>
    <s v="0221 - MINISTERIO DE ADMINISTRACIÓN PÚBLICA"/>
    <s v="0003 - OFICINA GUBERNAMENTAL DE TECNOLOGIA DE LA INFORMACION Y LA COMUNICACION (OGTIC)"/>
    <x v="3"/>
    <x v="20"/>
    <x v="83"/>
    <s v="2.2 - CONTRATACIÓN DE SERVICIOS"/>
    <s v="2.2.8 - OTROS SERVICIOS NO INCLUIDOS EN CONCEPTOS ANTERIORES"/>
    <s v="N"/>
    <s v="00 - N/A"/>
    <s v="10 - FONDO GENERAL"/>
    <s v="(en blanco)"/>
    <s v="99 - MULTIPROVINCIAL"/>
    <n v="21773071"/>
    <n v="0"/>
  </r>
  <r>
    <s v="2025"/>
    <x v="0"/>
    <x v="0"/>
    <x v="0"/>
    <x v="0"/>
    <s v="2 - Poder Ejecutivo"/>
    <s v="0221 - MINISTERIO DE ADMINISTRACIÓN PÚBLICA"/>
    <s v="0003 - OFICINA GUBERNAMENTAL DE TECNOLOGIA DE LA INFORMACION Y LA COMUNICACION (OGTIC)"/>
    <x v="3"/>
    <x v="20"/>
    <x v="83"/>
    <s v="2.2 - CONTRATACIÓN DE SERVICIOS"/>
    <s v="2.2.9 - OTRAS CONTRATACIONES DE SERVICIOS"/>
    <s v="N"/>
    <s v="00 - N/A"/>
    <s v="10 - FONDO GENERAL"/>
    <s v="(en blanco)"/>
    <s v="99 - MULTIPROVINCIAL"/>
    <n v="3650000"/>
    <n v="498715.2"/>
  </r>
  <r>
    <s v="2025"/>
    <x v="0"/>
    <x v="0"/>
    <x v="0"/>
    <x v="0"/>
    <s v="2 - Poder Ejecutivo"/>
    <s v="0221 - MINISTERIO DE ADMINISTRACIÓN PÚBLICA"/>
    <s v="0003 - OFICINA GUBERNAMENTAL DE TECNOLOGIA DE LA INFORMACION Y LA COMUNICACION (OGTIC)"/>
    <x v="3"/>
    <x v="20"/>
    <x v="83"/>
    <s v="2.3 - MATERIALES Y SUMINISTROS"/>
    <s v="2.3.7 - COMBUSTIBLES, LUBRICANTES, PRODUCTOS QUÍMICOS Y CONEXOS"/>
    <s v="N"/>
    <s v="00 - N/A"/>
    <s v="10 - FONDO GENERAL"/>
    <s v="(en blanco)"/>
    <s v="01 - DISTRITO NACIONAL"/>
    <n v="13200000"/>
    <n v="0"/>
  </r>
  <r>
    <s v="2025"/>
    <x v="0"/>
    <x v="0"/>
    <x v="0"/>
    <x v="0"/>
    <s v="2 - Poder Ejecutivo"/>
    <s v="0222 - MINISTERIO DE ENERGIA Y MINAS"/>
    <s v="0001 - MINISTERIO DE ENERGIA Y MINAS"/>
    <x v="3"/>
    <x v="16"/>
    <x v="64"/>
    <s v="2.1 - REMUNERACIONES Y CONTRIBUCIONES"/>
    <s v="2.1.1 - REMUNERACIONES"/>
    <s v="N"/>
    <s v="00 - N/A"/>
    <s v="10 - FONDO GENERAL"/>
    <s v="(en blanco)"/>
    <s v="99 - MULTIPROVINCIAL"/>
    <n v="10104000"/>
    <n v="1990000"/>
  </r>
  <r>
    <s v="2025"/>
    <x v="0"/>
    <x v="0"/>
    <x v="0"/>
    <x v="0"/>
    <s v="2 - Poder Ejecutivo"/>
    <s v="0222 - MINISTERIO DE ENERGIA Y MINAS"/>
    <s v="0001 - MINISTERIO DE ENERGIA Y MINAS"/>
    <x v="3"/>
    <x v="16"/>
    <x v="64"/>
    <s v="2.1 - REMUNERACIONES Y CONTRIBUCIONES"/>
    <s v="2.1.5 - CONTRIBUCIONES A LA SEGURIDAD SOCIAL"/>
    <s v="N"/>
    <s v="00 - N/A"/>
    <s v="10 - FONDO GENERAL"/>
    <s v="(en blanco)"/>
    <s v="99 - MULTIPROVINCIAL"/>
    <n v="1415643"/>
    <n v="282026.28999999998"/>
  </r>
  <r>
    <s v="2025"/>
    <x v="0"/>
    <x v="0"/>
    <x v="0"/>
    <x v="0"/>
    <s v="2 - Poder Ejecutivo"/>
    <s v="0222 - MINISTERIO DE ENERGIA Y MINAS"/>
    <s v="0001 - MINISTERIO DE ENERGIA Y MINAS"/>
    <x v="3"/>
    <x v="16"/>
    <x v="64"/>
    <s v="2.2 - CONTRATACIÓN DE SERVICIOS"/>
    <s v="2.2.3 - VIÁTICOS"/>
    <s v="N"/>
    <s v="00 - N/A"/>
    <s v="10 - FONDO GENERAL"/>
    <s v="(en blanco)"/>
    <s v="99 - MULTIPROVINCIAL"/>
    <n v="200000"/>
    <n v="0"/>
  </r>
  <r>
    <s v="2025"/>
    <x v="0"/>
    <x v="0"/>
    <x v="0"/>
    <x v="0"/>
    <s v="2 - Poder Ejecutivo"/>
    <s v="0222 - MINISTERIO DE ENERGIA Y MINAS"/>
    <s v="0001 - MINISTERIO DE ENERGIA Y MINAS"/>
    <x v="3"/>
    <x v="16"/>
    <x v="64"/>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x v="3"/>
    <x v="16"/>
    <x v="64"/>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x v="3"/>
    <x v="16"/>
    <x v="84"/>
    <s v="2.2 - CONTRATACIÓN DE SERVICIOS"/>
    <s v="2.2.3 - VIÁTICOS"/>
    <s v="N"/>
    <s v="00 - N/A"/>
    <s v="10 - FONDO GENERAL"/>
    <s v="(en blanco)"/>
    <s v="99 - MULTIPROVINCIAL"/>
    <n v="500000"/>
    <n v="0"/>
  </r>
  <r>
    <s v="2025"/>
    <x v="0"/>
    <x v="0"/>
    <x v="0"/>
    <x v="0"/>
    <s v="2 - Poder Ejecutivo"/>
    <s v="0222 - MINISTERIO DE ENERGIA Y MINAS"/>
    <s v="0001 - MINISTERIO DE ENERGIA Y MINAS"/>
    <x v="3"/>
    <x v="16"/>
    <x v="84"/>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x v="3"/>
    <x v="16"/>
    <x v="84"/>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x v="3"/>
    <x v="16"/>
    <x v="85"/>
    <s v="2.1 - REMUNERACIONES Y CONTRIBUCIONES"/>
    <s v="2.1.1 - REMUNERACIONES"/>
    <s v="N"/>
    <s v="00 - N/A"/>
    <s v="10 - FONDO GENERAL"/>
    <s v="(en blanco)"/>
    <s v="99 - MULTIPROVINCIAL"/>
    <n v="785478000"/>
    <n v="107163833.35000001"/>
  </r>
  <r>
    <s v="2025"/>
    <x v="0"/>
    <x v="0"/>
    <x v="0"/>
    <x v="0"/>
    <s v="2 - Poder Ejecutivo"/>
    <s v="0222 - MINISTERIO DE ENERGIA Y MINAS"/>
    <s v="0001 - MINISTERIO DE ENERGIA Y MINAS"/>
    <x v="3"/>
    <x v="16"/>
    <x v="85"/>
    <s v="2.1 - REMUNERACIONES Y CONTRIBUCIONES"/>
    <s v="2.1.2 - SOBRESUELDOS"/>
    <s v="N"/>
    <s v="00 - N/A"/>
    <s v="10 - FONDO GENERAL"/>
    <s v="(en blanco)"/>
    <s v="99 - MULTIPROVINCIAL"/>
    <n v="171446400"/>
    <n v="8063400"/>
  </r>
  <r>
    <s v="2025"/>
    <x v="0"/>
    <x v="0"/>
    <x v="0"/>
    <x v="0"/>
    <s v="2 - Poder Ejecutivo"/>
    <s v="0222 - MINISTERIO DE ENERGIA Y MINAS"/>
    <s v="0001 - MINISTERIO DE ENERGIA Y MINAS"/>
    <x v="3"/>
    <x v="16"/>
    <x v="85"/>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x v="3"/>
    <x v="16"/>
    <x v="85"/>
    <s v="2.1 - REMUNERACIONES Y CONTRIBUCIONES"/>
    <s v="2.1.5 - CONTRIBUCIONES A LA SEGURIDAD SOCIAL"/>
    <s v="N"/>
    <s v="00 - N/A"/>
    <s v="10 - FONDO GENERAL"/>
    <s v="(en blanco)"/>
    <s v="99 - MULTIPROVINCIAL"/>
    <n v="106203865"/>
    <n v="16057695.630000001"/>
  </r>
  <r>
    <s v="2025"/>
    <x v="0"/>
    <x v="0"/>
    <x v="0"/>
    <x v="0"/>
    <s v="2 - Poder Ejecutivo"/>
    <s v="0222 - MINISTERIO DE ENERGIA Y MINAS"/>
    <s v="0001 - MINISTERIO DE ENERGIA Y MINAS"/>
    <x v="3"/>
    <x v="16"/>
    <x v="85"/>
    <s v="2.2 - CONTRATACIÓN DE SERVICIOS"/>
    <s v="2.2.1 - SERVICIOS BÁSICOS"/>
    <s v="N"/>
    <s v="00 - N/A"/>
    <s v="10 - FONDO GENERAL"/>
    <s v="(en blanco)"/>
    <s v="99 - MULTIPROVINCIAL"/>
    <n v="51813564"/>
    <n v="6992116.1399999997"/>
  </r>
  <r>
    <s v="2025"/>
    <x v="0"/>
    <x v="0"/>
    <x v="0"/>
    <x v="0"/>
    <s v="2 - Poder Ejecutivo"/>
    <s v="0222 - MINISTERIO DE ENERGIA Y MINAS"/>
    <s v="0001 - MINISTERIO DE ENERGIA Y MINAS"/>
    <x v="3"/>
    <x v="16"/>
    <x v="85"/>
    <s v="2.2 - CONTRATACIÓN DE SERVICIOS"/>
    <s v="2.2.2 - PUBLICIDAD, IMPRESIÓN Y ENCUADERNACIÓN"/>
    <s v="N"/>
    <s v="00 - N/A"/>
    <s v="10 - FONDO GENERAL"/>
    <s v="(en blanco)"/>
    <s v="99 - MULTIPROVINCIAL"/>
    <n v="54000000"/>
    <n v="509090.88"/>
  </r>
  <r>
    <s v="2025"/>
    <x v="0"/>
    <x v="0"/>
    <x v="0"/>
    <x v="0"/>
    <s v="2 - Poder Ejecutivo"/>
    <s v="0222 - MINISTERIO DE ENERGIA Y MINAS"/>
    <s v="0001 - MINISTERIO DE ENERGIA Y MINAS"/>
    <x v="3"/>
    <x v="16"/>
    <x v="85"/>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x v="3"/>
    <x v="16"/>
    <x v="85"/>
    <s v="2.2 - CONTRATACIÓN DE SERVICIOS"/>
    <s v="2.2.3 - VIÁTICOS"/>
    <s v="N"/>
    <s v="00 - N/A"/>
    <s v="10 - FONDO GENERAL"/>
    <s v="(en blanco)"/>
    <s v="99 - MULTIPROVINCIAL"/>
    <n v="54000000"/>
    <n v="2662296.7599999998"/>
  </r>
  <r>
    <s v="2025"/>
    <x v="0"/>
    <x v="0"/>
    <x v="0"/>
    <x v="0"/>
    <s v="2 - Poder Ejecutivo"/>
    <s v="0222 - MINISTERIO DE ENERGIA Y MINAS"/>
    <s v="0001 - MINISTERIO DE ENERGIA Y MINAS"/>
    <x v="3"/>
    <x v="16"/>
    <x v="85"/>
    <s v="2.2 - CONTRATACIÓN DE SERVICIOS"/>
    <s v="2.2.4 - TRANSPORTE Y ALMACENAJE"/>
    <s v="N"/>
    <s v="00 - N/A"/>
    <s v="10 - FONDO GENERAL"/>
    <s v="(en blanco)"/>
    <s v="99 - MULTIPROVINCIAL"/>
    <n v="0"/>
    <n v="0"/>
  </r>
  <r>
    <s v="2025"/>
    <x v="0"/>
    <x v="0"/>
    <x v="0"/>
    <x v="0"/>
    <s v="2 - Poder Ejecutivo"/>
    <s v="0222 - MINISTERIO DE ENERGIA Y MINAS"/>
    <s v="0001 - MINISTERIO DE ENERGIA Y MINAS"/>
    <x v="3"/>
    <x v="16"/>
    <x v="85"/>
    <s v="2.2 - CONTRATACIÓN DE SERVICIOS"/>
    <s v="2.2.5 - ALQUILERES Y RENTAS"/>
    <s v="N"/>
    <s v="00 - N/A"/>
    <s v="10 - FONDO GENERAL"/>
    <s v="(en blanco)"/>
    <s v="99 - MULTIPROVINCIAL"/>
    <n v="76659500"/>
    <n v="379648.48"/>
  </r>
  <r>
    <s v="2025"/>
    <x v="0"/>
    <x v="0"/>
    <x v="0"/>
    <x v="0"/>
    <s v="2 - Poder Ejecutivo"/>
    <s v="0222 - MINISTERIO DE ENERGIA Y MINAS"/>
    <s v="0001 - MINISTERIO DE ENERGIA Y MINAS"/>
    <x v="3"/>
    <x v="16"/>
    <x v="85"/>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x v="3"/>
    <x v="16"/>
    <x v="85"/>
    <s v="2.2 - CONTRATACIÓN DE SERVICIOS"/>
    <s v="2.2.6 - SEGUROS"/>
    <s v="N"/>
    <s v="00 - N/A"/>
    <s v="10 - FONDO GENERAL"/>
    <s v="(en blanco)"/>
    <s v="99 - MULTIPROVINCIAL"/>
    <n v="60080000"/>
    <n v="3857922.25"/>
  </r>
  <r>
    <s v="2025"/>
    <x v="0"/>
    <x v="0"/>
    <x v="0"/>
    <x v="0"/>
    <s v="2 - Poder Ejecutivo"/>
    <s v="0222 - MINISTERIO DE ENERGIA Y MINAS"/>
    <s v="0001 - MINISTERIO DE ENERGIA Y MINAS"/>
    <x v="3"/>
    <x v="16"/>
    <x v="85"/>
    <s v="2.2 - CONTRATACIÓN DE SERVICIOS"/>
    <s v="2.2.7 - SERVICIOS DE CONSERVACIÓN, REPARACIONES MENORES E INSTALACIONES TEMPORALES"/>
    <s v="N"/>
    <s v="00 - N/A"/>
    <s v="10 - FONDO GENERAL"/>
    <s v="(en blanco)"/>
    <s v="99 - MULTIPROVINCIAL"/>
    <n v="13200000"/>
    <n v="83603.259999999995"/>
  </r>
  <r>
    <s v="2025"/>
    <x v="0"/>
    <x v="0"/>
    <x v="0"/>
    <x v="0"/>
    <s v="2 - Poder Ejecutivo"/>
    <s v="0222 - MINISTERIO DE ENERGIA Y MINAS"/>
    <s v="0001 - MINISTERIO DE ENERGIA Y MINAS"/>
    <x v="3"/>
    <x v="16"/>
    <x v="85"/>
    <s v="2.2 - CONTRATACIÓN DE SERVICIOS"/>
    <s v="2.2.8 - OTROS SERVICIOS NO INCLUIDOS EN CONCEPTOS ANTERIORES"/>
    <s v="N"/>
    <s v="00 - N/A"/>
    <s v="10 - FONDO GENERAL"/>
    <s v="(en blanco)"/>
    <s v="99 - MULTIPROVINCIAL"/>
    <n v="126800000"/>
    <n v="4104220.04"/>
  </r>
  <r>
    <s v="2025"/>
    <x v="0"/>
    <x v="0"/>
    <x v="0"/>
    <x v="0"/>
    <s v="2 - Poder Ejecutivo"/>
    <s v="0222 - MINISTERIO DE ENERGIA Y MINAS"/>
    <s v="0001 - MINISTERIO DE ENERGIA Y MINAS"/>
    <x v="3"/>
    <x v="16"/>
    <x v="85"/>
    <s v="2.2 - CONTRATACIÓN DE SERVICIOS"/>
    <s v="2.2.9 - OTRAS CONTRATACIONES DE SERVICIOS"/>
    <s v="N"/>
    <s v="00 - N/A"/>
    <s v="10 - FONDO GENERAL"/>
    <s v="(en blanco)"/>
    <s v="99 - MULTIPROVINCIAL"/>
    <n v="67000000"/>
    <n v="369753"/>
  </r>
  <r>
    <s v="2025"/>
    <x v="0"/>
    <x v="0"/>
    <x v="0"/>
    <x v="0"/>
    <s v="2 - Poder Ejecutivo"/>
    <s v="0222 - MINISTERIO DE ENERGIA Y MINAS"/>
    <s v="0001 - MINISTERIO DE ENERGIA Y MINAS"/>
    <x v="3"/>
    <x v="16"/>
    <x v="85"/>
    <s v="2.3 - MATERIALES Y SUMINISTROS"/>
    <s v="2.3.1 - ALIMENTOS Y PRODUCTOS AGROFORESTALES"/>
    <s v="N"/>
    <s v="00 - N/A"/>
    <s v="10 - FONDO GENERAL"/>
    <s v="(en blanco)"/>
    <s v="99 - MULTIPROVINCIAL"/>
    <n v="15000000"/>
    <n v="531956.27"/>
  </r>
  <r>
    <s v="2025"/>
    <x v="0"/>
    <x v="0"/>
    <x v="0"/>
    <x v="0"/>
    <s v="2 - Poder Ejecutivo"/>
    <s v="0222 - MINISTERIO DE ENERGIA Y MINAS"/>
    <s v="0001 - MINISTERIO DE ENERGIA Y MINAS"/>
    <x v="3"/>
    <x v="16"/>
    <x v="85"/>
    <s v="2.3 - MATERIALES Y SUMINISTROS"/>
    <s v="2.3.1 - ALIMENTOS Y PRODUCTOS AGROFORESTALES"/>
    <s v="N"/>
    <s v="00 - N/A"/>
    <s v="20 - FONDOS CON DESTINO ESPECÍFICO"/>
    <s v="(en blanco)"/>
    <s v="99 - MULTIPROVINCIAL"/>
    <n v="3000000"/>
    <n v="0"/>
  </r>
  <r>
    <s v="2025"/>
    <x v="0"/>
    <x v="0"/>
    <x v="0"/>
    <x v="0"/>
    <s v="2 - Poder Ejecutivo"/>
    <s v="0222 - MINISTERIO DE ENERGIA Y MINAS"/>
    <s v="0001 - MINISTERIO DE ENERGIA Y MINAS"/>
    <x v="3"/>
    <x v="16"/>
    <x v="85"/>
    <s v="2.3 - MATERIALES Y SUMINISTROS"/>
    <s v="2.3.2 - TEXTILES Y VESTUARIOS"/>
    <s v="N"/>
    <s v="00 - N/A"/>
    <s v="10 - FONDO GENERAL"/>
    <s v="(en blanco)"/>
    <s v="99 - MULTIPROVINCIAL"/>
    <n v="3469991"/>
    <n v="0"/>
  </r>
  <r>
    <s v="2025"/>
    <x v="0"/>
    <x v="0"/>
    <x v="0"/>
    <x v="0"/>
    <s v="2 - Poder Ejecutivo"/>
    <s v="0222 - MINISTERIO DE ENERGIA Y MINAS"/>
    <s v="0001 - MINISTERIO DE ENERGIA Y MINAS"/>
    <x v="3"/>
    <x v="16"/>
    <x v="85"/>
    <s v="2.3 - MATERIALES Y SUMINISTROS"/>
    <s v="2.3.3 - PAPEL, CARTÓN E IMPRESOS"/>
    <s v="N"/>
    <s v="00 - N/A"/>
    <s v="10 - FONDO GENERAL"/>
    <s v="(en blanco)"/>
    <s v="99 - MULTIPROVINCIAL"/>
    <n v="7700000"/>
    <n v="104689.60000000001"/>
  </r>
  <r>
    <s v="2025"/>
    <x v="0"/>
    <x v="0"/>
    <x v="0"/>
    <x v="0"/>
    <s v="2 - Poder Ejecutivo"/>
    <s v="0222 - MINISTERIO DE ENERGIA Y MINAS"/>
    <s v="0001 - MINISTERIO DE ENERGIA Y MINAS"/>
    <x v="3"/>
    <x v="16"/>
    <x v="85"/>
    <s v="2.3 - MATERIALES Y SUMINISTROS"/>
    <s v="2.3.4 - PRODUCTOS FARMACÉUTICOS"/>
    <s v="N"/>
    <s v="00 - N/A"/>
    <s v="10 - FONDO GENERAL"/>
    <s v="(en blanco)"/>
    <s v="99 - MULTIPROVINCIAL"/>
    <n v="2000000"/>
    <n v="0"/>
  </r>
  <r>
    <s v="2025"/>
    <x v="0"/>
    <x v="0"/>
    <x v="0"/>
    <x v="0"/>
    <s v="2 - Poder Ejecutivo"/>
    <s v="0222 - MINISTERIO DE ENERGIA Y MINAS"/>
    <s v="0001 - MINISTERIO DE ENERGIA Y MINAS"/>
    <x v="3"/>
    <x v="16"/>
    <x v="85"/>
    <s v="2.3 - MATERIALES Y SUMINISTROS"/>
    <s v="2.3.5 - CUERO, CAUCHO Y PLÁSTICO"/>
    <s v="N"/>
    <s v="00 - N/A"/>
    <s v="10 - FONDO GENERAL"/>
    <s v="(en blanco)"/>
    <s v="99 - MULTIPROVINCIAL"/>
    <n v="3300000"/>
    <n v="0"/>
  </r>
  <r>
    <s v="2025"/>
    <x v="0"/>
    <x v="0"/>
    <x v="0"/>
    <x v="0"/>
    <s v="2 - Poder Ejecutivo"/>
    <s v="0222 - MINISTERIO DE ENERGIA Y MINAS"/>
    <s v="0001 - MINISTERIO DE ENERGIA Y MINAS"/>
    <x v="3"/>
    <x v="16"/>
    <x v="85"/>
    <s v="2.3 - MATERIALES Y SUMINISTROS"/>
    <s v="2.3.6 - PRODUCTOS DE MINERALES, METÁLICOS Y NO METÁLICOS"/>
    <s v="N"/>
    <s v="00 - N/A"/>
    <s v="10 - FONDO GENERAL"/>
    <s v="(en blanco)"/>
    <s v="99 - MULTIPROVINCIAL"/>
    <n v="27640000"/>
    <n v="12332.2"/>
  </r>
  <r>
    <s v="2025"/>
    <x v="0"/>
    <x v="0"/>
    <x v="0"/>
    <x v="0"/>
    <s v="2 - Poder Ejecutivo"/>
    <s v="0222 - MINISTERIO DE ENERGIA Y MINAS"/>
    <s v="0001 - MINISTERIO DE ENERGIA Y MINAS"/>
    <x v="3"/>
    <x v="16"/>
    <x v="85"/>
    <s v="2.3 - MATERIALES Y SUMINISTROS"/>
    <s v="2.3.6 - PRODUCTOS DE MINERALES, METÁLICOS Y NO METÁLICOS"/>
    <s v="N"/>
    <s v="00 - N/A"/>
    <s v="20 - FONDOS CON DESTINO ESPECÍFICO"/>
    <s v="(en blanco)"/>
    <s v="99 - MULTIPROVINCIAL"/>
    <n v="30000000"/>
    <n v="0"/>
  </r>
  <r>
    <s v="2025"/>
    <x v="0"/>
    <x v="0"/>
    <x v="0"/>
    <x v="0"/>
    <s v="2 - Poder Ejecutivo"/>
    <s v="0222 - MINISTERIO DE ENERGIA Y MINAS"/>
    <s v="0001 - MINISTERIO DE ENERGIA Y MINAS"/>
    <x v="3"/>
    <x v="16"/>
    <x v="85"/>
    <s v="2.3 - MATERIALES Y SUMINISTROS"/>
    <s v="2.3.7 - COMBUSTIBLES, LUBRICANTES, PRODUCTOS QUÍMICOS Y CONEXOS"/>
    <s v="N"/>
    <s v="00 - N/A"/>
    <s v="10 - FONDO GENERAL"/>
    <s v="(en blanco)"/>
    <s v="99 - MULTIPROVINCIAL"/>
    <n v="49800000"/>
    <n v="406469.97"/>
  </r>
  <r>
    <s v="2025"/>
    <x v="0"/>
    <x v="0"/>
    <x v="0"/>
    <x v="0"/>
    <s v="2 - Poder Ejecutivo"/>
    <s v="0222 - MINISTERIO DE ENERGIA Y MINAS"/>
    <s v="0001 - MINISTERIO DE ENERGIA Y MINAS"/>
    <x v="3"/>
    <x v="16"/>
    <x v="85"/>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x v="3"/>
    <x v="16"/>
    <x v="85"/>
    <s v="2.3 - MATERIALES Y SUMINISTROS"/>
    <s v="2.3.9 - PRODUCTOS Y ÚTILES VARIOS"/>
    <s v="N"/>
    <s v="00 - N/A"/>
    <s v="10 - FONDO GENERAL"/>
    <s v="(en blanco)"/>
    <s v="99 - MULTIPROVINCIAL"/>
    <n v="99102063"/>
    <n v="879789.25"/>
  </r>
  <r>
    <s v="2025"/>
    <x v="0"/>
    <x v="0"/>
    <x v="0"/>
    <x v="0"/>
    <s v="2 - Poder Ejecutivo"/>
    <s v="0222 - MINISTERIO DE ENERGIA Y MINAS"/>
    <s v="0001 - MINISTERIO DE ENERGIA Y MINAS"/>
    <x v="3"/>
    <x v="16"/>
    <x v="85"/>
    <s v="2.3 - MATERIALES Y SUMINISTROS"/>
    <s v="2.3.9 - PRODUCTOS Y ÚTILES VARIOS"/>
    <s v="N"/>
    <s v="00 - N/A"/>
    <s v="20 - FONDOS CON DESTINO ESPECÍFICO"/>
    <s v="(en blanco)"/>
    <s v="99 - MULTIPROVINCIAL"/>
    <n v="83000000"/>
    <n v="6379851.7199999997"/>
  </r>
  <r>
    <s v="2025"/>
    <x v="0"/>
    <x v="0"/>
    <x v="0"/>
    <x v="0"/>
    <s v="2 - Poder Ejecutivo"/>
    <s v="0222 - MINISTERIO DE ENERGIA Y MINAS"/>
    <s v="0001 - MINISTERIO DE ENERGIA Y MINAS"/>
    <x v="3"/>
    <x v="18"/>
    <x v="72"/>
    <s v="2.1 - REMUNERACIONES Y CONTRIBUCIONES"/>
    <s v="2.1.1 - REMUNERACIONES"/>
    <s v="N"/>
    <s v="00 - N/A"/>
    <s v="10 - FONDO GENERAL"/>
    <s v="(en blanco)"/>
    <s v="99 - MULTIPROVINCIAL"/>
    <n v="47148000"/>
    <n v="7652666.6699999999"/>
  </r>
  <r>
    <s v="2025"/>
    <x v="0"/>
    <x v="0"/>
    <x v="0"/>
    <x v="0"/>
    <s v="2 - Poder Ejecutivo"/>
    <s v="0222 - MINISTERIO DE ENERGIA Y MINAS"/>
    <s v="0001 - MINISTERIO DE ENERGIA Y MINAS"/>
    <x v="3"/>
    <x v="18"/>
    <x v="72"/>
    <s v="2.1 - REMUNERACIONES Y CONTRIBUCIONES"/>
    <s v="2.1.5 - CONTRIBUCIONES A LA SEGURIDAD SOCIAL"/>
    <s v="N"/>
    <s v="00 - N/A"/>
    <s v="10 - FONDO GENERAL"/>
    <s v="(en blanco)"/>
    <s v="99 - MULTIPROVINCIAL"/>
    <n v="7043300"/>
    <n v="1144634.5899999999"/>
  </r>
  <r>
    <s v="2025"/>
    <x v="0"/>
    <x v="0"/>
    <x v="0"/>
    <x v="0"/>
    <s v="2 - Poder Ejecutivo"/>
    <s v="0222 - MINISTERIO DE ENERGIA Y MINAS"/>
    <s v="0001 - MINISTERIO DE ENERGIA Y MINAS"/>
    <x v="3"/>
    <x v="18"/>
    <x v="72"/>
    <s v="2.2 - CONTRATACIÓN DE SERVICIOS"/>
    <s v="2.2.3 - VIÁTICOS"/>
    <s v="N"/>
    <s v="00 - N/A"/>
    <s v="10 - FONDO GENERAL"/>
    <s v="(en blanco)"/>
    <s v="99 - MULTIPROVINCIAL"/>
    <n v="2200000"/>
    <n v="0"/>
  </r>
  <r>
    <s v="2025"/>
    <x v="0"/>
    <x v="0"/>
    <x v="0"/>
    <x v="0"/>
    <s v="2 - Poder Ejecutivo"/>
    <s v="0222 - MINISTERIO DE ENERGIA Y MINAS"/>
    <s v="0001 - MINISTERIO DE ENERGIA Y MINAS"/>
    <x v="3"/>
    <x v="18"/>
    <x v="72"/>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x v="3"/>
    <x v="18"/>
    <x v="72"/>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x v="3"/>
    <x v="18"/>
    <x v="72"/>
    <s v="2.3 - MATERIALES Y SUMINISTROS"/>
    <s v="2.3.9 - PRODUCTOS Y ÚTILES VARIOS"/>
    <s v="N"/>
    <s v="00 - N/A"/>
    <s v="10 - FONDO GENERAL"/>
    <s v="(en blanco)"/>
    <s v="99 - MULTIPROVINCIAL"/>
    <n v="0"/>
    <n v="0"/>
  </r>
  <r>
    <s v="2025"/>
    <x v="0"/>
    <x v="0"/>
    <x v="0"/>
    <x v="0"/>
    <s v="2 - Poder Ejecutivo"/>
    <s v="0222 - MINISTERIO DE ENERGIA Y MINAS"/>
    <s v="0002 - DIRECCION GENERAL DE MINERIA"/>
    <x v="3"/>
    <x v="18"/>
    <x v="72"/>
    <s v="2.1 - REMUNERACIONES Y CONTRIBUCIONES"/>
    <s v="2.1.1 - REMUNERACIONES"/>
    <s v="N"/>
    <s v="00 - N/A"/>
    <s v="10 - FONDO GENERAL"/>
    <s v="(en blanco)"/>
    <s v="99 - MULTIPROVINCIAL"/>
    <n v="122283982"/>
    <n v="17067296.729999997"/>
  </r>
  <r>
    <s v="2025"/>
    <x v="0"/>
    <x v="0"/>
    <x v="0"/>
    <x v="0"/>
    <s v="2 - Poder Ejecutivo"/>
    <s v="0222 - MINISTERIO DE ENERGIA Y MINAS"/>
    <s v="0002 - DIRECCION GENERAL DE MINERIA"/>
    <x v="3"/>
    <x v="18"/>
    <x v="72"/>
    <s v="2.1 - REMUNERACIONES Y CONTRIBUCIONES"/>
    <s v="2.1.2 - SOBRESUELDOS"/>
    <s v="N"/>
    <s v="00 - N/A"/>
    <s v="10 - FONDO GENERAL"/>
    <s v="(en blanco)"/>
    <s v="99 - MULTIPROVINCIAL"/>
    <n v="19793842"/>
    <n v="304000"/>
  </r>
  <r>
    <s v="2025"/>
    <x v="0"/>
    <x v="0"/>
    <x v="0"/>
    <x v="0"/>
    <s v="2 - Poder Ejecutivo"/>
    <s v="0222 - MINISTERIO DE ENERGIA Y MINAS"/>
    <s v="0002 - DIRECCION GENERAL DE MINERIA"/>
    <x v="3"/>
    <x v="18"/>
    <x v="72"/>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x v="3"/>
    <x v="18"/>
    <x v="72"/>
    <s v="2.1 - REMUNERACIONES Y CONTRIBUCIONES"/>
    <s v="2.1.5 - CONTRIBUCIONES A LA SEGURIDAD SOCIAL"/>
    <s v="N"/>
    <s v="00 - N/A"/>
    <s v="10 - FONDO GENERAL"/>
    <s v="(en blanco)"/>
    <s v="99 - MULTIPROVINCIAL"/>
    <n v="17102596"/>
    <n v="2580294.9299999992"/>
  </r>
  <r>
    <s v="2025"/>
    <x v="0"/>
    <x v="0"/>
    <x v="0"/>
    <x v="0"/>
    <s v="2 - Poder Ejecutivo"/>
    <s v="0222 - MINISTERIO DE ENERGIA Y MINAS"/>
    <s v="0002 - DIRECCION GENERAL DE MINERIA"/>
    <x v="3"/>
    <x v="18"/>
    <x v="72"/>
    <s v="2.2 - CONTRATACIÓN DE SERVICIOS"/>
    <s v="2.2.1 - SERVICIOS BÁSICOS"/>
    <s v="N"/>
    <s v="00 - N/A"/>
    <s v="10 - FONDO GENERAL"/>
    <s v="(en blanco)"/>
    <s v="99 - MULTIPROVINCIAL"/>
    <n v="3053332"/>
    <n v="661008.17000000004"/>
  </r>
  <r>
    <s v="2025"/>
    <x v="0"/>
    <x v="0"/>
    <x v="0"/>
    <x v="0"/>
    <s v="2 - Poder Ejecutivo"/>
    <s v="0222 - MINISTERIO DE ENERGIA Y MINAS"/>
    <s v="0002 - DIRECCION GENERAL DE MINERIA"/>
    <x v="3"/>
    <x v="18"/>
    <x v="72"/>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x v="3"/>
    <x v="18"/>
    <x v="72"/>
    <s v="2.2 - CONTRATACIÓN DE SERVICIOS"/>
    <s v="2.2.3 - VIÁTICOS"/>
    <s v="N"/>
    <s v="00 - N/A"/>
    <s v="10 - FONDO GENERAL"/>
    <s v="(en blanco)"/>
    <s v="99 - MULTIPROVINCIAL"/>
    <n v="3500000"/>
    <n v="470305.4"/>
  </r>
  <r>
    <s v="2025"/>
    <x v="0"/>
    <x v="0"/>
    <x v="0"/>
    <x v="0"/>
    <s v="2 - Poder Ejecutivo"/>
    <s v="0222 - MINISTERIO DE ENERGIA Y MINAS"/>
    <s v="0002 - DIRECCION GENERAL DE MINERIA"/>
    <x v="3"/>
    <x v="18"/>
    <x v="72"/>
    <s v="2.2 - CONTRATACIÓN DE SERVICIOS"/>
    <s v="2.2.3 - VIÁTICOS"/>
    <s v="N"/>
    <s v="00 - N/A"/>
    <s v="20 - FONDOS CON DESTINO ESPECÍFICO"/>
    <s v="(en blanco)"/>
    <s v="99 - MULTIPROVINCIAL"/>
    <n v="950000"/>
    <n v="0"/>
  </r>
  <r>
    <s v="2025"/>
    <x v="0"/>
    <x v="0"/>
    <x v="0"/>
    <x v="0"/>
    <s v="2 - Poder Ejecutivo"/>
    <s v="0222 - MINISTERIO DE ENERGIA Y MINAS"/>
    <s v="0002 - DIRECCION GENERAL DE MINERIA"/>
    <x v="3"/>
    <x v="18"/>
    <x v="72"/>
    <s v="2.2 - CONTRATACIÓN DE SERVICIOS"/>
    <s v="2.2.4 - TRANSPORTE Y ALMACENAJE"/>
    <s v="N"/>
    <s v="00 - N/A"/>
    <s v="10 - FONDO GENERAL"/>
    <s v="(en blanco)"/>
    <s v="99 - MULTIPROVINCIAL"/>
    <n v="362000"/>
    <n v="0"/>
  </r>
  <r>
    <s v="2025"/>
    <x v="0"/>
    <x v="0"/>
    <x v="0"/>
    <x v="0"/>
    <s v="2 - Poder Ejecutivo"/>
    <s v="0222 - MINISTERIO DE ENERGIA Y MINAS"/>
    <s v="0002 - DIRECCION GENERAL DE MINERIA"/>
    <x v="3"/>
    <x v="18"/>
    <x v="72"/>
    <s v="2.2 - CONTRATACIÓN DE SERVICIOS"/>
    <s v="2.2.5 - ALQUILERES Y RENTAS"/>
    <s v="N"/>
    <s v="00 - N/A"/>
    <s v="10 - FONDO GENERAL"/>
    <s v="(en blanco)"/>
    <s v="99 - MULTIPROVINCIAL"/>
    <n v="1205000"/>
    <n v="0"/>
  </r>
  <r>
    <s v="2025"/>
    <x v="0"/>
    <x v="0"/>
    <x v="0"/>
    <x v="0"/>
    <s v="2 - Poder Ejecutivo"/>
    <s v="0222 - MINISTERIO DE ENERGIA Y MINAS"/>
    <s v="0002 - DIRECCION GENERAL DE MINERIA"/>
    <x v="3"/>
    <x v="18"/>
    <x v="72"/>
    <s v="2.2 - CONTRATACIÓN DE SERVICIOS"/>
    <s v="2.2.6 - SEGUROS"/>
    <s v="N"/>
    <s v="00 - N/A"/>
    <s v="10 - FONDO GENERAL"/>
    <s v="(en blanco)"/>
    <s v="99 - MULTIPROVINCIAL"/>
    <n v="2499650"/>
    <n v="1429630.58"/>
  </r>
  <r>
    <s v="2025"/>
    <x v="0"/>
    <x v="0"/>
    <x v="0"/>
    <x v="0"/>
    <s v="2 - Poder Ejecutivo"/>
    <s v="0222 - MINISTERIO DE ENERGIA Y MINAS"/>
    <s v="0002 - DIRECCION GENERAL DE MINERIA"/>
    <x v="3"/>
    <x v="18"/>
    <x v="72"/>
    <s v="2.2 - CONTRATACIÓN DE SERVICIOS"/>
    <s v="2.2.7 - SERVICIOS DE CONSERVACIÓN, REPARACIONES MENORES E INSTALACIONES TEMPORALES"/>
    <s v="N"/>
    <s v="00 - N/A"/>
    <s v="10 - FONDO GENERAL"/>
    <s v="(en blanco)"/>
    <s v="99 - MULTIPROVINCIAL"/>
    <n v="1923000"/>
    <n v="192231.94"/>
  </r>
  <r>
    <s v="2025"/>
    <x v="0"/>
    <x v="0"/>
    <x v="0"/>
    <x v="0"/>
    <s v="2 - Poder Ejecutivo"/>
    <s v="0222 - MINISTERIO DE ENERGIA Y MINAS"/>
    <s v="0002 - DIRECCION GENERAL DE MINERIA"/>
    <x v="3"/>
    <x v="18"/>
    <x v="72"/>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22 - MINISTERIO DE ENERGIA Y MINAS"/>
    <s v="0002 - DIRECCION GENERAL DE MINERIA"/>
    <x v="3"/>
    <x v="18"/>
    <x v="72"/>
    <s v="2.2 - CONTRATACIÓN DE SERVICIOS"/>
    <s v="2.2.8 - OTROS SERVICIOS NO INCLUIDOS EN CONCEPTOS ANTERIORES"/>
    <s v="N"/>
    <s v="00 - N/A"/>
    <s v="10 - FONDO GENERAL"/>
    <s v="(en blanco)"/>
    <s v="99 - MULTIPROVINCIAL"/>
    <n v="720600"/>
    <n v="55907.990000000005"/>
  </r>
  <r>
    <s v="2025"/>
    <x v="0"/>
    <x v="0"/>
    <x v="0"/>
    <x v="0"/>
    <s v="2 - Poder Ejecutivo"/>
    <s v="0222 - MINISTERIO DE ENERGIA Y MINAS"/>
    <s v="0002 - DIRECCION GENERAL DE MINERIA"/>
    <x v="3"/>
    <x v="18"/>
    <x v="72"/>
    <s v="2.2 - CONTRATACIÓN DE SERVICIOS"/>
    <s v="2.2.9 - OTRAS CONTRATACIONES DE SERVICIOS"/>
    <s v="N"/>
    <s v="00 - N/A"/>
    <s v="10 - FONDO GENERAL"/>
    <s v="(en blanco)"/>
    <s v="99 - MULTIPROVINCIAL"/>
    <n v="5493075"/>
    <n v="808618.6"/>
  </r>
  <r>
    <s v="2025"/>
    <x v="0"/>
    <x v="0"/>
    <x v="0"/>
    <x v="0"/>
    <s v="2 - Poder Ejecutivo"/>
    <s v="0222 - MINISTERIO DE ENERGIA Y MINAS"/>
    <s v="0002 - DIRECCION GENERAL DE MINERIA"/>
    <x v="3"/>
    <x v="18"/>
    <x v="72"/>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x v="3"/>
    <x v="18"/>
    <x v="72"/>
    <s v="2.3 - MATERIALES Y SUMINISTROS"/>
    <s v="2.3.1 - ALIMENTOS Y PRODUCTOS AGROFORESTALES"/>
    <s v="N"/>
    <s v="00 - N/A"/>
    <s v="10 - FONDO GENERAL"/>
    <s v="(en blanco)"/>
    <s v="99 - MULTIPROVINCIAL"/>
    <n v="614400"/>
    <n v="18545"/>
  </r>
  <r>
    <s v="2025"/>
    <x v="0"/>
    <x v="0"/>
    <x v="0"/>
    <x v="0"/>
    <s v="2 - Poder Ejecutivo"/>
    <s v="0222 - MINISTERIO DE ENERGIA Y MINAS"/>
    <s v="0002 - DIRECCION GENERAL DE MINERIA"/>
    <x v="3"/>
    <x v="18"/>
    <x v="72"/>
    <s v="2.3 - MATERIALES Y SUMINISTROS"/>
    <s v="2.3.2 - TEXTILES Y VESTUARIOS"/>
    <s v="N"/>
    <s v="00 - N/A"/>
    <s v="10 - FONDO GENERAL"/>
    <s v="(en blanco)"/>
    <s v="99 - MULTIPROVINCIAL"/>
    <n v="225000"/>
    <n v="0"/>
  </r>
  <r>
    <s v="2025"/>
    <x v="0"/>
    <x v="0"/>
    <x v="0"/>
    <x v="0"/>
    <s v="2 - Poder Ejecutivo"/>
    <s v="0222 - MINISTERIO DE ENERGIA Y MINAS"/>
    <s v="0002 - DIRECCION GENERAL DE MINERIA"/>
    <x v="3"/>
    <x v="18"/>
    <x v="72"/>
    <s v="2.3 - MATERIALES Y SUMINISTROS"/>
    <s v="2.3.3 - PAPEL, CARTÓN E IMPRESOS"/>
    <s v="N"/>
    <s v="00 - N/A"/>
    <s v="10 - FONDO GENERAL"/>
    <s v="(en blanco)"/>
    <s v="99 - MULTIPROVINCIAL"/>
    <n v="435100"/>
    <n v="0"/>
  </r>
  <r>
    <s v="2025"/>
    <x v="0"/>
    <x v="0"/>
    <x v="0"/>
    <x v="0"/>
    <s v="2 - Poder Ejecutivo"/>
    <s v="0222 - MINISTERIO DE ENERGIA Y MINAS"/>
    <s v="0002 - DIRECCION GENERAL DE MINERIA"/>
    <x v="3"/>
    <x v="18"/>
    <x v="72"/>
    <s v="2.3 - MATERIALES Y SUMINISTROS"/>
    <s v="2.3.5 - CUERO, CAUCHO Y PLÁSTICO"/>
    <s v="N"/>
    <s v="00 - N/A"/>
    <s v="10 - FONDO GENERAL"/>
    <s v="(en blanco)"/>
    <s v="99 - MULTIPROVINCIAL"/>
    <n v="228000"/>
    <n v="0"/>
  </r>
  <r>
    <s v="2025"/>
    <x v="0"/>
    <x v="0"/>
    <x v="0"/>
    <x v="0"/>
    <s v="2 - Poder Ejecutivo"/>
    <s v="0222 - MINISTERIO DE ENERGIA Y MINAS"/>
    <s v="0002 - DIRECCION GENERAL DE MINERIA"/>
    <x v="3"/>
    <x v="18"/>
    <x v="72"/>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x v="3"/>
    <x v="18"/>
    <x v="72"/>
    <s v="2.3 - MATERIALES Y SUMINISTROS"/>
    <s v="2.3.7 - COMBUSTIBLES, LUBRICANTES, PRODUCTOS QUÍMICOS Y CONEXOS"/>
    <s v="N"/>
    <s v="00 - N/A"/>
    <s v="10 - FONDO GENERAL"/>
    <s v="(en blanco)"/>
    <s v="99 - MULTIPROVINCIAL"/>
    <n v="4700000"/>
    <n v="0"/>
  </r>
  <r>
    <s v="2025"/>
    <x v="0"/>
    <x v="0"/>
    <x v="0"/>
    <x v="0"/>
    <s v="2 - Poder Ejecutivo"/>
    <s v="0222 - MINISTERIO DE ENERGIA Y MINAS"/>
    <s v="0002 - DIRECCION GENERAL DE MINERIA"/>
    <x v="3"/>
    <x v="18"/>
    <x v="72"/>
    <s v="2.3 - MATERIALES Y SUMINISTROS"/>
    <s v="2.3.9 - PRODUCTOS Y ÚTILES VARIOS"/>
    <s v="N"/>
    <s v="00 - N/A"/>
    <s v="10 - FONDO GENERAL"/>
    <s v="(en blanco)"/>
    <s v="99 - MULTIPROVINCIAL"/>
    <n v="1400991"/>
    <n v="0"/>
  </r>
  <r>
    <s v="2025"/>
    <x v="0"/>
    <x v="0"/>
    <x v="0"/>
    <x v="0"/>
    <s v="2 - Poder Ejecutivo"/>
    <s v="0222 - MINISTERIO DE ENERGIA Y MINAS"/>
    <s v="0002 - DIRECCION GENERAL DE MINERIA"/>
    <x v="3"/>
    <x v="18"/>
    <x v="72"/>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x v="0"/>
    <x v="0"/>
    <x v="21"/>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x v="0"/>
    <x v="0"/>
    <x v="21"/>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x v="0"/>
    <x v="0"/>
    <x v="21"/>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x v="2"/>
    <x v="5"/>
    <x v="20"/>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x v="2"/>
    <x v="5"/>
    <x v="20"/>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x v="2"/>
    <x v="5"/>
    <x v="20"/>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x v="1"/>
    <x v="3"/>
    <x v="86"/>
    <s v="2.1 - REMUNERACIONES Y CONTRIBUCIONES"/>
    <s v="2.1.1 - REMUNERACIONES"/>
    <s v="N"/>
    <s v="00 - N/A"/>
    <s v="10 - FONDO GENERAL"/>
    <s v="(en blanco)"/>
    <s v="99 - MULTIPROVINCIAL"/>
    <n v="1407995594"/>
    <n v="95934492.670000002"/>
  </r>
  <r>
    <s v="2025"/>
    <x v="0"/>
    <x v="0"/>
    <x v="0"/>
    <x v="0"/>
    <s v="2 - Poder Ejecutivo"/>
    <s v="0223 - MINISTERIO DE LA VIVIENDA, HABITAT Y EDIFICACIONES (MIVHED)"/>
    <s v="0001 - MINISTERIO DE LA VIVIENDA, HABITAT Y EDIFICACIONES (MIVHED)"/>
    <x v="1"/>
    <x v="3"/>
    <x v="86"/>
    <s v="2.1 - REMUNERACIONES Y CONTRIBUCIONES"/>
    <s v="2.1.1 - REMUNERACIONES"/>
    <s v="N"/>
    <s v="00 - N/A"/>
    <s v="20 - FONDOS CON DESTINO ESPECÍFICO"/>
    <s v="(en blanco)"/>
    <s v="99 - MULTIPROVINCIAL"/>
    <n v="55100000"/>
    <n v="0"/>
  </r>
  <r>
    <s v="2025"/>
    <x v="0"/>
    <x v="0"/>
    <x v="0"/>
    <x v="0"/>
    <s v="2 - Poder Ejecutivo"/>
    <s v="0223 - MINISTERIO DE LA VIVIENDA, HABITAT Y EDIFICACIONES (MIVHED)"/>
    <s v="0001 - MINISTERIO DE LA VIVIENDA, HABITAT Y EDIFICACIONES (MIVHED)"/>
    <x v="1"/>
    <x v="3"/>
    <x v="86"/>
    <s v="2.1 - REMUNERACIONES Y CONTRIBUCIONES"/>
    <s v="2.1.2 - SOBRESUELDOS"/>
    <s v="N"/>
    <s v="00 - N/A"/>
    <s v="10 - FONDO GENERAL"/>
    <s v="(en blanco)"/>
    <s v="99 - MULTIPROVINCIAL"/>
    <n v="187229617"/>
    <n v="7099000"/>
  </r>
  <r>
    <s v="2025"/>
    <x v="0"/>
    <x v="0"/>
    <x v="0"/>
    <x v="0"/>
    <s v="2 - Poder Ejecutivo"/>
    <s v="0223 - MINISTERIO DE LA VIVIENDA, HABITAT Y EDIFICACIONES (MIVHED)"/>
    <s v="0001 - MINISTERIO DE LA VIVIENDA, HABITAT Y EDIFICACIONES (MIVHED)"/>
    <x v="1"/>
    <x v="3"/>
    <x v="86"/>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x v="1"/>
    <x v="3"/>
    <x v="86"/>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x v="1"/>
    <x v="3"/>
    <x v="86"/>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x v="1"/>
    <x v="3"/>
    <x v="86"/>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x v="1"/>
    <x v="3"/>
    <x v="86"/>
    <s v="2.1 - REMUNERACIONES Y CONTRIBUCIONES"/>
    <s v="2.1.5 - CONTRIBUCIONES A LA SEGURIDAD SOCIAL"/>
    <s v="N"/>
    <s v="00 - N/A"/>
    <s v="10 - FONDO GENERAL"/>
    <s v="(en blanco)"/>
    <s v="99 - MULTIPROVINCIAL"/>
    <n v="236992639"/>
    <n v="14656650.689999998"/>
  </r>
  <r>
    <s v="2025"/>
    <x v="0"/>
    <x v="0"/>
    <x v="0"/>
    <x v="0"/>
    <s v="2 - Poder Ejecutivo"/>
    <s v="0223 - MINISTERIO DE LA VIVIENDA, HABITAT Y EDIFICACIONES (MIVHED)"/>
    <s v="0001 - MINISTERIO DE LA VIVIENDA, HABITAT Y EDIFICACIONES (MIVHED)"/>
    <x v="1"/>
    <x v="3"/>
    <x v="86"/>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x v="1"/>
    <x v="3"/>
    <x v="86"/>
    <s v="2.2 - CONTRATACIÓN DE SERVICIOS"/>
    <s v="2.2.1 - SERVICIOS BÁSICOS"/>
    <s v="N"/>
    <s v="00 - N/A"/>
    <s v="10 - FONDO GENERAL"/>
    <s v="(en blanco)"/>
    <s v="99 - MULTIPROVINCIAL"/>
    <n v="52385000"/>
    <n v="6964074.54"/>
  </r>
  <r>
    <s v="2025"/>
    <x v="0"/>
    <x v="0"/>
    <x v="0"/>
    <x v="0"/>
    <s v="2 - Poder Ejecutivo"/>
    <s v="0223 - MINISTERIO DE LA VIVIENDA, HABITAT Y EDIFICACIONES (MIVHED)"/>
    <s v="0001 - MINISTERIO DE LA VIVIENDA, HABITAT Y EDIFICACIONES (MIVHED)"/>
    <x v="1"/>
    <x v="3"/>
    <x v="86"/>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x v="1"/>
    <x v="3"/>
    <x v="86"/>
    <s v="2.2 - CONTRATACIÓN DE SERVICIOS"/>
    <s v="2.2.2 - PUBLICIDAD, IMPRESIÓN Y ENCUADERNACIÓN"/>
    <s v="N"/>
    <s v="00 - N/A"/>
    <s v="10 - FONDO GENERAL"/>
    <s v="(en blanco)"/>
    <s v="99 - MULTIPROVINCIAL"/>
    <n v="49605000"/>
    <n v="21134840.139999997"/>
  </r>
  <r>
    <s v="2025"/>
    <x v="0"/>
    <x v="0"/>
    <x v="0"/>
    <x v="0"/>
    <s v="2 - Poder Ejecutivo"/>
    <s v="0223 - MINISTERIO DE LA VIVIENDA, HABITAT Y EDIFICACIONES (MIVHED)"/>
    <s v="0001 - MINISTERIO DE LA VIVIENDA, HABITAT Y EDIFICACIONES (MIVHED)"/>
    <x v="1"/>
    <x v="3"/>
    <x v="86"/>
    <s v="2.2 - CONTRATACIÓN DE SERVICIOS"/>
    <s v="2.2.2 - PUBLICIDAD, IMPRESIÓN Y ENCUADERNACIÓN"/>
    <s v="N"/>
    <s v="00 - N/A"/>
    <s v="20 - FONDOS CON DESTINO ESPECÍFICO"/>
    <s v="(en blanco)"/>
    <s v="99 - MULTIPROVINCIAL"/>
    <n v="5005000"/>
    <n v="496632.5"/>
  </r>
  <r>
    <s v="2025"/>
    <x v="0"/>
    <x v="0"/>
    <x v="0"/>
    <x v="0"/>
    <s v="2 - Poder Ejecutivo"/>
    <s v="0223 - MINISTERIO DE LA VIVIENDA, HABITAT Y EDIFICACIONES (MIVHED)"/>
    <s v="0001 - MINISTERIO DE LA VIVIENDA, HABITAT Y EDIFICACIONES (MIVHED)"/>
    <x v="1"/>
    <x v="3"/>
    <x v="86"/>
    <s v="2.2 - CONTRATACIÓN DE SERVICIOS"/>
    <s v="2.2.3 - VIÁTICOS"/>
    <s v="N"/>
    <s v="00 - N/A"/>
    <s v="10 - FONDO GENERAL"/>
    <s v="(en blanco)"/>
    <s v="99 - MULTIPROVINCIAL"/>
    <n v="10300000"/>
    <n v="1965430"/>
  </r>
  <r>
    <s v="2025"/>
    <x v="0"/>
    <x v="0"/>
    <x v="0"/>
    <x v="0"/>
    <s v="2 - Poder Ejecutivo"/>
    <s v="0223 - MINISTERIO DE LA VIVIENDA, HABITAT Y EDIFICACIONES (MIVHED)"/>
    <s v="0001 - MINISTERIO DE LA VIVIENDA, HABITAT Y EDIFICACIONES (MIVHED)"/>
    <x v="1"/>
    <x v="3"/>
    <x v="86"/>
    <s v="2.2 - CONTRATACIÓN DE SERVICIOS"/>
    <s v="2.2.3 - VIÁTICOS"/>
    <s v="N"/>
    <s v="00 - N/A"/>
    <s v="20 - FONDOS CON DESTINO ESPECÍFICO"/>
    <s v="(en blanco)"/>
    <s v="99 - MULTIPROVINCIAL"/>
    <n v="15300000"/>
    <n v="1132416.06"/>
  </r>
  <r>
    <s v="2025"/>
    <x v="0"/>
    <x v="0"/>
    <x v="0"/>
    <x v="0"/>
    <s v="2 - Poder Ejecutivo"/>
    <s v="0223 - MINISTERIO DE LA VIVIENDA, HABITAT Y EDIFICACIONES (MIVHED)"/>
    <s v="0001 - MINISTERIO DE LA VIVIENDA, HABITAT Y EDIFICACIONES (MIVHED)"/>
    <x v="1"/>
    <x v="3"/>
    <x v="86"/>
    <s v="2.2 - CONTRATACIÓN DE SERVICIOS"/>
    <s v="2.2.4 - TRANSPORTE Y ALMACENAJE"/>
    <s v="N"/>
    <s v="00 - N/A"/>
    <s v="10 - FONDO GENERAL"/>
    <s v="(en blanco)"/>
    <s v="99 - MULTIPROVINCIAL"/>
    <n v="2500000"/>
    <n v="355000"/>
  </r>
  <r>
    <s v="2025"/>
    <x v="0"/>
    <x v="0"/>
    <x v="0"/>
    <x v="0"/>
    <s v="2 - Poder Ejecutivo"/>
    <s v="0223 - MINISTERIO DE LA VIVIENDA, HABITAT Y EDIFICACIONES (MIVHED)"/>
    <s v="0001 - MINISTERIO DE LA VIVIENDA, HABITAT Y EDIFICACIONES (MIVHED)"/>
    <x v="1"/>
    <x v="3"/>
    <x v="86"/>
    <s v="2.2 - CONTRATACIÓN DE SERVICIOS"/>
    <s v="2.2.4 - TRANSPORTE Y ALMACENAJE"/>
    <s v="N"/>
    <s v="00 - N/A"/>
    <s v="20 - FONDOS CON DESTINO ESPECÍFICO"/>
    <s v="(en blanco)"/>
    <s v="99 - MULTIPROVINCIAL"/>
    <n v="17000000"/>
    <n v="10277289.73"/>
  </r>
  <r>
    <s v="2025"/>
    <x v="0"/>
    <x v="0"/>
    <x v="0"/>
    <x v="0"/>
    <s v="2 - Poder Ejecutivo"/>
    <s v="0223 - MINISTERIO DE LA VIVIENDA, HABITAT Y EDIFICACIONES (MIVHED)"/>
    <s v="0001 - MINISTERIO DE LA VIVIENDA, HABITAT Y EDIFICACIONES (MIVHED)"/>
    <x v="1"/>
    <x v="3"/>
    <x v="86"/>
    <s v="2.2 - CONTRATACIÓN DE SERVICIOS"/>
    <s v="2.2.5 - ALQUILERES Y RENTAS"/>
    <s v="N"/>
    <s v="00 - N/A"/>
    <s v="10 - FONDO GENERAL"/>
    <s v="(en blanco)"/>
    <s v="99 - MULTIPROVINCIAL"/>
    <n v="104161551"/>
    <n v="11849445.809999999"/>
  </r>
  <r>
    <s v="2025"/>
    <x v="0"/>
    <x v="0"/>
    <x v="0"/>
    <x v="0"/>
    <s v="2 - Poder Ejecutivo"/>
    <s v="0223 - MINISTERIO DE LA VIVIENDA, HABITAT Y EDIFICACIONES (MIVHED)"/>
    <s v="0001 - MINISTERIO DE LA VIVIENDA, HABITAT Y EDIFICACIONES (MIVHED)"/>
    <x v="1"/>
    <x v="3"/>
    <x v="86"/>
    <s v="2.2 - CONTRATACIÓN DE SERVICIOS"/>
    <s v="2.2.5 - ALQUILERES Y RENTAS"/>
    <s v="N"/>
    <s v="00 - N/A"/>
    <s v="20 - FONDOS CON DESTINO ESPECÍFICO"/>
    <s v="(en blanco)"/>
    <s v="99 - MULTIPROVINCIAL"/>
    <n v="102320000"/>
    <n v="14407196.85"/>
  </r>
  <r>
    <s v="2025"/>
    <x v="0"/>
    <x v="0"/>
    <x v="0"/>
    <x v="0"/>
    <s v="2 - Poder Ejecutivo"/>
    <s v="0223 - MINISTERIO DE LA VIVIENDA, HABITAT Y EDIFICACIONES (MIVHED)"/>
    <s v="0001 - MINISTERIO DE LA VIVIENDA, HABITAT Y EDIFICACIONES (MIVHED)"/>
    <x v="1"/>
    <x v="3"/>
    <x v="86"/>
    <s v="2.2 - CONTRATACIÓN DE SERVICIOS"/>
    <s v="2.2.6 - SEGUROS"/>
    <s v="N"/>
    <s v="00 - N/A"/>
    <s v="10 - FONDO GENERAL"/>
    <s v="(en blanco)"/>
    <s v="99 - MULTIPROVINCIAL"/>
    <n v="68005000"/>
    <n v="4709231.1899999995"/>
  </r>
  <r>
    <s v="2025"/>
    <x v="0"/>
    <x v="0"/>
    <x v="0"/>
    <x v="0"/>
    <s v="2 - Poder Ejecutivo"/>
    <s v="0223 - MINISTERIO DE LA VIVIENDA, HABITAT Y EDIFICACIONES (MIVHED)"/>
    <s v="0001 - MINISTERIO DE LA VIVIENDA, HABITAT Y EDIFICACIONES (MIVHED)"/>
    <x v="1"/>
    <x v="3"/>
    <x v="86"/>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x v="1"/>
    <x v="3"/>
    <x v="86"/>
    <s v="2.2 - CONTRATACIÓN DE SERVICIOS"/>
    <s v="2.2.7 - SERVICIOS DE CONSERVACIÓN, REPARACIONES MENORES E INSTALACIONES TEMPORALES"/>
    <s v="N"/>
    <s v="00 - N/A"/>
    <s v="10 - FONDO GENERAL"/>
    <s v="(en blanco)"/>
    <s v="99 - MULTIPROVINCIAL"/>
    <n v="4160000"/>
    <n v="281514.65000000002"/>
  </r>
  <r>
    <s v="2025"/>
    <x v="0"/>
    <x v="0"/>
    <x v="0"/>
    <x v="0"/>
    <s v="2 - Poder Ejecutivo"/>
    <s v="0223 - MINISTERIO DE LA VIVIENDA, HABITAT Y EDIFICACIONES (MIVHED)"/>
    <s v="0001 - MINISTERIO DE LA VIVIENDA, HABITAT Y EDIFICACIONES (MIVHED)"/>
    <x v="1"/>
    <x v="3"/>
    <x v="86"/>
    <s v="2.2 - CONTRATACIÓN DE SERVICIOS"/>
    <s v="2.2.7 - SERVICIOS DE CONSERVACIÓN, REPARACIONES MENORES E INSTALACIONES TEMPORALES"/>
    <s v="N"/>
    <s v="00 - N/A"/>
    <s v="20 - FONDOS CON DESTINO ESPECÍFICO"/>
    <s v="(en blanco)"/>
    <s v="99 - MULTIPROVINCIAL"/>
    <n v="25940000"/>
    <n v="3452081.27"/>
  </r>
  <r>
    <s v="2025"/>
    <x v="0"/>
    <x v="0"/>
    <x v="0"/>
    <x v="0"/>
    <s v="2 - Poder Ejecutivo"/>
    <s v="0223 - MINISTERIO DE LA VIVIENDA, HABITAT Y EDIFICACIONES (MIVHED)"/>
    <s v="0001 - MINISTERIO DE LA VIVIENDA, HABITAT Y EDIFICACIONES (MIVHED)"/>
    <x v="1"/>
    <x v="3"/>
    <x v="86"/>
    <s v="2.2 - CONTRATACIÓN DE SERVICIOS"/>
    <s v="2.2.8 - OTROS SERVICIOS NO INCLUIDOS EN CONCEPTOS ANTERIORES"/>
    <s v="N"/>
    <s v="00 - N/A"/>
    <s v="10 - FONDO GENERAL"/>
    <s v="(en blanco)"/>
    <s v="99 - MULTIPROVINCIAL"/>
    <n v="24236330"/>
    <n v="3776884.41"/>
  </r>
  <r>
    <s v="2025"/>
    <x v="0"/>
    <x v="0"/>
    <x v="0"/>
    <x v="0"/>
    <s v="2 - Poder Ejecutivo"/>
    <s v="0223 - MINISTERIO DE LA VIVIENDA, HABITAT Y EDIFICACIONES (MIVHED)"/>
    <s v="0001 - MINISTERIO DE LA VIVIENDA, HABITAT Y EDIFICACIONES (MIVHED)"/>
    <x v="1"/>
    <x v="3"/>
    <x v="86"/>
    <s v="2.2 - CONTRATACIÓN DE SERVICIOS"/>
    <s v="2.2.8 - OTROS SERVICIOS NO INCLUIDOS EN CONCEPTOS ANTERIORES"/>
    <s v="N"/>
    <s v="00 - N/A"/>
    <s v="20 - FONDOS CON DESTINO ESPECÍFICO"/>
    <s v="(en blanco)"/>
    <s v="99 - MULTIPROVINCIAL"/>
    <n v="175450000"/>
    <n v="16290689.339999996"/>
  </r>
  <r>
    <s v="2025"/>
    <x v="0"/>
    <x v="0"/>
    <x v="0"/>
    <x v="0"/>
    <s v="2 - Poder Ejecutivo"/>
    <s v="0223 - MINISTERIO DE LA VIVIENDA, HABITAT Y EDIFICACIONES (MIVHED)"/>
    <s v="0001 - MINISTERIO DE LA VIVIENDA, HABITAT Y EDIFICACIONES (MIVHED)"/>
    <x v="1"/>
    <x v="3"/>
    <x v="86"/>
    <s v="2.2 - CONTRATACIÓN DE SERVICIOS"/>
    <s v="2.2.9 - OTRAS CONTRATACIONES DE SERVICIOS"/>
    <s v="N"/>
    <s v="00 - N/A"/>
    <s v="10 - FONDO GENERAL"/>
    <s v="(en blanco)"/>
    <s v="99 - MULTIPROVINCIAL"/>
    <n v="10000000"/>
    <n v="473025.27"/>
  </r>
  <r>
    <s v="2025"/>
    <x v="0"/>
    <x v="0"/>
    <x v="0"/>
    <x v="0"/>
    <s v="2 - Poder Ejecutivo"/>
    <s v="0223 - MINISTERIO DE LA VIVIENDA, HABITAT Y EDIFICACIONES (MIVHED)"/>
    <s v="0001 - MINISTERIO DE LA VIVIENDA, HABITAT Y EDIFICACIONES (MIVHED)"/>
    <x v="1"/>
    <x v="3"/>
    <x v="86"/>
    <s v="2.2 - CONTRATACIÓN DE SERVICIOS"/>
    <s v="2.2.9 - OTRAS CONTRATACIONES DE SERVICIOS"/>
    <s v="N"/>
    <s v="00 - N/A"/>
    <s v="20 - FONDOS CON DESTINO ESPECÍFICO"/>
    <s v="(en blanco)"/>
    <s v="99 - MULTIPROVINCIAL"/>
    <n v="39000000"/>
    <n v="4438584.16"/>
  </r>
  <r>
    <s v="2025"/>
    <x v="0"/>
    <x v="0"/>
    <x v="0"/>
    <x v="0"/>
    <s v="2 - Poder Ejecutivo"/>
    <s v="0223 - MINISTERIO DE LA VIVIENDA, HABITAT Y EDIFICACIONES (MIVHED)"/>
    <s v="0001 - MINISTERIO DE LA VIVIENDA, HABITAT Y EDIFICACIONES (MIVHED)"/>
    <x v="1"/>
    <x v="3"/>
    <x v="86"/>
    <s v="2.3 - MATERIALES Y SUMINISTROS"/>
    <s v="2.3.1 - ALIMENTOS Y PRODUCTOS AGROFORESTALES"/>
    <s v="N"/>
    <s v="00 - N/A"/>
    <s v="10 - FONDO GENERAL"/>
    <s v="(en blanco)"/>
    <s v="99 - MULTIPROVINCIAL"/>
    <n v="3155000"/>
    <n v="955287.43"/>
  </r>
  <r>
    <s v="2025"/>
    <x v="0"/>
    <x v="0"/>
    <x v="0"/>
    <x v="0"/>
    <s v="2 - Poder Ejecutivo"/>
    <s v="0223 - MINISTERIO DE LA VIVIENDA, HABITAT Y EDIFICACIONES (MIVHED)"/>
    <s v="0001 - MINISTERIO DE LA VIVIENDA, HABITAT Y EDIFICACIONES (MIVHED)"/>
    <x v="1"/>
    <x v="3"/>
    <x v="86"/>
    <s v="2.3 - MATERIALES Y SUMINISTROS"/>
    <s v="2.3.1 - ALIMENTOS Y PRODUCTOS AGROFORESTALES"/>
    <s v="N"/>
    <s v="00 - N/A"/>
    <s v="20 - FONDOS CON DESTINO ESPECÍFICO"/>
    <s v="(en blanco)"/>
    <s v="99 - MULTIPROVINCIAL"/>
    <n v="11105000"/>
    <n v="0"/>
  </r>
  <r>
    <s v="2025"/>
    <x v="0"/>
    <x v="0"/>
    <x v="0"/>
    <x v="0"/>
    <s v="2 - Poder Ejecutivo"/>
    <s v="0223 - MINISTERIO DE LA VIVIENDA, HABITAT Y EDIFICACIONES (MIVHED)"/>
    <s v="0001 - MINISTERIO DE LA VIVIENDA, HABITAT Y EDIFICACIONES (MIVHED)"/>
    <x v="1"/>
    <x v="3"/>
    <x v="86"/>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x v="1"/>
    <x v="3"/>
    <x v="86"/>
    <s v="2.3 - MATERIALES Y SUMINISTROS"/>
    <s v="2.3.2 - TEXTILES Y VESTUARIOS"/>
    <s v="N"/>
    <s v="00 - N/A"/>
    <s v="20 - FONDOS CON DESTINO ESPECÍFICO"/>
    <s v="(en blanco)"/>
    <s v="99 - MULTIPROVINCIAL"/>
    <n v="2150000"/>
    <n v="749966.7"/>
  </r>
  <r>
    <s v="2025"/>
    <x v="0"/>
    <x v="0"/>
    <x v="0"/>
    <x v="0"/>
    <s v="2 - Poder Ejecutivo"/>
    <s v="0223 - MINISTERIO DE LA VIVIENDA, HABITAT Y EDIFICACIONES (MIVHED)"/>
    <s v="0001 - MINISTERIO DE LA VIVIENDA, HABITAT Y EDIFICACIONES (MIVHED)"/>
    <x v="1"/>
    <x v="3"/>
    <x v="86"/>
    <s v="2.3 - MATERIALES Y SUMINISTROS"/>
    <s v="2.3.3 - PAPEL, CARTÓN E IMPRESOS"/>
    <s v="N"/>
    <s v="00 - N/A"/>
    <s v="10 - FONDO GENERAL"/>
    <s v="(en blanco)"/>
    <s v="99 - MULTIPROVINCIAL"/>
    <n v="1019300"/>
    <n v="0"/>
  </r>
  <r>
    <s v="2025"/>
    <x v="0"/>
    <x v="0"/>
    <x v="0"/>
    <x v="0"/>
    <s v="2 - Poder Ejecutivo"/>
    <s v="0223 - MINISTERIO DE LA VIVIENDA, HABITAT Y EDIFICACIONES (MIVHED)"/>
    <s v="0001 - MINISTERIO DE LA VIVIENDA, HABITAT Y EDIFICACIONES (MIVHED)"/>
    <x v="1"/>
    <x v="3"/>
    <x v="86"/>
    <s v="2.3 - MATERIALES Y SUMINISTROS"/>
    <s v="2.3.3 - PAPEL, CARTÓN E IMPRESOS"/>
    <s v="N"/>
    <s v="00 - N/A"/>
    <s v="20 - FONDOS CON DESTINO ESPECÍFICO"/>
    <s v="(en blanco)"/>
    <s v="99 - MULTIPROVINCIAL"/>
    <n v="2080700"/>
    <n v="0"/>
  </r>
  <r>
    <s v="2025"/>
    <x v="0"/>
    <x v="0"/>
    <x v="0"/>
    <x v="0"/>
    <s v="2 - Poder Ejecutivo"/>
    <s v="0223 - MINISTERIO DE LA VIVIENDA, HABITAT Y EDIFICACIONES (MIVHED)"/>
    <s v="0001 - MINISTERIO DE LA VIVIENDA, HABITAT Y EDIFICACIONES (MIVHED)"/>
    <x v="1"/>
    <x v="3"/>
    <x v="86"/>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x v="1"/>
    <x v="3"/>
    <x v="86"/>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x v="1"/>
    <x v="3"/>
    <x v="86"/>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x v="1"/>
    <x v="3"/>
    <x v="86"/>
    <s v="2.3 - MATERIALES Y SUMINISTROS"/>
    <s v="2.3.5 - CUERO, CAUCHO Y PLÁSTICO"/>
    <s v="N"/>
    <s v="00 - N/A"/>
    <s v="20 - FONDOS CON DESTINO ESPECÍFICO"/>
    <s v="(en blanco)"/>
    <s v="99 - MULTIPROVINCIAL"/>
    <n v="945000"/>
    <n v="54752"/>
  </r>
  <r>
    <s v="2025"/>
    <x v="0"/>
    <x v="0"/>
    <x v="0"/>
    <x v="0"/>
    <s v="2 - Poder Ejecutivo"/>
    <s v="0223 - MINISTERIO DE LA VIVIENDA, HABITAT Y EDIFICACIONES (MIVHED)"/>
    <s v="0001 - MINISTERIO DE LA VIVIENDA, HABITAT Y EDIFICACIONES (MIVHED)"/>
    <x v="1"/>
    <x v="3"/>
    <x v="86"/>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x v="1"/>
    <x v="3"/>
    <x v="86"/>
    <s v="2.3 - MATERIALES Y SUMINISTROS"/>
    <s v="2.3.6 - PRODUCTOS DE MINERALES, METÁLICOS Y NO METÁLICOS"/>
    <s v="N"/>
    <s v="00 - N/A"/>
    <s v="20 - FONDOS CON DESTINO ESPECÍFICO"/>
    <s v="(en blanco)"/>
    <s v="99 - MULTIPROVINCIAL"/>
    <n v="550000"/>
    <n v="138060"/>
  </r>
  <r>
    <s v="2025"/>
    <x v="0"/>
    <x v="0"/>
    <x v="0"/>
    <x v="0"/>
    <s v="2 - Poder Ejecutivo"/>
    <s v="0223 - MINISTERIO DE LA VIVIENDA, HABITAT Y EDIFICACIONES (MIVHED)"/>
    <s v="0001 - MINISTERIO DE LA VIVIENDA, HABITAT Y EDIFICACIONES (MIVHED)"/>
    <x v="1"/>
    <x v="3"/>
    <x v="86"/>
    <s v="2.3 - MATERIALES Y SUMINISTROS"/>
    <s v="2.3.7 - COMBUSTIBLES, LUBRICANTES, PRODUCTOS QUÍMICOS Y CONEXOS"/>
    <s v="N"/>
    <s v="00 - N/A"/>
    <s v="10 - FONDO GENERAL"/>
    <s v="(en blanco)"/>
    <s v="99 - MULTIPROVINCIAL"/>
    <n v="17384119"/>
    <n v="2083780.87"/>
  </r>
  <r>
    <s v="2025"/>
    <x v="0"/>
    <x v="0"/>
    <x v="0"/>
    <x v="0"/>
    <s v="2 - Poder Ejecutivo"/>
    <s v="0223 - MINISTERIO DE LA VIVIENDA, HABITAT Y EDIFICACIONES (MIVHED)"/>
    <s v="0001 - MINISTERIO DE LA VIVIENDA, HABITAT Y EDIFICACIONES (MIVHED)"/>
    <x v="1"/>
    <x v="3"/>
    <x v="86"/>
    <s v="2.3 - MATERIALES Y SUMINISTROS"/>
    <s v="2.3.7 - COMBUSTIBLES, LUBRICANTES, PRODUCTOS QUÍMICOS Y CONEXOS"/>
    <s v="N"/>
    <s v="00 - N/A"/>
    <s v="20 - FONDOS CON DESTINO ESPECÍFICO"/>
    <s v="(en blanco)"/>
    <s v="99 - MULTIPROVINCIAL"/>
    <n v="46845881"/>
    <n v="0"/>
  </r>
  <r>
    <s v="2025"/>
    <x v="0"/>
    <x v="0"/>
    <x v="0"/>
    <x v="0"/>
    <s v="2 - Poder Ejecutivo"/>
    <s v="0223 - MINISTERIO DE LA VIVIENDA, HABITAT Y EDIFICACIONES (MIVHED)"/>
    <s v="0001 - MINISTERIO DE LA VIVIENDA, HABITAT Y EDIFICACIONES (MIVHED)"/>
    <x v="1"/>
    <x v="3"/>
    <x v="86"/>
    <s v="2.3 - MATERIALES Y SUMINISTROS"/>
    <s v="2.3.9 - PRODUCTOS Y ÚTILES VARIOS"/>
    <s v="N"/>
    <s v="00 - N/A"/>
    <s v="10 - FONDO GENERAL"/>
    <s v="(en blanco)"/>
    <s v="99 - MULTIPROVINCIAL"/>
    <n v="2585000"/>
    <n v="229173.7"/>
  </r>
  <r>
    <s v="2025"/>
    <x v="0"/>
    <x v="0"/>
    <x v="0"/>
    <x v="0"/>
    <s v="2 - Poder Ejecutivo"/>
    <s v="0223 - MINISTERIO DE LA VIVIENDA, HABITAT Y EDIFICACIONES (MIVHED)"/>
    <s v="0001 - MINISTERIO DE LA VIVIENDA, HABITAT Y EDIFICACIONES (MIVHED)"/>
    <x v="1"/>
    <x v="3"/>
    <x v="86"/>
    <s v="2.3 - MATERIALES Y SUMINISTROS"/>
    <s v="2.3.9 - PRODUCTOS Y ÚTILES VARIOS"/>
    <s v="N"/>
    <s v="00 - N/A"/>
    <s v="20 - FONDOS CON DESTINO ESPECÍFICO"/>
    <s v="(en blanco)"/>
    <s v="99 - MULTIPROVINCIAL"/>
    <n v="10581132"/>
    <n v="112100"/>
  </r>
  <r>
    <s v="2025"/>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650803.12"/>
  </r>
  <r>
    <s v="2025"/>
    <x v="0"/>
    <x v="0"/>
    <x v="0"/>
    <x v="0"/>
    <s v="3 - Poder Judicial"/>
    <s v="0301 - PODER JUDICIAL"/>
    <s v="0001 - CONSEJO DEL PODER JUDICIAL"/>
    <x v="0"/>
    <x v="0"/>
    <x v="21"/>
    <s v="2.1 - REMUNERACIONES Y CONTRIBUCIONES"/>
    <s v="2.1.1 - REMUNERACIONES"/>
    <s v="N"/>
    <s v="00 - N/A"/>
    <s v="10 - FONDO GENERAL"/>
    <s v="(en blanco)"/>
    <s v="99 - MULTIPROVINCIAL"/>
    <n v="25529425"/>
    <n v="4272653"/>
  </r>
  <r>
    <s v="2025"/>
    <x v="0"/>
    <x v="0"/>
    <x v="0"/>
    <x v="0"/>
    <s v="3 - Poder Judicial"/>
    <s v="0301 - PODER JUDICIAL"/>
    <s v="0001 - CONSEJO DEL PODER JUDICIAL"/>
    <x v="0"/>
    <x v="0"/>
    <x v="21"/>
    <s v="2.1 - REMUNERACIONES Y CONTRIBUCIONES"/>
    <s v="2.1.2 - SOBRESUELDOS"/>
    <s v="N"/>
    <s v="00 - N/A"/>
    <s v="10 - FONDO GENERAL"/>
    <s v="(en blanco)"/>
    <s v="99 - MULTIPROVINCIAL"/>
    <n v="2385720"/>
    <n v="397413"/>
  </r>
  <r>
    <s v="2025"/>
    <x v="0"/>
    <x v="0"/>
    <x v="0"/>
    <x v="0"/>
    <s v="3 - Poder Judicial"/>
    <s v="0301 - PODER JUDICIAL"/>
    <s v="0001 - CONSEJO DEL PODER JUDICIAL"/>
    <x v="0"/>
    <x v="0"/>
    <x v="21"/>
    <s v="2.1 - REMUNERACIONES Y CONTRIBUCIONES"/>
    <s v="2.1.3 - DIETAS Y GASTOS DE REPRESENTACIÓN"/>
    <s v="N"/>
    <s v="00 - N/A"/>
    <s v="10 - FONDO GENERAL"/>
    <s v="(en blanco)"/>
    <s v="99 - MULTIPROVINCIAL"/>
    <n v="591251"/>
    <n v="98450"/>
  </r>
  <r>
    <s v="2025"/>
    <x v="0"/>
    <x v="0"/>
    <x v="0"/>
    <x v="0"/>
    <s v="3 - Poder Judicial"/>
    <s v="0301 - PODER JUDICIAL"/>
    <s v="0001 - CONSEJO DEL PODER JUDICIAL"/>
    <x v="0"/>
    <x v="0"/>
    <x v="21"/>
    <s v="2.1 - REMUNERACIONES Y CONTRIBUCIONES"/>
    <s v="2.1.4 - GRATIFICACIONES Y BONIFICACIONES"/>
    <s v="N"/>
    <s v="00 - N/A"/>
    <s v="10 - FONDO GENERAL"/>
    <s v="(en blanco)"/>
    <s v="99 - MULTIPROVINCIAL"/>
    <n v="1817757"/>
    <n v="291177"/>
  </r>
  <r>
    <s v="2025"/>
    <x v="0"/>
    <x v="0"/>
    <x v="0"/>
    <x v="0"/>
    <s v="3 - Poder Judicial"/>
    <s v="0301 - PODER JUDICIAL"/>
    <s v="0001 - CONSEJO DEL PODER JUDICIAL"/>
    <x v="0"/>
    <x v="0"/>
    <x v="21"/>
    <s v="2.2 - CONTRATACIÓN DE SERVICIOS"/>
    <s v="2.2.1 - SERVICIOS BÁSICOS"/>
    <s v="N"/>
    <s v="00 - N/A"/>
    <s v="10 - FONDO GENERAL"/>
    <s v="(en blanco)"/>
    <s v="99 - MULTIPROVINCIAL"/>
    <n v="114254"/>
    <n v="19042"/>
  </r>
  <r>
    <s v="2025"/>
    <x v="0"/>
    <x v="0"/>
    <x v="0"/>
    <x v="0"/>
    <s v="3 - Poder Judicial"/>
    <s v="0301 - PODER JUDICIAL"/>
    <s v="0001 - CONSEJO DEL PODER JUDICIAL"/>
    <x v="0"/>
    <x v="0"/>
    <x v="21"/>
    <s v="2.2 - CONTRATACIÓN DE SERVICIOS"/>
    <s v="2.2.2 - PUBLICIDAD, IMPRESIÓN Y ENCUADERNACIÓN"/>
    <s v="N"/>
    <s v="00 - N/A"/>
    <s v="10 - FONDO GENERAL"/>
    <s v="(en blanco)"/>
    <s v="99 - MULTIPROVINCIAL"/>
    <n v="138060"/>
    <n v="0"/>
  </r>
  <r>
    <s v="2025"/>
    <x v="0"/>
    <x v="0"/>
    <x v="0"/>
    <x v="0"/>
    <s v="3 - Poder Judicial"/>
    <s v="0301 - PODER JUDICIAL"/>
    <s v="0001 - CONSEJO DEL PODER JUDICIAL"/>
    <x v="0"/>
    <x v="0"/>
    <x v="21"/>
    <s v="2.2 - CONTRATACIÓN DE SERVICIOS"/>
    <s v="2.2.3 - VIÁTICOS"/>
    <s v="N"/>
    <s v="00 - N/A"/>
    <s v="10 - FONDO GENERAL"/>
    <s v="(en blanco)"/>
    <s v="99 - MULTIPROVINCIAL"/>
    <n v="505090"/>
    <n v="0"/>
  </r>
  <r>
    <s v="2025"/>
    <x v="0"/>
    <x v="0"/>
    <x v="0"/>
    <x v="0"/>
    <s v="3 - Poder Judicial"/>
    <s v="0301 - PODER JUDICIAL"/>
    <s v="0001 - CONSEJO DEL PODER JUDICIAL"/>
    <x v="0"/>
    <x v="0"/>
    <x v="21"/>
    <s v="2.2 - CONTRATACIÓN DE SERVICIOS"/>
    <s v="2.2.4 - TRANSPORTE Y ALMACENAJE"/>
    <s v="N"/>
    <s v="00 - N/A"/>
    <s v="10 - FONDO GENERAL"/>
    <s v="(en blanco)"/>
    <s v="99 - MULTIPROVINCIAL"/>
    <n v="43851"/>
    <n v="1320"/>
  </r>
  <r>
    <s v="2025"/>
    <x v="0"/>
    <x v="0"/>
    <x v="0"/>
    <x v="0"/>
    <s v="3 - Poder Judicial"/>
    <s v="0301 - PODER JUDICIAL"/>
    <s v="0001 - CONSEJO DEL PODER JUDICIAL"/>
    <x v="0"/>
    <x v="0"/>
    <x v="21"/>
    <s v="2.2 - CONTRATACIÓN DE SERVICIOS"/>
    <s v="2.2.5 - ALQUILERES Y RENTAS"/>
    <s v="N"/>
    <s v="00 - N/A"/>
    <s v="10 - FONDO GENERAL"/>
    <s v="(en blanco)"/>
    <s v="99 - MULTIPROVINCIAL"/>
    <n v="471700"/>
    <n v="65124"/>
  </r>
  <r>
    <s v="2025"/>
    <x v="0"/>
    <x v="0"/>
    <x v="0"/>
    <x v="0"/>
    <s v="3 - Poder Judicial"/>
    <s v="0301 - PODER JUDICIAL"/>
    <s v="0001 - CONSEJO DEL PODER JUDICIAL"/>
    <x v="0"/>
    <x v="0"/>
    <x v="21"/>
    <s v="2.2 - CONTRATACIÓN DE SERVICIOS"/>
    <s v="2.2.6 - SEGUROS"/>
    <s v="N"/>
    <s v="00 - N/A"/>
    <s v="10 - FONDO GENERAL"/>
    <s v="(en blanco)"/>
    <s v="99 - MULTIPROVINCIAL"/>
    <n v="749318"/>
    <n v="124886.16"/>
  </r>
  <r>
    <s v="2025"/>
    <x v="0"/>
    <x v="0"/>
    <x v="0"/>
    <x v="0"/>
    <s v="3 - Poder Judicial"/>
    <s v="0301 - PODER JUDICIAL"/>
    <s v="0001 - CONSEJO DEL PODER JUDICIAL"/>
    <x v="0"/>
    <x v="0"/>
    <x v="21"/>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x v="0"/>
    <x v="0"/>
    <x v="21"/>
    <s v="2.2 - CONTRATACIÓN DE SERVICIOS"/>
    <s v="2.2.8 - OTROS SERVICIOS NO INCLUIDOS EN CONCEPTOS ANTERIORES"/>
    <s v="N"/>
    <s v="00 - N/A"/>
    <s v="10 - FONDO GENERAL"/>
    <s v="(en blanco)"/>
    <s v="99 - MULTIPROVINCIAL"/>
    <n v="880731"/>
    <n v="432681"/>
  </r>
  <r>
    <s v="2025"/>
    <x v="0"/>
    <x v="0"/>
    <x v="0"/>
    <x v="0"/>
    <s v="3 - Poder Judicial"/>
    <s v="0301 - PODER JUDICIAL"/>
    <s v="0001 - CONSEJO DEL PODER JUDICIAL"/>
    <x v="0"/>
    <x v="0"/>
    <x v="21"/>
    <s v="2.2 - CONTRATACIÓN DE SERVICIOS"/>
    <s v="2.2.9 - OTRAS CONTRATACIONES DE SERVICIOS"/>
    <s v="N"/>
    <s v="00 - N/A"/>
    <s v="10 - FONDO GENERAL"/>
    <s v="(en blanco)"/>
    <s v="99 - MULTIPROVINCIAL"/>
    <n v="7886282"/>
    <n v="1300674.5"/>
  </r>
  <r>
    <s v="2025"/>
    <x v="0"/>
    <x v="0"/>
    <x v="0"/>
    <x v="0"/>
    <s v="3 - Poder Judicial"/>
    <s v="0301 - PODER JUDICIAL"/>
    <s v="0001 - CONSEJO DEL PODER JUDICIAL"/>
    <x v="0"/>
    <x v="0"/>
    <x v="21"/>
    <s v="2.3 - MATERIALES Y SUMINISTROS"/>
    <s v="2.3.2 - TEXTILES Y VESTUARIOS"/>
    <s v="N"/>
    <s v="00 - N/A"/>
    <s v="10 - FONDO GENERAL"/>
    <s v="(en blanco)"/>
    <s v="99 - MULTIPROVINCIAL"/>
    <n v="91029"/>
    <n v="0"/>
  </r>
  <r>
    <s v="2025"/>
    <x v="0"/>
    <x v="0"/>
    <x v="0"/>
    <x v="0"/>
    <s v="3 - Poder Judicial"/>
    <s v="0301 - PODER JUDICIAL"/>
    <s v="0001 - CONSEJO DEL PODER JUDICIAL"/>
    <x v="0"/>
    <x v="0"/>
    <x v="21"/>
    <s v="2.3 - MATERIALES Y SUMINISTROS"/>
    <s v="2.3.3 - PAPEL, CARTÓN E IMPRESOS"/>
    <s v="N"/>
    <s v="00 - N/A"/>
    <s v="10 - FONDO GENERAL"/>
    <s v="(en blanco)"/>
    <s v="99 - MULTIPROVINCIAL"/>
    <n v="36059"/>
    <n v="0"/>
  </r>
  <r>
    <s v="2025"/>
    <x v="0"/>
    <x v="0"/>
    <x v="0"/>
    <x v="0"/>
    <s v="3 - Poder Judicial"/>
    <s v="0301 - PODER JUDICIAL"/>
    <s v="0001 - CONSEJO DEL PODER JUDICIAL"/>
    <x v="0"/>
    <x v="0"/>
    <x v="21"/>
    <s v="2.3 - MATERIALES Y SUMINISTROS"/>
    <s v="2.3.9 - PRODUCTOS Y ÚTILES VARIOS"/>
    <s v="N"/>
    <s v="00 - N/A"/>
    <s v="10 - FONDO GENERAL"/>
    <s v="(en blanco)"/>
    <s v="99 - MULTIPROVINCIAL"/>
    <n v="741377"/>
    <n v="0"/>
  </r>
  <r>
    <s v="2025"/>
    <x v="0"/>
    <x v="0"/>
    <x v="0"/>
    <x v="0"/>
    <s v="3 - Poder Judicial"/>
    <s v="0301 - PODER JUDICIAL"/>
    <s v="0001 - CONSEJO DEL PODER JUDICIAL"/>
    <x v="0"/>
    <x v="1"/>
    <x v="1"/>
    <s v="2.1 - REMUNERACIONES Y CONTRIBUCIONES"/>
    <s v="2.1.1 - REMUNERACIONES"/>
    <s v="N"/>
    <s v="00 - N/A"/>
    <s v="10 - FONDO GENERAL"/>
    <s v="(en blanco)"/>
    <s v="99 - MULTIPROVINCIAL"/>
    <n v="7221660563"/>
    <n v="1198306222.3299999"/>
  </r>
  <r>
    <s v="2025"/>
    <x v="0"/>
    <x v="0"/>
    <x v="0"/>
    <x v="0"/>
    <s v="3 - Poder Judicial"/>
    <s v="0301 - PODER JUDICIAL"/>
    <s v="0001 - CONSEJO DEL PODER JUDICIAL"/>
    <x v="0"/>
    <x v="1"/>
    <x v="1"/>
    <s v="2.1 - REMUNERACIONES Y CONTRIBUCIONES"/>
    <s v="2.1.2 - SOBRESUELDOS"/>
    <s v="N"/>
    <s v="00 - N/A"/>
    <s v="10 - FONDO GENERAL"/>
    <s v="(en blanco)"/>
    <s v="99 - MULTIPROVINCIAL"/>
    <n v="1483914922"/>
    <n v="263880851.01999998"/>
  </r>
  <r>
    <s v="2025"/>
    <x v="0"/>
    <x v="0"/>
    <x v="0"/>
    <x v="0"/>
    <s v="3 - Poder Judicial"/>
    <s v="0301 - PODER JUDICIAL"/>
    <s v="0001 - CONSEJO DEL PODER JUDICIAL"/>
    <x v="0"/>
    <x v="1"/>
    <x v="1"/>
    <s v="2.1 - REMUNERACIONES Y CONTRIBUCIONES"/>
    <s v="2.1.3 - DIETAS Y GASTOS DE REPRESENTACIÓN"/>
    <s v="N"/>
    <s v="00 - N/A"/>
    <s v="10 - FONDO GENERAL"/>
    <s v="(en blanco)"/>
    <s v="99 - MULTIPROVINCIAL"/>
    <n v="241684008"/>
    <n v="40799651"/>
  </r>
  <r>
    <s v="2025"/>
    <x v="0"/>
    <x v="0"/>
    <x v="0"/>
    <x v="0"/>
    <s v="3 - Poder Judicial"/>
    <s v="0301 - PODER JUDICIAL"/>
    <s v="0001 - CONSEJO DEL PODER JUDICIAL"/>
    <x v="0"/>
    <x v="1"/>
    <x v="1"/>
    <s v="2.1 - REMUNERACIONES Y CONTRIBUCIONES"/>
    <s v="2.1.4 - GRATIFICACIONES Y BONIFICACIONES"/>
    <s v="N"/>
    <s v="00 - N/A"/>
    <s v="10 - FONDO GENERAL"/>
    <s v="(en blanco)"/>
    <s v="99 - MULTIPROVINCIAL"/>
    <n v="612690810"/>
    <n v="71406981.650000006"/>
  </r>
  <r>
    <s v="2025"/>
    <x v="0"/>
    <x v="0"/>
    <x v="0"/>
    <x v="0"/>
    <s v="3 - Poder Judicial"/>
    <s v="0301 - PODER JUDICIAL"/>
    <s v="0001 - CONSEJO DEL PODER JUDICIAL"/>
    <x v="0"/>
    <x v="1"/>
    <x v="1"/>
    <s v="2.2 - CONTRATACIÓN DE SERVICIOS"/>
    <s v="2.2.1 - SERVICIOS BÁSICOS"/>
    <s v="N"/>
    <s v="00 - N/A"/>
    <s v="10 - FONDO GENERAL"/>
    <s v="(en blanco)"/>
    <s v="99 - MULTIPROVINCIAL"/>
    <n v="421066063"/>
    <n v="70744319.670000002"/>
  </r>
  <r>
    <s v="2025"/>
    <x v="0"/>
    <x v="0"/>
    <x v="0"/>
    <x v="0"/>
    <s v="3 - Poder Judicial"/>
    <s v="0301 - PODER JUDICIAL"/>
    <s v="0001 - CONSEJO DEL PODER JUDICIAL"/>
    <x v="0"/>
    <x v="1"/>
    <x v="1"/>
    <s v="2.2 - CONTRATACIÓN DE SERVICIOS"/>
    <s v="2.2.2 - PUBLICIDAD, IMPRESIÓN Y ENCUADERNACIÓN"/>
    <s v="N"/>
    <s v="00 - N/A"/>
    <s v="10 - FONDO GENERAL"/>
    <s v="(en blanco)"/>
    <s v="99 - MULTIPROVINCIAL"/>
    <n v="7019319"/>
    <n v="1179111"/>
  </r>
  <r>
    <s v="2025"/>
    <x v="0"/>
    <x v="0"/>
    <x v="0"/>
    <x v="0"/>
    <s v="3 - Poder Judicial"/>
    <s v="0301 - PODER JUDICIAL"/>
    <s v="0001 - CONSEJO DEL PODER JUDICIAL"/>
    <x v="0"/>
    <x v="1"/>
    <x v="1"/>
    <s v="2.2 - CONTRATACIÓN DE SERVICIOS"/>
    <s v="2.2.3 - VIÁTICOS"/>
    <s v="N"/>
    <s v="00 - N/A"/>
    <s v="10 - FONDO GENERAL"/>
    <s v="(en blanco)"/>
    <s v="99 - MULTIPROVINCIAL"/>
    <n v="68079340"/>
    <n v="12961138.689999999"/>
  </r>
  <r>
    <s v="2025"/>
    <x v="0"/>
    <x v="0"/>
    <x v="0"/>
    <x v="0"/>
    <s v="3 - Poder Judicial"/>
    <s v="0301 - PODER JUDICIAL"/>
    <s v="0001 - CONSEJO DEL PODER JUDICIAL"/>
    <x v="0"/>
    <x v="1"/>
    <x v="1"/>
    <s v="2.2 - CONTRATACIÓN DE SERVICIOS"/>
    <s v="2.2.4 - TRANSPORTE Y ALMACENAJE"/>
    <s v="N"/>
    <s v="00 - N/A"/>
    <s v="10 - FONDO GENERAL"/>
    <s v="(en blanco)"/>
    <s v="99 - MULTIPROVINCIAL"/>
    <n v="32302009"/>
    <n v="6341022"/>
  </r>
  <r>
    <s v="2025"/>
    <x v="0"/>
    <x v="0"/>
    <x v="0"/>
    <x v="0"/>
    <s v="3 - Poder Judicial"/>
    <s v="0301 - PODER JUDICIAL"/>
    <s v="0001 - CONSEJO DEL PODER JUDICIAL"/>
    <x v="0"/>
    <x v="1"/>
    <x v="1"/>
    <s v="2.2 - CONTRATACIÓN DE SERVICIOS"/>
    <s v="2.2.5 - ALQUILERES Y RENTAS"/>
    <s v="N"/>
    <s v="00 - N/A"/>
    <s v="10 - FONDO GENERAL"/>
    <s v="(en blanco)"/>
    <s v="99 - MULTIPROVINCIAL"/>
    <n v="462199462"/>
    <n v="82145833.319999993"/>
  </r>
  <r>
    <s v="2025"/>
    <x v="0"/>
    <x v="0"/>
    <x v="0"/>
    <x v="0"/>
    <s v="3 - Poder Judicial"/>
    <s v="0301 - PODER JUDICIAL"/>
    <s v="0001 - CONSEJO DEL PODER JUDICIAL"/>
    <x v="0"/>
    <x v="1"/>
    <x v="1"/>
    <s v="2.2 - CONTRATACIÓN DE SERVICIOS"/>
    <s v="2.2.6 - SEGUROS"/>
    <s v="N"/>
    <s v="00 - N/A"/>
    <s v="10 - FONDO GENERAL"/>
    <s v="(en blanco)"/>
    <s v="99 - MULTIPROVINCIAL"/>
    <n v="488222596"/>
    <n v="81440138"/>
  </r>
  <r>
    <s v="2025"/>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86867717"/>
    <n v="54489221.380000003"/>
  </r>
  <r>
    <s v="2025"/>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0748710"/>
    <n v="45451112.230000004"/>
  </r>
  <r>
    <s v="2025"/>
    <x v="0"/>
    <x v="0"/>
    <x v="0"/>
    <x v="0"/>
    <s v="3 - Poder Judicial"/>
    <s v="0301 - PODER JUDICIAL"/>
    <s v="0001 - CONSEJO DEL PODER JUDICIAL"/>
    <x v="0"/>
    <x v="1"/>
    <x v="1"/>
    <s v="2.2 - CONTRATACIÓN DE SERVICIOS"/>
    <s v="2.2.9 - OTRAS CONTRATACIONES DE SERVICIOS"/>
    <s v="N"/>
    <s v="00 - N/A"/>
    <s v="10 - FONDO GENERAL"/>
    <s v="(en blanco)"/>
    <s v="99 - MULTIPROVINCIAL"/>
    <n v="101013211"/>
    <n v="16848896.5"/>
  </r>
  <r>
    <s v="2025"/>
    <x v="0"/>
    <x v="0"/>
    <x v="0"/>
    <x v="0"/>
    <s v="3 - Poder Judicial"/>
    <s v="0301 - PODER JUDICIAL"/>
    <s v="0001 - CONSEJO DEL PODER JUDICIAL"/>
    <x v="0"/>
    <x v="1"/>
    <x v="1"/>
    <s v="2.3 - MATERIALES Y SUMINISTROS"/>
    <s v="2.3.1 - ALIMENTOS Y PRODUCTOS AGROFORESTALES"/>
    <s v="N"/>
    <s v="00 - N/A"/>
    <s v="10 - FONDO GENERAL"/>
    <s v="(en blanco)"/>
    <s v="99 - MULTIPROVINCIAL"/>
    <n v="17068764"/>
    <n v="2942650"/>
  </r>
  <r>
    <s v="2025"/>
    <x v="0"/>
    <x v="0"/>
    <x v="0"/>
    <x v="0"/>
    <s v="3 - Poder Judicial"/>
    <s v="0301 - PODER JUDICIAL"/>
    <s v="0001 - CONSEJO DEL PODER JUDICIAL"/>
    <x v="0"/>
    <x v="1"/>
    <x v="1"/>
    <s v="2.3 - MATERIALES Y SUMINISTROS"/>
    <s v="2.3.2 - TEXTILES Y VESTUARIOS"/>
    <s v="N"/>
    <s v="00 - N/A"/>
    <s v="10 - FONDO GENERAL"/>
    <s v="(en blanco)"/>
    <s v="99 - MULTIPROVINCIAL"/>
    <n v="2860496"/>
    <n v="1122563"/>
  </r>
  <r>
    <s v="2025"/>
    <x v="0"/>
    <x v="0"/>
    <x v="0"/>
    <x v="0"/>
    <s v="3 - Poder Judicial"/>
    <s v="0301 - PODER JUDICIAL"/>
    <s v="0001 - CONSEJO DEL PODER JUDICIAL"/>
    <x v="0"/>
    <x v="1"/>
    <x v="1"/>
    <s v="2.3 - MATERIALES Y SUMINISTROS"/>
    <s v="2.3.3 - PAPEL, CARTÓN E IMPRESOS"/>
    <s v="N"/>
    <s v="00 - N/A"/>
    <s v="10 - FONDO GENERAL"/>
    <s v="(en blanco)"/>
    <s v="99 - MULTIPROVINCIAL"/>
    <n v="68850984"/>
    <n v="10197328.27"/>
  </r>
  <r>
    <s v="2025"/>
    <x v="0"/>
    <x v="0"/>
    <x v="0"/>
    <x v="0"/>
    <s v="3 - Poder Judicial"/>
    <s v="0301 - PODER JUDICIAL"/>
    <s v="0001 - CONSEJO DEL PODER JUDICIAL"/>
    <x v="0"/>
    <x v="1"/>
    <x v="1"/>
    <s v="2.3 - MATERIALES Y SUMINISTROS"/>
    <s v="2.3.4 - PRODUCTOS FARMACÉUTICOS"/>
    <s v="N"/>
    <s v="00 - N/A"/>
    <s v="10 - FONDO GENERAL"/>
    <s v="(en blanco)"/>
    <s v="99 - MULTIPROVINCIAL"/>
    <n v="84245"/>
    <n v="50536"/>
  </r>
  <r>
    <s v="2025"/>
    <x v="0"/>
    <x v="0"/>
    <x v="0"/>
    <x v="0"/>
    <s v="3 - Poder Judicial"/>
    <s v="0301 - PODER JUDICIAL"/>
    <s v="0001 - CONSEJO DEL PODER JUDICIAL"/>
    <x v="0"/>
    <x v="1"/>
    <x v="1"/>
    <s v="2.3 - MATERIALES Y SUMINISTROS"/>
    <s v="2.3.5 - CUERO, CAUCHO Y PLÁSTICO"/>
    <s v="N"/>
    <s v="00 - N/A"/>
    <s v="10 - FONDO GENERAL"/>
    <s v="(en blanco)"/>
    <s v="99 - MULTIPROVINCIAL"/>
    <n v="3086638"/>
    <n v="1454708"/>
  </r>
  <r>
    <s v="2025"/>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2148765"/>
    <n v="106141"/>
  </r>
  <r>
    <s v="2025"/>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0346614"/>
    <n v="7919807"/>
  </r>
  <r>
    <s v="2025"/>
    <x v="0"/>
    <x v="0"/>
    <x v="0"/>
    <x v="0"/>
    <s v="3 - Poder Judicial"/>
    <s v="0301 - PODER JUDICIAL"/>
    <s v="0001 - CONSEJO DEL PODER JUDICIAL"/>
    <x v="0"/>
    <x v="1"/>
    <x v="1"/>
    <s v="2.3 - MATERIALES Y SUMINISTROS"/>
    <s v="2.3.9 - PRODUCTOS Y ÚTILES VARIOS"/>
    <s v="N"/>
    <s v="00 - N/A"/>
    <s v="10 - FONDO GENERAL"/>
    <s v="(en blanco)"/>
    <s v="99 - MULTIPROVINCIAL"/>
    <n v="47515907"/>
    <n v="7251363.4500000002"/>
  </r>
  <r>
    <s v="2025"/>
    <x v="0"/>
    <x v="0"/>
    <x v="0"/>
    <x v="0"/>
    <s v="4 - Junta Central Electoral"/>
    <s v="0401 - JUNTA CENTRAL ELECTORAL"/>
    <s v="0001 - JUNTA CENTRAL ELECTORAL"/>
    <x v="0"/>
    <x v="0"/>
    <x v="87"/>
    <s v="2.1 - REMUNERACIONES Y CONTRIBUCIONES"/>
    <s v="2.1.1 - REMUNERACIONES"/>
    <s v="N"/>
    <s v="00 - N/A"/>
    <s v="10 - FONDO GENERAL"/>
    <s v="(en blanco)"/>
    <s v="99 - MULTIPROVINCIAL"/>
    <n v="2865626737"/>
    <n v="477621797"/>
  </r>
  <r>
    <s v="2025"/>
    <x v="0"/>
    <x v="0"/>
    <x v="0"/>
    <x v="0"/>
    <s v="4 - Junta Central Electoral"/>
    <s v="0401 - JUNTA CENTRAL ELECTORAL"/>
    <s v="0001 - JUNTA CENTRAL ELECTORAL"/>
    <x v="0"/>
    <x v="0"/>
    <x v="87"/>
    <s v="2.1 - REMUNERACIONES Y CONTRIBUCIONES"/>
    <s v="2.1.2 - SOBRESUELDOS"/>
    <s v="N"/>
    <s v="00 - N/A"/>
    <s v="10 - FONDO GENERAL"/>
    <s v="(en blanco)"/>
    <s v="99 - MULTIPROVINCIAL"/>
    <n v="282449300"/>
    <n v="47073800"/>
  </r>
  <r>
    <s v="2025"/>
    <x v="0"/>
    <x v="0"/>
    <x v="0"/>
    <x v="0"/>
    <s v="4 - Junta Central Electoral"/>
    <s v="0401 - JUNTA CENTRAL ELECTORAL"/>
    <s v="0001 - JUNTA CENTRAL ELECTORAL"/>
    <x v="0"/>
    <x v="0"/>
    <x v="87"/>
    <s v="2.1 - REMUNERACIONES Y CONTRIBUCIONES"/>
    <s v="2.1.3 - DIETAS Y GASTOS DE REPRESENTACIÓN"/>
    <s v="N"/>
    <s v="00 - N/A"/>
    <s v="10 - FONDO GENERAL"/>
    <s v="(en blanco)"/>
    <s v="99 - MULTIPROVINCIAL"/>
    <n v="10012700"/>
    <n v="1668597"/>
  </r>
  <r>
    <s v="2025"/>
    <x v="0"/>
    <x v="0"/>
    <x v="0"/>
    <x v="0"/>
    <s v="4 - Junta Central Electoral"/>
    <s v="0401 - JUNTA CENTRAL ELECTORAL"/>
    <s v="0001 - JUNTA CENTRAL ELECTORAL"/>
    <x v="0"/>
    <x v="0"/>
    <x v="87"/>
    <s v="2.2 - CONTRATACIÓN DE SERVICIOS"/>
    <s v="2.2.1 - SERVICIOS BÁSICOS"/>
    <s v="N"/>
    <s v="00 - N/A"/>
    <s v="10 - FONDO GENERAL"/>
    <s v="(en blanco)"/>
    <s v="99 - MULTIPROVINCIAL"/>
    <n v="1065165600"/>
    <n v="177525600"/>
  </r>
  <r>
    <s v="2025"/>
    <x v="0"/>
    <x v="0"/>
    <x v="0"/>
    <x v="0"/>
    <s v="4 - Junta Central Electoral"/>
    <s v="0401 - JUNTA CENTRAL ELECTORAL"/>
    <s v="0001 - JUNTA CENTRAL ELECTORAL"/>
    <x v="0"/>
    <x v="0"/>
    <x v="87"/>
    <s v="2.2 - CONTRATACIÓN DE SERVICIOS"/>
    <s v="2.2.2 - PUBLICIDAD, IMPRESIÓN Y ENCUADERNACIÓN"/>
    <s v="N"/>
    <s v="00 - N/A"/>
    <s v="10 - FONDO GENERAL"/>
    <s v="(en blanco)"/>
    <s v="99 - MULTIPROVINCIAL"/>
    <n v="15475400"/>
    <n v="2579000"/>
  </r>
  <r>
    <s v="2025"/>
    <x v="0"/>
    <x v="0"/>
    <x v="0"/>
    <x v="0"/>
    <s v="4 - Junta Central Electoral"/>
    <s v="0401 - JUNTA CENTRAL ELECTORAL"/>
    <s v="0001 - JUNTA CENTRAL ELECTORAL"/>
    <x v="0"/>
    <x v="0"/>
    <x v="87"/>
    <s v="2.2 - CONTRATACIÓN DE SERVICIOS"/>
    <s v="2.2.3 - VIÁTICOS"/>
    <s v="N"/>
    <s v="00 - N/A"/>
    <s v="10 - FONDO GENERAL"/>
    <s v="(en blanco)"/>
    <s v="99 - MULTIPROVINCIAL"/>
    <n v="102024900"/>
    <n v="17004000"/>
  </r>
  <r>
    <s v="2025"/>
    <x v="0"/>
    <x v="0"/>
    <x v="0"/>
    <x v="0"/>
    <s v="4 - Junta Central Electoral"/>
    <s v="0401 - JUNTA CENTRAL ELECTORAL"/>
    <s v="0001 - JUNTA CENTRAL ELECTORAL"/>
    <x v="0"/>
    <x v="0"/>
    <x v="87"/>
    <s v="2.2 - CONTRATACIÓN DE SERVICIOS"/>
    <s v="2.2.4 - TRANSPORTE Y ALMACENAJE"/>
    <s v="N"/>
    <s v="00 - N/A"/>
    <s v="10 - FONDO GENERAL"/>
    <s v="(en blanco)"/>
    <s v="99 - MULTIPROVINCIAL"/>
    <n v="5985600"/>
    <n v="996800"/>
  </r>
  <r>
    <s v="2025"/>
    <x v="0"/>
    <x v="0"/>
    <x v="0"/>
    <x v="0"/>
    <s v="4 - Junta Central Electoral"/>
    <s v="0401 - JUNTA CENTRAL ELECTORAL"/>
    <s v="0001 - JUNTA CENTRAL ELECTORAL"/>
    <x v="0"/>
    <x v="0"/>
    <x v="87"/>
    <s v="2.2 - CONTRATACIÓN DE SERVICIOS"/>
    <s v="2.2.5 - ALQUILERES Y RENTAS"/>
    <s v="N"/>
    <s v="00 - N/A"/>
    <s v="10 - FONDO GENERAL"/>
    <s v="(en blanco)"/>
    <s v="99 - MULTIPROVINCIAL"/>
    <n v="229660000"/>
    <n v="38276000"/>
  </r>
  <r>
    <s v="2025"/>
    <x v="0"/>
    <x v="0"/>
    <x v="0"/>
    <x v="0"/>
    <s v="4 - Junta Central Electoral"/>
    <s v="0401 - JUNTA CENTRAL ELECTORAL"/>
    <s v="0001 - JUNTA CENTRAL ELECTORAL"/>
    <x v="0"/>
    <x v="0"/>
    <x v="87"/>
    <s v="2.2 - CONTRATACIÓN DE SERVICIOS"/>
    <s v="2.2.6 - SEGUROS"/>
    <s v="N"/>
    <s v="00 - N/A"/>
    <s v="10 - FONDO GENERAL"/>
    <s v="(en blanco)"/>
    <s v="99 - MULTIPROVINCIAL"/>
    <n v="91279200"/>
    <n v="15213000"/>
  </r>
  <r>
    <s v="2025"/>
    <x v="0"/>
    <x v="0"/>
    <x v="0"/>
    <x v="0"/>
    <s v="4 - Junta Central Electoral"/>
    <s v="0401 - JUNTA CENTRAL ELECTORAL"/>
    <s v="0001 - JUNTA CENTRAL ELECTORAL"/>
    <x v="0"/>
    <x v="0"/>
    <x v="87"/>
    <s v="2.2 - CONTRATACIÓN DE SERVICIOS"/>
    <s v="2.2.7 - SERVICIOS DE CONSERVACIÓN, REPARACIONES MENORES E INSTALACIONES TEMPORALES"/>
    <s v="N"/>
    <s v="00 - N/A"/>
    <s v="10 - FONDO GENERAL"/>
    <s v="(en blanco)"/>
    <s v="99 - MULTIPROVINCIAL"/>
    <n v="8033900"/>
    <n v="1338000"/>
  </r>
  <r>
    <s v="2025"/>
    <x v="0"/>
    <x v="0"/>
    <x v="0"/>
    <x v="0"/>
    <s v="4 - Junta Central Electoral"/>
    <s v="0401 - JUNTA CENTRAL ELECTORAL"/>
    <s v="0001 - JUNTA CENTRAL ELECTORAL"/>
    <x v="0"/>
    <x v="0"/>
    <x v="87"/>
    <s v="2.2 - CONTRATACIÓN DE SERVICIOS"/>
    <s v="2.2.8 - OTROS SERVICIOS NO INCLUIDOS EN CONCEPTOS ANTERIORES"/>
    <s v="N"/>
    <s v="00 - N/A"/>
    <s v="10 - FONDO GENERAL"/>
    <s v="(en blanco)"/>
    <s v="99 - MULTIPROVINCIAL"/>
    <n v="136562300"/>
    <n v="22758200"/>
  </r>
  <r>
    <s v="2025"/>
    <x v="0"/>
    <x v="0"/>
    <x v="0"/>
    <x v="0"/>
    <s v="4 - Junta Central Electoral"/>
    <s v="0401 - JUNTA CENTRAL ELECTORAL"/>
    <s v="0001 - JUNTA CENTRAL ELECTORAL"/>
    <x v="0"/>
    <x v="0"/>
    <x v="87"/>
    <s v="2.3 - MATERIALES Y SUMINISTROS"/>
    <s v="2.3.1 - ALIMENTOS Y PRODUCTOS AGROFORESTALES"/>
    <s v="N"/>
    <s v="00 - N/A"/>
    <s v="10 - FONDO GENERAL"/>
    <s v="(en blanco)"/>
    <s v="99 - MULTIPROVINCIAL"/>
    <n v="165465700"/>
    <n v="27577200"/>
  </r>
  <r>
    <s v="2025"/>
    <x v="0"/>
    <x v="0"/>
    <x v="0"/>
    <x v="0"/>
    <s v="4 - Junta Central Electoral"/>
    <s v="0401 - JUNTA CENTRAL ELECTORAL"/>
    <s v="0001 - JUNTA CENTRAL ELECTORAL"/>
    <x v="0"/>
    <x v="0"/>
    <x v="87"/>
    <s v="2.3 - MATERIALES Y SUMINISTROS"/>
    <s v="2.3.2 - TEXTILES Y VESTUARIOS"/>
    <s v="N"/>
    <s v="00 - N/A"/>
    <s v="10 - FONDO GENERAL"/>
    <s v="(en blanco)"/>
    <s v="99 - MULTIPROVINCIAL"/>
    <n v="4726000"/>
    <n v="787200"/>
  </r>
  <r>
    <s v="2025"/>
    <x v="0"/>
    <x v="0"/>
    <x v="0"/>
    <x v="0"/>
    <s v="4 - Junta Central Electoral"/>
    <s v="0401 - JUNTA CENTRAL ELECTORAL"/>
    <s v="0001 - JUNTA CENTRAL ELECTORAL"/>
    <x v="0"/>
    <x v="0"/>
    <x v="87"/>
    <s v="2.3 - MATERIALES Y SUMINISTROS"/>
    <s v="2.3.3 - PAPEL, CARTÓN E IMPRESOS"/>
    <s v="N"/>
    <s v="00 - N/A"/>
    <s v="10 - FONDO GENERAL"/>
    <s v="(en blanco)"/>
    <s v="99 - MULTIPROVINCIAL"/>
    <n v="2650200"/>
    <n v="440800"/>
  </r>
  <r>
    <s v="2025"/>
    <x v="0"/>
    <x v="0"/>
    <x v="0"/>
    <x v="0"/>
    <s v="4 - Junta Central Electoral"/>
    <s v="0401 - JUNTA CENTRAL ELECTORAL"/>
    <s v="0001 - JUNTA CENTRAL ELECTORAL"/>
    <x v="0"/>
    <x v="0"/>
    <x v="87"/>
    <s v="2.3 - MATERIALES Y SUMINISTROS"/>
    <s v="2.3.5 - CUERO, CAUCHO Y PLÁSTICO"/>
    <s v="N"/>
    <s v="00 - N/A"/>
    <s v="10 - FONDO GENERAL"/>
    <s v="(en blanco)"/>
    <s v="99 - MULTIPROVINCIAL"/>
    <n v="4262500"/>
    <n v="709600"/>
  </r>
  <r>
    <s v="2025"/>
    <x v="0"/>
    <x v="0"/>
    <x v="0"/>
    <x v="0"/>
    <s v="4 - Junta Central Electoral"/>
    <s v="0401 - JUNTA CENTRAL ELECTORAL"/>
    <s v="0001 - JUNTA CENTRAL ELECTORAL"/>
    <x v="0"/>
    <x v="0"/>
    <x v="87"/>
    <s v="2.3 - MATERIALES Y SUMINISTROS"/>
    <s v="2.3.6 - PRODUCTOS DE MINERALES, METÁLICOS Y NO METÁLICOS"/>
    <s v="N"/>
    <s v="00 - N/A"/>
    <s v="10 - FONDO GENERAL"/>
    <s v="(en blanco)"/>
    <s v="99 - MULTIPROVINCIAL"/>
    <n v="18619000"/>
    <n v="3101200"/>
  </r>
  <r>
    <s v="2025"/>
    <x v="0"/>
    <x v="0"/>
    <x v="0"/>
    <x v="0"/>
    <s v="4 - Junta Central Electoral"/>
    <s v="0401 - JUNTA CENTRAL ELECTORAL"/>
    <s v="0001 - JUNTA CENTRAL ELECTORAL"/>
    <x v="0"/>
    <x v="0"/>
    <x v="87"/>
    <s v="2.3 - MATERIALES Y SUMINISTROS"/>
    <s v="2.3.7 - COMBUSTIBLES, LUBRICANTES, PRODUCTOS QUÍMICOS Y CONEXOS"/>
    <s v="N"/>
    <s v="00 - N/A"/>
    <s v="10 - FONDO GENERAL"/>
    <s v="(en blanco)"/>
    <s v="99 - MULTIPROVINCIAL"/>
    <n v="86709900"/>
    <n v="14451200"/>
  </r>
  <r>
    <s v="2025"/>
    <x v="0"/>
    <x v="0"/>
    <x v="0"/>
    <x v="0"/>
    <s v="4 - Junta Central Electoral"/>
    <s v="0401 - JUNTA CENTRAL ELECTORAL"/>
    <s v="0001 - JUNTA CENTRAL ELECTORAL"/>
    <x v="0"/>
    <x v="0"/>
    <x v="87"/>
    <s v="2.3 - MATERIALES Y SUMINISTROS"/>
    <s v="2.3.9 - PRODUCTOS Y ÚTILES VARIOS"/>
    <s v="N"/>
    <s v="00 - N/A"/>
    <s v="10 - FONDO GENERAL"/>
    <s v="(en blanco)"/>
    <s v="99 - MULTIPROVINCIAL"/>
    <n v="14933000"/>
    <n v="2487200"/>
  </r>
  <r>
    <s v="2025"/>
    <x v="0"/>
    <x v="0"/>
    <x v="0"/>
    <x v="0"/>
    <s v="4 - Junta Central Electoral"/>
    <s v="0401 - JUNTA CENTRAL ELECTORAL"/>
    <s v="0001 - JUNTA CENTRAL ELECTORAL"/>
    <x v="0"/>
    <x v="0"/>
    <x v="21"/>
    <s v="2.1 - REMUNERACIONES Y CONTRIBUCIONES"/>
    <s v="2.1.1 - REMUNERACIONES"/>
    <s v="N"/>
    <s v="00 - N/A"/>
    <s v="10 - FONDO GENERAL"/>
    <s v="(en blanco)"/>
    <s v="99 - MULTIPROVINCIAL"/>
    <n v="7155300"/>
    <n v="1192400"/>
  </r>
  <r>
    <s v="2025"/>
    <x v="0"/>
    <x v="0"/>
    <x v="0"/>
    <x v="0"/>
    <s v="4 - Junta Central Electoral"/>
    <s v="0401 - JUNTA CENTRAL ELECTORAL"/>
    <s v="0001 - JUNTA CENTRAL ELECTORAL"/>
    <x v="0"/>
    <x v="0"/>
    <x v="21"/>
    <s v="2.1 - REMUNERACIONES Y CONTRIBUCIONES"/>
    <s v="2.1.2 - SOBRESUELDOS"/>
    <s v="N"/>
    <s v="00 - N/A"/>
    <s v="10 - FONDO GENERAL"/>
    <s v="(en blanco)"/>
    <s v="99 - MULTIPROVINCIAL"/>
    <n v="658200"/>
    <n v="109600"/>
  </r>
  <r>
    <s v="2025"/>
    <x v="0"/>
    <x v="0"/>
    <x v="0"/>
    <x v="0"/>
    <s v="4 - Junta Central Electoral"/>
    <s v="0401 - JUNTA CENTRAL ELECTORAL"/>
    <s v="0001 - JUNTA CENTRAL ELECTORAL"/>
    <x v="0"/>
    <x v="0"/>
    <x v="21"/>
    <s v="2.2 - CONTRATACIÓN DE SERVICIOS"/>
    <s v="2.2.2 - PUBLICIDAD, IMPRESIÓN Y ENCUADERNACIÓN"/>
    <s v="N"/>
    <s v="00 - N/A"/>
    <s v="10 - FONDO GENERAL"/>
    <s v="(en blanco)"/>
    <s v="99 - MULTIPROVINCIAL"/>
    <n v="4153900"/>
    <n v="692200"/>
  </r>
  <r>
    <s v="2025"/>
    <x v="0"/>
    <x v="0"/>
    <x v="0"/>
    <x v="0"/>
    <s v="4 - Junta Central Electoral"/>
    <s v="0401 - JUNTA CENTRAL ELECTORAL"/>
    <s v="0001 - JUNTA CENTRAL ELECTORAL"/>
    <x v="0"/>
    <x v="0"/>
    <x v="21"/>
    <s v="2.3 - MATERIALES Y SUMINISTROS"/>
    <s v="2.3.1 - ALIMENTOS Y PRODUCTOS AGROFORESTALES"/>
    <s v="N"/>
    <s v="00 - N/A"/>
    <s v="10 - FONDO GENERAL"/>
    <s v="(en blanco)"/>
    <s v="99 - MULTIPROVINCIAL"/>
    <n v="167600"/>
    <n v="27800"/>
  </r>
  <r>
    <s v="2025"/>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29479096"/>
    <n v="115133977.48999999"/>
  </r>
  <r>
    <s v="2025"/>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3045885"/>
    <n v="15668214.169999998"/>
  </r>
  <r>
    <s v="2025"/>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85808"/>
    <n v="1030968"/>
  </r>
  <r>
    <s v="2025"/>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55300000"/>
    <n v="9216666"/>
  </r>
  <r>
    <s v="2025"/>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4131647"/>
    <n v="15582213.66"/>
  </r>
  <r>
    <s v="2025"/>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919931"/>
    <n v="4486655"/>
  </r>
  <r>
    <s v="2025"/>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756658"/>
    <n v="4292778"/>
  </r>
  <r>
    <s v="2025"/>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9423500"/>
    <n v="15130044.35"/>
  </r>
  <r>
    <s v="2025"/>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99075"/>
    <n v="516512"/>
  </r>
  <r>
    <s v="2025"/>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28484711"/>
    <n v="4653411"/>
  </r>
  <r>
    <s v="2025"/>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0802393"/>
    <n v="7160155.3300000001"/>
  </r>
  <r>
    <s v="2025"/>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524394"/>
    <n v="1087398.3600000001"/>
  </r>
  <r>
    <s v="2025"/>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46649958"/>
    <n v="7759998"/>
  </r>
  <r>
    <s v="2025"/>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8414726"/>
    <n v="4175514.34"/>
  </r>
  <r>
    <s v="2025"/>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2100000"/>
    <n v="350000"/>
  </r>
  <r>
    <s v="2025"/>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343211"/>
    <n v="223868"/>
  </r>
  <r>
    <s v="2025"/>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5418901"/>
    <n v="1903150"/>
  </r>
  <r>
    <s v="2025"/>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46400"/>
    <n v="24400"/>
  </r>
  <r>
    <s v="2025"/>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15000"/>
    <n v="2500"/>
  </r>
  <r>
    <s v="2025"/>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21713004"/>
    <n v="9438825.0199999996"/>
  </r>
  <r>
    <s v="2025"/>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2435279"/>
    <n v="5072537"/>
  </r>
  <r>
    <s v="2025"/>
    <x v="0"/>
    <x v="0"/>
    <x v="0"/>
    <x v="0"/>
    <s v="6 - Tribunal Constitucional"/>
    <s v="0403 - TRIBUNAL CONSTITUCIONAL"/>
    <s v="0001 - TRIBUNAL CONSTITUCIONAL"/>
    <x v="0"/>
    <x v="1"/>
    <x v="1"/>
    <s v="2.1 - REMUNERACIONES Y CONTRIBUCIONES"/>
    <s v="2.1.1 - REMUNERACIONES"/>
    <s v="N"/>
    <s v="00 - N/A"/>
    <s v="10 - FONDO GENERAL"/>
    <s v="(en blanco)"/>
    <s v="99 - MULTIPROVINCIAL"/>
    <n v="919168478"/>
    <n v="153194724"/>
  </r>
  <r>
    <s v="2025"/>
    <x v="0"/>
    <x v="0"/>
    <x v="0"/>
    <x v="0"/>
    <s v="6 - Tribunal Constitucional"/>
    <s v="0403 - TRIBUNAL CONSTITUCIONAL"/>
    <s v="0001 - TRIBUNAL CONSTITUCIONAL"/>
    <x v="0"/>
    <x v="1"/>
    <x v="1"/>
    <s v="2.1 - REMUNERACIONES Y CONTRIBUCIONES"/>
    <s v="2.1.2 - SOBRESUELDOS"/>
    <s v="N"/>
    <s v="00 - N/A"/>
    <s v="10 - FONDO GENERAL"/>
    <s v="(en blanco)"/>
    <s v="99 - MULTIPROVINCIAL"/>
    <n v="125400504"/>
    <n v="20900086"/>
  </r>
  <r>
    <s v="2025"/>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932000"/>
    <n v="1322000"/>
  </r>
  <r>
    <s v="2025"/>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139151428"/>
    <n v="23191906"/>
  </r>
  <r>
    <s v="2025"/>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102161222"/>
    <n v="17026870"/>
  </r>
  <r>
    <s v="2025"/>
    <x v="0"/>
    <x v="0"/>
    <x v="0"/>
    <x v="0"/>
    <s v="6 - Tribunal Constitucional"/>
    <s v="0403 - TRIBUNAL CONSTITUCIONAL"/>
    <s v="0001 - TRIBUNAL CONSTITUCIONAL"/>
    <x v="0"/>
    <x v="1"/>
    <x v="1"/>
    <s v="2.2 - CONTRATACIÓN DE SERVICIOS"/>
    <s v="2.2.1 - SERVICIOS BÁSICOS"/>
    <s v="N"/>
    <s v="00 - N/A"/>
    <s v="10 - FONDO GENERAL"/>
    <s v="(en blanco)"/>
    <s v="99 - MULTIPROVINCIAL"/>
    <n v="26611281"/>
    <n v="4435214"/>
  </r>
  <r>
    <s v="2025"/>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15890000"/>
    <n v="2648332"/>
  </r>
  <r>
    <s v="2025"/>
    <x v="0"/>
    <x v="0"/>
    <x v="0"/>
    <x v="0"/>
    <s v="6 - Tribunal Constitucional"/>
    <s v="0403 - TRIBUNAL CONSTITUCIONAL"/>
    <s v="0001 - TRIBUNAL CONSTITUCIONAL"/>
    <x v="0"/>
    <x v="1"/>
    <x v="1"/>
    <s v="2.2 - CONTRATACIÓN DE SERVICIOS"/>
    <s v="2.2.3 - VIÁTICOS"/>
    <s v="N"/>
    <s v="00 - N/A"/>
    <s v="10 - FONDO GENERAL"/>
    <s v="(en blanco)"/>
    <s v="99 - MULTIPROVINCIAL"/>
    <n v="5480000"/>
    <n v="913332"/>
  </r>
  <r>
    <s v="2025"/>
    <x v="0"/>
    <x v="0"/>
    <x v="0"/>
    <x v="0"/>
    <s v="6 - Tribunal Constitucional"/>
    <s v="0403 - TRIBUNAL CONSTITUCIONAL"/>
    <s v="0001 - TRIBUNAL CONSTITUCIONAL"/>
    <x v="0"/>
    <x v="1"/>
    <x v="1"/>
    <s v="2.2 - CONTRATACIÓN DE SERVICIOS"/>
    <s v="2.2.4 - TRANSPORTE Y ALMACENAJE"/>
    <s v="N"/>
    <s v="00 - N/A"/>
    <s v="10 - FONDO GENERAL"/>
    <s v="(en blanco)"/>
    <s v="99 - MULTIPROVINCIAL"/>
    <n v="2750000"/>
    <n v="458332"/>
  </r>
  <r>
    <s v="2025"/>
    <x v="0"/>
    <x v="0"/>
    <x v="0"/>
    <x v="0"/>
    <s v="6 - Tribunal Constitucional"/>
    <s v="0403 - TRIBUNAL CONSTITUCIONAL"/>
    <s v="0001 - TRIBUNAL CONSTITUCIONAL"/>
    <x v="0"/>
    <x v="1"/>
    <x v="1"/>
    <s v="2.2 - CONTRATACIÓN DE SERVICIOS"/>
    <s v="2.2.5 - ALQUILERES Y RENTAS"/>
    <s v="N"/>
    <s v="00 - N/A"/>
    <s v="10 - FONDO GENERAL"/>
    <s v="(en blanco)"/>
    <s v="99 - MULTIPROVINCIAL"/>
    <n v="22767904"/>
    <n v="3794652"/>
  </r>
  <r>
    <s v="2025"/>
    <x v="0"/>
    <x v="0"/>
    <x v="0"/>
    <x v="0"/>
    <s v="6 - Tribunal Constitucional"/>
    <s v="0403 - TRIBUNAL CONSTITUCIONAL"/>
    <s v="0001 - TRIBUNAL CONSTITUCIONAL"/>
    <x v="0"/>
    <x v="1"/>
    <x v="1"/>
    <s v="2.2 - CONTRATACIÓN DE SERVICIOS"/>
    <s v="2.2.6 - SEGUROS"/>
    <s v="N"/>
    <s v="00 - N/A"/>
    <s v="10 - FONDO GENERAL"/>
    <s v="(en blanco)"/>
    <s v="99 - MULTIPROVINCIAL"/>
    <n v="176186032"/>
    <n v="29364338"/>
  </r>
  <r>
    <s v="2025"/>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51290000"/>
    <n v="8548334"/>
  </r>
  <r>
    <s v="2025"/>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39252635"/>
    <n v="6542108"/>
  </r>
  <r>
    <s v="2025"/>
    <x v="0"/>
    <x v="0"/>
    <x v="0"/>
    <x v="0"/>
    <s v="6 - Tribunal Constitucional"/>
    <s v="0403 - TRIBUNAL CONSTITUCIONAL"/>
    <s v="0001 - TRIBUNAL CONSTITUCIONAL"/>
    <x v="0"/>
    <x v="1"/>
    <x v="1"/>
    <s v="2.2 - CONTRATACIÓN DE SERVICIOS"/>
    <s v="2.2.9 - OTRAS CONTRATACIONES DE SERVICIOS"/>
    <s v="N"/>
    <s v="00 - N/A"/>
    <s v="10 - FONDO GENERAL"/>
    <s v="(en blanco)"/>
    <s v="99 - MULTIPROVINCIAL"/>
    <n v="17700000"/>
    <n v="2950000"/>
  </r>
  <r>
    <s v="2025"/>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955773"/>
    <n v="659296"/>
  </r>
  <r>
    <s v="2025"/>
    <x v="0"/>
    <x v="0"/>
    <x v="0"/>
    <x v="0"/>
    <s v="6 - Tribunal Constitucional"/>
    <s v="0403 - TRIBUNAL CONSTITUCIONAL"/>
    <s v="0001 - TRIBUNAL CONSTITUCIONAL"/>
    <x v="0"/>
    <x v="1"/>
    <x v="1"/>
    <s v="2.3 - MATERIALES Y SUMINISTROS"/>
    <s v="2.3.2 - TEXTILES Y VESTUARIOS"/>
    <s v="N"/>
    <s v="00 - N/A"/>
    <s v="10 - FONDO GENERAL"/>
    <s v="(en blanco)"/>
    <s v="99 - MULTIPROVINCIAL"/>
    <n v="1345000"/>
    <n v="224168"/>
  </r>
  <r>
    <s v="2025"/>
    <x v="0"/>
    <x v="0"/>
    <x v="0"/>
    <x v="0"/>
    <s v="6 - Tribunal Constitucional"/>
    <s v="0403 - TRIBUNAL CONSTITUCIONAL"/>
    <s v="0001 - TRIBUNAL CONSTITUCIONAL"/>
    <x v="0"/>
    <x v="1"/>
    <x v="1"/>
    <s v="2.3 - MATERIALES Y SUMINISTROS"/>
    <s v="2.3.3 - PAPEL, CARTÓN E IMPRESOS"/>
    <s v="N"/>
    <s v="00 - N/A"/>
    <s v="10 - FONDO GENERAL"/>
    <s v="(en blanco)"/>
    <s v="99 - MULTIPROVINCIAL"/>
    <n v="38670000"/>
    <n v="6445000"/>
  </r>
  <r>
    <s v="2025"/>
    <x v="0"/>
    <x v="0"/>
    <x v="0"/>
    <x v="0"/>
    <s v="6 - Tribunal Constitucional"/>
    <s v="0403 - TRIBUNAL CONSTITUCIONAL"/>
    <s v="0001 - TRIBUNAL CONSTITUCIONAL"/>
    <x v="0"/>
    <x v="1"/>
    <x v="1"/>
    <s v="2.3 - MATERIALES Y SUMINISTROS"/>
    <s v="2.3.4 - PRODUCTOS FARMACÉUTICOS"/>
    <s v="N"/>
    <s v="00 - N/A"/>
    <s v="10 - FONDO GENERAL"/>
    <s v="(en blanco)"/>
    <s v="99 - MULTIPROVINCIAL"/>
    <n v="290000"/>
    <n v="48334"/>
  </r>
  <r>
    <s v="2025"/>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36605618"/>
    <n v="6100936"/>
  </r>
  <r>
    <s v="2025"/>
    <x v="0"/>
    <x v="0"/>
    <x v="0"/>
    <x v="0"/>
    <s v="6 - Tribunal Constitucional"/>
    <s v="0403 - TRIBUNAL CONSTITUCIONAL"/>
    <s v="0001 - TRIBUNAL CONSTITUCIONAL"/>
    <x v="0"/>
    <x v="1"/>
    <x v="1"/>
    <s v="2.3 - MATERIALES Y SUMINISTROS"/>
    <s v="2.3.9 - PRODUCTOS Y ÚTILES VARIOS"/>
    <s v="N"/>
    <s v="00 - N/A"/>
    <s v="10 - FONDO GENERAL"/>
    <s v="(en blanco)"/>
    <s v="99 - MULTIPROVINCIAL"/>
    <n v="13440000"/>
    <n v="2239998"/>
  </r>
  <r>
    <s v="2025"/>
    <x v="0"/>
    <x v="0"/>
    <x v="0"/>
    <x v="0"/>
    <s v="7 - Defensor del Pueblo"/>
    <s v="0404 - DEFENSOR DEL PUEBLO"/>
    <s v="0001 - DEFENSOR DEL PUEBLO"/>
    <x v="0"/>
    <x v="0"/>
    <x v="21"/>
    <s v="2.2 - CONTRATACIÓN DE SERVICIOS"/>
    <s v="2.2.8 - OTROS SERVICIOS NO INCLUIDOS EN CONCEPTOS ANTERIORES"/>
    <s v="N"/>
    <s v="00 - N/A"/>
    <s v="10 - FONDO GENERAL"/>
    <s v="(en blanco)"/>
    <s v="99 - MULTIPROVINCIAL"/>
    <n v="800000"/>
    <n v="88500"/>
  </r>
  <r>
    <s v="2025"/>
    <x v="0"/>
    <x v="0"/>
    <x v="0"/>
    <x v="0"/>
    <s v="7 - Defensor del Pueblo"/>
    <s v="0404 - DEFENSOR DEL PUEBLO"/>
    <s v="0001 - DEFENSOR DEL PUEBLO"/>
    <x v="0"/>
    <x v="0"/>
    <x v="21"/>
    <s v="2.2 - CONTRATACIÓN DE SERVICIOS"/>
    <s v="2.2.9 - OTRAS CONTRATACIONES DE SERVICIOS"/>
    <s v="N"/>
    <s v="00 - N/A"/>
    <s v="10 - FONDO GENERAL"/>
    <s v="(en blanco)"/>
    <s v="99 - MULTIPROVINCIAL"/>
    <n v="200000"/>
    <n v="0"/>
  </r>
  <r>
    <s v="2025"/>
    <x v="0"/>
    <x v="0"/>
    <x v="0"/>
    <x v="0"/>
    <s v="7 - Defensor del Pueblo"/>
    <s v="0404 - DEFENSOR DEL PUEBLO"/>
    <s v="0001 - DEFENSOR DEL PUEBLO"/>
    <x v="0"/>
    <x v="1"/>
    <x v="1"/>
    <s v="2.1 - REMUNERACIONES Y CONTRIBUCIONES"/>
    <s v="2.1.1 - REMUNERACIONES"/>
    <s v="N"/>
    <s v="00 - N/A"/>
    <s v="10 - FONDO GENERAL"/>
    <s v="(en blanco)"/>
    <s v="99 - MULTIPROVINCIAL"/>
    <n v="217019000"/>
    <n v="30577276.289999999"/>
  </r>
  <r>
    <s v="2025"/>
    <x v="0"/>
    <x v="0"/>
    <x v="0"/>
    <x v="0"/>
    <s v="7 - Defensor del Pueblo"/>
    <s v="0404 - DEFENSOR DEL PUEBLO"/>
    <s v="0001 - DEFENSOR DEL PUEBLO"/>
    <x v="0"/>
    <x v="1"/>
    <x v="1"/>
    <s v="2.1 - REMUNERACIONES Y CONTRIBUCIONES"/>
    <s v="2.1.2 - SOBRESUELDOS"/>
    <s v="N"/>
    <s v="00 - N/A"/>
    <s v="10 - FONDO GENERAL"/>
    <s v="(en blanco)"/>
    <s v="99 - MULTIPROVINCIAL"/>
    <n v="23660000"/>
    <n v="1064500.17"/>
  </r>
  <r>
    <s v="2025"/>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140000"/>
  </r>
  <r>
    <s v="2025"/>
    <x v="0"/>
    <x v="0"/>
    <x v="0"/>
    <x v="0"/>
    <s v="7 - Defensor del Pueblo"/>
    <s v="0404 - DEFENSOR DEL PUEBLO"/>
    <s v="0001 - DEFENSOR DEL PUEBLO"/>
    <x v="0"/>
    <x v="1"/>
    <x v="1"/>
    <s v="2.1 - REMUNERACIONES Y CONTRIBUCIONES"/>
    <s v="2.1.4 - GRATIFICACIONES Y BONIFICACIONES"/>
    <s v="N"/>
    <s v="00 - N/A"/>
    <s v="10 - FONDO GENERAL"/>
    <s v="(en blanco)"/>
    <s v="99 - MULTIPROVINCIAL"/>
    <n v="15800000"/>
    <n v="0"/>
  </r>
  <r>
    <s v="2025"/>
    <x v="0"/>
    <x v="0"/>
    <x v="0"/>
    <x v="0"/>
    <s v="7 - Defensor del Pueblo"/>
    <s v="0404 - DEFENSOR DEL PUEBLO"/>
    <s v="0001 - DEFENSOR DEL PUEBLO"/>
    <x v="0"/>
    <x v="1"/>
    <x v="1"/>
    <s v="2.1 - REMUNERACIONES Y CONTRIBUCIONES"/>
    <s v="2.1.5 - CONTRIBUCIONES A LA SEGURIDAD SOCIAL"/>
    <s v="N"/>
    <s v="00 - N/A"/>
    <s v="10 - FONDO GENERAL"/>
    <s v="(en blanco)"/>
    <s v="99 - MULTIPROVINCIAL"/>
    <n v="20079000"/>
    <n v="4300721.9100000011"/>
  </r>
  <r>
    <s v="2025"/>
    <x v="0"/>
    <x v="0"/>
    <x v="0"/>
    <x v="0"/>
    <s v="7 - Defensor del Pueblo"/>
    <s v="0404 - DEFENSOR DEL PUEBLO"/>
    <s v="0001 - DEFENSOR DEL PUEBLO"/>
    <x v="0"/>
    <x v="1"/>
    <x v="1"/>
    <s v="2.2 - CONTRATACIÓN DE SERVICIOS"/>
    <s v="2.2.1 - SERVICIOS BÁSICOS"/>
    <s v="N"/>
    <s v="00 - N/A"/>
    <s v="10 - FONDO GENERAL"/>
    <s v="(en blanco)"/>
    <s v="99 - MULTIPROVINCIAL"/>
    <n v="8000000"/>
    <n v="1833946.84"/>
  </r>
  <r>
    <s v="2025"/>
    <x v="0"/>
    <x v="0"/>
    <x v="0"/>
    <x v="0"/>
    <s v="7 - Defensor del Pueblo"/>
    <s v="0404 - DEFENSOR DEL PUEBLO"/>
    <s v="0001 - DEFENSOR DEL PUEBLO"/>
    <x v="0"/>
    <x v="1"/>
    <x v="1"/>
    <s v="2.2 - CONTRATACIÓN DE SERVICIOS"/>
    <s v="2.2.2 - PUBLICIDAD, IMPRESIÓN Y ENCUADERNACIÓN"/>
    <s v="N"/>
    <s v="00 - N/A"/>
    <s v="10 - FONDO GENERAL"/>
    <s v="(en blanco)"/>
    <s v="99 - MULTIPROVINCIAL"/>
    <n v="6000000"/>
    <n v="475555.25"/>
  </r>
  <r>
    <s v="2025"/>
    <x v="0"/>
    <x v="0"/>
    <x v="0"/>
    <x v="0"/>
    <s v="7 - Defensor del Pueblo"/>
    <s v="0404 - DEFENSOR DEL PUEBLO"/>
    <s v="0001 - DEFENSOR DEL PUEBLO"/>
    <x v="0"/>
    <x v="1"/>
    <x v="1"/>
    <s v="2.2 - CONTRATACIÓN DE SERVICIOS"/>
    <s v="2.2.3 - VIÁTICOS"/>
    <s v="N"/>
    <s v="00 - N/A"/>
    <s v="10 - FONDO GENERAL"/>
    <s v="(en blanco)"/>
    <s v="99 - MULTIPROVINCIAL"/>
    <n v="1400000"/>
    <n v="861565"/>
  </r>
  <r>
    <s v="2025"/>
    <x v="0"/>
    <x v="0"/>
    <x v="0"/>
    <x v="0"/>
    <s v="7 - Defensor del Pueblo"/>
    <s v="0404 - DEFENSOR DEL PUEBLO"/>
    <s v="0001 - DEFENSOR DEL PUEBLO"/>
    <x v="0"/>
    <x v="1"/>
    <x v="1"/>
    <s v="2.2 - CONTRATACIÓN DE SERVICIOS"/>
    <s v="2.2.4 - TRANSPORTE Y ALMACENAJE"/>
    <s v="N"/>
    <s v="00 - N/A"/>
    <s v="10 - FONDO GENERAL"/>
    <s v="(en blanco)"/>
    <s v="99 - MULTIPROVINCIAL"/>
    <n v="500000"/>
    <n v="0"/>
  </r>
  <r>
    <s v="2025"/>
    <x v="0"/>
    <x v="0"/>
    <x v="0"/>
    <x v="0"/>
    <s v="7 - Defensor del Pueblo"/>
    <s v="0404 - DEFENSOR DEL PUEBLO"/>
    <s v="0001 - DEFENSOR DEL PUEBLO"/>
    <x v="0"/>
    <x v="1"/>
    <x v="1"/>
    <s v="2.2 - CONTRATACIÓN DE SERVICIOS"/>
    <s v="2.2.5 - ALQUILERES Y RENTAS"/>
    <s v="N"/>
    <s v="00 - N/A"/>
    <s v="10 - FONDO GENERAL"/>
    <s v="(en blanco)"/>
    <s v="99 - MULTIPROVINCIAL"/>
    <n v="37271772"/>
    <n v="0"/>
  </r>
  <r>
    <s v="2025"/>
    <x v="0"/>
    <x v="0"/>
    <x v="0"/>
    <x v="0"/>
    <s v="7 - Defensor del Pueblo"/>
    <s v="0404 - DEFENSOR DEL PUEBLO"/>
    <s v="0001 - DEFENSOR DEL PUEBLO"/>
    <x v="0"/>
    <x v="1"/>
    <x v="1"/>
    <s v="2.2 - CONTRATACIÓN DE SERVICIOS"/>
    <s v="2.2.6 - SEGUROS"/>
    <s v="N"/>
    <s v="00 - N/A"/>
    <s v="10 - FONDO GENERAL"/>
    <s v="(en blanco)"/>
    <s v="99 - MULTIPROVINCIAL"/>
    <n v="5000000"/>
    <n v="779294.05"/>
  </r>
  <r>
    <s v="2025"/>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0"/>
    <n v="79727.799999999988"/>
  </r>
  <r>
    <s v="2025"/>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616000"/>
    <n v="242470.69"/>
  </r>
  <r>
    <s v="2025"/>
    <x v="0"/>
    <x v="0"/>
    <x v="0"/>
    <x v="0"/>
    <s v="7 - Defensor del Pueblo"/>
    <s v="0404 - DEFENSOR DEL PUEBLO"/>
    <s v="0001 - DEFENSOR DEL PUEBLO"/>
    <x v="0"/>
    <x v="1"/>
    <x v="1"/>
    <s v="2.2 - CONTRATACIÓN DE SERVICIOS"/>
    <s v="2.2.9 - OTRAS CONTRATACIONES DE SERVICIOS"/>
    <s v="N"/>
    <s v="00 - N/A"/>
    <s v="10 - FONDO GENERAL"/>
    <s v="(en blanco)"/>
    <s v="99 - MULTIPROVINCIAL"/>
    <n v="1300000"/>
    <n v="0"/>
  </r>
  <r>
    <s v="2025"/>
    <x v="0"/>
    <x v="0"/>
    <x v="0"/>
    <x v="0"/>
    <s v="7 - Defensor del Pueblo"/>
    <s v="0404 - DEFENSOR DEL PUEBLO"/>
    <s v="0001 - DEFENSOR DEL PUEBLO"/>
    <x v="0"/>
    <x v="1"/>
    <x v="1"/>
    <s v="2.3 - MATERIALES Y SUMINISTROS"/>
    <s v="2.3.1 - ALIMENTOS Y PRODUCTOS AGROFORESTALES"/>
    <s v="N"/>
    <s v="00 - N/A"/>
    <s v="10 - FONDO GENERAL"/>
    <s v="(en blanco)"/>
    <s v="99 - MULTIPROVINCIAL"/>
    <n v="220000"/>
    <n v="56690.22"/>
  </r>
  <r>
    <s v="2025"/>
    <x v="0"/>
    <x v="0"/>
    <x v="0"/>
    <x v="0"/>
    <s v="7 - Defensor del Pueblo"/>
    <s v="0404 - DEFENSOR DEL PUEBLO"/>
    <s v="0001 - DEFENSOR DEL PUEBLO"/>
    <x v="0"/>
    <x v="1"/>
    <x v="1"/>
    <s v="2.3 - MATERIALES Y SUMINISTROS"/>
    <s v="2.3.3 - PAPEL, CARTÓN E IMPRESOS"/>
    <s v="N"/>
    <s v="00 - N/A"/>
    <s v="10 - FONDO GENERAL"/>
    <s v="(en blanco)"/>
    <s v="99 - MULTIPROVINCIAL"/>
    <n v="100000"/>
    <n v="0"/>
  </r>
  <r>
    <s v="2025"/>
    <x v="0"/>
    <x v="0"/>
    <x v="0"/>
    <x v="0"/>
    <s v="7 - Defensor del Pueblo"/>
    <s v="0404 - DEFENSOR DEL PUEBLO"/>
    <s v="0001 - DEFENSOR DEL PUEBLO"/>
    <x v="0"/>
    <x v="1"/>
    <x v="1"/>
    <s v="2.3 - MATERIALES Y SUMINISTROS"/>
    <s v="2.3.5 - CUERO, CAUCHO Y PLÁSTICO"/>
    <s v="N"/>
    <s v="00 - N/A"/>
    <s v="10 - FONDO GENERAL"/>
    <s v="(en blanco)"/>
    <s v="99 - MULTIPROVINCIAL"/>
    <n v="200000"/>
    <n v="0"/>
  </r>
  <r>
    <s v="2025"/>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100000"/>
    <n v="2896000"/>
  </r>
  <r>
    <s v="2025"/>
    <x v="0"/>
    <x v="0"/>
    <x v="0"/>
    <x v="0"/>
    <s v="7 - Defensor del Pueblo"/>
    <s v="0404 - DEFENSOR DEL PUEBLO"/>
    <s v="0001 - DEFENSOR DEL PUEBLO"/>
    <x v="0"/>
    <x v="1"/>
    <x v="1"/>
    <s v="2.3 - MATERIALES Y SUMINISTROS"/>
    <s v="2.3.9 - PRODUCTOS Y ÚTILES VARIOS"/>
    <s v="N"/>
    <s v="00 - N/A"/>
    <s v="10 - FONDO GENERAL"/>
    <s v="(en blanco)"/>
    <s v="99 - MULTIPROVINCIAL"/>
    <n v="19679628"/>
    <n v="8523.14"/>
  </r>
  <r>
    <s v="2025"/>
    <x v="0"/>
    <x v="0"/>
    <x v="0"/>
    <x v="0"/>
    <s v="8 - Tribunal Superior Electoral (TSE)"/>
    <s v="0405 - TRIBUNAL SUPERIOR  ELECTORAL ( TSE)"/>
    <s v="0001 - TRIBUNAL SUPERIOR  ELECTORAL TSE"/>
    <x v="0"/>
    <x v="0"/>
    <x v="21"/>
    <s v="2.1 - REMUNERACIONES Y CONTRIBUCIONES"/>
    <s v="2.1.1 - REMUNERACIONES"/>
    <s v="N"/>
    <s v="00 - N/A"/>
    <s v="10 - FONDO GENERAL"/>
    <s v="(en blanco)"/>
    <s v="99 - MULTIPROVINCIAL"/>
    <n v="4700000"/>
    <n v="783333.34"/>
  </r>
  <r>
    <s v="2025"/>
    <x v="0"/>
    <x v="0"/>
    <x v="0"/>
    <x v="0"/>
    <s v="8 - Tribunal Superior Electoral (TSE)"/>
    <s v="0405 - TRIBUNAL SUPERIOR  ELECTORAL ( TSE)"/>
    <s v="0001 - TRIBUNAL SUPERIOR  ELECTORAL TSE"/>
    <x v="0"/>
    <x v="0"/>
    <x v="21"/>
    <s v="2.1 - REMUNERACIONES Y CONTRIBUCIONES"/>
    <s v="2.1.5 - CONTRIBUCIONES A LA SEGURIDAD SOCIAL"/>
    <s v="N"/>
    <s v="00 - N/A"/>
    <s v="10 - FONDO GENERAL"/>
    <s v="(en blanco)"/>
    <s v="99 - MULTIPROVINCIAL"/>
    <n v="670000"/>
    <n v="111666.76999999999"/>
  </r>
  <r>
    <s v="2025"/>
    <x v="0"/>
    <x v="0"/>
    <x v="0"/>
    <x v="0"/>
    <s v="8 - Tribunal Superior Electoral (TSE)"/>
    <s v="0405 - TRIBUNAL SUPERIOR  ELECTORAL ( TSE)"/>
    <s v="0001 - TRIBUNAL SUPERIOR  ELECTORAL TSE"/>
    <x v="0"/>
    <x v="0"/>
    <x v="21"/>
    <s v="2.2 - CONTRATACIÓN DE SERVICIOS"/>
    <s v="2.2.2 - PUBLICIDAD, IMPRESIÓN Y ENCUADERNACIÓN"/>
    <s v="N"/>
    <s v="00 - N/A"/>
    <s v="10 - FONDO GENERAL"/>
    <s v="(en blanco)"/>
    <s v="99 - MULTIPROVINCIAL"/>
    <n v="435000"/>
    <n v="72500"/>
  </r>
  <r>
    <s v="2025"/>
    <x v="0"/>
    <x v="0"/>
    <x v="0"/>
    <x v="0"/>
    <s v="8 - Tribunal Superior Electoral (TSE)"/>
    <s v="0405 - TRIBUNAL SUPERIOR  ELECTORAL ( TSE)"/>
    <s v="0001 - TRIBUNAL SUPERIOR  ELECTORAL TSE"/>
    <x v="0"/>
    <x v="0"/>
    <x v="21"/>
    <s v="2.2 - CONTRATACIÓN DE SERVICIOS"/>
    <s v="2.2.8 - OTROS SERVICIOS NO INCLUIDOS EN CONCEPTOS ANTERIORES"/>
    <s v="N"/>
    <s v="00 - N/A"/>
    <s v="10 - FONDO GENERAL"/>
    <s v="(en blanco)"/>
    <s v="99 - MULTIPROVINCIAL"/>
    <n v="500000"/>
    <n v="74433.399999999994"/>
  </r>
  <r>
    <s v="2025"/>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75973577"/>
    <n v="93364025.310000002"/>
  </r>
  <r>
    <s v="2025"/>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45800000"/>
    <n v="7691666.6699999999"/>
  </r>
  <r>
    <s v="2025"/>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14800000"/>
    <n v="2641666.6799999997"/>
  </r>
  <r>
    <s v="2025"/>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43400000"/>
    <n v="7105161.5499999998"/>
  </r>
  <r>
    <s v="2025"/>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6583362"/>
    <n v="15290209.989999998"/>
  </r>
  <r>
    <s v="2025"/>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2500000"/>
    <n v="2207833.34"/>
  </r>
  <r>
    <s v="2025"/>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5398500"/>
    <n v="998083.2699999999"/>
  </r>
  <r>
    <s v="2025"/>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5928000"/>
    <n v="988000"/>
  </r>
  <r>
    <s v="2025"/>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2450000"/>
    <n v="339166.67000000004"/>
  </r>
  <r>
    <s v="2025"/>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7580000"/>
    <n v="1336583.3400000003"/>
  </r>
  <r>
    <s v="2025"/>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57400000"/>
    <n v="9151291.5700000003"/>
  </r>
  <r>
    <s v="2025"/>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7590100"/>
    <n v="1160991.69"/>
  </r>
  <r>
    <s v="2025"/>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2933271"/>
    <n v="4110547.64"/>
  </r>
  <r>
    <s v="2025"/>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9400000"/>
    <n v="1579714.24"/>
  </r>
  <r>
    <s v="2025"/>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2811000"/>
    <n v="468500.01"/>
  </r>
  <r>
    <s v="2025"/>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700000"/>
    <n v="116666.66"/>
  </r>
  <r>
    <s v="2025"/>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801000"/>
    <n v="300833.33"/>
  </r>
  <r>
    <s v="2025"/>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6333.33"/>
  </r>
  <r>
    <s v="2025"/>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198916.68"/>
  </r>
  <r>
    <s v="2025"/>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900000"/>
    <n v="317333.31000000006"/>
  </r>
  <r>
    <s v="2025"/>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8697952"/>
    <n v="3116362.67"/>
  </r>
  <r>
    <s v="2025"/>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14979923"/>
    <n v="2496533.14"/>
  </r>
  <r>
    <s v="2025"/>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37500000"/>
    <n v="3125000"/>
  </r>
  <r>
    <s v="2025"/>
    <x v="0"/>
    <x v="0"/>
    <x v="0"/>
    <x v="1"/>
    <s v="2 - Poder Ejecutivo"/>
    <s v="0203 - MINISTERIO DE DEFENSA"/>
    <s v="0001 - MINISTERIO DE DEFENSA"/>
    <x v="1"/>
    <x v="3"/>
    <x v="27"/>
    <s v="2.4 - TRANSFERENCIAS CORRIENTES"/>
    <s v="2.4.1 - TRANSFERENCIAS CORRIENTES AL SECTOR PRIVADO"/>
    <s v="N"/>
    <s v="00 - N/A"/>
    <s v="10 - FONDO GENERAL"/>
    <s v="(en blanco)"/>
    <s v="99 - MULTIPROVINCIAL"/>
    <n v="10418215409"/>
    <n v="1376295234.6500001"/>
  </r>
  <r>
    <s v="2025"/>
    <x v="0"/>
    <x v="0"/>
    <x v="0"/>
    <x v="1"/>
    <s v="2 - Poder Ejecutivo"/>
    <s v="0206 - MINISTERIO DE EDUCACIÓN"/>
    <s v="0005 - INSTITUTO NACIONAL DE BIENESTAR MAGISTERIAL"/>
    <x v="1"/>
    <x v="3"/>
    <x v="27"/>
    <s v="2.4 - TRANSFERENCIAS CORRIENTES"/>
    <s v="2.4.1 - TRANSFERENCIAS CORRIENTES AL SECTOR PRIVADO"/>
    <s v="N"/>
    <s v="00 - N/A"/>
    <s v="10 - FONDO GENERAL"/>
    <s v="(en blanco)"/>
    <s v="99 - MULTIPROVINCIAL"/>
    <n v="24466151788"/>
    <n v="3791667430.7800002"/>
  </r>
  <r>
    <s v="2025"/>
    <x v="0"/>
    <x v="0"/>
    <x v="0"/>
    <x v="1"/>
    <s v="2 - Poder Ejecutivo"/>
    <s v="0999 - ADMINISTRACION DE OBLIGACIONES DEL TESORO NACIONAL"/>
    <s v="0001 - MINISTERIO DE HACIENDA (OBLIGACIONES DEL TESORO)"/>
    <x v="1"/>
    <x v="3"/>
    <x v="27"/>
    <s v="2.4 - TRANSFERENCIAS CORRIENTES"/>
    <s v="2.4.1 - TRANSFERENCIAS CORRIENTES AL SECTOR PRIVADO"/>
    <s v="N"/>
    <s v="00 - N/A"/>
    <s v="10 - FONDO GENERAL"/>
    <s v="(en blanco)"/>
    <s v="99 - MULTIPROVINCIAL"/>
    <n v="55541667521"/>
    <n v="7619948827.0100002"/>
  </r>
  <r>
    <s v="2025"/>
    <x v="0"/>
    <x v="0"/>
    <x v="0"/>
    <x v="1"/>
    <s v="3 - Poder Judicial"/>
    <s v="0301 - PODER JUDICIAL"/>
    <s v="0001 - CONSEJO DEL PODER JUDICIAL"/>
    <x v="1"/>
    <x v="3"/>
    <x v="27"/>
    <s v="2.4 - TRANSFERENCIAS CORRIENTES"/>
    <s v="2.4.1 - TRANSFERENCIAS CORRIENTES AL SECTOR PRIVADO"/>
    <s v="N"/>
    <s v="00 - N/A"/>
    <s v="10 - FONDO GENERAL"/>
    <s v="(en blanco)"/>
    <s v="99 - MULTIPROVINCIAL"/>
    <n v="383633960"/>
    <n v="63989392"/>
  </r>
  <r>
    <s v="2025"/>
    <x v="0"/>
    <x v="0"/>
    <x v="0"/>
    <x v="1"/>
    <s v="6 - Tribunal Constitucional"/>
    <s v="0403 - TRIBUNAL CONSTITUCIONAL"/>
    <s v="0001 - TRIBUNAL CONSTITUCIONAL"/>
    <x v="1"/>
    <x v="3"/>
    <x v="27"/>
    <s v="2.4 - TRANSFERENCIAS CORRIENTES"/>
    <s v="2.4.1 - TRANSFERENCIAS CORRIENTES AL SECTOR PRIVADO"/>
    <s v="N"/>
    <s v="00 - N/A"/>
    <s v="10 - FONDO GENERAL"/>
    <s v="(en blanco)"/>
    <s v="99 - MULTIPROVINCIAL"/>
    <n v="139000000"/>
    <n v="23166666"/>
  </r>
  <r>
    <s v="2025"/>
    <x v="0"/>
    <x v="0"/>
    <x v="0"/>
    <x v="2"/>
    <s v="2 - Poder Ejecutivo"/>
    <s v="0998 - ADMINISTRACION DE DEUDA PUBLICA Y ACTIVOS FINANCIEROS"/>
    <s v="0001 - MINISTERIO  DE HACIENDA (DEUDA PUBLICA)"/>
    <x v="4"/>
    <x v="21"/>
    <x v="88"/>
    <s v="2.9 - GASTOS FINANCIEROS"/>
    <s v="2.9.1 - INTERESES DE LA DEUDA PÚBLICA INTERNA"/>
    <s v="N"/>
    <s v="00 - N/A"/>
    <s v="10 - FONDO GENERAL"/>
    <s v="(en blanco)"/>
    <s v="99 - MULTIPROVINCIAL"/>
    <n v="66844554474"/>
    <n v="23427806604.360001"/>
  </r>
  <r>
    <s v="2025"/>
    <x v="0"/>
    <x v="0"/>
    <x v="0"/>
    <x v="2"/>
    <s v="2 - Poder Ejecutivo"/>
    <s v="0998 - ADMINISTRACION DE DEUDA PUBLICA Y ACTIVOS FINANCIEROS"/>
    <s v="0001 - MINISTERIO  DE HACIENDA (DEUDA PUBLICA)"/>
    <x v="4"/>
    <x v="21"/>
    <x v="88"/>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x v="4"/>
    <x v="21"/>
    <x v="88"/>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x v="4"/>
    <x v="21"/>
    <x v="88"/>
    <s v="2.9 - GASTOS FINANCIEROS"/>
    <s v="2.9.2 - INTERESES DE LA DEUDA PUBLICA EXTERNA"/>
    <s v="N"/>
    <s v="00 - N/A"/>
    <s v="10 - FONDO GENERAL"/>
    <s v="(en blanco)"/>
    <s v="99 - MULTIPROVINCIAL"/>
    <n v="21933183453"/>
    <n v="0"/>
  </r>
  <r>
    <s v="2025"/>
    <x v="0"/>
    <x v="0"/>
    <x v="0"/>
    <x v="2"/>
    <s v="2 - Poder Ejecutivo"/>
    <s v="0998 - ADMINISTRACION DE DEUDA PUBLICA Y ACTIVOS FINANCIEROS"/>
    <s v="0001 - MINISTERIO  DE HACIENDA (DEUDA PUBLICA)"/>
    <x v="4"/>
    <x v="21"/>
    <x v="88"/>
    <s v="2.9 - GASTOS FINANCIEROS"/>
    <s v="2.9.2 - INTERESES DE LA DEUDA PUBLICA EXTERNA"/>
    <s v="N"/>
    <s v="00 - N/A"/>
    <s v="20 - FONDOS CON DESTINO ESPECÍFICO"/>
    <s v="(en blanco)"/>
    <s v="99 - MULTIPROVINCIAL"/>
    <n v="55057780206"/>
    <n v="39514547405.159996"/>
  </r>
  <r>
    <s v="2025"/>
    <x v="0"/>
    <x v="0"/>
    <x v="0"/>
    <x v="2"/>
    <s v="2 - Poder Ejecutivo"/>
    <s v="0998 - ADMINISTRACION DE DEUDA PUBLICA Y ACTIVOS FINANCIEROS"/>
    <s v="0001 - MINISTERIO  DE HACIENDA (DEUDA PUBLICA)"/>
    <x v="4"/>
    <x v="21"/>
    <x v="88"/>
    <s v="2.9 - GASTOS FINANCIEROS"/>
    <s v="2.9.2 - INTERESES DE LA DEUDA PUBLICA EXTERNA"/>
    <s v="N"/>
    <s v="00 - N/A"/>
    <s v="50 - CRÉDITO INTERNO"/>
    <s v="(en blanco)"/>
    <s v="99 - MULTIPROVINCIAL"/>
    <n v="55000000000"/>
    <n v="0"/>
  </r>
  <r>
    <s v="2025"/>
    <x v="0"/>
    <x v="0"/>
    <x v="0"/>
    <x v="2"/>
    <s v="2 - Poder Ejecutivo"/>
    <s v="0998 - ADMINISTRACION DE DEUDA PUBLICA Y ACTIVOS FINANCIEROS"/>
    <s v="0001 - MINISTERIO  DE HACIENDA (DEUDA PUBLICA)"/>
    <x v="4"/>
    <x v="21"/>
    <x v="88"/>
    <s v="2.9 - GASTOS FINANCIEROS"/>
    <s v="2.9.2 - INTERESES DE LA DEUDA PUBLICA EXTERNA"/>
    <s v="N"/>
    <s v="00 - N/A"/>
    <s v="60 - CREDITO EXTERNO"/>
    <s v="(en blanco)"/>
    <s v="99 - MULTIPROVINCIAL"/>
    <n v="45000000000"/>
    <n v="2116767402.6099997"/>
  </r>
  <r>
    <s v="2025"/>
    <x v="0"/>
    <x v="0"/>
    <x v="0"/>
    <x v="2"/>
    <s v="2 - Poder Ejecutivo"/>
    <s v="0998 - ADMINISTRACION DE DEUDA PUBLICA Y ACTIVOS FINANCIEROS"/>
    <s v="0001 - MINISTERIO  DE HACIENDA (DEUDA PUBLICA)"/>
    <x v="4"/>
    <x v="21"/>
    <x v="88"/>
    <s v="2.9 - GASTOS FINANCIEROS"/>
    <s v="2.9.4 - COMISIONES Y OTROS GASTOS BANCARIOS DE LA DEUDA PÚBLICA"/>
    <s v="N"/>
    <s v="00 - N/A"/>
    <s v="10 - FONDO GENERAL"/>
    <s v="(en blanco)"/>
    <s v="99 - MULTIPROVINCIAL"/>
    <n v="78912434"/>
    <n v="10774917.08"/>
  </r>
  <r>
    <s v="2025"/>
    <x v="0"/>
    <x v="0"/>
    <x v="0"/>
    <x v="2"/>
    <s v="2 - Poder Ejecutivo"/>
    <s v="0998 - ADMINISTRACION DE DEUDA PUBLICA Y ACTIVOS FINANCIEROS"/>
    <s v="0001 - MINISTERIO  DE HACIENDA (DEUDA PUBLICA)"/>
    <x v="4"/>
    <x v="21"/>
    <x v="88"/>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x v="4"/>
    <x v="21"/>
    <x v="88"/>
    <s v="2.9 - GASTOS FINANCIEROS"/>
    <s v="2.9.4 - COMISIONES Y OTROS GASTOS BANCARIOS DE LA DEUDA PÚBLICA"/>
    <s v="N"/>
    <s v="00 - N/A"/>
    <s v="60 - CREDITO EXTERNO"/>
    <s v="(en blanco)"/>
    <s v="99 - MULTIPROVINCIAL"/>
    <n v="1385913357"/>
    <n v="294120099.38"/>
  </r>
  <r>
    <s v="2025"/>
    <x v="0"/>
    <x v="0"/>
    <x v="0"/>
    <x v="3"/>
    <s v="2 - Poder Ejecutivo"/>
    <s v="0212 - MINISTERIO DE INDUSTRIA, COMERCIO Y MIPYMES (MICM)"/>
    <s v="0001 - MINISTERIO DE INDUSTRIA, COMERCIO y MIPYMES (MICM)"/>
    <x v="3"/>
    <x v="13"/>
    <x v="57"/>
    <s v="2.4 - TRANSFERENCIAS CORRIENTES"/>
    <s v="2.4.6 - SUBVENCIONES"/>
    <s v="N"/>
    <s v="00 - N/A"/>
    <s v="10 - FONDO GENERAL"/>
    <s v="(en blanco)"/>
    <s v="99 - MULTIPROVINCIAL"/>
    <n v="8500000000"/>
    <n v="1678447249.6700001"/>
  </r>
  <r>
    <s v="2025"/>
    <x v="0"/>
    <x v="0"/>
    <x v="0"/>
    <x v="3"/>
    <s v="2 - Poder Ejecutivo"/>
    <s v="0212 - MINISTERIO DE INDUSTRIA, COMERCIO Y MIPYMES (MICM)"/>
    <s v="0001 - MINISTERIO DE INDUSTRIA, COMERCIO y MIPYMES (MICM)"/>
    <x v="3"/>
    <x v="13"/>
    <x v="57"/>
    <s v="2.4 - TRANSFERENCIAS CORRIENTES"/>
    <s v="2.4.6 - SUBVENCIONES"/>
    <s v="N"/>
    <s v="00 - N/A"/>
    <s v="50 - CRÉDITO INTERNO"/>
    <s v="(en blanco)"/>
    <s v="99 - MULTIPROVINCIAL"/>
    <n v="5000000000"/>
    <n v="598544549.92000008"/>
  </r>
  <r>
    <s v="2025"/>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17000000"/>
    <n v="2833334"/>
  </r>
  <r>
    <s v="2025"/>
    <x v="0"/>
    <x v="0"/>
    <x v="0"/>
    <x v="4"/>
    <s v="1 - Poder Legislativo"/>
    <s v="0101 - SENADO DE LA REPÚBLICA"/>
    <s v="0001 - SENADO DE LA REPÚBLICA DOMINICANA"/>
    <x v="0"/>
    <x v="12"/>
    <x v="36"/>
    <s v="2.4 - TRANSFERENCIAS CORRIENTES"/>
    <s v="2.4.7 - TRANSFERENCIAS CORRIENTES AL SECTOR EXTERNO"/>
    <s v="N"/>
    <s v="00 - N/A"/>
    <s v="10 - FONDO GENERAL"/>
    <s v="(en blanco)"/>
    <s v="99 - MULTIPROVINCIAL"/>
    <n v="2200000"/>
    <n v="366666"/>
  </r>
  <r>
    <s v="2025"/>
    <x v="0"/>
    <x v="0"/>
    <x v="0"/>
    <x v="4"/>
    <s v="1 - Poder Legislativo"/>
    <s v="0101 - SENADO DE LA REPÚBLICA"/>
    <s v="0001 - SENADO DE LA REPÚBLICA DOMINICANA"/>
    <x v="1"/>
    <x v="9"/>
    <x v="40"/>
    <s v="2.4 - TRANSFERENCIAS CORRIENTES"/>
    <s v="2.4.1 - TRANSFERENCIAS CORRIENTES AL SECTOR PRIVADO"/>
    <s v="N"/>
    <s v="00 - N/A"/>
    <s v="10 - FONDO GENERAL"/>
    <s v="(en blanco)"/>
    <s v="99 - MULTIPROVINCIAL"/>
    <n v="2000000"/>
    <n v="333334"/>
  </r>
  <r>
    <s v="2025"/>
    <x v="0"/>
    <x v="0"/>
    <x v="0"/>
    <x v="4"/>
    <s v="1 - Poder Legislativo"/>
    <s v="0101 - SENADO DE LA REPÚBLICA"/>
    <s v="0001 - SENADO DE LA REPÚBLICA DOMINICANA"/>
    <x v="1"/>
    <x v="3"/>
    <x v="5"/>
    <s v="2.4 - TRANSFERENCIAS CORRIENTES"/>
    <s v="2.4.1 - TRANSFERENCIAS CORRIENTES AL SECTOR PRIVADO"/>
    <s v="N"/>
    <s v="00 - N/A"/>
    <s v="10 - FONDO GENERAL"/>
    <s v="(en blanco)"/>
    <s v="99 - MULTIPROVINCIAL"/>
    <n v="400500000"/>
    <n v="66750002"/>
  </r>
  <r>
    <s v="2025"/>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40111775"/>
    <n v="8395802"/>
  </r>
  <r>
    <s v="2025"/>
    <x v="0"/>
    <x v="0"/>
    <x v="0"/>
    <x v="4"/>
    <s v="1 - Poder Legislativo"/>
    <s v="0102 - CÁMARA DE DIPUTADOS"/>
    <s v="0001 - CÁMARA DE DIPUTADOS"/>
    <x v="0"/>
    <x v="0"/>
    <x v="0"/>
    <s v="2.4 - TRANSFERENCIAS CORRIENTES"/>
    <s v="2.4.7 - TRANSFERENCIAS CORRIENTES AL SECTOR EXTERNO"/>
    <s v="N"/>
    <s v="00 - N/A"/>
    <s v="10 - FONDO GENERAL"/>
    <s v="(en blanco)"/>
    <s v="99 - MULTIPROVINCIAL"/>
    <n v="100749814"/>
    <n v="16791604"/>
  </r>
  <r>
    <s v="2025"/>
    <x v="0"/>
    <x v="0"/>
    <x v="0"/>
    <x v="4"/>
    <s v="1 - Poder Legislativo"/>
    <s v="0102 - CÁMARA DE DIPUTADOS"/>
    <s v="0001 - CÁMARA DE DIPUTADOS"/>
    <x v="1"/>
    <x v="9"/>
    <x v="40"/>
    <s v="2.4 - TRANSFERENCIAS CORRIENTES"/>
    <s v="2.4.1 - TRANSFERENCIAS CORRIENTES AL SECTOR PRIVADO"/>
    <s v="N"/>
    <s v="00 - N/A"/>
    <s v="10 - FONDO GENERAL"/>
    <s v="(en blanco)"/>
    <s v="99 - MULTIPROVINCIAL"/>
    <n v="31800490"/>
    <n v="4943040.84"/>
  </r>
  <r>
    <s v="2025"/>
    <x v="0"/>
    <x v="0"/>
    <x v="0"/>
    <x v="4"/>
    <s v="1 - Poder Legislativo"/>
    <s v="0102 - CÁMARA DE DIPUTADOS"/>
    <s v="0001 - CÁMARA DE DIPUTADOS"/>
    <x v="1"/>
    <x v="3"/>
    <x v="5"/>
    <s v="2.4 - TRANSFERENCIAS CORRIENTES"/>
    <s v="2.4.1 - TRANSFERENCIAS CORRIENTES AL SECTOR PRIVADO"/>
    <s v="N"/>
    <s v="00 - N/A"/>
    <s v="10 - FONDO GENERAL"/>
    <s v="(en blanco)"/>
    <s v="99 - MULTIPROVINCIAL"/>
    <n v="521240570"/>
    <n v="74353820.829999998"/>
  </r>
  <r>
    <s v="2025"/>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x v="0"/>
    <x v="0"/>
    <x v="2"/>
    <s v="2.4 - TRANSFERENCIAS CORRIENTES"/>
    <s v="2.4.7 - TRANSFERENCIAS CORRIENTES AL SECTOR EXTERNO"/>
    <s v="N"/>
    <s v="00 - N/A"/>
    <s v="10 - FONDO GENERAL"/>
    <s v="(en blanco)"/>
    <s v="99 - MULTIPROVINCIAL"/>
    <n v="200000"/>
    <n v="0"/>
  </r>
  <r>
    <s v="2025"/>
    <x v="0"/>
    <x v="0"/>
    <x v="0"/>
    <x v="4"/>
    <s v="2 - Poder Ejecutivo"/>
    <s v="0201 - PRESIDENCIA DE LA REPÚBLICA"/>
    <s v="0001 - GABINETE SOCIAL DE LA PRESIDENCIA"/>
    <x v="3"/>
    <x v="13"/>
    <x v="38"/>
    <s v="2.4 - TRANSFERENCIAS CORRIENTES"/>
    <s v="2.4.1 - TRANSFERENCIAS CORRIENTES AL SECTOR PRIVADO"/>
    <s v="N"/>
    <s v="00 - N/A"/>
    <s v="10 - FONDO GENERAL"/>
    <s v="(en blanco)"/>
    <s v="99 - MULTIPROVINCIAL"/>
    <n v="4000000"/>
    <n v="0"/>
  </r>
  <r>
    <s v="2025"/>
    <x v="0"/>
    <x v="0"/>
    <x v="0"/>
    <x v="4"/>
    <s v="2 - Poder Ejecutivo"/>
    <s v="0201 - PRESIDENCIA DE LA REPÚBLICA"/>
    <s v="0001 - GABINETE SOCIAL DE LA PRESIDENCIA"/>
    <x v="1"/>
    <x v="3"/>
    <x v="4"/>
    <s v="2.4 - TRANSFERENCIAS CORRIENTES"/>
    <s v="2.4.1 - TRANSFERENCIAS CORRIENTES AL SECTOR PRIVADO"/>
    <s v="N"/>
    <s v="00 - N/A"/>
    <s v="10 - FONDO GENERAL"/>
    <s v="(en blanco)"/>
    <s v="99 - MULTIPROVINCIAL"/>
    <n v="70054415"/>
    <n v="2195244"/>
  </r>
  <r>
    <s v="2025"/>
    <x v="0"/>
    <x v="0"/>
    <x v="0"/>
    <x v="4"/>
    <s v="2 - Poder Ejecutivo"/>
    <s v="0201 - PRESIDENCIA DE LA REPÚBLICA"/>
    <s v="0001 - GABINETE SOCIAL DE LA PRESIDENCIA"/>
    <x v="1"/>
    <x v="3"/>
    <x v="5"/>
    <s v="2.4 - TRANSFERENCIAS CORRIENTES"/>
    <s v="2.4.1 - TRANSFERENCIAS CORRIENTES AL SECTOR PRIVADO"/>
    <s v="N"/>
    <s v="00 - N/A"/>
    <s v="10 - FONDO GENERAL"/>
    <s v="(en blanco)"/>
    <s v="99 - MULTIPROVINCIAL"/>
    <n v="1267605996"/>
    <n v="181527200"/>
  </r>
  <r>
    <s v="2025"/>
    <x v="0"/>
    <x v="0"/>
    <x v="0"/>
    <x v="4"/>
    <s v="2 - Poder Ejecutivo"/>
    <s v="0201 - PRESIDENCIA DE LA REPÚBLICA"/>
    <s v="0001 - GABINETE SOCIAL DE LA PRESIDENCIA"/>
    <x v="1"/>
    <x v="3"/>
    <x v="5"/>
    <s v="2.4 - TRANSFERENCIAS CORRIENTES"/>
    <s v="2.4.2 - TRANSFERENCIAS CORRIENTES AL  GOBIERNO GENERAL NACIONAL"/>
    <s v="N"/>
    <s v="00 - N/A"/>
    <s v="10 - FONDO GENERAL"/>
    <s v="(en blanco)"/>
    <s v="99 - MULTIPROVINCIAL"/>
    <n v="2186712150"/>
    <n v="386759228.63999999"/>
  </r>
  <r>
    <s v="2025"/>
    <x v="0"/>
    <x v="0"/>
    <x v="0"/>
    <x v="4"/>
    <s v="2 - Poder Ejecutivo"/>
    <s v="0201 - PRESIDENCIA DE LA REPÚBLICA"/>
    <s v="0001 - GABINETE SOCIAL DE LA PRESIDENCIA"/>
    <x v="1"/>
    <x v="3"/>
    <x v="5"/>
    <s v="2.4 - TRANSFERENCIAS CORRIENTES"/>
    <s v="2.4.2 - TRANSFERENCIAS CORRIENTES AL  GOBIERNO GENERAL NACIONAL"/>
    <s v="N"/>
    <s v="00 - N/A"/>
    <s v="20 - FONDOS CON DESTINO ESPECÍFICO"/>
    <s v="(en blanco)"/>
    <s v="99 - MULTIPROVINCIAL"/>
    <n v="73361802"/>
    <n v="12226967"/>
  </r>
  <r>
    <s v="2025"/>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0"/>
  </r>
  <r>
    <s v="2025"/>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89807015.520000011"/>
  </r>
  <r>
    <s v="2025"/>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1405854"/>
  </r>
  <r>
    <s v="2025"/>
    <x v="0"/>
    <x v="0"/>
    <x v="0"/>
    <x v="4"/>
    <s v="2 - Poder Ejecutivo"/>
    <s v="0201 - PRESIDENCIA DE LA REPÚBLICA"/>
    <s v="0001 - SECRETARIADO ADMINISTRATIVO DE LA PRESIDENCIA"/>
    <x v="0"/>
    <x v="0"/>
    <x v="89"/>
    <s v="2.4 - TRANSFERENCIAS CORRIENTES"/>
    <s v="2.4.3 - TRANSFERENCIAS CORRIENTES A GOBIERNOS GENERALES LOCALES"/>
    <s v="N"/>
    <s v="00 - N/A"/>
    <s v="10 - FONDO GENERAL"/>
    <s v="(en blanco)"/>
    <s v="99 - MULTIPROVINCIAL"/>
    <n v="0"/>
    <n v="7237689.5499999998"/>
  </r>
  <r>
    <s v="2025"/>
    <x v="0"/>
    <x v="0"/>
    <x v="0"/>
    <x v="4"/>
    <s v="2 - Poder Ejecutivo"/>
    <s v="0201 - PRESIDENCIA DE LA REPÚBLICA"/>
    <s v="0001 - SECRETARIADO ADMINISTRATIVO DE LA PRESIDENCIA"/>
    <x v="0"/>
    <x v="1"/>
    <x v="16"/>
    <s v="2.4 - TRANSFERENCIAS CORRIENTES"/>
    <s v="2.4.9 - TRANSFERENCIAS CORRIENTES A OTRAS INSTITUCIONES PÚBLICAS"/>
    <s v="N"/>
    <s v="00 - N/A"/>
    <s v="10 - FONDO GENERAL"/>
    <s v="(en blanco)"/>
    <s v="99 - MULTIPROVINCIAL"/>
    <n v="1583663831"/>
    <n v="254872805.34000003"/>
  </r>
  <r>
    <s v="2025"/>
    <x v="0"/>
    <x v="0"/>
    <x v="0"/>
    <x v="4"/>
    <s v="2 - Poder Ejecutivo"/>
    <s v="0201 - PRESIDENCIA DE LA REPÚBLICA"/>
    <s v="0001 - SECRETARIADO ADMINISTRATIVO DE LA PRESIDENCIA"/>
    <x v="2"/>
    <x v="5"/>
    <x v="55"/>
    <s v="2.4 - TRANSFERENCIAS CORRIENTES"/>
    <s v="2.4.2 - TRANSFERENCIAS CORRIENTES AL  GOBIERNO GENERAL NACIONAL"/>
    <s v="N"/>
    <s v="00 - N/A"/>
    <s v="10 - FONDO GENERAL"/>
    <s v="(en blanco)"/>
    <s v="99 - MULTIPROVINCIAL"/>
    <n v="230514883"/>
    <n v="32759382.219999995"/>
  </r>
  <r>
    <s v="2025"/>
    <x v="0"/>
    <x v="0"/>
    <x v="0"/>
    <x v="4"/>
    <s v="2 - Poder Ejecutivo"/>
    <s v="0201 - PRESIDENCIA DE LA REPÚBLICA"/>
    <s v="0001 - SECRETARIADO ADMINISTRATIVO DE LA PRESIDENCIA"/>
    <x v="1"/>
    <x v="7"/>
    <x v="34"/>
    <s v="2.4 - TRANSFERENCIAS CORRIENTES"/>
    <s v="2.4.1 - TRANSFERENCIAS CORRIENTES AL SECTOR PRIVADO"/>
    <s v="N"/>
    <s v="00 - N/A"/>
    <s v="10 - FONDO GENERAL"/>
    <s v="(en blanco)"/>
    <s v="99 - MULTIPROVINCIAL"/>
    <n v="0"/>
    <n v="2700000"/>
  </r>
  <r>
    <s v="2025"/>
    <x v="0"/>
    <x v="0"/>
    <x v="0"/>
    <x v="4"/>
    <s v="2 - Poder Ejecutivo"/>
    <s v="0201 - PRESIDENCIA DE LA REPÚBLICA"/>
    <s v="0001 - SECRETARIADO ADMINISTRATIVO DE LA PRESIDENCIA"/>
    <x v="1"/>
    <x v="7"/>
    <x v="18"/>
    <s v="2.4 - TRANSFERENCIAS CORRIENTES"/>
    <s v="2.4.1 - TRANSFERENCIAS CORRIENTES AL SECTOR PRIVADO"/>
    <s v="N"/>
    <s v="00 - N/A"/>
    <s v="10 - FONDO GENERAL"/>
    <s v="(en blanco)"/>
    <s v="99 - MULTIPROVINCIAL"/>
    <n v="0"/>
    <n v="10000000"/>
  </r>
  <r>
    <s v="2025"/>
    <x v="0"/>
    <x v="0"/>
    <x v="0"/>
    <x v="4"/>
    <s v="2 - Poder Ejecutivo"/>
    <s v="0201 - PRESIDENCIA DE LA REPÚBLICA"/>
    <s v="0001 - SECRETARIADO ADMINISTRATIVO DE LA PRESIDENCIA"/>
    <x v="1"/>
    <x v="7"/>
    <x v="90"/>
    <s v="2.4 - TRANSFERENCIAS CORRIENTES"/>
    <s v="2.4.1 - TRANSFERENCIAS CORRIENTES AL SECTOR PRIVADO"/>
    <s v="N"/>
    <s v="00 - N/A"/>
    <s v="10 - FONDO GENERAL"/>
    <s v="(en blanco)"/>
    <s v="99 - MULTIPROVINCIAL"/>
    <n v="0"/>
    <n v="0"/>
  </r>
  <r>
    <s v="2025"/>
    <x v="0"/>
    <x v="0"/>
    <x v="0"/>
    <x v="4"/>
    <s v="2 - Poder Ejecutivo"/>
    <s v="0201 - PRESIDENCIA DE LA REPÚBLICA"/>
    <s v="0001 - SECRETARIADO ADMINISTRATIVO DE LA PRESIDENCIA"/>
    <x v="1"/>
    <x v="9"/>
    <x v="24"/>
    <s v="2.4 - TRANSFERENCIAS CORRIENTES"/>
    <s v="2.4.1 - TRANSFERENCIAS CORRIENTES AL SECTOR PRIVADO"/>
    <s v="N"/>
    <s v="00 - N/A"/>
    <s v="10 - FONDO GENERAL"/>
    <s v="(en blanco)"/>
    <s v="99 - MULTIPROVINCIAL"/>
    <n v="0"/>
    <n v="9897860.8200000003"/>
  </r>
  <r>
    <s v="2025"/>
    <x v="0"/>
    <x v="0"/>
    <x v="0"/>
    <x v="4"/>
    <s v="2 - Poder Ejecutivo"/>
    <s v="0201 - PRESIDENCIA DE LA REPÚBLICA"/>
    <s v="0001 - SECRETARIADO ADMINISTRATIVO DE LA PRESIDENCIA"/>
    <x v="1"/>
    <x v="3"/>
    <x v="5"/>
    <s v="2.4 - TRANSFERENCIAS CORRIENTES"/>
    <s v="2.4.1 - TRANSFERENCIAS CORRIENTES AL SECTOR PRIVADO"/>
    <s v="N"/>
    <s v="00 - N/A"/>
    <s v="10 - FONDO GENERAL"/>
    <s v="(en blanco)"/>
    <s v="99 - MULTIPROVINCIAL"/>
    <n v="347303592"/>
    <n v="24334137"/>
  </r>
  <r>
    <s v="2025"/>
    <x v="0"/>
    <x v="0"/>
    <x v="0"/>
    <x v="4"/>
    <s v="2 - Poder Ejecutivo"/>
    <s v="0201 - PRESIDENCIA DE LA REPÚBLICA"/>
    <s v="0003 - PLAN PRESIDENCIAL CONTRA LA POBREZA"/>
    <x v="1"/>
    <x v="3"/>
    <x v="5"/>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x v="1"/>
    <x v="3"/>
    <x v="5"/>
    <s v="2.4 - TRANSFERENCIAS CORRIENTES"/>
    <s v="2.4.1 - TRANSFERENCIAS CORRIENTES AL SECTOR PRIVADO"/>
    <s v="N"/>
    <s v="00 - N/A"/>
    <s v="10 - FONDO GENERAL"/>
    <s v="(en blanco)"/>
    <s v="99 - MULTIPROVINCIAL"/>
    <n v="3200000"/>
    <n v="0"/>
  </r>
  <r>
    <s v="2025"/>
    <x v="0"/>
    <x v="0"/>
    <x v="0"/>
    <x v="4"/>
    <s v="2 - Poder Ejecutivo"/>
    <s v="0201 - PRESIDENCIA DE LA REPÚBLICA"/>
    <s v="0007 - PROGRAMA SUPÉRATE"/>
    <x v="1"/>
    <x v="3"/>
    <x v="5"/>
    <s v="2.4 - TRANSFERENCIAS CORRIENTES"/>
    <s v="2.4.1 - TRANSFERENCIAS CORRIENTES AL SECTOR PRIVADO"/>
    <s v="N"/>
    <s v="00 - N/A"/>
    <s v="10 - FONDO GENERAL"/>
    <s v="(en blanco)"/>
    <s v="99 - MULTIPROVINCIAL"/>
    <n v="39926164956"/>
    <n v="6344280528.2799997"/>
  </r>
  <r>
    <s v="2025"/>
    <x v="0"/>
    <x v="0"/>
    <x v="0"/>
    <x v="4"/>
    <s v="2 - Poder Ejecutivo"/>
    <s v="0201 - PRESIDENCIA DE LA REPÚBLICA"/>
    <s v="0007 - PROGRAMA SUPÉRATE"/>
    <x v="1"/>
    <x v="3"/>
    <x v="5"/>
    <s v="2.4 - TRANSFERENCIAS CORRIENTES"/>
    <s v="2.4.1 - TRANSFERENCIAS CORRIENTES AL SECTOR PRIVADO"/>
    <s v="N"/>
    <s v="00 - N/A"/>
    <s v="60 - CREDITO EXTERNO"/>
    <s v="(en blanco)"/>
    <s v="99 - MULTIPROVINCIAL"/>
    <n v="7613018640"/>
    <n v="1231244900"/>
  </r>
  <r>
    <s v="2025"/>
    <x v="0"/>
    <x v="0"/>
    <x v="0"/>
    <x v="4"/>
    <s v="2 - Poder Ejecutivo"/>
    <s v="0201 - PRESIDENCIA DE LA REPÚBLICA"/>
    <s v="0007 - PROGRAMA SUPÉRATE"/>
    <x v="1"/>
    <x v="3"/>
    <x v="5"/>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x v="1"/>
    <x v="3"/>
    <x v="91"/>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x v="1"/>
    <x v="4"/>
    <x v="12"/>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x v="1"/>
    <x v="3"/>
    <x v="5"/>
    <s v="2.4 - TRANSFERENCIAS CORRIENTES"/>
    <s v="2.4.1 - TRANSFERENCIAS CORRIENTES AL SECTOR PRIVADO"/>
    <s v="N"/>
    <s v="00 - N/A"/>
    <s v="10 - FONDO GENERAL"/>
    <s v="(en blanco)"/>
    <s v="99 - MULTIPROVINCIAL"/>
    <n v="2300000"/>
    <n v="53349"/>
  </r>
  <r>
    <s v="2025"/>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531000"/>
    <n v="0"/>
  </r>
  <r>
    <s v="2025"/>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4205250"/>
    <n v="0"/>
  </r>
  <r>
    <s v="2025"/>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120000"/>
    <n v="10000"/>
  </r>
  <r>
    <s v="2025"/>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5070930"/>
    <n v="335197.84999999998"/>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01 - DISTRITO NACIONAL"/>
    <n v="67451045"/>
    <n v="4100113.1799999997"/>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02 - AZUA"/>
    <n v="8415446"/>
    <n v="1402574.3399999999"/>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10 - INDEPENDENCIA"/>
    <n v="5883571"/>
    <n v="980595.28"/>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11 - LA ALTAGRACIA"/>
    <n v="9265829"/>
    <n v="1544304.8399999999"/>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13 - LA VEGA"/>
    <n v="28633506"/>
    <n v="3436116.26"/>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17 - PERAVIA"/>
    <n v="4464534"/>
    <n v="744089"/>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22 - SAN JUAN"/>
    <n v="9234979"/>
    <n v="1539163.1600000001"/>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27 - VALVERDE"/>
    <n v="26798536"/>
    <n v="2861740.08"/>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32 - SANTO DOMINGO"/>
    <n v="25212144"/>
    <n v="4202024"/>
  </r>
  <r>
    <s v="2025"/>
    <x v="0"/>
    <x v="0"/>
    <x v="0"/>
    <x v="4"/>
    <s v="2 - Poder Ejecutivo"/>
    <s v="0201 - PRESIDENCIA DE LA REPÚBLICA"/>
    <s v="0010 - CONSEJO NACIONAL DE LA PERSONA ENVEJECIENTE"/>
    <x v="1"/>
    <x v="3"/>
    <x v="5"/>
    <s v="2.4 - TRANSFERENCIAS CORRIENTES"/>
    <s v="2.4.1 - TRANSFERENCIAS CORRIENTES AL SECTOR PRIVADO"/>
    <s v="N"/>
    <s v="00 - N/A"/>
    <s v="10 - FONDO GENERAL"/>
    <s v="(en blanco)"/>
    <s v="99 - MULTIPROVINCIAL"/>
    <n v="425347151"/>
    <n v="32372000.649999999"/>
  </r>
  <r>
    <s v="2025"/>
    <x v="0"/>
    <x v="0"/>
    <x v="0"/>
    <x v="4"/>
    <s v="2 - Poder Ejecutivo"/>
    <s v="0201 - PRESIDENCIA DE LA REPÚBLICA"/>
    <s v="0010 - CONSEJO NACIONAL DE LA PERSONA ENVEJECIENTE"/>
    <x v="1"/>
    <x v="3"/>
    <x v="5"/>
    <s v="2.4 - TRANSFERENCIAS CORRIENTES"/>
    <s v="2.4.7 - TRANSFERENCIAS CORRIENTES AL SECTOR EXTERNO"/>
    <s v="N"/>
    <s v="00 - N/A"/>
    <s v="10 - FONDO GENERAL"/>
    <s v="(en blanco)"/>
    <s v="99 - MULTIPROVINCIAL"/>
    <n v="500000"/>
    <n v="0"/>
  </r>
  <r>
    <s v="2025"/>
    <x v="0"/>
    <x v="0"/>
    <x v="0"/>
    <x v="4"/>
    <s v="2 - Poder Ejecutivo"/>
    <s v="0201 - PRESIDENCIA DE LA REPÚBLICA"/>
    <s v="0014 - COMEDORES ECONOMICOS DEL ESTADO"/>
    <x v="1"/>
    <x v="3"/>
    <x v="5"/>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x v="1"/>
    <x v="3"/>
    <x v="5"/>
    <s v="2.4 - TRANSFERENCIAS CORRIENTES"/>
    <s v="2.4.1 - TRANSFERENCIAS CORRIENTES AL SECTOR PRIVADO"/>
    <s v="N"/>
    <s v="00 - N/A"/>
    <s v="10 - FONDO GENERAL"/>
    <s v="(en blanco)"/>
    <s v="99 - MULTIPROVINCIAL"/>
    <n v="18000000"/>
    <n v="50000"/>
  </r>
  <r>
    <s v="2025"/>
    <x v="0"/>
    <x v="0"/>
    <x v="0"/>
    <x v="4"/>
    <s v="2 - Poder Ejecutivo"/>
    <s v="0201 - PRESIDENCIA DE LA REPÚBLICA"/>
    <s v="0016 - DIRECCION GENERAL DE DESARROLLO FRONTERIZO"/>
    <x v="1"/>
    <x v="3"/>
    <x v="5"/>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x v="1"/>
    <x v="3"/>
    <x v="5"/>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x v="1"/>
    <x v="7"/>
    <x v="18"/>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x v="1"/>
    <x v="7"/>
    <x v="18"/>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x v="2"/>
    <x v="8"/>
    <x v="19"/>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x v="0"/>
    <x v="1"/>
    <x v="16"/>
    <s v="2.4 - TRANSFERENCIAS CORRIENTES"/>
    <s v="2.4.1 - TRANSFERENCIAS CORRIENTES AL SECTOR PRIVADO"/>
    <s v="N"/>
    <s v="00 - N/A"/>
    <s v="10 - FONDO GENERAL"/>
    <s v="(en blanco)"/>
    <s v="99 - MULTIPROVINCIAL"/>
    <n v="5446800"/>
    <n v="0"/>
  </r>
  <r>
    <s v="2025"/>
    <x v="0"/>
    <x v="0"/>
    <x v="0"/>
    <x v="4"/>
    <s v="2 - Poder Ejecutivo"/>
    <s v="0201 - PRESIDENCIA DE LA REPÚBLICA"/>
    <s v="0034 - DIRECCIÓN NACIONAL DE CONTROL DE DROGAS (DNCD)"/>
    <x v="0"/>
    <x v="1"/>
    <x v="16"/>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1529171.69"/>
  </r>
  <r>
    <s v="2025"/>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7000000"/>
    <n v="397579"/>
  </r>
  <r>
    <s v="2025"/>
    <x v="0"/>
    <x v="0"/>
    <x v="0"/>
    <x v="4"/>
    <s v="2 - Poder Ejecutivo"/>
    <s v="0202 - MINISTERIO DE  INTERIOR Y POLICÍA"/>
    <s v="0001 - MINISTERIO DE INTERIOR Y POLICIA"/>
    <x v="0"/>
    <x v="0"/>
    <x v="2"/>
    <s v="2.4 - TRANSFERENCIAS CORRIENTES"/>
    <s v="2.4.7 - TRANSFERENCIAS CORRIENTES AL SECTOR EXTERNO"/>
    <s v="N"/>
    <s v="00 - N/A"/>
    <s v="10 - FONDO GENERAL"/>
    <s v="(en blanco)"/>
    <s v="99 - MULTIPROVINCIAL"/>
    <n v="4300000"/>
    <n v="0"/>
  </r>
  <r>
    <s v="2025"/>
    <x v="0"/>
    <x v="0"/>
    <x v="0"/>
    <x v="4"/>
    <s v="2 - Poder Ejecutivo"/>
    <s v="0202 - MINISTERIO DE  INTERIOR Y POLICÍA"/>
    <s v="0001 - MINISTERIO DE INTERIOR Y POLICIA"/>
    <x v="0"/>
    <x v="0"/>
    <x v="89"/>
    <s v="2.4 - TRANSFERENCIAS CORRIENTES"/>
    <s v="2.4.2 - TRANSFERENCIAS CORRIENTES AL  GOBIERNO GENERAL NACIONAL"/>
    <s v="N"/>
    <s v="00 - N/A"/>
    <s v="20 - FONDOS CON DESTINO ESPECÍFICO"/>
    <s v="(en blanco)"/>
    <s v="99 - MULTIPROVINCIAL"/>
    <n v="1249947745"/>
    <n v="208324624"/>
  </r>
  <r>
    <s v="2025"/>
    <x v="0"/>
    <x v="0"/>
    <x v="0"/>
    <x v="4"/>
    <s v="2 - Poder Ejecutivo"/>
    <s v="0202 - MINISTERIO DE  INTERIOR Y POLICÍA"/>
    <s v="0001 - MINISTERIO DE INTERIOR Y POLICIA"/>
    <x v="0"/>
    <x v="0"/>
    <x v="89"/>
    <s v="2.4 - TRANSFERENCIAS CORRIENTES"/>
    <s v="2.4.3 - TRANSFERENCIAS CORRIENTES A GOBIERNOS GENERALES LOCALES"/>
    <s v="N"/>
    <s v="00 - N/A"/>
    <s v="10 - FONDO GENERAL"/>
    <s v="(en blanco)"/>
    <s v="99 - MULTIPROVINCIAL"/>
    <n v="332089341"/>
    <n v="200000"/>
  </r>
  <r>
    <s v="2025"/>
    <x v="0"/>
    <x v="0"/>
    <x v="0"/>
    <x v="4"/>
    <s v="2 - Poder Ejecutivo"/>
    <s v="0202 - MINISTERIO DE  INTERIOR Y POLICÍA"/>
    <s v="0001 - MINISTERIO DE INTERIOR Y POLICIA"/>
    <x v="0"/>
    <x v="0"/>
    <x v="89"/>
    <s v="2.4 - TRANSFERENCIAS CORRIENTES"/>
    <s v="2.4.3 - TRANSFERENCIAS CORRIENTES A GOBIERNOS GENERALES LOCALES"/>
    <s v="N"/>
    <s v="00 - N/A"/>
    <s v="20 - FONDOS CON DESTINO ESPECÍFICO"/>
    <s v="(en blanco)"/>
    <s v="99 - MULTIPROVINCIAL"/>
    <n v="14888314608"/>
    <n v="2339579890"/>
  </r>
  <r>
    <s v="2025"/>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132670342"/>
    <n v="15850000"/>
  </r>
  <r>
    <s v="2025"/>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491000000"/>
    <n v="74377933.340000004"/>
  </r>
  <r>
    <s v="2025"/>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557245718"/>
    <n v="33522666.060000002"/>
  </r>
  <r>
    <s v="2025"/>
    <x v="0"/>
    <x v="0"/>
    <x v="0"/>
    <x v="4"/>
    <s v="2 - Poder Ejecutivo"/>
    <s v="0202 - MINISTERIO DE  INTERIOR Y POLICÍA"/>
    <s v="0001 - MINISTERIO DE INTERIOR Y POLICIA"/>
    <x v="1"/>
    <x v="3"/>
    <x v="91"/>
    <s v="2.4 - TRANSFERENCIAS CORRIENTES"/>
    <s v="2.4.2 - TRANSFERENCIAS CORRIENTES AL  GOBIERNO GENERAL NACIONAL"/>
    <s v="N"/>
    <s v="00 - N/A"/>
    <s v="10 - FONDO GENERAL"/>
    <s v="(en blanco)"/>
    <s v="99 - MULTIPROVINCIAL"/>
    <n v="151600000"/>
    <n v="16911235.390000001"/>
  </r>
  <r>
    <s v="2025"/>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x v="1"/>
    <x v="3"/>
    <x v="27"/>
    <s v="2.4 - TRANSFERENCIAS CORRIENTES"/>
    <s v="2.4.1 - TRANSFERENCIAS CORRIENTES AL SECTOR PRIVADO"/>
    <s v="N"/>
    <s v="00 - N/A"/>
    <s v="10 - FONDO GENERAL"/>
    <s v="(en blanco)"/>
    <s v="99 - MULTIPROVINCIAL"/>
    <n v="1100000"/>
    <n v="0"/>
  </r>
  <r>
    <s v="2025"/>
    <x v="0"/>
    <x v="0"/>
    <x v="0"/>
    <x v="4"/>
    <s v="2 - Poder Ejecutivo"/>
    <s v="0203 - MINISTERIO DE DEFENSA"/>
    <s v="0001 - ARMADA DE LA REPUBLICA DOMINICANA"/>
    <x v="0"/>
    <x v="6"/>
    <x v="29"/>
    <s v="2.4 - TRANSFERENCIAS CORRIENTES"/>
    <s v="2.4.1 - TRANSFERENCIAS CORRIENTES AL SECTOR PRIVADO"/>
    <s v="N"/>
    <s v="00 - N/A"/>
    <s v="10 - FONDO GENERAL"/>
    <s v="(en blanco)"/>
    <s v="99 - MULTIPROVINCIAL"/>
    <n v="10700000"/>
    <n v="691600"/>
  </r>
  <r>
    <s v="2025"/>
    <x v="0"/>
    <x v="0"/>
    <x v="0"/>
    <x v="4"/>
    <s v="2 - Poder Ejecutivo"/>
    <s v="0203 - MINISTERIO DE DEFENSA"/>
    <s v="0001 - ARMADA DE LA REPUBLICA DOMINICANA"/>
    <x v="1"/>
    <x v="9"/>
    <x v="30"/>
    <s v="2.4 - TRANSFERENCIAS CORRIENTES"/>
    <s v="2.4.1 - TRANSFERENCIAS CORRIENTES AL SECTOR PRIVADO"/>
    <s v="N"/>
    <s v="00 - N/A"/>
    <s v="10 - FONDO GENERAL"/>
    <s v="(en blanco)"/>
    <s v="99 - MULTIPROVINCIAL"/>
    <n v="31261600"/>
    <n v="4396463.09"/>
  </r>
  <r>
    <s v="2025"/>
    <x v="0"/>
    <x v="0"/>
    <x v="0"/>
    <x v="4"/>
    <s v="2 - Poder Ejecutivo"/>
    <s v="0203 - MINISTERIO DE DEFENSA"/>
    <s v="0001 - FUERZA AEREA DE LA  REPUBLICA DOMINICANA"/>
    <x v="0"/>
    <x v="6"/>
    <x v="29"/>
    <s v="2.4 - TRANSFERENCIAS CORRIENTES"/>
    <s v="2.4.1 - TRANSFERENCIAS CORRIENTES AL SECTOR PRIVADO"/>
    <s v="N"/>
    <s v="00 - N/A"/>
    <s v="10 - FONDO GENERAL"/>
    <s v="(en blanco)"/>
    <s v="99 - MULTIPROVINCIAL"/>
    <n v="78921777"/>
    <n v="8536747.5999999996"/>
  </r>
  <r>
    <s v="2025"/>
    <x v="0"/>
    <x v="0"/>
    <x v="0"/>
    <x v="4"/>
    <s v="2 - Poder Ejecutivo"/>
    <s v="0203 - MINISTERIO DE DEFENSA"/>
    <s v="0001 - MINISTERIO DE DEFENSA"/>
    <x v="0"/>
    <x v="6"/>
    <x v="29"/>
    <s v="2.4 - TRANSFERENCIAS CORRIENTES"/>
    <s v="2.4.9 - TRANSFERENCIAS CORRIENTES A OTRAS INSTITUCIONES PÚBLICAS"/>
    <s v="N"/>
    <s v="00 - N/A"/>
    <s v="10 - FONDO GENERAL"/>
    <s v="(en blanco)"/>
    <s v="99 - MULTIPROVINCIAL"/>
    <n v="47917748"/>
    <n v="11319624"/>
  </r>
  <r>
    <s v="2025"/>
    <x v="0"/>
    <x v="0"/>
    <x v="0"/>
    <x v="4"/>
    <s v="2 - Poder Ejecutivo"/>
    <s v="0203 - MINISTERIO DE DEFENSA"/>
    <s v="0001 - MINISTERIO DE DEFENSA"/>
    <x v="1"/>
    <x v="3"/>
    <x v="27"/>
    <s v="2.4 - TRANSFERENCIAS CORRIENTES"/>
    <s v="2.4.1 - TRANSFERENCIAS CORRIENTES AL SECTOR PRIVADO"/>
    <s v="N"/>
    <s v="00 - N/A"/>
    <s v="10 - FONDO GENERAL"/>
    <s v="(en blanco)"/>
    <s v="99 - MULTIPROVINCIAL"/>
    <n v="48269488"/>
    <n v="8043608.6299999999"/>
  </r>
  <r>
    <s v="2025"/>
    <x v="0"/>
    <x v="0"/>
    <x v="0"/>
    <x v="4"/>
    <s v="2 - Poder Ejecutivo"/>
    <s v="0203 - MINISTERIO DE DEFENSA"/>
    <s v="0001 - MINISTERIO DE DEFENSA"/>
    <x v="1"/>
    <x v="3"/>
    <x v="27"/>
    <s v="2.4 - TRANSFERENCIAS CORRIENTES"/>
    <s v="2.4.7 - TRANSFERENCIAS CORRIENTES AL SECTOR EXTERNO"/>
    <s v="N"/>
    <s v="00 - N/A"/>
    <s v="10 - FONDO GENERAL"/>
    <s v="(en blanco)"/>
    <s v="99 - MULTIPROVINCIAL"/>
    <n v="15967570"/>
    <n v="10571945.379999999"/>
  </r>
  <r>
    <s v="2025"/>
    <x v="0"/>
    <x v="0"/>
    <x v="0"/>
    <x v="4"/>
    <s v="2 - Poder Ejecutivo"/>
    <s v="0203 - MINISTERIO DE DEFENSA"/>
    <s v="0001 - MINISTERIO DE DEFENSA"/>
    <x v="1"/>
    <x v="3"/>
    <x v="91"/>
    <s v="2.4 - TRANSFERENCIAS CORRIENTES"/>
    <s v="2.4.2 - TRANSFERENCIAS CORRIENTES AL  GOBIERNO GENERAL NACIONAL"/>
    <s v="N"/>
    <s v="00 - N/A"/>
    <s v="10 - FONDO GENERAL"/>
    <s v="(en blanco)"/>
    <s v="99 - MULTIPROVINCIAL"/>
    <n v="0"/>
    <n v="23892568"/>
  </r>
  <r>
    <s v="2025"/>
    <x v="0"/>
    <x v="0"/>
    <x v="0"/>
    <x v="4"/>
    <s v="2 - Poder Ejecutivo"/>
    <s v="0203 - MINISTERIO DE DEFENSA"/>
    <s v="0004 - INSTITUTO DE SEGURIDAD SOCIAL DE LAS FUERZAS ARMADAS"/>
    <x v="1"/>
    <x v="3"/>
    <x v="5"/>
    <s v="2.4 - TRANSFERENCIAS CORRIENTES"/>
    <s v="2.4.1 - TRANSFERENCIAS CORRIENTES AL SECTOR PRIVADO"/>
    <s v="N"/>
    <s v="00 - N/A"/>
    <s v="10 - FONDO GENERAL"/>
    <s v="(en blanco)"/>
    <s v="99 - MULTIPROVINCIAL"/>
    <n v="13000000"/>
    <n v="240000"/>
  </r>
  <r>
    <s v="2025"/>
    <x v="0"/>
    <x v="0"/>
    <x v="0"/>
    <x v="4"/>
    <s v="2 - Poder Ejecutivo"/>
    <s v="0203 - MINISTERIO DE DEFENSA"/>
    <s v="0008 - CÍRCULO DEPORTIVO DE LAS FUERZAS ARMADAS Y LA POLICIA NACIONAL"/>
    <x v="1"/>
    <x v="7"/>
    <x v="34"/>
    <s v="2.4 - TRANSFERENCIAS CORRIENTES"/>
    <s v="2.4.7 - TRANSFERENCIAS CORRIENTES AL SECTOR EXTERNO"/>
    <s v="N"/>
    <s v="00 - N/A"/>
    <s v="10 - FONDO GENERAL"/>
    <s v="(en blanco)"/>
    <s v="01 - DISTRITO NACIONAL"/>
    <n v="750000"/>
    <n v="0"/>
  </r>
  <r>
    <s v="2025"/>
    <x v="0"/>
    <x v="0"/>
    <x v="0"/>
    <x v="4"/>
    <s v="2 - Poder Ejecutivo"/>
    <s v="0203 - MINISTERIO DE DEFENSA"/>
    <s v="0009 - ESCUELA DE GRADUADOS EN DERECHOS HUMANOS Y DERECHO INTERNACIONAL HUMANITARIO"/>
    <x v="1"/>
    <x v="9"/>
    <x v="30"/>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x v="1"/>
    <x v="3"/>
    <x v="5"/>
    <s v="2.4 - TRANSFERENCIAS CORRIENTES"/>
    <s v="2.4.1 - TRANSFERENCIAS CORRIENTES AL SECTOR PRIVADO"/>
    <s v="N"/>
    <s v="00 - N/A"/>
    <s v="10 - FONDO GENERAL"/>
    <s v="(en blanco)"/>
    <s v="99 - MULTIPROVINCIAL"/>
    <n v="13251946"/>
    <n v="2208656"/>
  </r>
  <r>
    <s v="2025"/>
    <x v="0"/>
    <x v="0"/>
    <x v="0"/>
    <x v="4"/>
    <s v="2 - Poder Ejecutivo"/>
    <s v="0203 - MINISTERIO DE DEFENSA"/>
    <s v="0028 - UNIVERSIDAD NACIONAL PARA LA DEFENSA GENERAL JUAN PABLO DUARTE Y DIEZ (UNADE)"/>
    <x v="1"/>
    <x v="9"/>
    <x v="24"/>
    <s v="2.4 - TRANSFERENCIAS CORRIENTES"/>
    <s v="2.4.1 - TRANSFERENCIAS CORRIENTES AL SECTOR PRIVADO"/>
    <s v="N"/>
    <s v="00 - N/A"/>
    <s v="10 - FONDO GENERAL"/>
    <s v="(en blanco)"/>
    <s v="99 - MULTIPROVINCIAL"/>
    <n v="100000"/>
    <n v="25000"/>
  </r>
  <r>
    <s v="2025"/>
    <x v="0"/>
    <x v="0"/>
    <x v="0"/>
    <x v="4"/>
    <s v="2 - Poder Ejecutivo"/>
    <s v="0203 - MINISTERIO DE DEFENSA"/>
    <s v="0032 - CUERPO DE SEGURIDAD PRESIDENCIAL (CUSEP)"/>
    <x v="0"/>
    <x v="6"/>
    <x v="29"/>
    <s v="2.4 - TRANSFERENCIAS CORRIENTES"/>
    <s v="2.4.1 - TRANSFERENCIAS CORRIENTES AL SECTOR PRIVADO"/>
    <s v="N"/>
    <s v="00 - N/A"/>
    <s v="10 - FONDO GENERAL"/>
    <s v="(en blanco)"/>
    <s v="99 - MULTIPROVINCIAL"/>
    <n v="550000"/>
    <n v="45000"/>
  </r>
  <r>
    <s v="2025"/>
    <x v="0"/>
    <x v="0"/>
    <x v="0"/>
    <x v="4"/>
    <s v="2 - Poder Ejecutivo"/>
    <s v="0204 - MINISTERIO DE RELACIONES EXTERIORES"/>
    <s v="0001 - MINISTERIO DE RELACIONES EXTERIORES"/>
    <x v="0"/>
    <x v="12"/>
    <x v="37"/>
    <s v="2.4 - TRANSFERENCIAS CORRIENTES"/>
    <s v="2.4.1 - TRANSFERENCIAS CORRIENTES AL SECTOR PRIVADO"/>
    <s v="N"/>
    <s v="00 - N/A"/>
    <s v="10 - FONDO GENERAL"/>
    <s v="(en blanco)"/>
    <s v="99 - MULTIPROVINCIAL"/>
    <n v="20000000"/>
    <n v="170000"/>
  </r>
  <r>
    <s v="2025"/>
    <x v="0"/>
    <x v="0"/>
    <x v="0"/>
    <x v="4"/>
    <s v="2 - Poder Ejecutivo"/>
    <s v="0204 - MINISTERIO DE RELACIONES EXTERIORES"/>
    <s v="0001 - MINISTERIO DE RELACIONES EXTERIORES"/>
    <x v="0"/>
    <x v="12"/>
    <x v="37"/>
    <s v="2.4 - TRANSFERENCIAS CORRIENTES"/>
    <s v="2.4.7 - TRANSFERENCIAS CORRIENTES AL SECTOR EXTERNO"/>
    <s v="N"/>
    <s v="00 - N/A"/>
    <s v="10 - FONDO GENERAL"/>
    <s v="(en blanco)"/>
    <s v="99 - MULTIPROVINCIAL"/>
    <n v="398974599"/>
    <n v="67529605.209999993"/>
  </r>
  <r>
    <s v="2025"/>
    <x v="0"/>
    <x v="0"/>
    <x v="0"/>
    <x v="4"/>
    <s v="2 - Poder Ejecutivo"/>
    <s v="0204 - MINISTERIO DE RELACIONES EXTERIORES"/>
    <s v="0003 - INSTITUTO DE EDUCACION SUPERIOR"/>
    <x v="1"/>
    <x v="9"/>
    <x v="24"/>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x v="1"/>
    <x v="9"/>
    <x v="24"/>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924000"/>
    <n v="510496.13"/>
  </r>
  <r>
    <s v="2025"/>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0"/>
    <n v="763566.57000000007"/>
  </r>
  <r>
    <s v="2025"/>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773514197"/>
    <n v="1731401263.2799997"/>
  </r>
  <r>
    <s v="2025"/>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221384768"/>
  </r>
  <r>
    <s v="2025"/>
    <x v="0"/>
    <x v="0"/>
    <x v="0"/>
    <x v="4"/>
    <s v="2 - Poder Ejecutivo"/>
    <s v="0205 - MINISTERIO DE HACIENDA"/>
    <s v="0001 - MINISTERIO DE HACIENDA"/>
    <x v="0"/>
    <x v="0"/>
    <x v="2"/>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7809061.2800000003"/>
  </r>
  <r>
    <s v="2025"/>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2599829.4"/>
  </r>
  <r>
    <s v="2025"/>
    <x v="0"/>
    <x v="0"/>
    <x v="0"/>
    <x v="4"/>
    <s v="2 - Poder Ejecutivo"/>
    <s v="0205 - MINISTERIO DE HACIENDA"/>
    <s v="0001 - MINISTERIO DE HACIENDA"/>
    <x v="3"/>
    <x v="22"/>
    <x v="92"/>
    <s v="2.4 - TRANSFERENCIAS CORRIENTES"/>
    <s v="2.4.5 - TRANSFERENCIAS CORRIENTES A INSTITUCIONES PÚBLICAS FINANCIERAS"/>
    <s v="N"/>
    <s v="00 - N/A"/>
    <s v="10 - FONDO GENERAL"/>
    <s v="(en blanco)"/>
    <s v="99 - MULTIPROVINCIAL"/>
    <n v="149703020"/>
    <n v="12475251.66"/>
  </r>
  <r>
    <s v="2025"/>
    <x v="0"/>
    <x v="0"/>
    <x v="0"/>
    <x v="4"/>
    <s v="2 - Poder Ejecutivo"/>
    <s v="0205 - MINISTERIO DE HACIENDA"/>
    <s v="0001 - MINISTERIO DE HACIENDA"/>
    <x v="1"/>
    <x v="3"/>
    <x v="5"/>
    <s v="2.4 - TRANSFERENCIAS CORRIENTES"/>
    <s v="2.4.4 - TRANSFERENCIAS CORRIENTES A EMPRESAS PÚBLICAS NO FINANCIERAS"/>
    <s v="N"/>
    <s v="00 - N/A"/>
    <s v="10 - FONDO GENERAL"/>
    <s v="(en blanco)"/>
    <s v="99 - MULTIPROVINCIAL"/>
    <n v="306441777"/>
    <n v="47144888"/>
  </r>
  <r>
    <s v="2025"/>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001"/>
    <n v="0"/>
  </r>
  <r>
    <s v="2025"/>
    <x v="0"/>
    <x v="0"/>
    <x v="0"/>
    <x v="4"/>
    <s v="2 - Poder Ejecutivo"/>
    <s v="0205 - MINISTERIO DE HACIENDA"/>
    <s v="0006 - CENTRO DE CAPACITACIÓN EN POLITICA Y GESTION FISCAL"/>
    <x v="1"/>
    <x v="9"/>
    <x v="40"/>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x v="0"/>
    <x v="0"/>
    <x v="2"/>
    <s v="2.4 - TRANSFERENCIAS CORRIENTES"/>
    <s v="2.4.1 - TRANSFERENCIAS CORRIENTES AL SECTOR PRIVADO"/>
    <s v="N"/>
    <s v="00 - N/A"/>
    <s v="10 - FONDO GENERAL"/>
    <s v="(en blanco)"/>
    <s v="99 - MULTIPROVINCIAL"/>
    <n v="220000"/>
    <n v="0"/>
  </r>
  <r>
    <s v="2025"/>
    <x v="0"/>
    <x v="0"/>
    <x v="0"/>
    <x v="4"/>
    <s v="2 - Poder Ejecutivo"/>
    <s v="0205 - MINISTERIO DE HACIENDA"/>
    <s v="0009 - DIRECCIÓN GENERAL DE CONTABILIDAD GUBERNAMENTAL"/>
    <x v="0"/>
    <x v="0"/>
    <x v="2"/>
    <s v="2.4 - TRANSFERENCIAS CORRIENTES"/>
    <s v="2.4.7 - TRANSFERENCIAS CORRIENTES AL SECTOR EXTERNO"/>
    <s v="N"/>
    <s v="00 - N/A"/>
    <s v="10 - FONDO GENERAL"/>
    <s v="(en blanco)"/>
    <s v="99 - MULTIPROVINCIAL"/>
    <n v="0"/>
    <n v="0"/>
  </r>
  <r>
    <s v="2025"/>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127781.42"/>
  </r>
  <r>
    <s v="2025"/>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99 - MULTIPROVINCIAL"/>
    <n v="0"/>
    <n v="0"/>
  </r>
  <r>
    <s v="2025"/>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0"/>
  </r>
  <r>
    <s v="2025"/>
    <x v="0"/>
    <x v="0"/>
    <x v="0"/>
    <x v="4"/>
    <s v="2 - Poder Ejecutivo"/>
    <s v="0206 - MINISTERIO DE EDUCACIÓN"/>
    <s v="0001 - MINISTERIO DE EDUCACION"/>
    <x v="1"/>
    <x v="9"/>
    <x v="42"/>
    <s v="2.4 - TRANSFERENCIAS CORRIENTES"/>
    <s v="2.4.2 - TRANSFERENCIAS CORRIENTES AL  GOBIERNO GENERAL NACIONAL"/>
    <s v="N"/>
    <s v="00 - N/A"/>
    <s v="10 - FONDO GENERAL"/>
    <s v="(en blanco)"/>
    <s v="99 - MULTIPROVINCIAL"/>
    <n v="10601409476"/>
    <n v="1461034952.8199999"/>
  </r>
  <r>
    <s v="2025"/>
    <x v="0"/>
    <x v="0"/>
    <x v="0"/>
    <x v="4"/>
    <s v="2 - Poder Ejecutivo"/>
    <s v="0206 - MINISTERIO DE EDUCACIÓN"/>
    <s v="0001 - MINISTERIO DE EDUCACION"/>
    <x v="1"/>
    <x v="9"/>
    <x v="42"/>
    <s v="2.4 - TRANSFERENCIAS CORRIENTES"/>
    <s v="2.4.9 - TRANSFERENCIAS CORRIENTES A OTRAS INSTITUCIONES PÚBLICAS"/>
    <s v="N"/>
    <s v="00 - N/A"/>
    <s v="10 - FONDO GENERAL"/>
    <s v="(en blanco)"/>
    <s v="99 - MULTIPROVINCIAL"/>
    <n v="659125000"/>
    <n v="0"/>
  </r>
  <r>
    <s v="2025"/>
    <x v="0"/>
    <x v="0"/>
    <x v="0"/>
    <x v="4"/>
    <s v="2 - Poder Ejecutivo"/>
    <s v="0206 - MINISTERIO DE EDUCACIÓN"/>
    <s v="0001 - MINISTERIO DE EDUCACION"/>
    <x v="1"/>
    <x v="9"/>
    <x v="43"/>
    <s v="2.4 - TRANSFERENCIAS CORRIENTES"/>
    <s v="2.4.1 - TRANSFERENCIAS CORRIENTES AL SECTOR PRIVADO"/>
    <s v="N"/>
    <s v="00 - N/A"/>
    <s v="10 - FONDO GENERAL"/>
    <s v="(en blanco)"/>
    <s v="99 - MULTIPROVINCIAL"/>
    <n v="35000000"/>
    <n v="845000000"/>
  </r>
  <r>
    <s v="2025"/>
    <x v="0"/>
    <x v="0"/>
    <x v="0"/>
    <x v="4"/>
    <s v="2 - Poder Ejecutivo"/>
    <s v="0206 - MINISTERIO DE EDUCACIÓN"/>
    <s v="0001 - MINISTERIO DE EDUCACION"/>
    <x v="1"/>
    <x v="9"/>
    <x v="43"/>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x v="1"/>
    <x v="9"/>
    <x v="43"/>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x v="1"/>
    <x v="9"/>
    <x v="43"/>
    <s v="2.4 - TRANSFERENCIAS CORRIENTES"/>
    <s v="2.4.9 - TRANSFERENCIAS CORRIENTES A OTRAS INSTITUCIONES PÚBLICAS"/>
    <s v="N"/>
    <s v="00 - N/A"/>
    <s v="10 - FONDO GENERAL"/>
    <s v="(en blanco)"/>
    <s v="99 - MULTIPROVINCIAL"/>
    <n v="4183489013"/>
    <n v="0"/>
  </r>
  <r>
    <s v="2025"/>
    <x v="0"/>
    <x v="0"/>
    <x v="0"/>
    <x v="4"/>
    <s v="2 - Poder Ejecutivo"/>
    <s v="0206 - MINISTERIO DE EDUCACIÓN"/>
    <s v="0001 - MINISTERIO DE EDUCACION"/>
    <x v="1"/>
    <x v="9"/>
    <x v="44"/>
    <s v="2.4 - TRANSFERENCIAS CORRIENTES"/>
    <s v="2.4.1 - TRANSFERENCIAS CORRIENTES AL SECTOR PRIVADO"/>
    <s v="N"/>
    <s v="00 - N/A"/>
    <s v="10 - FONDO GENERAL"/>
    <s v="(en blanco)"/>
    <s v="99 - MULTIPROVINCIAL"/>
    <n v="0"/>
    <n v="455000000"/>
  </r>
  <r>
    <s v="2025"/>
    <x v="0"/>
    <x v="0"/>
    <x v="0"/>
    <x v="4"/>
    <s v="2 - Poder Ejecutivo"/>
    <s v="0206 - MINISTERIO DE EDUCACIÓN"/>
    <s v="0001 - MINISTERIO DE EDUCACION"/>
    <x v="1"/>
    <x v="9"/>
    <x v="44"/>
    <s v="2.4 - TRANSFERENCIAS CORRIENTES"/>
    <s v="2.4.9 - TRANSFERENCIAS CORRIENTES A OTRAS INSTITUCIONES PÚBLICAS"/>
    <s v="N"/>
    <s v="00 - N/A"/>
    <s v="10 - FONDO GENERAL"/>
    <s v="(en blanco)"/>
    <s v="99 - MULTIPROVINCIAL"/>
    <n v="2905760775"/>
    <n v="24482538.169999998"/>
  </r>
  <r>
    <s v="2025"/>
    <x v="0"/>
    <x v="0"/>
    <x v="0"/>
    <x v="4"/>
    <s v="2 - Poder Ejecutivo"/>
    <s v="0206 - MINISTERIO DE EDUCACIÓN"/>
    <s v="0001 - MINISTERIO DE EDUCACION"/>
    <x v="1"/>
    <x v="9"/>
    <x v="45"/>
    <s v="2.4 - TRANSFERENCIAS CORRIENTES"/>
    <s v="2.4.9 - TRANSFERENCIAS CORRIENTES A OTRAS INSTITUCIONES PÚBLICAS"/>
    <s v="N"/>
    <s v="00 - N/A"/>
    <s v="10 - FONDO GENERAL"/>
    <s v="(en blanco)"/>
    <s v="99 - MULTIPROVINCIAL"/>
    <n v="242925000"/>
    <n v="0"/>
  </r>
  <r>
    <s v="2025"/>
    <x v="0"/>
    <x v="0"/>
    <x v="0"/>
    <x v="4"/>
    <s v="2 - Poder Ejecutivo"/>
    <s v="0206 - MINISTERIO DE EDUCACIÓN"/>
    <s v="0001 - MINISTERIO DE EDUCACION"/>
    <x v="1"/>
    <x v="9"/>
    <x v="46"/>
    <s v="2.4 - TRANSFERENCIAS CORRIENTES"/>
    <s v="2.4.9 - TRANSFERENCIAS CORRIENTES A OTRAS INSTITUCIONES PÚBLICAS"/>
    <s v="N"/>
    <s v="00 - N/A"/>
    <s v="10 - FONDO GENERAL"/>
    <s v="(en blanco)"/>
    <s v="99 - MULTIPROVINCIAL"/>
    <n v="630000000"/>
    <n v="0"/>
  </r>
  <r>
    <s v="2025"/>
    <x v="0"/>
    <x v="0"/>
    <x v="0"/>
    <x v="4"/>
    <s v="2 - Poder Ejecutivo"/>
    <s v="0206 - MINISTERIO DE EDUCACIÓN"/>
    <s v="0001 - MINISTERIO DE EDUCACION"/>
    <x v="1"/>
    <x v="9"/>
    <x v="31"/>
    <s v="2.4 - TRANSFERENCIAS CORRIENTES"/>
    <s v="2.4.1 - TRANSFERENCIAS CORRIENTES AL SECTOR PRIVADO"/>
    <s v="N"/>
    <s v="00 - N/A"/>
    <s v="10 - FONDO GENERAL"/>
    <s v="(en blanco)"/>
    <s v="99 - MULTIPROVINCIAL"/>
    <n v="1800000"/>
    <n v="312391.03000000003"/>
  </r>
  <r>
    <s v="2025"/>
    <x v="0"/>
    <x v="0"/>
    <x v="0"/>
    <x v="4"/>
    <s v="2 - Poder Ejecutivo"/>
    <s v="0206 - MINISTERIO DE EDUCACIÓN"/>
    <s v="0001 - MINISTERIO DE EDUCACION"/>
    <x v="1"/>
    <x v="9"/>
    <x v="31"/>
    <s v="2.4 - TRANSFERENCIAS CORRIENTES"/>
    <s v="2.4.9 - TRANSFERENCIAS CORRIENTES A OTRAS INSTITUCIONES PÚBLICAS"/>
    <s v="N"/>
    <s v="00 - N/A"/>
    <s v="10 - FONDO GENERAL"/>
    <s v="(en blanco)"/>
    <s v="99 - MULTIPROVINCIAL"/>
    <n v="127000000"/>
    <n v="0"/>
  </r>
  <r>
    <s v="2025"/>
    <x v="0"/>
    <x v="0"/>
    <x v="0"/>
    <x v="4"/>
    <s v="2 - Poder Ejecutivo"/>
    <s v="0206 - MINISTERIO DE EDUCACIÓN"/>
    <s v="0001 - MINISTERIO DE EDUCACION"/>
    <x v="1"/>
    <x v="9"/>
    <x v="41"/>
    <s v="2.4 - TRANSFERENCIAS CORRIENTES"/>
    <s v="2.4.1 - TRANSFERENCIAS CORRIENTES AL SECTOR PRIVADO"/>
    <s v="N"/>
    <s v="00 - N/A"/>
    <s v="10 - FONDO GENERAL"/>
    <s v="(en blanco)"/>
    <s v="99 - MULTIPROVINCIAL"/>
    <n v="2192420694"/>
    <n v="226737946"/>
  </r>
  <r>
    <s v="2025"/>
    <x v="0"/>
    <x v="0"/>
    <x v="0"/>
    <x v="4"/>
    <s v="2 - Poder Ejecutivo"/>
    <s v="0206 - MINISTERIO DE EDUCACIÓN"/>
    <s v="0001 - MINISTERIO DE EDUCACION"/>
    <x v="1"/>
    <x v="9"/>
    <x v="41"/>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x v="1"/>
    <x v="9"/>
    <x v="41"/>
    <s v="2.4 - TRANSFERENCIAS CORRIENTES"/>
    <s v="2.4.7 - TRANSFERENCIAS CORRIENTES AL SECTOR EXTERNO"/>
    <s v="N"/>
    <s v="00 - N/A"/>
    <s v="10 - FONDO GENERAL"/>
    <s v="(en blanco)"/>
    <s v="99 - MULTIPROVINCIAL"/>
    <n v="122766351"/>
    <n v="13882297.550000001"/>
  </r>
  <r>
    <s v="2025"/>
    <x v="0"/>
    <x v="0"/>
    <x v="0"/>
    <x v="4"/>
    <s v="2 - Poder Ejecutivo"/>
    <s v="0206 - MINISTERIO DE EDUCACIÓN"/>
    <s v="0001 - MINISTERIO DE EDUCACION"/>
    <x v="1"/>
    <x v="9"/>
    <x v="41"/>
    <s v="2.4 - TRANSFERENCIAS CORRIENTES"/>
    <s v="2.4.9 - TRANSFERENCIAS CORRIENTES A OTRAS INSTITUCIONES PÚBLICAS"/>
    <s v="N"/>
    <s v="00 - N/A"/>
    <s v="10 - FONDO GENERAL"/>
    <s v="(en blanco)"/>
    <s v="99 - MULTIPROVINCIAL"/>
    <n v="1894311938"/>
    <n v="1987299.9"/>
  </r>
  <r>
    <s v="2025"/>
    <x v="0"/>
    <x v="0"/>
    <x v="0"/>
    <x v="4"/>
    <s v="2 - Poder Ejecutivo"/>
    <s v="0206 - MINISTERIO DE EDUCACIÓN"/>
    <s v="0001 - MINISTERIO DE EDUCACION"/>
    <x v="1"/>
    <x v="3"/>
    <x v="5"/>
    <s v="2.4 - TRANSFERENCIAS CORRIENTES"/>
    <s v="2.4.1 - TRANSFERENCIAS CORRIENTES AL SECTOR PRIVADO"/>
    <s v="N"/>
    <s v="00 - N/A"/>
    <s v="10 - FONDO GENERAL"/>
    <s v="(en blanco)"/>
    <s v="99 - MULTIPROVINCIAL"/>
    <n v="840000000"/>
    <n v="134082000"/>
  </r>
  <r>
    <s v="2025"/>
    <x v="0"/>
    <x v="0"/>
    <x v="0"/>
    <x v="4"/>
    <s v="2 - Poder Ejecutivo"/>
    <s v="0206 - MINISTERIO DE EDUCACIÓN"/>
    <s v="0004 - INSTITUTO NACIONAL DE EDUCACIÓN FISICA"/>
    <x v="1"/>
    <x v="7"/>
    <x v="34"/>
    <s v="2.4 - TRANSFERENCIAS CORRIENTES"/>
    <s v="2.4.9 - TRANSFERENCIAS CORRIENTES A OTRAS INSTITUCIONES PÚBLICAS"/>
    <s v="N"/>
    <s v="00 - N/A"/>
    <s v="10 - FONDO GENERAL"/>
    <s v="(en blanco)"/>
    <s v="99 - MULTIPROVINCIAL"/>
    <n v="36774600"/>
    <n v="12035000"/>
  </r>
  <r>
    <s v="2025"/>
    <x v="0"/>
    <x v="0"/>
    <x v="0"/>
    <x v="4"/>
    <s v="2 - Poder Ejecutivo"/>
    <s v="0206 - MINISTERIO DE EDUCACIÓN"/>
    <s v="0005 - INSTITUTO NACIONAL DE BIENESTAR MAGISTERIAL"/>
    <x v="1"/>
    <x v="9"/>
    <x v="41"/>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x v="1"/>
    <x v="9"/>
    <x v="47"/>
    <s v="2.4 - TRANSFERENCIAS CORRIENTES"/>
    <s v="2.4.9 - TRANSFERENCIAS CORRIENTES A OTRAS INSTITUCIONES PÚBLICAS"/>
    <s v="N"/>
    <s v="00 - N/A"/>
    <s v="10 - FONDO GENERAL"/>
    <s v="(en blanco)"/>
    <s v="99 - MULTIPROVINCIAL"/>
    <n v="17234145"/>
    <n v="0"/>
  </r>
  <r>
    <s v="2025"/>
    <x v="0"/>
    <x v="0"/>
    <x v="0"/>
    <x v="4"/>
    <s v="2 - Poder Ejecutivo"/>
    <s v="0206 - MINISTERIO DE EDUCACIÓN"/>
    <s v="0007 - INSTITUTO NACIONAL DE FORMACIÓN Y CAPACITACIÓN MAGISTERIAL"/>
    <x v="2"/>
    <x v="5"/>
    <x v="15"/>
    <s v="2.4 - TRANSFERENCIAS CORRIENTES"/>
    <s v="2.4.1 - TRANSFERENCIAS CORRIENTES AL SECTOR PRIVADO"/>
    <s v="N"/>
    <s v="00 - N/A"/>
    <s v="10 - FONDO GENERAL"/>
    <s v="(en blanco)"/>
    <s v="99 - MULTIPROVINCIAL"/>
    <n v="13500000"/>
    <n v="0"/>
  </r>
  <r>
    <s v="2025"/>
    <x v="0"/>
    <x v="0"/>
    <x v="0"/>
    <x v="4"/>
    <s v="2 - Poder Ejecutivo"/>
    <s v="0206 - MINISTERIO DE EDUCACIÓN"/>
    <s v="0007 - INSTITUTO NACIONAL DE FORMACIÓN Y CAPACITACIÓN MAGISTERIAL"/>
    <x v="1"/>
    <x v="9"/>
    <x v="43"/>
    <s v="2.4 - TRANSFERENCIAS CORRIENTES"/>
    <s v="2.4.1 - TRANSFERENCIAS CORRIENTES AL SECTOR PRIVADO"/>
    <s v="N"/>
    <s v="00 - N/A"/>
    <s v="10 - FONDO GENERAL"/>
    <s v="(en blanco)"/>
    <s v="99 - MULTIPROVINCIAL"/>
    <n v="458668000"/>
    <n v="3546000"/>
  </r>
  <r>
    <s v="2025"/>
    <x v="0"/>
    <x v="0"/>
    <x v="0"/>
    <x v="4"/>
    <s v="2 - Poder Ejecutivo"/>
    <s v="0206 - MINISTERIO DE EDUCACIÓN"/>
    <s v="0007 - INSTITUTO NACIONAL DE FORMACIÓN Y CAPACITACIÓN MAGISTERIAL"/>
    <x v="1"/>
    <x v="9"/>
    <x v="41"/>
    <s v="2.4 - TRANSFERENCIAS CORRIENTES"/>
    <s v="2.4.1 - TRANSFERENCIAS CORRIENTES AL SECTOR PRIVADO"/>
    <s v="N"/>
    <s v="00 - N/A"/>
    <s v="10 - FONDO GENERAL"/>
    <s v="(en blanco)"/>
    <s v="99 - MULTIPROVINCIAL"/>
    <n v="2939013775"/>
    <n v="423643825.62"/>
  </r>
  <r>
    <s v="2025"/>
    <x v="0"/>
    <x v="0"/>
    <x v="0"/>
    <x v="4"/>
    <s v="2 - Poder Ejecutivo"/>
    <s v="0206 - MINISTERIO DE EDUCACIÓN"/>
    <s v="0007 - INSTITUTO NACIONAL DE FORMACIÓN Y CAPACITACIÓN MAGISTERIAL"/>
    <x v="1"/>
    <x v="4"/>
    <x v="7"/>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x v="1"/>
    <x v="9"/>
    <x v="24"/>
    <s v="2.4 - TRANSFERENCIAS CORRIENTES"/>
    <s v="2.4.1 - TRANSFERENCIAS CORRIENTES AL SECTOR PRIVADO"/>
    <s v="N"/>
    <s v="00 - N/A"/>
    <s v="10 - FONDO GENERAL"/>
    <s v="(en blanco)"/>
    <s v="99 - MULTIPROVINCIAL"/>
    <n v="158184600"/>
    <n v="19777000"/>
  </r>
  <r>
    <s v="2025"/>
    <x v="0"/>
    <x v="0"/>
    <x v="0"/>
    <x v="4"/>
    <s v="2 - Poder Ejecutivo"/>
    <s v="0206 - MINISTERIO DE EDUCACIÓN"/>
    <s v="0010 - INSTITUTO NACIONAL DE BIENESTAR ESTUDIANTIL (INABIE)"/>
    <x v="1"/>
    <x v="9"/>
    <x v="41"/>
    <s v="2.4 - TRANSFERENCIAS CORRIENTES"/>
    <s v="2.4.1 - TRANSFERENCIAS CORRIENTES AL SECTOR PRIVADO"/>
    <s v="N"/>
    <s v="00 - N/A"/>
    <s v="10 - FONDO GENERAL"/>
    <s v="(en blanco)"/>
    <s v="99 - MULTIPROVINCIAL"/>
    <n v="9370000"/>
    <n v="53506.069999999992"/>
  </r>
  <r>
    <s v="2025"/>
    <x v="0"/>
    <x v="0"/>
    <x v="0"/>
    <x v="4"/>
    <s v="2 - Poder Ejecutivo"/>
    <s v="0206 - MINISTERIO DE EDUCACIÓN"/>
    <s v="0010 - INSTITUTO NACIONAL DE BIENESTAR ESTUDIANTIL (INABIE)"/>
    <x v="1"/>
    <x v="9"/>
    <x v="41"/>
    <s v="2.4 - TRANSFERENCIAS CORRIENTES"/>
    <s v="2.4.9 - TRANSFERENCIAS CORRIENTES A OTRAS INSTITUCIONES PÚBLICAS"/>
    <s v="N"/>
    <s v="00 - N/A"/>
    <s v="10 - FONDO GENERAL"/>
    <s v="(en blanco)"/>
    <s v="99 - MULTIPROVINCIAL"/>
    <n v="373520798"/>
    <n v="38029772.43"/>
  </r>
  <r>
    <s v="2025"/>
    <x v="0"/>
    <x v="0"/>
    <x v="0"/>
    <x v="4"/>
    <s v="2 - Poder Ejecutivo"/>
    <s v="0207 - MINISTERIO DE SALUD PÚBLICA Y ASISTENCIA SOCIAL"/>
    <s v="0001 - MINISTERIO DE SALUD PUBLICA Y ASISTENCIA SOCIAL"/>
    <x v="1"/>
    <x v="14"/>
    <x v="56"/>
    <s v="2.4 - TRANSFERENCIAS CORRIENTES"/>
    <s v="2.4.4 - TRANSFERENCIAS CORRIENTES A EMPRESAS PÚBLICAS NO FINANCIERAS"/>
    <s v="N"/>
    <s v="00 - N/A"/>
    <s v="10 - FONDO GENERAL"/>
    <s v="(en blanco)"/>
    <s v="99 - MULTIPROVINCIAL"/>
    <n v="8619954564"/>
    <n v="1389158831.78"/>
  </r>
  <r>
    <s v="2025"/>
    <x v="0"/>
    <x v="0"/>
    <x v="0"/>
    <x v="4"/>
    <s v="2 - Poder Ejecutivo"/>
    <s v="0207 - MINISTERIO DE SALUD PÚBLICA Y ASISTENCIA SOCIAL"/>
    <s v="0001 - MINISTERIO DE SALUD PUBLICA Y ASISTENCIA SOCIAL"/>
    <x v="1"/>
    <x v="14"/>
    <x v="56"/>
    <s v="2.4 - TRANSFERENCIAS CORRIENTES"/>
    <s v="2.4.4 - TRANSFERENCIAS CORRIENTES A EMPRESAS PÚBLICAS NO FINANCIERAS"/>
    <s v="N"/>
    <s v="00 - N/A"/>
    <s v="60 - CREDITO EXTERNO"/>
    <s v="(en blanco)"/>
    <s v="99 - MULTIPROVINCIAL"/>
    <n v="659698150"/>
    <n v="138751101.46000001"/>
  </r>
  <r>
    <s v="2025"/>
    <x v="0"/>
    <x v="0"/>
    <x v="0"/>
    <x v="4"/>
    <s v="2 - Poder Ejecutivo"/>
    <s v="0207 - MINISTERIO DE SALUD PÚBLICA Y ASISTENCIA SOCIAL"/>
    <s v="0001 - MINISTERIO DE SALUD PUBLICA Y ASISTENCIA SOCIAL"/>
    <x v="1"/>
    <x v="2"/>
    <x v="93"/>
    <s v="2.4 - TRANSFERENCIAS CORRIENTES"/>
    <s v="2.4.2 - TRANSFERENCIAS CORRIENTES AL  GOBIERNO GENERAL NACIONAL"/>
    <s v="N"/>
    <s v="00 - N/A"/>
    <s v="10 - FONDO GENERAL"/>
    <s v="(en blanco)"/>
    <s v="99 - MULTIPROVINCIAL"/>
    <n v="212504665"/>
    <n v="36324164.039999999"/>
  </r>
  <r>
    <s v="2025"/>
    <x v="0"/>
    <x v="0"/>
    <x v="0"/>
    <x v="4"/>
    <s v="2 - Poder Ejecutivo"/>
    <s v="0207 - MINISTERIO DE SALUD PÚBLICA Y ASISTENCIA SOCIAL"/>
    <s v="0001 - MINISTERIO DE SALUD PUBLICA Y ASISTENCIA SOCIAL"/>
    <x v="1"/>
    <x v="2"/>
    <x v="28"/>
    <s v="2.4 - TRANSFERENCIAS CORRIENTES"/>
    <s v="2.4.2 - TRANSFERENCIAS CORRIENTES AL  GOBIERNO GENERAL NACIONAL"/>
    <s v="N"/>
    <s v="00 - N/A"/>
    <s v="10 - FONDO GENERAL"/>
    <s v="(en blanco)"/>
    <s v="32 - SANTO DOMINGO"/>
    <n v="4951457098"/>
    <n v="822270705.18000007"/>
  </r>
  <r>
    <s v="2025"/>
    <x v="0"/>
    <x v="0"/>
    <x v="0"/>
    <x v="4"/>
    <s v="2 - Poder Ejecutivo"/>
    <s v="0207 - MINISTERIO DE SALUD PÚBLICA Y ASISTENCIA SOCIAL"/>
    <s v="0001 - MINISTERIO DE SALUD PUBLICA Y ASISTENCIA SOCIAL"/>
    <x v="1"/>
    <x v="2"/>
    <x v="28"/>
    <s v="2.4 - TRANSFERENCIAS CORRIENTES"/>
    <s v="2.4.2 - TRANSFERENCIAS CORRIENTES AL  GOBIERNO GENERAL NACIONAL"/>
    <s v="N"/>
    <s v="00 - N/A"/>
    <s v="10 - FONDO GENERAL"/>
    <s v="(en blanco)"/>
    <s v="99 - MULTIPROVINCIAL"/>
    <n v="3717744473"/>
    <n v="528533784.31000006"/>
  </r>
  <r>
    <s v="2025"/>
    <x v="0"/>
    <x v="0"/>
    <x v="0"/>
    <x v="4"/>
    <s v="2 - Poder Ejecutivo"/>
    <s v="0207 - MINISTERIO DE SALUD PÚBLICA Y ASISTENCIA SOCIAL"/>
    <s v="0001 - MINISTERIO DE SALUD PUBLICA Y ASISTENCIA SOCIAL"/>
    <x v="1"/>
    <x v="2"/>
    <x v="48"/>
    <s v="2.4 - TRANSFERENCIAS CORRIENTES"/>
    <s v="2.4.2 - TRANSFERENCIAS CORRIENTES AL  GOBIERNO GENERAL NACIONAL"/>
    <s v="N"/>
    <s v="00 - N/A"/>
    <s v="10 - FONDO GENERAL"/>
    <s v="(en blanco)"/>
    <s v="99 - MULTIPROVINCIAL"/>
    <n v="6583251821"/>
    <n v="1018312659.3"/>
  </r>
  <r>
    <s v="2025"/>
    <x v="0"/>
    <x v="0"/>
    <x v="0"/>
    <x v="4"/>
    <s v="2 - Poder Ejecutivo"/>
    <s v="0207 - MINISTERIO DE SALUD PÚBLICA Y ASISTENCIA SOCIAL"/>
    <s v="0001 - MINISTERIO DE SALUD PUBLICA Y ASISTENCIA SOCIAL"/>
    <x v="1"/>
    <x v="2"/>
    <x v="48"/>
    <s v="2.4 - TRANSFERENCIAS CORRIENTES"/>
    <s v="2.4.9 - TRANSFERENCIAS CORRIENTES A OTRAS INSTITUCIONES PÚBLICAS"/>
    <s v="N"/>
    <s v="00 - N/A"/>
    <s v="10 - FONDO GENERAL"/>
    <s v="(en blanco)"/>
    <s v="99 - MULTIPROVINCIAL"/>
    <n v="161724"/>
    <n v="26954"/>
  </r>
  <r>
    <s v="2025"/>
    <x v="0"/>
    <x v="0"/>
    <x v="0"/>
    <x v="4"/>
    <s v="2 - Poder Ejecutivo"/>
    <s v="0207 - MINISTERIO DE SALUD PÚBLICA Y ASISTENCIA SOCIAL"/>
    <s v="0001 - MINISTERIO DE SALUD PUBLICA Y ASISTENCIA SOCIAL"/>
    <x v="1"/>
    <x v="2"/>
    <x v="17"/>
    <s v="2.4 - TRANSFERENCIAS CORRIENTES"/>
    <s v="2.4.9 - TRANSFERENCIAS CORRIENTES A OTRAS INSTITUCIONES PÚBLICAS"/>
    <s v="N"/>
    <s v="00 - N/A"/>
    <s v="10 - FONDO GENERAL"/>
    <s v="(en blanco)"/>
    <s v="99 - MULTIPROVINCIAL"/>
    <n v="5130920"/>
    <n v="855152"/>
  </r>
  <r>
    <s v="2025"/>
    <x v="0"/>
    <x v="0"/>
    <x v="0"/>
    <x v="4"/>
    <s v="2 - Poder Ejecutivo"/>
    <s v="0207 - MINISTERIO DE SALUD PÚBLICA Y ASISTENCIA SOCIAL"/>
    <s v="0001 - MINISTERIO DE SALUD PUBLICA Y ASISTENCIA SOCIAL"/>
    <x v="1"/>
    <x v="2"/>
    <x v="49"/>
    <s v="2.4 - TRANSFERENCIAS CORRIENTES"/>
    <s v="2.4.1 - TRANSFERENCIAS CORRIENTES AL SECTOR PRIVADO"/>
    <s v="N"/>
    <s v="00 - N/A"/>
    <s v="10 - FONDO GENERAL"/>
    <s v="(en blanco)"/>
    <s v="99 - MULTIPROVINCIAL"/>
    <n v="1354884306"/>
    <n v="142463740.92000002"/>
  </r>
  <r>
    <s v="2025"/>
    <x v="0"/>
    <x v="0"/>
    <x v="0"/>
    <x v="4"/>
    <s v="2 - Poder Ejecutivo"/>
    <s v="0207 - MINISTERIO DE SALUD PÚBLICA Y ASISTENCIA SOCIAL"/>
    <s v="0001 - MINISTERIO DE SALUD PUBLICA Y ASISTENCIA SOCIAL"/>
    <x v="1"/>
    <x v="2"/>
    <x v="49"/>
    <s v="2.4 - TRANSFERENCIAS CORRIENTES"/>
    <s v="2.4.2 - TRANSFERENCIAS CORRIENTES AL  GOBIERNO GENERAL NACIONAL"/>
    <s v="N"/>
    <s v="00 - N/A"/>
    <s v="10 - FONDO GENERAL"/>
    <s v="(en blanco)"/>
    <s v="99 - MULTIPROVINCIAL"/>
    <n v="72491886077"/>
    <n v="12229041449.66"/>
  </r>
  <r>
    <s v="2025"/>
    <x v="0"/>
    <x v="0"/>
    <x v="0"/>
    <x v="4"/>
    <s v="2 - Poder Ejecutivo"/>
    <s v="0207 - MINISTERIO DE SALUD PÚBLICA Y ASISTENCIA SOCIAL"/>
    <s v="0001 - MINISTERIO DE SALUD PUBLICA Y ASISTENCIA SOCIAL"/>
    <x v="1"/>
    <x v="2"/>
    <x v="49"/>
    <s v="2.4 - TRANSFERENCIAS CORRIENTES"/>
    <s v="2.4.2 - TRANSFERENCIAS CORRIENTES AL  GOBIERNO GENERAL NACIONAL"/>
    <s v="N"/>
    <s v="00 - N/A"/>
    <s v="60 - CREDITO EXTERNO"/>
    <s v="(en blanco)"/>
    <s v="99 - MULTIPROVINCIAL"/>
    <n v="10000000000"/>
    <n v="1666666666.6600001"/>
  </r>
  <r>
    <s v="2025"/>
    <x v="0"/>
    <x v="0"/>
    <x v="0"/>
    <x v="4"/>
    <s v="2 - Poder Ejecutivo"/>
    <s v="0207 - MINISTERIO DE SALUD PÚBLICA Y ASISTENCIA SOCIAL"/>
    <s v="0001 - MINISTERIO DE SALUD PUBLICA Y ASISTENCIA SOCIAL"/>
    <x v="1"/>
    <x v="2"/>
    <x v="49"/>
    <s v="2.4 - TRANSFERENCIAS CORRIENTES"/>
    <s v="2.4.7 - TRANSFERENCIAS CORRIENTES AL SECTOR EXTERNO"/>
    <s v="N"/>
    <s v="00 - N/A"/>
    <s v="10 - FONDO GENERAL"/>
    <s v="(en blanco)"/>
    <s v="99 - MULTIPROVINCIAL"/>
    <n v="55609317"/>
    <n v="0"/>
  </r>
  <r>
    <s v="2025"/>
    <x v="0"/>
    <x v="0"/>
    <x v="0"/>
    <x v="4"/>
    <s v="2 - Poder Ejecutivo"/>
    <s v="0207 - MINISTERIO DE SALUD PÚBLICA Y ASISTENCIA SOCIAL"/>
    <s v="0007 - CONSEJO NACIONAL PARA EL VIH SIDA"/>
    <x v="1"/>
    <x v="2"/>
    <x v="48"/>
    <s v="2.4 - TRANSFERENCIAS CORRIENTES"/>
    <s v="2.4.1 - TRANSFERENCIAS CORRIENTES AL SECTOR PRIVADO"/>
    <s v="S"/>
    <s v="00 - N/A"/>
    <s v="10 - FONDO GENERAL"/>
    <s v="(en blanco)"/>
    <s v="99 - MULTIPROVINCIAL"/>
    <n v="110078278"/>
    <n v="0"/>
  </r>
  <r>
    <s v="2025"/>
    <x v="0"/>
    <x v="0"/>
    <x v="0"/>
    <x v="4"/>
    <s v="2 - Poder Ejecutivo"/>
    <s v="0207 - MINISTERIO DE SALUD PÚBLICA Y ASISTENCIA SOCIAL"/>
    <s v="0007 - CONSEJO NACIONAL PARA EL VIH SIDA"/>
    <x v="1"/>
    <x v="2"/>
    <x v="48"/>
    <s v="2.4 - TRANSFERENCIAS CORRIENTES"/>
    <s v="2.4.1 - TRANSFERENCIAS CORRIENTES AL SECTOR PRIVADO"/>
    <s v="S"/>
    <s v="00 - N/A"/>
    <s v="70 - DONACION EXTERNA"/>
    <s v="(en blanco)"/>
    <s v="99 - MULTIPROVINCIAL"/>
    <n v="15834250"/>
    <n v="0"/>
  </r>
  <r>
    <s v="2025"/>
    <x v="0"/>
    <x v="0"/>
    <x v="0"/>
    <x v="4"/>
    <s v="2 - Poder Ejecutivo"/>
    <s v="0207 - MINISTERIO DE SALUD PÚBLICA Y ASISTENCIA SOCIAL"/>
    <s v="0007 - CONSEJO NACIONAL PARA EL VIH SIDA"/>
    <x v="1"/>
    <x v="2"/>
    <x v="48"/>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x v="1"/>
    <x v="2"/>
    <x v="49"/>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x v="1"/>
    <x v="7"/>
    <x v="50"/>
    <s v="2.4 - TRANSFERENCIAS CORRIENTES"/>
    <s v="2.4.1 - TRANSFERENCIAS CORRIENTES AL SECTOR PRIVADO"/>
    <s v="N"/>
    <s v="00 - N/A"/>
    <s v="10 - FONDO GENERAL"/>
    <s v="(en blanco)"/>
    <s v="99 - MULTIPROVINCIAL"/>
    <n v="2126943000"/>
    <n v="131148271.37"/>
  </r>
  <r>
    <s v="2025"/>
    <x v="0"/>
    <x v="0"/>
    <x v="0"/>
    <x v="4"/>
    <s v="2 - Poder Ejecutivo"/>
    <s v="0209 - MINISTERIO DE TRABAJO"/>
    <s v="0001 - MINISTERIO DE TRABAJO"/>
    <x v="3"/>
    <x v="13"/>
    <x v="52"/>
    <s v="2.4 - TRANSFERENCIAS CORRIENTES"/>
    <s v="2.4.1 - TRANSFERENCIAS CORRIENTES AL SECTOR PRIVADO"/>
    <s v="N"/>
    <s v="00 - N/A"/>
    <s v="10 - FONDO GENERAL"/>
    <s v="(en blanco)"/>
    <s v="99 - MULTIPROVINCIAL"/>
    <n v="299326965"/>
    <n v="11165359.25"/>
  </r>
  <r>
    <s v="2025"/>
    <x v="0"/>
    <x v="0"/>
    <x v="0"/>
    <x v="4"/>
    <s v="2 - Poder Ejecutivo"/>
    <s v="0209 - MINISTERIO DE TRABAJO"/>
    <s v="0001 - MINISTERIO DE TRABAJO"/>
    <x v="3"/>
    <x v="13"/>
    <x v="52"/>
    <s v="2.4 - TRANSFERENCIAS CORRIENTES"/>
    <s v="2.4.7 - TRANSFERENCIAS CORRIENTES AL SECTOR EXTERNO"/>
    <s v="N"/>
    <s v="00 - N/A"/>
    <s v="10 - FONDO GENERAL"/>
    <s v="(en blanco)"/>
    <s v="99 - MULTIPROVINCIAL"/>
    <n v="17261791"/>
    <n v="0"/>
  </r>
  <r>
    <s v="2025"/>
    <x v="0"/>
    <x v="0"/>
    <x v="0"/>
    <x v="4"/>
    <s v="2 - Poder Ejecutivo"/>
    <s v="0209 - MINISTERIO DE TRABAJO"/>
    <s v="0001 - MINISTERIO DE TRABAJO"/>
    <x v="1"/>
    <x v="9"/>
    <x v="46"/>
    <s v="2.4 - TRANSFERENCIAS CORRIENTES"/>
    <s v="2.4.2 - TRANSFERENCIAS CORRIENTES AL  GOBIERNO GENERAL NACIONAL"/>
    <s v="N"/>
    <s v="00 - N/A"/>
    <s v="10 - FONDO GENERAL"/>
    <s v="(en blanco)"/>
    <s v="99 - MULTIPROVINCIAL"/>
    <n v="267271422"/>
    <n v="44545237"/>
  </r>
  <r>
    <s v="2025"/>
    <x v="0"/>
    <x v="0"/>
    <x v="0"/>
    <x v="4"/>
    <s v="2 - Poder Ejecutivo"/>
    <s v="0209 - MINISTERIO DE TRABAJO"/>
    <s v="0001 - MINISTERIO DE TRABAJO"/>
    <x v="1"/>
    <x v="9"/>
    <x v="46"/>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x v="1"/>
    <x v="3"/>
    <x v="91"/>
    <s v="2.4 - TRANSFERENCIAS CORRIENTES"/>
    <s v="2.4.2 - TRANSFERENCIAS CORRIENTES AL  GOBIERNO GENERAL NACIONAL"/>
    <s v="N"/>
    <s v="00 - N/A"/>
    <s v="10 - FONDO GENERAL"/>
    <s v="(en blanco)"/>
    <s v="99 - MULTIPROVINCIAL"/>
    <n v="706048489"/>
    <n v="117674747.47"/>
  </r>
  <r>
    <s v="2025"/>
    <x v="0"/>
    <x v="0"/>
    <x v="0"/>
    <x v="4"/>
    <s v="2 - Poder Ejecutivo"/>
    <s v="0210 - MINISTERIO DE AGRICULTURA"/>
    <s v="0001 - MINISTERIO DE AGRICULTURA"/>
    <x v="3"/>
    <x v="13"/>
    <x v="57"/>
    <s v="2.4 - TRANSFERENCIAS CORRIENTES"/>
    <s v="2.4.2 - TRANSFERENCIAS CORRIENTES AL  GOBIERNO GENERAL NACIONAL"/>
    <s v="N"/>
    <s v="00 - N/A"/>
    <s v="10 - FONDO GENERAL"/>
    <s v="(en blanco)"/>
    <s v="99 - MULTIPROVINCIAL"/>
    <n v="326979786"/>
    <n v="48930480"/>
  </r>
  <r>
    <s v="2025"/>
    <x v="0"/>
    <x v="0"/>
    <x v="0"/>
    <x v="4"/>
    <s v="2 - Poder Ejecutivo"/>
    <s v="0210 - MINISTERIO DE AGRICULTURA"/>
    <s v="0001 - MINISTERIO DE AGRICULTURA"/>
    <x v="3"/>
    <x v="11"/>
    <x v="32"/>
    <s v="2.4 - TRANSFERENCIAS CORRIENTES"/>
    <s v="2.4.1 - TRANSFERENCIAS CORRIENTES AL SECTOR PRIVADO"/>
    <s v="N"/>
    <s v="00 - N/A"/>
    <s v="10 - FONDO GENERAL"/>
    <s v="(en blanco)"/>
    <s v="99 - MULTIPROVINCIAL"/>
    <n v="168681887"/>
    <n v="21610230"/>
  </r>
  <r>
    <s v="2025"/>
    <x v="0"/>
    <x v="0"/>
    <x v="0"/>
    <x v="4"/>
    <s v="2 - Poder Ejecutivo"/>
    <s v="0210 - MINISTERIO DE AGRICULTURA"/>
    <s v="0001 - MINISTERIO DE AGRICULTURA"/>
    <x v="3"/>
    <x v="11"/>
    <x v="32"/>
    <s v="2.4 - TRANSFERENCIAS CORRIENTES"/>
    <s v="2.4.2 - TRANSFERENCIAS CORRIENTES AL  GOBIERNO GENERAL NACIONAL"/>
    <s v="N"/>
    <s v="00 - N/A"/>
    <s v="10 - FONDO GENERAL"/>
    <s v="(en blanco)"/>
    <s v="99 - MULTIPROVINCIAL"/>
    <n v="3662315858"/>
    <n v="560488805.01999986"/>
  </r>
  <r>
    <s v="2025"/>
    <x v="0"/>
    <x v="0"/>
    <x v="0"/>
    <x v="4"/>
    <s v="2 - Poder Ejecutivo"/>
    <s v="0210 - MINISTERIO DE AGRICULTURA"/>
    <s v="0001 - MINISTERIO DE AGRICULTURA"/>
    <x v="3"/>
    <x v="11"/>
    <x v="32"/>
    <s v="2.4 - TRANSFERENCIAS CORRIENTES"/>
    <s v="2.4.2 - TRANSFERENCIAS CORRIENTES AL  GOBIERNO GENERAL NACIONAL"/>
    <s v="N"/>
    <s v="00 - N/A"/>
    <s v="20 - FONDOS CON DESTINO ESPECÍFICO"/>
    <s v="(en blanco)"/>
    <s v="99 - MULTIPROVINCIAL"/>
    <n v="271544267"/>
    <n v="44893627.840000004"/>
  </r>
  <r>
    <s v="2025"/>
    <x v="0"/>
    <x v="0"/>
    <x v="0"/>
    <x v="4"/>
    <s v="2 - Poder Ejecutivo"/>
    <s v="0210 - MINISTERIO DE AGRICULTURA"/>
    <s v="0001 - MINISTERIO DE AGRICULTURA"/>
    <x v="3"/>
    <x v="11"/>
    <x v="32"/>
    <s v="2.4 - TRANSFERENCIAS CORRIENTES"/>
    <s v="2.4.4 - TRANSFERENCIAS CORRIENTES A EMPRESAS PÚBLICAS NO FINANCIERAS"/>
    <s v="N"/>
    <s v="00 - N/A"/>
    <s v="10 - FONDO GENERAL"/>
    <s v="(en blanco)"/>
    <s v="99 - MULTIPROVINCIAL"/>
    <n v="1264612088"/>
    <n v="177297091.5"/>
  </r>
  <r>
    <s v="2025"/>
    <x v="0"/>
    <x v="0"/>
    <x v="0"/>
    <x v="4"/>
    <s v="2 - Poder Ejecutivo"/>
    <s v="0210 - MINISTERIO DE AGRICULTURA"/>
    <s v="0001 - MINISTERIO DE AGRICULTURA"/>
    <x v="3"/>
    <x v="11"/>
    <x v="32"/>
    <s v="2.4 - TRANSFERENCIAS CORRIENTES"/>
    <s v="2.4.5 - TRANSFERENCIAS CORRIENTES A INSTITUCIONES PÚBLICAS FINANCIERAS"/>
    <s v="N"/>
    <s v="00 - N/A"/>
    <s v="10 - FONDO GENERAL"/>
    <s v="(en blanco)"/>
    <s v="99 - MULTIPROVINCIAL"/>
    <n v="250002253"/>
    <n v="38461885.079999998"/>
  </r>
  <r>
    <s v="2025"/>
    <x v="0"/>
    <x v="0"/>
    <x v="0"/>
    <x v="4"/>
    <s v="2 - Poder Ejecutivo"/>
    <s v="0210 - MINISTERIO DE AGRICULTURA"/>
    <s v="0001 - MINISTERIO DE AGRICULTURA"/>
    <x v="3"/>
    <x v="11"/>
    <x v="32"/>
    <s v="2.4 - TRANSFERENCIAS CORRIENTES"/>
    <s v="2.4.7 - TRANSFERENCIAS CORRIENTES AL SECTOR EXTERNO"/>
    <s v="N"/>
    <s v="00 - N/A"/>
    <s v="10 - FONDO GENERAL"/>
    <s v="(en blanco)"/>
    <s v="99 - MULTIPROVINCIAL"/>
    <n v="40000000"/>
    <n v="0"/>
  </r>
  <r>
    <s v="2025"/>
    <x v="0"/>
    <x v="0"/>
    <x v="0"/>
    <x v="4"/>
    <s v="2 - Poder Ejecutivo"/>
    <s v="0210 - MINISTERIO DE AGRICULTURA"/>
    <s v="0001 - MINISTERIO DE AGRICULTURA"/>
    <x v="3"/>
    <x v="11"/>
    <x v="32"/>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x v="3"/>
    <x v="11"/>
    <x v="94"/>
    <s v="2.4 - TRANSFERENCIAS CORRIENTES"/>
    <s v="2.4.2 - TRANSFERENCIAS CORRIENTES AL  GOBIERNO GENERAL NACIONAL"/>
    <s v="N"/>
    <s v="00 - N/A"/>
    <s v="10 - FONDO GENERAL"/>
    <s v="(en blanco)"/>
    <s v="99 - MULTIPROVINCIAL"/>
    <n v="143925000"/>
    <n v="22917536.34"/>
  </r>
  <r>
    <s v="2025"/>
    <x v="0"/>
    <x v="0"/>
    <x v="0"/>
    <x v="4"/>
    <s v="2 - Poder Ejecutivo"/>
    <s v="0210 - MINISTERIO DE AGRICULTURA"/>
    <s v="0001 - MINISTERIO DE AGRICULTURA"/>
    <x v="3"/>
    <x v="11"/>
    <x v="54"/>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x v="3"/>
    <x v="11"/>
    <x v="32"/>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x v="3"/>
    <x v="13"/>
    <x v="57"/>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x v="3"/>
    <x v="13"/>
    <x v="57"/>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x v="3"/>
    <x v="15"/>
    <x v="58"/>
    <s v="2.4 - TRANSFERENCIAS CORRIENTES"/>
    <s v="2.4.1 - TRANSFERENCIAS CORRIENTES AL SECTOR PRIVADO"/>
    <s v="N"/>
    <s v="00 - N/A"/>
    <s v="10 - FONDO GENERAL"/>
    <s v="(en blanco)"/>
    <s v="99 - MULTIPROVINCIAL"/>
    <n v="1200000"/>
    <n v="0"/>
  </r>
  <r>
    <s v="2025"/>
    <x v="0"/>
    <x v="0"/>
    <x v="0"/>
    <x v="4"/>
    <s v="2 - Poder Ejecutivo"/>
    <s v="0210 - MINISTERIO DE AGRICULTURA"/>
    <s v="0005 - DIRECCION EJECUTIVA DE LA COMISION DE FOMENTO A LA TECNIFICACION DEL SISTEMA NACIONAL DE RIEGO"/>
    <x v="3"/>
    <x v="15"/>
    <x v="58"/>
    <s v="2.4 - TRANSFERENCIAS CORRIENTES"/>
    <s v="2.4.4 - TRANSFERENCIAS CORRIENTES A EMPRESAS PÚBLICAS NO FINANCIERAS"/>
    <s v="N"/>
    <s v="00 - N/A"/>
    <s v="10 - FONDO GENERAL"/>
    <s v="(en blanco)"/>
    <s v="99 - MULTIPROVINCIAL"/>
    <n v="100000000"/>
    <n v="0"/>
  </r>
  <r>
    <s v="2025"/>
    <x v="0"/>
    <x v="0"/>
    <x v="0"/>
    <x v="4"/>
    <s v="2 - Poder Ejecutivo"/>
    <s v="0210 - MINISTERIO DE AGRICULTURA"/>
    <s v="0007 - CONSEJO NACIONAL PARA LA REGLAMENTACIÓN Y FOMENTO DE LA INDUSTRIA LECHERA"/>
    <x v="3"/>
    <x v="11"/>
    <x v="32"/>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x v="3"/>
    <x v="10"/>
    <x v="26"/>
    <s v="2.4 - TRANSFERENCIAS CORRIENTES"/>
    <s v="2.4.2 - TRANSFERENCIAS CORRIENTES AL  GOBIERNO GENERAL NACIONAL"/>
    <s v="N"/>
    <s v="00 - N/A"/>
    <s v="10 - FONDO GENERAL"/>
    <s v="(en blanco)"/>
    <s v="99 - MULTIPROVINCIAL"/>
    <n v="821709386"/>
    <n v="126145104"/>
  </r>
  <r>
    <s v="2025"/>
    <x v="0"/>
    <x v="0"/>
    <x v="0"/>
    <x v="4"/>
    <s v="2 - Poder Ejecutivo"/>
    <s v="0211 - MINISTERIO DE OBRAS PÚBLICAS Y COMUNICACIONES"/>
    <s v="0001 - MINISTERIO DE OBRAS PUBLICAS Y COMUNICACIONES"/>
    <x v="3"/>
    <x v="10"/>
    <x v="26"/>
    <s v="2.4 - TRANSFERENCIAS CORRIENTES"/>
    <s v="2.4.4 - TRANSFERENCIAS CORRIENTES A EMPRESAS PÚBLICAS NO FINANCIERAS"/>
    <s v="N"/>
    <s v="00 - N/A"/>
    <s v="10 - FONDO GENERAL"/>
    <s v="(en blanco)"/>
    <s v="99 - MULTIPROVINCIAL"/>
    <n v="2222755080"/>
    <n v="341493050.99000001"/>
  </r>
  <r>
    <s v="2025"/>
    <x v="0"/>
    <x v="0"/>
    <x v="0"/>
    <x v="4"/>
    <s v="2 - Poder Ejecutivo"/>
    <s v="0211 - MINISTERIO DE OBRAS PÚBLICAS Y COMUNICACIONES"/>
    <s v="0001 - MINISTERIO DE OBRAS PUBLICAS Y COMUNICACIONES"/>
    <x v="3"/>
    <x v="20"/>
    <x v="83"/>
    <s v="2.4 - TRANSFERENCIAS CORRIENTES"/>
    <s v="2.4.4 - TRANSFERENCIAS CORRIENTES A EMPRESAS PÚBLICAS NO FINANCIERAS"/>
    <s v="N"/>
    <s v="00 - N/A"/>
    <s v="10 - FONDO GENERAL"/>
    <s v="(en blanco)"/>
    <s v="99 - MULTIPROVINCIAL"/>
    <n v="405038460"/>
    <n v="59135498.259999998"/>
  </r>
  <r>
    <s v="2025"/>
    <x v="0"/>
    <x v="0"/>
    <x v="0"/>
    <x v="4"/>
    <s v="2 - Poder Ejecutivo"/>
    <s v="0211 - MINISTERIO DE OBRAS PÚBLICAS Y COMUNICACIONES"/>
    <s v="0001 - MINISTERIO DE OBRAS PUBLICAS Y COMUNICACIONES"/>
    <x v="1"/>
    <x v="3"/>
    <x v="5"/>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x v="1"/>
    <x v="3"/>
    <x v="5"/>
    <s v="2.4 - TRANSFERENCIAS CORRIENTES"/>
    <s v="2.4.2 - TRANSFERENCIAS CORRIENTES AL  GOBIERNO GENERAL NACIONAL"/>
    <s v="N"/>
    <s v="00 - N/A"/>
    <s v="10 - FONDO GENERAL"/>
    <s v="(en blanco)"/>
    <s v="99 - MULTIPROVINCIAL"/>
    <n v="285346590"/>
    <n v="43899474"/>
  </r>
  <r>
    <s v="2025"/>
    <x v="0"/>
    <x v="0"/>
    <x v="0"/>
    <x v="4"/>
    <s v="2 - Poder Ejecutivo"/>
    <s v="0211 - MINISTERIO DE OBRAS PÚBLICAS Y COMUNICACIONES"/>
    <s v="0003 - OFICINA PARA EL REORDENAMIENTO DEL TRANSPORTE"/>
    <x v="3"/>
    <x v="10"/>
    <x v="61"/>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x v="3"/>
    <x v="10"/>
    <x v="62"/>
    <s v="2.4 - TRANSFERENCIAS CORRIENTES"/>
    <s v="2.4.1 - TRANSFERENCIAS CORRIENTES AL SECTOR PRIVADO"/>
    <s v="N"/>
    <s v="00 - N/A"/>
    <s v="20 - FONDOS CON DESTINO ESPECÍFICO"/>
    <s v="(en blanco)"/>
    <s v="99 - MULTIPROVINCIAL"/>
    <n v="0"/>
    <n v="0"/>
  </r>
  <r>
    <s v="2025"/>
    <x v="0"/>
    <x v="0"/>
    <x v="0"/>
    <x v="4"/>
    <s v="2 - Poder Ejecutivo"/>
    <s v="0211 - MINISTERIO DE OBRAS PÚBLICAS Y COMUNICACIONES"/>
    <s v="0011 - JUNTA DE AVIACIÓN CIVIL"/>
    <x v="3"/>
    <x v="10"/>
    <x v="62"/>
    <s v="2.4 - TRANSFERENCIAS CORRIENTES"/>
    <s v="2.4.7 - TRANSFERENCIAS CORRIENTES AL SECTOR EXTERNO"/>
    <s v="N"/>
    <s v="00 - N/A"/>
    <s v="20 - FONDOS CON DESTINO ESPECÍFICO"/>
    <s v="(en blanco)"/>
    <s v="99 - MULTIPROVINCIAL"/>
    <n v="4689598"/>
    <n v="0"/>
  </r>
  <r>
    <s v="2025"/>
    <x v="0"/>
    <x v="0"/>
    <x v="0"/>
    <x v="4"/>
    <s v="2 - Poder Ejecutivo"/>
    <s v="0212 - MINISTERIO DE INDUSTRIA, COMERCIO Y MIPYMES (MICM)"/>
    <s v="0001 - MINISTERIO DE INDUSTRIA, COMERCIO y MIPYMES (MICM)"/>
    <x v="3"/>
    <x v="13"/>
    <x v="57"/>
    <s v="2.4 - TRANSFERENCIAS CORRIENTES"/>
    <s v="2.4.1 - TRANSFERENCIAS CORRIENTES AL SECTOR PRIVADO"/>
    <s v="N"/>
    <s v="00 - N/A"/>
    <s v="10 - FONDO GENERAL"/>
    <s v="(en blanco)"/>
    <s v="99 - MULTIPROVINCIAL"/>
    <n v="17028000"/>
    <n v="2955647.51"/>
  </r>
  <r>
    <s v="2025"/>
    <x v="0"/>
    <x v="0"/>
    <x v="0"/>
    <x v="4"/>
    <s v="2 - Poder Ejecutivo"/>
    <s v="0212 - MINISTERIO DE INDUSTRIA, COMERCIO Y MIPYMES (MICM)"/>
    <s v="0001 - MINISTERIO DE INDUSTRIA, COMERCIO y MIPYMES (MICM)"/>
    <x v="3"/>
    <x v="13"/>
    <x v="57"/>
    <s v="2.4 - TRANSFERENCIAS CORRIENTES"/>
    <s v="2.4.1 - TRANSFERENCIAS CORRIENTES AL SECTOR PRIVADO"/>
    <s v="N"/>
    <s v="00 - N/A"/>
    <s v="20 - FONDOS CON DESTINO ESPECÍFICO"/>
    <s v="(en blanco)"/>
    <s v="99 - MULTIPROVINCIAL"/>
    <n v="1000000"/>
    <n v="0"/>
  </r>
  <r>
    <s v="2025"/>
    <x v="0"/>
    <x v="0"/>
    <x v="0"/>
    <x v="4"/>
    <s v="2 - Poder Ejecutivo"/>
    <s v="0212 - MINISTERIO DE INDUSTRIA, COMERCIO Y MIPYMES (MICM)"/>
    <s v="0001 - MINISTERIO DE INDUSTRIA, COMERCIO y MIPYMES (MICM)"/>
    <x v="3"/>
    <x v="13"/>
    <x v="57"/>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x v="3"/>
    <x v="13"/>
    <x v="57"/>
    <s v="2.4 - TRANSFERENCIAS CORRIENTES"/>
    <s v="2.4.2 - TRANSFERENCIAS CORRIENTES AL  GOBIERNO GENERAL NACIONAL"/>
    <s v="N"/>
    <s v="00 - N/A"/>
    <s v="10 - FONDO GENERAL"/>
    <s v="(en blanco)"/>
    <s v="99 - MULTIPROVINCIAL"/>
    <n v="1519454267"/>
    <n v="238044701.64999995"/>
  </r>
  <r>
    <s v="2025"/>
    <x v="0"/>
    <x v="0"/>
    <x v="0"/>
    <x v="4"/>
    <s v="2 - Poder Ejecutivo"/>
    <s v="0212 - MINISTERIO DE INDUSTRIA, COMERCIO Y MIPYMES (MICM)"/>
    <s v="0001 - MINISTERIO DE INDUSTRIA, COMERCIO y MIPYMES (MICM)"/>
    <x v="3"/>
    <x v="13"/>
    <x v="57"/>
    <s v="2.4 - TRANSFERENCIAS CORRIENTES"/>
    <s v="2.4.2 - TRANSFERENCIAS CORRIENTES AL  GOBIERNO GENERAL NACIONAL"/>
    <s v="N"/>
    <s v="00 - N/A"/>
    <s v="70 - DONACION EXTERNA"/>
    <s v="(en blanco)"/>
    <s v="99 - MULTIPROVINCIAL"/>
    <n v="0"/>
    <n v="0"/>
  </r>
  <r>
    <s v="2025"/>
    <x v="0"/>
    <x v="0"/>
    <x v="0"/>
    <x v="4"/>
    <s v="2 - Poder Ejecutivo"/>
    <s v="0212 - MINISTERIO DE INDUSTRIA, COMERCIO Y MIPYMES (MICM)"/>
    <s v="0001 - MINISTERIO DE INDUSTRIA, COMERCIO y MIPYMES (MICM)"/>
    <x v="3"/>
    <x v="13"/>
    <x v="57"/>
    <s v="2.4 - TRANSFERENCIAS CORRIENTES"/>
    <s v="2.4.3 - TRANSFERENCIAS CORRIENTES A GOBIERNOS GENERALES LOCALES"/>
    <s v="N"/>
    <s v="00 - N/A"/>
    <s v="20 - FONDOS CON DESTINO ESPECÍFICO"/>
    <s v="(en blanco)"/>
    <s v="99 - MULTIPROVINCIAL"/>
    <n v="150000000"/>
    <n v="9629602.1199999992"/>
  </r>
  <r>
    <s v="2025"/>
    <x v="0"/>
    <x v="0"/>
    <x v="0"/>
    <x v="4"/>
    <s v="2 - Poder Ejecutivo"/>
    <s v="0212 - MINISTERIO DE INDUSTRIA, COMERCIO Y MIPYMES (MICM)"/>
    <s v="0001 - MINISTERIO DE INDUSTRIA, COMERCIO y MIPYMES (MICM)"/>
    <x v="3"/>
    <x v="13"/>
    <x v="57"/>
    <s v="2.4 - TRANSFERENCIAS CORRIENTES"/>
    <s v="2.4.5 - TRANSFERENCIAS CORRIENTES A INSTITUCIONES PÚBLICAS FINANCIERAS"/>
    <s v="N"/>
    <s v="00 - N/A"/>
    <s v="10 - FONDO GENERAL"/>
    <s v="(en blanco)"/>
    <s v="99 - MULTIPROVINCIAL"/>
    <n v="298874606"/>
    <n v="46014875.790000007"/>
  </r>
  <r>
    <s v="2025"/>
    <x v="0"/>
    <x v="0"/>
    <x v="0"/>
    <x v="4"/>
    <s v="2 - Poder Ejecutivo"/>
    <s v="0212 - MINISTERIO DE INDUSTRIA, COMERCIO Y MIPYMES (MICM)"/>
    <s v="0001 - MINISTERIO DE INDUSTRIA, COMERCIO y MIPYMES (MICM)"/>
    <x v="3"/>
    <x v="13"/>
    <x v="57"/>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x v="3"/>
    <x v="13"/>
    <x v="57"/>
    <s v="2.4 - TRANSFERENCIAS CORRIENTES"/>
    <s v="2.4.5 - TRANSFERENCIAS CORRIENTES A INSTITUCIONES PÚBLICAS FINANCIERAS"/>
    <s v="N"/>
    <s v="00 - N/A"/>
    <s v="70 - DONACION EXTERNA"/>
    <s v="(en blanco)"/>
    <s v="99 - MULTIPROVINCIAL"/>
    <n v="0"/>
    <n v="0"/>
  </r>
  <r>
    <s v="2025"/>
    <x v="0"/>
    <x v="0"/>
    <x v="0"/>
    <x v="4"/>
    <s v="2 - Poder Ejecutivo"/>
    <s v="0212 - MINISTERIO DE INDUSTRIA, COMERCIO Y MIPYMES (MICM)"/>
    <s v="0001 - MINISTERIO DE INDUSTRIA, COMERCIO y MIPYMES (MICM)"/>
    <x v="3"/>
    <x v="13"/>
    <x v="57"/>
    <s v="2.4 - TRANSFERENCIAS CORRIENTES"/>
    <s v="2.4.7 - TRANSFERENCIAS CORRIENTES AL SECTOR EXTERNO"/>
    <s v="N"/>
    <s v="00 - N/A"/>
    <s v="10 - FONDO GENERAL"/>
    <s v="(en blanco)"/>
    <s v="99 - MULTIPROVINCIAL"/>
    <n v="41786060"/>
    <n v="2256830.46"/>
  </r>
  <r>
    <s v="2025"/>
    <x v="0"/>
    <x v="0"/>
    <x v="0"/>
    <x v="4"/>
    <s v="2 - Poder Ejecutivo"/>
    <s v="0212 - MINISTERIO DE INDUSTRIA, COMERCIO Y MIPYMES (MICM)"/>
    <s v="0001 - MINISTERIO DE INDUSTRIA, COMERCIO y MIPYMES (MICM)"/>
    <x v="3"/>
    <x v="16"/>
    <x v="64"/>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x v="3"/>
    <x v="17"/>
    <x v="67"/>
    <s v="2.4 - TRANSFERENCIAS CORRIENTES"/>
    <s v="2.4.1 - TRANSFERENCIAS CORRIENTES AL SECTOR PRIVADO"/>
    <s v="N"/>
    <s v="00 - N/A"/>
    <s v="10 - FONDO GENERAL"/>
    <s v="(en blanco)"/>
    <s v="99 - MULTIPROVINCIAL"/>
    <n v="18500000"/>
    <n v="0"/>
  </r>
  <r>
    <s v="2025"/>
    <x v="0"/>
    <x v="0"/>
    <x v="0"/>
    <x v="4"/>
    <s v="2 - Poder Ejecutivo"/>
    <s v="0213 - MINISTERIO DE TURISMO"/>
    <s v="0001 - MINISTERIO DE TURISMO"/>
    <x v="3"/>
    <x v="17"/>
    <x v="67"/>
    <s v="2.4 - TRANSFERENCIAS CORRIENTES"/>
    <s v="2.4.7 - TRANSFERENCIAS CORRIENTES AL SECTOR EXTERNO"/>
    <s v="N"/>
    <s v="00 - N/A"/>
    <s v="10 - FONDO GENERAL"/>
    <s v="(en blanco)"/>
    <s v="99 - MULTIPROVINCIAL"/>
    <n v="28660600"/>
    <n v="0"/>
  </r>
  <r>
    <s v="2025"/>
    <x v="0"/>
    <x v="0"/>
    <x v="0"/>
    <x v="4"/>
    <s v="2 - Poder Ejecutivo"/>
    <s v="0213 - MINISTERIO DE TURISMO"/>
    <s v="0001 - MINISTERIO DE TURISMO"/>
    <x v="3"/>
    <x v="17"/>
    <x v="67"/>
    <s v="2.4 - TRANSFERENCIAS CORRIENTES"/>
    <s v="2.4.9 - TRANSFERENCIAS CORRIENTES A OTRAS INSTITUCIONES PÚBLICAS"/>
    <s v="N"/>
    <s v="00 - N/A"/>
    <s v="10 - FONDO GENERAL"/>
    <s v="(en blanco)"/>
    <s v="99 - MULTIPROVINCIAL"/>
    <n v="200000000"/>
    <n v="12571969.970000001"/>
  </r>
  <r>
    <s v="2025"/>
    <x v="0"/>
    <x v="0"/>
    <x v="0"/>
    <x v="4"/>
    <s v="2 - Poder Ejecutivo"/>
    <s v="0215 - MINISTERIO DE LA MUJER"/>
    <s v="0001 - MINISTERIO DE LA MUJER"/>
    <x v="0"/>
    <x v="0"/>
    <x v="21"/>
    <s v="2.4 - TRANSFERENCIAS CORRIENTES"/>
    <s v="2.4.1 - TRANSFERENCIAS CORRIENTES AL SECTOR PRIVADO"/>
    <s v="N"/>
    <s v="00 - N/A"/>
    <s v="10 - FONDO GENERAL"/>
    <s v="(en blanco)"/>
    <s v="99 - MULTIPROVINCIAL"/>
    <n v="4050000"/>
    <n v="0"/>
  </r>
  <r>
    <s v="2025"/>
    <x v="0"/>
    <x v="0"/>
    <x v="0"/>
    <x v="4"/>
    <s v="2 - Poder Ejecutivo"/>
    <s v="0215 - MINISTERIO DE LA MUJER"/>
    <s v="0001 - MINISTERIO DE LA MUJER"/>
    <x v="0"/>
    <x v="0"/>
    <x v="21"/>
    <s v="2.4 - TRANSFERENCIAS CORRIENTES"/>
    <s v="2.4.7 - TRANSFERENCIAS CORRIENTES AL SECTOR EXTERNO"/>
    <s v="N"/>
    <s v="00 - N/A"/>
    <s v="10 - FONDO GENERAL"/>
    <s v="(en blanco)"/>
    <s v="99 - MULTIPROVINCIAL"/>
    <n v="2800000"/>
    <n v="1549000"/>
  </r>
  <r>
    <s v="2025"/>
    <x v="0"/>
    <x v="0"/>
    <x v="0"/>
    <x v="4"/>
    <s v="2 - Poder Ejecutivo"/>
    <s v="0215 - MINISTERIO DE LA MUJER"/>
    <s v="0001 - MINISTERIO DE LA MUJER"/>
    <x v="0"/>
    <x v="0"/>
    <x v="95"/>
    <s v="2.4 - TRANSFERENCIAS CORRIENTES"/>
    <s v="2.4.1 - TRANSFERENCIAS CORRIENTES AL SECTOR PRIVADO"/>
    <s v="N"/>
    <s v="00 - N/A"/>
    <s v="10 - FONDO GENERAL"/>
    <s v="(en blanco)"/>
    <s v="99 - MULTIPROVINCIAL"/>
    <n v="91104888"/>
    <n v="9864999.2100000009"/>
  </r>
  <r>
    <s v="2025"/>
    <x v="0"/>
    <x v="0"/>
    <x v="0"/>
    <x v="4"/>
    <s v="2 - Poder Ejecutivo"/>
    <s v="0215 - MINISTERIO DE LA MUJER"/>
    <s v="0001 - MINISTERIO DE LA MUJER"/>
    <x v="1"/>
    <x v="4"/>
    <x v="8"/>
    <s v="2.4 - TRANSFERENCIAS CORRIENTES"/>
    <s v="2.4.9 - TRANSFERENCIAS CORRIENTES A OTRAS INSTITUCIONES PÚBLICAS"/>
    <s v="N"/>
    <s v="00 - N/A"/>
    <s v="10 - FONDO GENERAL"/>
    <s v="(en blanco)"/>
    <s v="99 - MULTIPROVINCIAL"/>
    <n v="286433082"/>
    <n v="40919010"/>
  </r>
  <r>
    <s v="2025"/>
    <x v="0"/>
    <x v="0"/>
    <x v="0"/>
    <x v="4"/>
    <s v="2 - Poder Ejecutivo"/>
    <s v="0215 - MINISTERIO DE LA MUJER"/>
    <s v="0001 - MINISTERIO DE LA MUJER"/>
    <x v="1"/>
    <x v="4"/>
    <x v="8"/>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x v="1"/>
    <x v="7"/>
    <x v="18"/>
    <s v="2.4 - TRANSFERENCIAS CORRIENTES"/>
    <s v="2.4.1 - TRANSFERENCIAS CORRIENTES AL SECTOR PRIVADO"/>
    <s v="N"/>
    <s v="00 - N/A"/>
    <s v="10 - FONDO GENERAL"/>
    <s v="(en blanco)"/>
    <s v="99 - MULTIPROVINCIAL"/>
    <n v="184456250"/>
    <n v="0"/>
  </r>
  <r>
    <s v="2025"/>
    <x v="0"/>
    <x v="0"/>
    <x v="0"/>
    <x v="4"/>
    <s v="2 - Poder Ejecutivo"/>
    <s v="0216 - MINISTERIO DE CULTURA"/>
    <s v="0001 - MINISTERIO DE CULTURA"/>
    <x v="1"/>
    <x v="7"/>
    <x v="18"/>
    <s v="2.4 - TRANSFERENCIAS CORRIENTES"/>
    <s v="2.4.2 - TRANSFERENCIAS CORRIENTES AL  GOBIERNO GENERAL NACIONAL"/>
    <s v="N"/>
    <s v="00 - N/A"/>
    <s v="10 - FONDO GENERAL"/>
    <s v="(en blanco)"/>
    <s v="99 - MULTIPROVINCIAL"/>
    <n v="570856474"/>
    <n v="94170815.089999989"/>
  </r>
  <r>
    <s v="2025"/>
    <x v="0"/>
    <x v="0"/>
    <x v="0"/>
    <x v="4"/>
    <s v="2 - Poder Ejecutivo"/>
    <s v="0216 - MINISTERIO DE CULTURA"/>
    <s v="0001 - MINISTERIO DE CULTURA"/>
    <x v="1"/>
    <x v="7"/>
    <x v="18"/>
    <s v="2.4 - TRANSFERENCIAS CORRIENTES"/>
    <s v="2.4.4 - TRANSFERENCIAS CORRIENTES A EMPRESAS PÚBLICAS NO FINANCIERAS"/>
    <s v="N"/>
    <s v="00 - N/A"/>
    <s v="10 - FONDO GENERAL"/>
    <s v="(en blanco)"/>
    <s v="99 - MULTIPROVINCIAL"/>
    <n v="169657636"/>
    <n v="26544521"/>
  </r>
  <r>
    <s v="2025"/>
    <x v="0"/>
    <x v="0"/>
    <x v="0"/>
    <x v="4"/>
    <s v="2 - Poder Ejecutivo"/>
    <s v="0216 - MINISTERIO DE CULTURA"/>
    <s v="0001 - MINISTERIO DE CULTURA"/>
    <x v="1"/>
    <x v="7"/>
    <x v="18"/>
    <s v="2.4 - TRANSFERENCIAS CORRIENTES"/>
    <s v="2.4.7 - TRANSFERENCIAS CORRIENTES AL SECTOR EXTERNO"/>
    <s v="N"/>
    <s v="00 - N/A"/>
    <s v="10 - FONDO GENERAL"/>
    <s v="(en blanco)"/>
    <s v="99 - MULTIPROVINCIAL"/>
    <n v="11556832"/>
    <n v="0"/>
  </r>
  <r>
    <s v="2025"/>
    <x v="0"/>
    <x v="0"/>
    <x v="0"/>
    <x v="4"/>
    <s v="2 - Poder Ejecutivo"/>
    <s v="0216 - MINISTERIO DE CULTURA"/>
    <s v="0001 - MINISTERIO DE CULTURA"/>
    <x v="1"/>
    <x v="7"/>
    <x v="18"/>
    <s v="2.4 - TRANSFERENCIAS CORRIENTES"/>
    <s v="2.4.9 - TRANSFERENCIAS CORRIENTES A OTRAS INSTITUCIONES PÚBLICAS"/>
    <s v="N"/>
    <s v="00 - N/A"/>
    <s v="10 - FONDO GENERAL"/>
    <s v="(en blanco)"/>
    <s v="99 - MULTIPROVINCIAL"/>
    <n v="234683132"/>
    <n v="132110"/>
  </r>
  <r>
    <s v="2025"/>
    <x v="0"/>
    <x v="0"/>
    <x v="0"/>
    <x v="4"/>
    <s v="2 - Poder Ejecutivo"/>
    <s v="0216 - MINISTERIO DE CULTURA"/>
    <s v="0003 - BIBLIOTECA NACIONAL PEDRO HENRÍQUEZ UREÑA"/>
    <x v="1"/>
    <x v="7"/>
    <x v="18"/>
    <s v="2.4 - TRANSFERENCIAS CORRIENTES"/>
    <s v="2.4.1 - TRANSFERENCIAS CORRIENTES AL SECTOR PRIVADO"/>
    <s v="N"/>
    <s v="00 - Dirección y coordinación de servicios bibliotecarios a los productos 02, 06 y 07"/>
    <s v="10 - FONDO GENERAL"/>
    <s v="(en blanco)"/>
    <s v="99 - MULTIPROVINCIAL"/>
    <n v="1100000"/>
    <n v="0"/>
  </r>
  <r>
    <s v="2025"/>
    <x v="0"/>
    <x v="0"/>
    <x v="0"/>
    <x v="4"/>
    <s v="2 - Poder Ejecutivo"/>
    <s v="0216 - MINISTERIO DE CULTURA"/>
    <s v="0003 - BIBLIOTECA NACIONAL PEDRO HENRÍQUEZ UREÑA"/>
    <x v="1"/>
    <x v="7"/>
    <x v="18"/>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x v="1"/>
    <x v="7"/>
    <x v="18"/>
    <s v="2.4 - TRANSFERENCIAS CORRIENTES"/>
    <s v="2.4.7 - TRANSFERENCIAS CORRIENTES AL SECTOR EXTERNO"/>
    <s v="N"/>
    <s v="00 - Dirección y coordinación de servicios bibliotecarios a los productos 02, 06 y 07"/>
    <s v="10 - FONDO GENERAL"/>
    <s v="(en blanco)"/>
    <s v="99 - MULTIPROVINCIAL"/>
    <n v="300000"/>
    <n v="0"/>
  </r>
  <r>
    <s v="2025"/>
    <x v="0"/>
    <x v="0"/>
    <x v="0"/>
    <x v="4"/>
    <s v="2 - Poder Ejecutivo"/>
    <s v="0216 - MINISTERIO DE CULTURA"/>
    <s v="0003 - BIBLIOTECA NACIONAL PEDRO HENRÍQUEZ UREÑA"/>
    <x v="1"/>
    <x v="7"/>
    <x v="18"/>
    <s v="2.4 - TRANSFERENCIAS CORRIENTES"/>
    <s v="2.4.7 - TRANSFERENCIAS CORRIENTES AL SECTOR EXTERNO"/>
    <s v="N"/>
    <s v="00 - N/A"/>
    <s v="10 - FONDO GENERAL"/>
    <s v="(en blanco)"/>
    <s v="99 - MULTIPROVINCIAL"/>
    <n v="99000"/>
    <n v="0"/>
  </r>
  <r>
    <s v="2025"/>
    <x v="0"/>
    <x v="0"/>
    <x v="0"/>
    <x v="4"/>
    <s v="2 - Poder Ejecutivo"/>
    <s v="0217 - MINISTERIO DE LA JUVENTUD"/>
    <s v="0001 - MINISTERIO DE LA JUVENTUD"/>
    <x v="1"/>
    <x v="3"/>
    <x v="4"/>
    <s v="2.4 - TRANSFERENCIAS CORRIENTES"/>
    <s v="2.4.1 - TRANSFERENCIAS CORRIENTES AL SECTOR PRIVADO"/>
    <s v="N"/>
    <s v="00 - N/A"/>
    <s v="10 - FONDO GENERAL"/>
    <s v="(en blanco)"/>
    <s v="99 - MULTIPROVINCIAL"/>
    <n v="187415145"/>
    <n v="20743199.019999996"/>
  </r>
  <r>
    <s v="2025"/>
    <x v="0"/>
    <x v="0"/>
    <x v="0"/>
    <x v="4"/>
    <s v="2 - Poder Ejecutivo"/>
    <s v="0218 - MINISTERIO DE MEDIO AMBIENTE Y RECURSOS NATURALES"/>
    <s v="0001 - MINISTERIO  DE MEDIO AMBIENTE Y RECURSOS NATURALES"/>
    <x v="3"/>
    <x v="13"/>
    <x v="57"/>
    <s v="2.4 - TRANSFERENCIAS CORRIENTES"/>
    <s v="2.4.2 - TRANSFERENCIAS CORRIENTES AL  GOBIERNO GENERAL NACIONAL"/>
    <s v="N"/>
    <s v="00 - N/A"/>
    <s v="10 - FONDO GENERAL"/>
    <s v="(en blanco)"/>
    <s v="99 - MULTIPROVINCIAL"/>
    <n v="266985449"/>
    <n v="39906241.5"/>
  </r>
  <r>
    <s v="2025"/>
    <x v="0"/>
    <x v="0"/>
    <x v="0"/>
    <x v="4"/>
    <s v="2 - Poder Ejecutivo"/>
    <s v="0218 - MINISTERIO DE MEDIO AMBIENTE Y RECURSOS NATURALES"/>
    <s v="0001 - MINISTERIO  DE MEDIO AMBIENTE Y RECURSOS NATURALES"/>
    <x v="3"/>
    <x v="15"/>
    <x v="58"/>
    <s v="2.4 - TRANSFERENCIAS CORRIENTES"/>
    <s v="2.4.2 - TRANSFERENCIAS CORRIENTES AL  GOBIERNO GENERAL NACIONAL"/>
    <s v="N"/>
    <s v="00 - N/A"/>
    <s v="10 - FONDO GENERAL"/>
    <s v="(en blanco)"/>
    <s v="99 - MULTIPROVINCIAL"/>
    <n v="2776056383"/>
    <n v="414417336"/>
  </r>
  <r>
    <s v="2025"/>
    <x v="0"/>
    <x v="0"/>
    <x v="0"/>
    <x v="4"/>
    <s v="2 - Poder Ejecutivo"/>
    <s v="0218 - MINISTERIO DE MEDIO AMBIENTE Y RECURSOS NATURALES"/>
    <s v="0001 - MINISTERIO  DE MEDIO AMBIENTE Y RECURSOS NATURALES"/>
    <x v="2"/>
    <x v="19"/>
    <x v="96"/>
    <s v="2.4 - TRANSFERENCIAS CORRIENTES"/>
    <s v="2.4.1 - TRANSFERENCIAS CORRIENTES AL SECTOR PRIVADO"/>
    <s v="N"/>
    <s v="00 - N/A"/>
    <s v="10 - FONDO GENERAL"/>
    <s v="(en blanco)"/>
    <s v="99 - MULTIPROVINCIAL"/>
    <n v="175042000"/>
    <n v="16257000"/>
  </r>
  <r>
    <s v="2025"/>
    <x v="0"/>
    <x v="0"/>
    <x v="0"/>
    <x v="4"/>
    <s v="2 - Poder Ejecutivo"/>
    <s v="0218 - MINISTERIO DE MEDIO AMBIENTE Y RECURSOS NATURALES"/>
    <s v="0001 - MINISTERIO  DE MEDIO AMBIENTE Y RECURSOS NATURALES"/>
    <x v="2"/>
    <x v="19"/>
    <x v="96"/>
    <s v="2.4 - TRANSFERENCIAS CORRIENTES"/>
    <s v="2.4.2 - TRANSFERENCIAS CORRIENTES AL  GOBIERNO GENERAL NACIONAL"/>
    <s v="N"/>
    <s v="00 - N/A"/>
    <s v="10 - FONDO GENERAL"/>
    <s v="(en blanco)"/>
    <s v="99 - MULTIPROVINCIAL"/>
    <n v="50000000"/>
    <n v="7269833.3399999999"/>
  </r>
  <r>
    <s v="2025"/>
    <x v="0"/>
    <x v="0"/>
    <x v="0"/>
    <x v="4"/>
    <s v="2 - Poder Ejecutivo"/>
    <s v="0218 - MINISTERIO DE MEDIO AMBIENTE Y RECURSOS NATURALES"/>
    <s v="0001 - MINISTERIO  DE MEDIO AMBIENTE Y RECURSOS NATURALES"/>
    <x v="2"/>
    <x v="8"/>
    <x v="77"/>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x v="2"/>
    <x v="8"/>
    <x v="77"/>
    <s v="2.4 - TRANSFERENCIAS CORRIENTES"/>
    <s v="2.4.2 - TRANSFERENCIAS CORRIENTES AL  GOBIERNO GENERAL NACIONAL"/>
    <s v="N"/>
    <s v="00 - N/A"/>
    <s v="10 - FONDO GENERAL"/>
    <s v="(en blanco)"/>
    <s v="99 - MULTIPROVINCIAL"/>
    <n v="166700000"/>
    <n v="25328583.32"/>
  </r>
  <r>
    <s v="2025"/>
    <x v="0"/>
    <x v="0"/>
    <x v="0"/>
    <x v="4"/>
    <s v="2 - Poder Ejecutivo"/>
    <s v="0218 - MINISTERIO DE MEDIO AMBIENTE Y RECURSOS NATURALES"/>
    <s v="0001 - MINISTERIO  DE MEDIO AMBIENTE Y RECURSOS NATURALES"/>
    <x v="2"/>
    <x v="8"/>
    <x v="97"/>
    <s v="2.4 - TRANSFERENCIAS CORRIENTES"/>
    <s v="2.4.2 - TRANSFERENCIAS CORRIENTES AL  GOBIERNO GENERAL NACIONAL"/>
    <s v="N"/>
    <s v="00 - N/A"/>
    <s v="10 - FONDO GENERAL"/>
    <s v="(en blanco)"/>
    <s v="99 - MULTIPROVINCIAL"/>
    <n v="159100000"/>
    <n v="22211666.699999999"/>
  </r>
  <r>
    <s v="2025"/>
    <x v="0"/>
    <x v="0"/>
    <x v="0"/>
    <x v="4"/>
    <s v="2 - Poder Ejecutivo"/>
    <s v="0218 - MINISTERIO DE MEDIO AMBIENTE Y RECURSOS NATURALES"/>
    <s v="0001 - MINISTERIO  DE MEDIO AMBIENTE Y RECURSOS NATURALES"/>
    <x v="2"/>
    <x v="8"/>
    <x v="98"/>
    <s v="2.4 - TRANSFERENCIAS CORRIENTES"/>
    <s v="2.4.7 - TRANSFERENCIAS CORRIENTES AL SECTOR EXTERNO"/>
    <s v="N"/>
    <s v="00 - N/A"/>
    <s v="10 - FONDO GENERAL"/>
    <s v="(en blanco)"/>
    <s v="99 - MULTIPROVINCIAL"/>
    <n v="12000000"/>
    <n v="4263957.5199999996"/>
  </r>
  <r>
    <s v="2025"/>
    <x v="0"/>
    <x v="0"/>
    <x v="0"/>
    <x v="4"/>
    <s v="2 - Poder Ejecutivo"/>
    <s v="0218 - MINISTERIO DE MEDIO AMBIENTE Y RECURSOS NATURALES"/>
    <s v="0001 - MINISTERIO  DE MEDIO AMBIENTE Y RECURSOS NATURALES"/>
    <x v="2"/>
    <x v="8"/>
    <x v="81"/>
    <s v="2.4 - TRANSFERENCIAS CORRIENTES"/>
    <s v="2.4.2 - TRANSFERENCIAS CORRIENTES AL  GOBIERNO GENERAL NACIONAL"/>
    <s v="N"/>
    <s v="00 - N/A"/>
    <s v="10 - FONDO GENERAL"/>
    <s v="(en blanco)"/>
    <s v="99 - MULTIPROVINCIAL"/>
    <n v="121500000"/>
    <n v="17010209.84"/>
  </r>
  <r>
    <s v="2025"/>
    <x v="0"/>
    <x v="0"/>
    <x v="0"/>
    <x v="4"/>
    <s v="2 - Poder Ejecutivo"/>
    <s v="0218 - MINISTERIO DE MEDIO AMBIENTE Y RECURSOS NATURALES"/>
    <s v="0001 - MINISTERIO  DE MEDIO AMBIENTE Y RECURSOS NATURALES"/>
    <x v="2"/>
    <x v="8"/>
    <x v="81"/>
    <s v="2.4 - TRANSFERENCIAS CORRIENTES"/>
    <s v="2.4.9 - TRANSFERENCIAS CORRIENTES A OTRAS INSTITUCIONES PÚBLICAS"/>
    <s v="N"/>
    <s v="00 - N/A"/>
    <s v="10 - FONDO GENERAL"/>
    <s v="(en blanco)"/>
    <s v="99 - MULTIPROVINCIAL"/>
    <n v="346931723"/>
    <n v="57044452"/>
  </r>
  <r>
    <s v="2025"/>
    <x v="0"/>
    <x v="0"/>
    <x v="0"/>
    <x v="4"/>
    <s v="2 - Poder Ejecutivo"/>
    <s v="0218 - MINISTERIO DE MEDIO AMBIENTE Y RECURSOS NATURALES"/>
    <s v="0001 - MINISTERIO  DE MEDIO AMBIENTE Y RECURSOS NATURALES"/>
    <x v="1"/>
    <x v="9"/>
    <x v="41"/>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x v="1"/>
    <x v="3"/>
    <x v="5"/>
    <s v="2.4 - TRANSFERENCIAS CORRIENTES"/>
    <s v="2.4.1 - TRANSFERENCIAS CORRIENTES AL SECTOR PRIVADO"/>
    <s v="N"/>
    <s v="00 - N/A"/>
    <s v="10 - FONDO GENERAL"/>
    <s v="(en blanco)"/>
    <s v="99 - MULTIPROVINCIAL"/>
    <n v="3400000"/>
    <n v="465000"/>
  </r>
  <r>
    <s v="2025"/>
    <x v="0"/>
    <x v="0"/>
    <x v="0"/>
    <x v="4"/>
    <s v="2 - Poder Ejecutivo"/>
    <s v="0218 - MINISTERIO DE MEDIO AMBIENTE Y RECURSOS NATURALES"/>
    <s v="0007 - UNIDAD TÉCNICA EJECUTORA DE PROYECTOS DE DESARROLLO AGROFORESTAL"/>
    <x v="2"/>
    <x v="8"/>
    <x v="79"/>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x v="3"/>
    <x v="17"/>
    <x v="99"/>
    <s v="2.4 - TRANSFERENCIAS CORRIENTES"/>
    <s v="2.4.2 - TRANSFERENCIAS CORRIENTES AL  GOBIERNO GENERAL NACIONAL"/>
    <s v="N"/>
    <s v="00 - N/A"/>
    <s v="10 - FONDO GENERAL"/>
    <s v="(en blanco)"/>
    <s v="99 - MULTIPROVINCIAL"/>
    <n v="173671257"/>
    <n v="28945209.5"/>
  </r>
  <r>
    <s v="2025"/>
    <x v="0"/>
    <x v="0"/>
    <x v="0"/>
    <x v="4"/>
    <s v="2 - Poder Ejecutivo"/>
    <s v="0219 - MINISTERIO DE EDUCACIÓN SUPERIOR CIENCIA Y TECNOLOGÍA"/>
    <s v="0001 - MINISTERIO DE EDUCACION SUPERIOR, CIENCIA Y TECNOLOGIA"/>
    <x v="1"/>
    <x v="9"/>
    <x v="24"/>
    <s v="2.4 - TRANSFERENCIAS CORRIENTES"/>
    <s v="2.4.1 - TRANSFERENCIAS CORRIENTES AL SECTOR PRIVADO"/>
    <s v="N"/>
    <s v="00 - N/A"/>
    <s v="10 - FONDO GENERAL"/>
    <s v="(en blanco)"/>
    <s v="99 - MULTIPROVINCIAL"/>
    <n v="2574795002"/>
    <n v="12770435.42"/>
  </r>
  <r>
    <s v="2025"/>
    <x v="0"/>
    <x v="0"/>
    <x v="0"/>
    <x v="4"/>
    <s v="2 - Poder Ejecutivo"/>
    <s v="0219 - MINISTERIO DE EDUCACIÓN SUPERIOR CIENCIA Y TECNOLOGÍA"/>
    <s v="0001 - MINISTERIO DE EDUCACION SUPERIOR, CIENCIA Y TECNOLOGIA"/>
    <x v="1"/>
    <x v="9"/>
    <x v="24"/>
    <s v="2.4 - TRANSFERENCIAS CORRIENTES"/>
    <s v="2.4.2 - TRANSFERENCIAS CORRIENTES AL  GOBIERNO GENERAL NACIONAL"/>
    <s v="N"/>
    <s v="00 - N/A"/>
    <s v="10 - FONDO GENERAL"/>
    <s v="(en blanco)"/>
    <s v="99 - MULTIPROVINCIAL"/>
    <n v="15446295282"/>
    <n v="2360532350.7600002"/>
  </r>
  <r>
    <s v="2025"/>
    <x v="0"/>
    <x v="0"/>
    <x v="0"/>
    <x v="4"/>
    <s v="2 - Poder Ejecutivo"/>
    <s v="0219 - MINISTERIO DE EDUCACIÓN SUPERIOR CIENCIA Y TECNOLOGÍA"/>
    <s v="0001 - MINISTERIO DE EDUCACION SUPERIOR, CIENCIA Y TECNOLOGIA"/>
    <x v="1"/>
    <x v="9"/>
    <x v="24"/>
    <s v="2.4 - TRANSFERENCIAS CORRIENTES"/>
    <s v="2.4.9 - TRANSFERENCIAS CORRIENTES A OTRAS INSTITUCIONES PÚBLICAS"/>
    <s v="N"/>
    <s v="00 - N/A"/>
    <s v="10 - FONDO GENERAL"/>
    <s v="(en blanco)"/>
    <s v="99 - MULTIPROVINCIAL"/>
    <n v="680727278"/>
    <n v="107422821.08"/>
  </r>
  <r>
    <s v="2025"/>
    <x v="0"/>
    <x v="0"/>
    <x v="0"/>
    <x v="4"/>
    <s v="2 - Poder Ejecutivo"/>
    <s v="0219 - MINISTERIO DE EDUCACIÓN SUPERIOR CIENCIA Y TECNOLOGÍA"/>
    <s v="0002 - INSTITUTO TECNOLÓGICO DE LAS AMÉRICAS"/>
    <x v="1"/>
    <x v="9"/>
    <x v="46"/>
    <s v="2.4 - TRANSFERENCIAS CORRIENTES"/>
    <s v="2.4.1 - TRANSFERENCIAS CORRIENTES AL SECTOR PRIVADO"/>
    <s v="N"/>
    <s v="00 - N/A"/>
    <s v="10 - FONDO GENERAL"/>
    <s v="(en blanco)"/>
    <s v="99 - MULTIPROVINCIAL"/>
    <n v="2300000"/>
    <n v="368192.45"/>
  </r>
  <r>
    <s v="2025"/>
    <x v="0"/>
    <x v="0"/>
    <x v="0"/>
    <x v="4"/>
    <s v="2 - Poder Ejecutivo"/>
    <s v="0219 - MINISTERIO DE EDUCACIÓN SUPERIOR CIENCIA Y TECNOLOGÍA"/>
    <s v="0002 - INSTITUTO TECNOLÓGICO DE LAS AMÉRICAS"/>
    <x v="1"/>
    <x v="9"/>
    <x v="46"/>
    <s v="2.4 - TRANSFERENCIAS CORRIENTES"/>
    <s v="2.4.7 - TRANSFERENCIAS CORRIENTES AL SECTOR EXTERNO"/>
    <s v="N"/>
    <s v="00 - N/A"/>
    <s v="20 - FONDOS CON DESTINO ESPECÍFICO"/>
    <s v="(en blanco)"/>
    <s v="99 - MULTIPROVINCIAL"/>
    <n v="200000"/>
    <n v="0"/>
  </r>
  <r>
    <s v="2025"/>
    <x v="0"/>
    <x v="0"/>
    <x v="0"/>
    <x v="4"/>
    <s v="2 - Poder Ejecutivo"/>
    <s v="0219 - MINISTERIO DE EDUCACIÓN SUPERIOR CIENCIA Y TECNOLOGÍA"/>
    <s v="0003 - INSTITUTO TECNICO SUPERIOR COMUNITARIO"/>
    <x v="1"/>
    <x v="9"/>
    <x v="24"/>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10 - FONDO GENERAL"/>
    <s v="(en blanco)"/>
    <s v="99 - MULTIPROVINCIAL"/>
    <n v="14000000"/>
    <n v="0"/>
  </r>
  <r>
    <s v="2025"/>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8594062"/>
    <n v="11114010.34"/>
  </r>
  <r>
    <s v="2025"/>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2000000"/>
    <n v="4561685.13"/>
  </r>
  <r>
    <s v="2025"/>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54039167"/>
    <n v="8762528.379999999"/>
  </r>
  <r>
    <s v="2025"/>
    <x v="0"/>
    <x v="0"/>
    <x v="0"/>
    <x v="4"/>
    <s v="2 - Poder Ejecutivo"/>
    <s v="0220 - MINISTERIO DE ECONOMÍA, PLANIFICACIÓN Y DESARROLLO"/>
    <s v="0001 - MINISTERIO DE ECONOMIA, PLANIFICACION Y DESARROLLO"/>
    <x v="2"/>
    <x v="19"/>
    <x v="73"/>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x v="1"/>
    <x v="14"/>
    <x v="100"/>
    <s v="2.4 - TRANSFERENCIAS CORRIENTES"/>
    <s v="2.4.2 - TRANSFERENCIAS CORRIENTES AL  GOBIERNO GENERAL NACIONAL"/>
    <s v="N"/>
    <s v="00 - N/A"/>
    <s v="10 - FONDO GENERAL"/>
    <s v="(en blanco)"/>
    <s v="99 - MULTIPROVINCIAL"/>
    <n v="144144665"/>
    <n v="16509824.16"/>
  </r>
  <r>
    <s v="2025"/>
    <x v="0"/>
    <x v="0"/>
    <x v="0"/>
    <x v="4"/>
    <s v="2 - Poder Ejecutivo"/>
    <s v="0220 - MINISTERIO DE ECONOMÍA, PLANIFICACIÓN Y DESARROLLO"/>
    <s v="0001 - MINISTERIO DE ECONOMIA, PLANIFICACION Y DESARROLLO"/>
    <x v="1"/>
    <x v="14"/>
    <x v="101"/>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x v="1"/>
    <x v="7"/>
    <x v="34"/>
    <s v="2.4 - TRANSFERENCIAS CORRIENTES"/>
    <s v="2.4.1 - TRANSFERENCIAS CORRIENTES AL SECTOR PRIVADO"/>
    <s v="N"/>
    <s v="00 - N/A"/>
    <s v="10 - FONDO GENERAL"/>
    <s v="(en blanco)"/>
    <s v="99 - MULTIPROVINCIAL"/>
    <n v="1014000"/>
    <n v="0"/>
  </r>
  <r>
    <s v="2025"/>
    <x v="0"/>
    <x v="0"/>
    <x v="0"/>
    <x v="4"/>
    <s v="2 - Poder Ejecutivo"/>
    <s v="0220 - MINISTERIO DE ECONOMÍA, PLANIFICACIÓN Y DESARROLLO"/>
    <s v="0001 - MINISTERIO DE ECONOMIA, PLANIFICACION Y DESARROLLO"/>
    <x v="1"/>
    <x v="9"/>
    <x v="24"/>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x v="1"/>
    <x v="3"/>
    <x v="5"/>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600000"/>
    <n v="0"/>
  </r>
  <r>
    <s v="2025"/>
    <x v="0"/>
    <x v="0"/>
    <x v="0"/>
    <x v="4"/>
    <s v="2 - Poder Ejecutivo"/>
    <s v="0220 - MINISTERIO DE ECONOMÍA, PLANIFICACIÓN Y DESARROLLO"/>
    <s v="0018 - SISTEMA ÚNICO DE BENEFICIARIOS"/>
    <x v="1"/>
    <x v="3"/>
    <x v="5"/>
    <s v="2.4 - TRANSFERENCIAS CORRIENTES"/>
    <s v="2.4.1 - TRANSFERENCIAS CORRIENTES AL SECTOR PRIVADO"/>
    <s v="N"/>
    <s v="00 - N/A"/>
    <s v="10 - FONDO GENERAL"/>
    <s v="(en blanco)"/>
    <s v="99 - MULTIPROVINCIAL"/>
    <n v="50000"/>
    <n v="0"/>
  </r>
  <r>
    <s v="2025"/>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598200"/>
  </r>
  <r>
    <s v="2025"/>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0"/>
  </r>
  <r>
    <s v="2025"/>
    <x v="0"/>
    <x v="0"/>
    <x v="0"/>
    <x v="4"/>
    <s v="2 - Poder Ejecutivo"/>
    <s v="0221 - MINISTERIO DE ADMINISTRACIÓN PÚBLICA"/>
    <s v="0002 - INSTITUTO NACIONAL DE ADMINISTRACION PUBLICA"/>
    <x v="1"/>
    <x v="9"/>
    <x v="40"/>
    <s v="2.4 - TRANSFERENCIAS CORRIENTES"/>
    <s v="2.4.1 - TRANSFERENCIAS CORRIENTES AL SECTOR PRIVADO"/>
    <s v="N"/>
    <s v="00 - N/A"/>
    <s v="10 - FONDO GENERAL"/>
    <s v="(en blanco)"/>
    <s v="01 - DISTRITO NACIONAL"/>
    <n v="0"/>
    <n v="0"/>
  </r>
  <r>
    <s v="2025"/>
    <x v="0"/>
    <x v="0"/>
    <x v="0"/>
    <x v="4"/>
    <s v="2 - Poder Ejecutivo"/>
    <s v="0222 - MINISTERIO DE ENERGIA Y MINAS"/>
    <s v="0001 - MINISTERIO DE ENERGIA Y MINAS"/>
    <x v="0"/>
    <x v="0"/>
    <x v="21"/>
    <s v="2.4 - TRANSFERENCIAS CORRIENTES"/>
    <s v="2.4.1 - TRANSFERENCIAS CORRIENTES AL SECTOR PRIVADO"/>
    <s v="N"/>
    <s v="00 - N/A"/>
    <s v="10 - FONDO GENERAL"/>
    <s v="(en blanco)"/>
    <s v="99 - MULTIPROVINCIAL"/>
    <n v="150000"/>
    <n v="0"/>
  </r>
  <r>
    <s v="2025"/>
    <x v="0"/>
    <x v="0"/>
    <x v="0"/>
    <x v="4"/>
    <s v="2 - Poder Ejecutivo"/>
    <s v="0222 - MINISTERIO DE ENERGIA Y MINAS"/>
    <s v="0001 - MINISTERIO DE ENERGIA Y MINAS"/>
    <x v="3"/>
    <x v="16"/>
    <x v="102"/>
    <s v="2.4 - TRANSFERENCIAS CORRIENTES"/>
    <s v="2.4.1 - TRANSFERENCIAS CORRIENTES AL SECTOR PRIVADO"/>
    <s v="N"/>
    <s v="00 - N/A"/>
    <s v="10 - FONDO GENERAL"/>
    <s v="(en blanco)"/>
    <s v="99 - MULTIPROVINCIAL"/>
    <n v="56750009"/>
    <n v="0"/>
  </r>
  <r>
    <s v="2025"/>
    <x v="0"/>
    <x v="0"/>
    <x v="0"/>
    <x v="4"/>
    <s v="2 - Poder Ejecutivo"/>
    <s v="0222 - MINISTERIO DE ENERGIA Y MINAS"/>
    <s v="0001 - MINISTERIO DE ENERGIA Y MINAS"/>
    <x v="3"/>
    <x v="16"/>
    <x v="102"/>
    <s v="2.4 - TRANSFERENCIAS CORRIENTES"/>
    <s v="2.4.2 - TRANSFERENCIAS CORRIENTES AL  GOBIERNO GENERAL NACIONAL"/>
    <s v="N"/>
    <s v="00 - N/A"/>
    <s v="10 - FONDO GENERAL"/>
    <s v="(en blanco)"/>
    <s v="99 - MULTIPROVINCIAL"/>
    <n v="79000000"/>
    <n v="0"/>
  </r>
  <r>
    <s v="2025"/>
    <x v="0"/>
    <x v="0"/>
    <x v="0"/>
    <x v="4"/>
    <s v="2 - Poder Ejecutivo"/>
    <s v="0222 - MINISTERIO DE ENERGIA Y MINAS"/>
    <s v="0001 - MINISTERIO DE ENERGIA Y MINAS"/>
    <x v="3"/>
    <x v="16"/>
    <x v="85"/>
    <s v="2.4 - TRANSFERENCIAS CORRIENTES"/>
    <s v="2.4.1 - TRANSFERENCIAS CORRIENTES AL SECTOR PRIVADO"/>
    <s v="N"/>
    <s v="00 - N/A"/>
    <s v="10 - FONDO GENERAL"/>
    <s v="(en blanco)"/>
    <s v="99 - MULTIPROVINCIAL"/>
    <n v="7477389"/>
    <n v="69886"/>
  </r>
  <r>
    <s v="2025"/>
    <x v="0"/>
    <x v="0"/>
    <x v="0"/>
    <x v="4"/>
    <s v="2 - Poder Ejecutivo"/>
    <s v="0222 - MINISTERIO DE ENERGIA Y MINAS"/>
    <s v="0001 - MINISTERIO DE ENERGIA Y MINAS"/>
    <x v="3"/>
    <x v="16"/>
    <x v="85"/>
    <s v="2.4 - TRANSFERENCIAS CORRIENTES"/>
    <s v="2.4.7 - TRANSFERENCIAS CORRIENTES AL SECTOR EXTERNO"/>
    <s v="N"/>
    <s v="00 - N/A"/>
    <s v="10 - FONDO GENERAL"/>
    <s v="(en blanco)"/>
    <s v="99 - MULTIPROVINCIAL"/>
    <n v="35000000"/>
    <n v="0"/>
  </r>
  <r>
    <s v="2025"/>
    <x v="0"/>
    <x v="0"/>
    <x v="0"/>
    <x v="4"/>
    <s v="2 - Poder Ejecutivo"/>
    <s v="0222 - MINISTERIO DE ENERGIA Y MINAS"/>
    <s v="0001 - MINISTERIO DE ENERGIA Y MINAS"/>
    <x v="3"/>
    <x v="18"/>
    <x v="72"/>
    <s v="2.4 - TRANSFERENCIAS CORRIENTES"/>
    <s v="2.4.2 - TRANSFERENCIAS CORRIENTES AL  GOBIERNO GENERAL NACIONAL"/>
    <s v="N"/>
    <s v="00 - N/A"/>
    <s v="10 - FONDO GENERAL"/>
    <s v="(en blanco)"/>
    <s v="99 - MULTIPROVINCIAL"/>
    <n v="75000000"/>
    <n v="9993390"/>
  </r>
  <r>
    <s v="2025"/>
    <x v="0"/>
    <x v="0"/>
    <x v="0"/>
    <x v="4"/>
    <s v="2 - Poder Ejecutivo"/>
    <s v="0222 - MINISTERIO DE ENERGIA Y MINAS"/>
    <s v="0001 - MINISTERIO DE ENERGIA Y MINAS"/>
    <x v="3"/>
    <x v="18"/>
    <x v="72"/>
    <s v="2.4 - TRANSFERENCIAS CORRIENTES"/>
    <s v="2.4.9 - TRANSFERENCIAS CORRIENTES A OTRAS INSTITUCIONES PÚBLICAS"/>
    <s v="N"/>
    <s v="00 - N/A"/>
    <s v="10 - FONDO GENERAL"/>
    <s v="(en blanco)"/>
    <s v="99 - MULTIPROVINCIAL"/>
    <n v="450000000"/>
    <n v="37500000"/>
  </r>
  <r>
    <s v="2025"/>
    <x v="0"/>
    <x v="0"/>
    <x v="0"/>
    <x v="4"/>
    <s v="2 - Poder Ejecutivo"/>
    <s v="0223 - MINISTERIO DE LA VIVIENDA, HABITAT Y EDIFICACIONES (MIVHED)"/>
    <s v="0001 - MINISTERIO DE LA VIVIENDA, HABITAT Y EDIFICACIONES (MIVHED)"/>
    <x v="1"/>
    <x v="3"/>
    <x v="86"/>
    <s v="2.4 - TRANSFERENCIAS CORRIENTES"/>
    <s v="2.4.1 - TRANSFERENCIAS CORRIENTES AL SECTOR PRIVADO"/>
    <s v="N"/>
    <s v="00 - N/A"/>
    <s v="10 - FONDO GENERAL"/>
    <s v="(en blanco)"/>
    <s v="99 - MULTIPROVINCIAL"/>
    <n v="58868000"/>
    <n v="0"/>
  </r>
  <r>
    <s v="2025"/>
    <x v="0"/>
    <x v="0"/>
    <x v="0"/>
    <x v="4"/>
    <s v="2 - Poder Ejecutivo"/>
    <s v="0223 - MINISTERIO DE LA VIVIENDA, HABITAT Y EDIFICACIONES (MIVHED)"/>
    <s v="0001 - MINISTERIO DE LA VIVIENDA, HABITAT Y EDIFICACIONES (MIVHED)"/>
    <x v="1"/>
    <x v="3"/>
    <x v="86"/>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x v="1"/>
    <x v="3"/>
    <x v="86"/>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x v="1"/>
    <x v="3"/>
    <x v="86"/>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x v="1"/>
    <x v="3"/>
    <x v="86"/>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x v="4"/>
    <x v="21"/>
    <x v="88"/>
    <s v="2.4 - TRANSFERENCIAS CORRIENTES"/>
    <s v="2.4.5 - TRANSFERENCIAS CORRIENTES A INSTITUCIONES PÚBLICAS FINANCIERAS"/>
    <s v="N"/>
    <s v="00 - N/A"/>
    <s v="10 - FONDO GENERAL"/>
    <s v="(en blanco)"/>
    <s v="99 - MULTIPROVINCIAL"/>
    <n v="35000029526"/>
    <n v="5800000000"/>
  </r>
  <r>
    <s v="2025"/>
    <x v="0"/>
    <x v="0"/>
    <x v="0"/>
    <x v="4"/>
    <s v="2 - Poder Ejecutivo"/>
    <s v="0999 - ADMINISTRACION DE OBLIGACIONES DEL TESORO NACIONAL"/>
    <s v="0001 - MINISTERIO DE HACIENDA (OBLIGACIONES DEL TESORO)"/>
    <x v="3"/>
    <x v="16"/>
    <x v="102"/>
    <s v="2.4 - TRANSFERENCIAS CORRIENTES"/>
    <s v="2.4.4 - TRANSFERENCIAS CORRIENTES A EMPRESAS PÚBLICAS NO FINANCIERAS"/>
    <s v="N"/>
    <s v="00 - N/A"/>
    <s v="10 - FONDO GENERAL"/>
    <s v="(en blanco)"/>
    <s v="99 - MULTIPROVINCIAL"/>
    <n v="62489265360"/>
    <n v="13513296885.810001"/>
  </r>
  <r>
    <s v="2025"/>
    <x v="0"/>
    <x v="0"/>
    <x v="0"/>
    <x v="4"/>
    <s v="2 - Poder Ejecutivo"/>
    <s v="0999 - ADMINISTRACION DE OBLIGACIONES DEL TESORO NACIONAL"/>
    <s v="0001 - MINISTERIO DE HACIENDA (OBLIGACIONES DEL TESORO)"/>
    <x v="3"/>
    <x v="16"/>
    <x v="102"/>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x v="1"/>
    <x v="3"/>
    <x v="91"/>
    <s v="2.4 - TRANSFERENCIAS CORRIENTES"/>
    <s v="2.4.2 - TRANSFERENCIAS CORRIENTES AL  GOBIERNO GENERAL NACIONAL"/>
    <s v="N"/>
    <s v="00 - N/A"/>
    <s v="10 - FONDO GENERAL"/>
    <s v="(en blanco)"/>
    <s v="99 - MULTIPROVINCIAL"/>
    <n v="2483907667"/>
    <n v="0"/>
  </r>
  <r>
    <s v="2025"/>
    <x v="0"/>
    <x v="0"/>
    <x v="0"/>
    <x v="4"/>
    <s v="3 - Poder Judicial"/>
    <s v="0301 - PODER JUDICIAL"/>
    <s v="0001 - CONSEJO DEL PODER JUDICIAL"/>
    <x v="0"/>
    <x v="1"/>
    <x v="1"/>
    <s v="2.4 - TRANSFERENCIAS CORRIENTES"/>
    <s v="2.4.1 - TRANSFERENCIAS CORRIENTES AL SECTOR PRIVADO"/>
    <s v="N"/>
    <s v="00 - N/A"/>
    <s v="10 - FONDO GENERAL"/>
    <s v="(en blanco)"/>
    <s v="99 - MULTIPROVINCIAL"/>
    <n v="5093710"/>
    <n v="798553"/>
  </r>
  <r>
    <s v="2025"/>
    <x v="0"/>
    <x v="0"/>
    <x v="0"/>
    <x v="4"/>
    <s v="3 - Poder Judicial"/>
    <s v="0301 - PODER JUDICIAL"/>
    <s v="0001 - CONSEJO DEL PODER JUDICIAL"/>
    <x v="0"/>
    <x v="1"/>
    <x v="1"/>
    <s v="2.4 - TRANSFERENCIAS CORRIENTES"/>
    <s v="2.4.7 - TRANSFERENCIAS CORRIENTES AL SECTOR EXTERNO"/>
    <s v="N"/>
    <s v="00 - N/A"/>
    <s v="10 - FONDO GENERAL"/>
    <s v="(en blanco)"/>
    <s v="99 - MULTIPROVINCIAL"/>
    <n v="1071429"/>
    <n v="0"/>
  </r>
  <r>
    <s v="2025"/>
    <x v="0"/>
    <x v="0"/>
    <x v="0"/>
    <x v="4"/>
    <s v="4 - Junta Central Electoral"/>
    <s v="0401 - JUNTA CENTRAL ELECTORAL"/>
    <s v="0001 - JUNTA CENTRAL ELECTORAL"/>
    <x v="0"/>
    <x v="0"/>
    <x v="87"/>
    <s v="2.4 - TRANSFERENCIAS CORRIENTES"/>
    <s v="2.4.1 - TRANSFERENCIAS CORRIENTES AL SECTOR PRIVADO"/>
    <s v="N"/>
    <s v="00 - N/A"/>
    <s v="10 - FONDO GENERAL"/>
    <s v="(en blanco)"/>
    <s v="99 - MULTIPROVINCIAL"/>
    <n v="1501350200"/>
    <n v="250225000"/>
  </r>
  <r>
    <s v="2025"/>
    <x v="0"/>
    <x v="0"/>
    <x v="0"/>
    <x v="4"/>
    <s v="4 - Junta Central Electoral"/>
    <s v="0401 - JUNTA CENTRAL ELECTORAL"/>
    <s v="0001 - JUNTA CENTRAL ELECTORAL"/>
    <x v="0"/>
    <x v="0"/>
    <x v="87"/>
    <s v="2.4 - TRANSFERENCIAS CORRIENTES"/>
    <s v="2.4.7 - TRANSFERENCIAS CORRIENTES AL SECTOR EXTERNO"/>
    <s v="N"/>
    <s v="00 - N/A"/>
    <s v="10 - FONDO GENERAL"/>
    <s v="(en blanco)"/>
    <s v="99 - MULTIPROVINCIAL"/>
    <n v="2869200"/>
    <n v="478200"/>
  </r>
  <r>
    <s v="2025"/>
    <x v="0"/>
    <x v="0"/>
    <x v="0"/>
    <x v="4"/>
    <s v="5 - Cámara de Cuentas de la República Dominicana"/>
    <s v="0402 - CÁMARA DE CUENTAS"/>
    <s v="0001 - CAMARA DE CUENTAS DE LA REPUBLICA DOMINICANA"/>
    <x v="0"/>
    <x v="12"/>
    <x v="37"/>
    <s v="2.4 - TRANSFERENCIAS CORRIENTES"/>
    <s v="2.4.7 - TRANSFERENCIAS CORRIENTES AL SECTOR EXTERNO"/>
    <s v="N"/>
    <s v="00 - N/A"/>
    <s v="10 - FONDO GENERAL"/>
    <s v="(en blanco)"/>
    <s v="99 - MULTIPROVINCIAL"/>
    <n v="800000"/>
    <n v="60000"/>
  </r>
  <r>
    <s v="2025"/>
    <x v="0"/>
    <x v="0"/>
    <x v="0"/>
    <x v="4"/>
    <s v="5 - Cámara de Cuentas de la República Dominicana"/>
    <s v="0402 - CÁMARA DE CUENTAS"/>
    <s v="0001 - CAMARA DE CUENTAS DE LA REPUBLICA DOMINICANA"/>
    <x v="1"/>
    <x v="3"/>
    <x v="5"/>
    <s v="2.4 - TRANSFERENCIAS CORRIENTES"/>
    <s v="2.4.1 - TRANSFERENCIAS CORRIENTES AL SECTOR PRIVADO"/>
    <s v="N"/>
    <s v="00 - N/A"/>
    <s v="10 - FONDO GENERAL"/>
    <s v="(en blanco)"/>
    <s v="99 - MULTIPROVINCIAL"/>
    <n v="1569800"/>
    <n v="75000"/>
  </r>
  <r>
    <s v="2025"/>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3440000"/>
    <n v="573334"/>
  </r>
  <r>
    <s v="2025"/>
    <x v="0"/>
    <x v="0"/>
    <x v="0"/>
    <x v="4"/>
    <s v="6 - Tribunal Constitucional"/>
    <s v="0403 - TRIBUNAL CONSTITUCIONAL"/>
    <s v="0001 - TRIBUNAL CONSTITUCIONAL"/>
    <x v="1"/>
    <x v="3"/>
    <x v="5"/>
    <s v="2.4 - TRANSFERENCIAS CORRIENTES"/>
    <s v="2.4.1 - TRANSFERENCIAS CORRIENTES AL SECTOR PRIVADO"/>
    <s v="N"/>
    <s v="00 - N/A"/>
    <s v="10 - FONDO GENERAL"/>
    <s v="(en blanco)"/>
    <s v="99 - MULTIPROVINCIAL"/>
    <n v="590000"/>
    <n v="98334"/>
  </r>
  <r>
    <s v="2025"/>
    <x v="0"/>
    <x v="0"/>
    <x v="0"/>
    <x v="4"/>
    <s v="7 - Defensor del Pueblo"/>
    <s v="0404 - DEFENSOR DEL PUEBLO"/>
    <s v="0001 - DEFENSOR DEL PUEBLO"/>
    <x v="0"/>
    <x v="12"/>
    <x v="36"/>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1500000"/>
  </r>
  <r>
    <s v="2025"/>
    <x v="0"/>
    <x v="0"/>
    <x v="0"/>
    <x v="4"/>
    <s v="7 - Defensor del Pueblo"/>
    <s v="0404 - DEFENSOR DEL PUEBLO"/>
    <s v="0001 - DEFENSOR DEL PUEBLO"/>
    <x v="1"/>
    <x v="3"/>
    <x v="5"/>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1100000"/>
    <n v="466664"/>
  </r>
  <r>
    <s v="2025"/>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3400000"/>
    <n v="566666.66"/>
  </r>
  <r>
    <s v="2025"/>
    <x v="0"/>
    <x v="0"/>
    <x v="0"/>
    <x v="4"/>
    <s v="8 - Tribunal Superior Electoral (TSE)"/>
    <s v="0405 - TRIBUNAL SUPERIOR  ELECTORAL ( TSE)"/>
    <s v="0001 - TRIBUNAL SUPERIOR  ELECTORAL TSE"/>
    <x v="1"/>
    <x v="3"/>
    <x v="5"/>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800000"/>
    <n v="0"/>
  </r>
  <r>
    <s v="2025"/>
    <x v="0"/>
    <x v="0"/>
    <x v="0"/>
    <x v="5"/>
    <s v="2 - Poder Ejecutivo"/>
    <s v="0204 - MINISTERIO DE RELACIONES EXTERIORES"/>
    <s v="0001 - MINISTERIO DE RELACIONES EXTERIORES"/>
    <x v="0"/>
    <x v="12"/>
    <x v="36"/>
    <s v="2.2 - CONTRATACIÓN DE SERVICIOS"/>
    <s v="2.2.8 - OTROS SERVICIOS NO INCLUIDOS EN CONCEPTOS ANTERIORES"/>
    <s v="N"/>
    <s v="00 - N/A"/>
    <s v="10 - FONDO GENERAL"/>
    <s v="(en blanco)"/>
    <s v="01 - DISTRITO NACIONAL"/>
    <n v="0"/>
    <n v="0"/>
  </r>
  <r>
    <s v="2025"/>
    <x v="0"/>
    <x v="0"/>
    <x v="0"/>
    <x v="5"/>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3000000"/>
    <n v="0"/>
  </r>
  <r>
    <s v="2025"/>
    <x v="0"/>
    <x v="0"/>
    <x v="0"/>
    <x v="5"/>
    <s v="2 - Poder Ejecutivo"/>
    <s v="0207 - MINISTERIO DE SALUD PÚBLICA Y ASISTENCIA SOCIAL"/>
    <s v="0001 - MINISTERIO DE SALUD PUBLICA Y ASISTENCIA SOCIAL"/>
    <x v="1"/>
    <x v="2"/>
    <x v="49"/>
    <s v="2.2 - CONTRATACIÓN DE SERVICIOS"/>
    <s v="2.2.8 - OTROS SERVICIOS NO INCLUIDOS EN CONCEPTOS ANTERIORES"/>
    <s v="N"/>
    <s v="00 - N/A"/>
    <s v="10 - FONDO GENERAL"/>
    <s v="(en blanco)"/>
    <s v="99 - MULTIPROVINCIAL"/>
    <n v="5000000"/>
    <n v="701802.53"/>
  </r>
  <r>
    <s v="2025"/>
    <x v="0"/>
    <x v="0"/>
    <x v="0"/>
    <x v="5"/>
    <s v="2 - Poder Ejecutivo"/>
    <s v="0211 - MINISTERIO DE OBRAS PÚBLICAS Y COMUNICACIONES"/>
    <s v="0003 - OFICINA PARA EL REORDENAMIENTO DEL TRANSPORTE"/>
    <x v="3"/>
    <x v="10"/>
    <x v="61"/>
    <s v="2.2 - CONTRATACIÓN DE SERVICIOS"/>
    <s v="2.2.8 - OTROS SERVICIOS NO INCLUIDOS EN CONCEPTOS ANTERIORES"/>
    <s v="N"/>
    <s v="00 - N/A"/>
    <s v="10 - FONDO GENERAL"/>
    <s v="(en blanco)"/>
    <s v="99 - MULTIPROVINCIAL"/>
    <n v="0"/>
    <n v="0"/>
  </r>
  <r>
    <s v="2025"/>
    <x v="0"/>
    <x v="0"/>
    <x v="0"/>
    <x v="5"/>
    <s v="2 - Poder Ejecutivo"/>
    <s v="0212 - MINISTERIO DE INDUSTRIA, COMERCIO Y MIPYMES (MICM)"/>
    <s v="0001 - MINISTERIO DE INDUSTRIA, COMERCIO y MIPYMES (MICM)"/>
    <x v="3"/>
    <x v="13"/>
    <x v="57"/>
    <s v="2.2 - CONTRATACIÓN DE SERVICIOS"/>
    <s v="2.2.8 - OTROS SERVICIOS NO INCLUIDOS EN CONCEPTOS ANTERIORES"/>
    <s v="N"/>
    <s v="00 - N/A"/>
    <s v="20 - FONDOS CON DESTINO ESPECÍFICO"/>
    <s v="(en blanco)"/>
    <s v="99 - MULTIPROVINCIAL"/>
    <n v="41606395"/>
    <n v="0"/>
  </r>
  <r>
    <s v="2025"/>
    <x v="0"/>
    <x v="0"/>
    <x v="0"/>
    <x v="5"/>
    <s v="2 - Poder Ejecutivo"/>
    <s v="0999 - ADMINISTRACION DE OBLIGACIONES DEL TESORO NACIONAL"/>
    <s v="0001 - MINISTERIO DE HACIENDA (OBLIGACIONES DEL TESORO)"/>
    <x v="0"/>
    <x v="0"/>
    <x v="2"/>
    <s v="2.2 - CONTRATACIÓN DE SERVICIOS"/>
    <s v="2.2.8 - OTROS SERVICIOS NO INCLUIDOS EN CONCEPTOS ANTERIORES"/>
    <s v="N"/>
    <s v="00 - N/A"/>
    <s v="10 - FONDO GENERAL"/>
    <s v="(en blanco)"/>
    <s v="99 - MULTIPROVINCIAL"/>
    <n v="0"/>
    <n v="1374034008"/>
  </r>
  <r>
    <s v="2025"/>
    <x v="0"/>
    <x v="0"/>
    <x v="1"/>
    <x v="6"/>
    <s v="1 - Poder Legislativo"/>
    <s v="0102 - CÁMARA DE DIPUTADOS"/>
    <s v="0001 - CÁMARA DE DIPUTADOS"/>
    <x v="0"/>
    <x v="0"/>
    <x v="0"/>
    <s v="2.7 - OBRAS"/>
    <s v="2.7.2 - INFRAESTRUCTURA"/>
    <s v="N"/>
    <s v="00 - N/A"/>
    <s v="10 - FONDO GENERAL"/>
    <s v="(en blanco)"/>
    <s v="99 - MULTIPROVINCIAL"/>
    <n v="1300000"/>
    <n v="216666.66"/>
  </r>
  <r>
    <s v="2025"/>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68858735"/>
    <n v="1895252.9"/>
  </r>
  <r>
    <s v="2025"/>
    <x v="0"/>
    <x v="0"/>
    <x v="1"/>
    <x v="6"/>
    <s v="2 - Poder Ejecutivo"/>
    <s v="0201 - PRESIDENCIA DE LA REPÚBLICA"/>
    <s v="0001 - GABINETE SOCIAL DE LA PRESIDENCIA"/>
    <x v="1"/>
    <x v="3"/>
    <x v="91"/>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x v="1"/>
    <x v="3"/>
    <x v="91"/>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x v="0"/>
    <x v="0"/>
    <x v="2"/>
    <s v="2.7 - OBRAS"/>
    <s v="2.7.2 - INFRAESTRUCTURA"/>
    <s v="N"/>
    <s v="00 - N/A"/>
    <s v="10 - FONDO GENERAL"/>
    <s v="(en blanco)"/>
    <s v="99 - MULTIPROVINCIAL"/>
    <n v="7500000"/>
    <n v="0"/>
  </r>
  <r>
    <s v="2025"/>
    <x v="0"/>
    <x v="0"/>
    <x v="1"/>
    <x v="6"/>
    <s v="2 - Poder Ejecutivo"/>
    <s v="0201 - PRESIDENCIA DE LA REPÚBLICA"/>
    <s v="0004 - SERVICIO INTEGRAL DE EMERGENCIAS"/>
    <x v="0"/>
    <x v="6"/>
    <x v="10"/>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x v="0"/>
    <x v="6"/>
    <x v="10"/>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x v="0"/>
    <x v="6"/>
    <x v="10"/>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x v="0"/>
    <x v="6"/>
    <x v="10"/>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x v="0"/>
    <x v="6"/>
    <x v="10"/>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GOBERNACIÓN  DEL EDIFICIO GUBERNAMENTAL JUAN PABLO DUARTE"/>
    <x v="0"/>
    <x v="0"/>
    <x v="2"/>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x v="0"/>
    <x v="0"/>
    <x v="2"/>
    <s v="2.7 - OBRAS"/>
    <s v="2.7.2 - INFRAESTRUCTURA"/>
    <s v="N"/>
    <s v="00 - N/A"/>
    <s v="10 - FONDO GENERAL"/>
    <s v="(en blanco)"/>
    <s v="99 - MULTIPROVINCIAL"/>
    <n v="542516560"/>
    <n v="0"/>
  </r>
  <r>
    <s v="2025"/>
    <x v="0"/>
    <x v="0"/>
    <x v="1"/>
    <x v="6"/>
    <s v="2 - Poder Ejecutivo"/>
    <s v="0201 - PRESIDENCIA DE LA REPÚBLICA"/>
    <s v="0005 - UNIDAD EJECUTORA PARA LA READECUACION DE BARRIOS  Y ENTORNOS (URBE)"/>
    <x v="1"/>
    <x v="3"/>
    <x v="103"/>
    <s v="2.7 - OBRAS"/>
    <s v="2.7.2 - INFRAESTRUCTURA"/>
    <s v="S"/>
    <s v="01 - MEJORAMIENTO URBANO, SOCIAL Y AMBIENTAL DEL BARRIO DOMINGO SAVIO (LA CIENEGA - LOS GUANDULES), DISTRITO NACIONAL"/>
    <s v="10 - FONDO GENERAL"/>
    <n v="13924"/>
    <s v="01 - DISTRITO NACIONAL"/>
    <n v="700000000"/>
    <n v="80387650.079999998"/>
  </r>
  <r>
    <s v="2025"/>
    <x v="0"/>
    <x v="0"/>
    <x v="1"/>
    <x v="6"/>
    <s v="2 - Poder Ejecutivo"/>
    <s v="0201 - PRESIDENCIA DE LA REPÚBLICA"/>
    <s v="0007 - PROGRAMA SUPÉRATE"/>
    <x v="1"/>
    <x v="3"/>
    <x v="91"/>
    <s v="2.2 - CONTRATACIÓN DE SERVICIOS"/>
    <s v="2.2.3 - VIÁTICOS"/>
    <s v="S"/>
    <s v="00 - N/A"/>
    <s v="60 - CREDITO EXTERNO"/>
    <s v="(en blanco)"/>
    <s v="99 - MULTIPROVINCIAL"/>
    <n v="22015116"/>
    <n v="0"/>
  </r>
  <r>
    <s v="2025"/>
    <x v="0"/>
    <x v="0"/>
    <x v="1"/>
    <x v="6"/>
    <s v="2 - Poder Ejecutivo"/>
    <s v="0201 - PRESIDENCIA DE LA REPÚBLICA"/>
    <s v="0007 - PROGRAMA SUPÉRATE"/>
    <x v="1"/>
    <x v="3"/>
    <x v="91"/>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x v="3"/>
    <x v="10"/>
    <x v="26"/>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x v="3"/>
    <x v="10"/>
    <x v="26"/>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x v="3"/>
    <x v="10"/>
    <x v="26"/>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x v="3"/>
    <x v="10"/>
    <x v="26"/>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x v="3"/>
    <x v="10"/>
    <x v="104"/>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x v="3"/>
    <x v="10"/>
    <x v="104"/>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x v="1"/>
    <x v="14"/>
    <x v="60"/>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x v="1"/>
    <x v="14"/>
    <x v="100"/>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x v="1"/>
    <x v="7"/>
    <x v="34"/>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x v="1"/>
    <x v="7"/>
    <x v="34"/>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x v="1"/>
    <x v="7"/>
    <x v="34"/>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x v="1"/>
    <x v="7"/>
    <x v="34"/>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x v="1"/>
    <x v="7"/>
    <x v="34"/>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x v="1"/>
    <x v="7"/>
    <x v="34"/>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x v="1"/>
    <x v="7"/>
    <x v="34"/>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x v="1"/>
    <x v="7"/>
    <x v="34"/>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x v="1"/>
    <x v="7"/>
    <x v="34"/>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x v="1"/>
    <x v="7"/>
    <x v="34"/>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x v="1"/>
    <x v="7"/>
    <x v="34"/>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x v="1"/>
    <x v="7"/>
    <x v="34"/>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x v="1"/>
    <x v="7"/>
    <x v="34"/>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x v="1"/>
    <x v="7"/>
    <x v="34"/>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x v="1"/>
    <x v="7"/>
    <x v="34"/>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x v="1"/>
    <x v="7"/>
    <x v="34"/>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x v="1"/>
    <x v="7"/>
    <x v="34"/>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x v="1"/>
    <x v="7"/>
    <x v="34"/>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x v="1"/>
    <x v="7"/>
    <x v="34"/>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x v="1"/>
    <x v="7"/>
    <x v="34"/>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x v="1"/>
    <x v="7"/>
    <x v="34"/>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x v="1"/>
    <x v="7"/>
    <x v="34"/>
    <s v="2.7 - OBRAS"/>
    <s v="2.7.2 - INFRAESTRUCTURA"/>
    <s v="S"/>
    <s v="73 - CONSTRUCCIÓN MULTIUSOS DE  ISABELITA, MUNICIPIO SANTO DOMINGO ESTE, PROVINCIA SANTO DOMINGO"/>
    <s v="10 - FONDO GENERAL"/>
    <n v="14394"/>
    <s v="32 - SANTO DOMINGO"/>
    <n v="133299"/>
    <n v="0"/>
  </r>
  <r>
    <s v="2025"/>
    <x v="0"/>
    <x v="0"/>
    <x v="1"/>
    <x v="6"/>
    <s v="2 - Poder Ejecutivo"/>
    <s v="0201 - PRESIDENCIA DE LA REPÚBLICA"/>
    <s v="0009 - COMISIÓN PRESIDENCIAL DE APOYO AL DESARROLLO PROVINCIAL"/>
    <x v="1"/>
    <x v="7"/>
    <x v="34"/>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x v="1"/>
    <x v="7"/>
    <x v="34"/>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x v="1"/>
    <x v="7"/>
    <x v="18"/>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x v="1"/>
    <x v="7"/>
    <x v="18"/>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x v="1"/>
    <x v="7"/>
    <x v="18"/>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x v="1"/>
    <x v="7"/>
    <x v="18"/>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8240000"/>
    <n v="1867898.25"/>
  </r>
  <r>
    <s v="2025"/>
    <x v="0"/>
    <x v="0"/>
    <x v="1"/>
    <x v="6"/>
    <s v="2 - Poder Ejecutivo"/>
    <s v="0201 - PRESIDENCIA DE LA REPÚBLICA"/>
    <s v="0009 - DIRECCIÓN GENERAL DE PROYECTOS ESTRATÉGICOS Y ESPECIALES DE LA PRESIDENCIA DE LA REPÚBLICA (PROPEEP)"/>
    <x v="1"/>
    <x v="14"/>
    <x v="60"/>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x v="1"/>
    <x v="14"/>
    <x v="100"/>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x v="1"/>
    <x v="3"/>
    <x v="5"/>
    <s v="2.7 - OBRAS"/>
    <s v="2.7.2 - INFRAESTRUCTURA"/>
    <s v="N"/>
    <s v="00 - N/A"/>
    <s v="10 - FONDO GENERAL"/>
    <s v="(en blanco)"/>
    <s v="99 - MULTIPROVINCIAL"/>
    <n v="1500000"/>
    <n v="0"/>
  </r>
  <r>
    <s v="2025"/>
    <x v="0"/>
    <x v="0"/>
    <x v="1"/>
    <x v="6"/>
    <s v="2 - Poder Ejecutivo"/>
    <s v="0201 - PRESIDENCIA DE LA REPÚBLICA"/>
    <s v="0033 - ECO5RD"/>
    <x v="2"/>
    <x v="8"/>
    <x v="75"/>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x v="2"/>
    <x v="8"/>
    <x v="75"/>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x v="2"/>
    <x v="8"/>
    <x v="75"/>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x v="2"/>
    <x v="8"/>
    <x v="75"/>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3 - MINISTERIO DE DEFENSA"/>
    <s v="0001 - ARMADA DE LA REPUBLICA DOMINICANA"/>
    <x v="0"/>
    <x v="6"/>
    <x v="29"/>
    <s v="2.7 - OBRAS"/>
    <s v="2.7.2 - INFRAESTRUCTURA"/>
    <s v="N"/>
    <s v="00 - N/A"/>
    <s v="10 - FONDO GENERAL"/>
    <s v="(en blanco)"/>
    <s v="99 - MULTIPROVINCIAL"/>
    <n v="0"/>
    <n v="0"/>
  </r>
  <r>
    <s v="2025"/>
    <x v="0"/>
    <x v="0"/>
    <x v="1"/>
    <x v="6"/>
    <s v="2 - Poder Ejecutivo"/>
    <s v="0203 - MINISTERIO DE DEFENSA"/>
    <s v="0001 - MINISTERIO DE DEFENSA"/>
    <x v="0"/>
    <x v="6"/>
    <x v="29"/>
    <s v="2.1 - REMUNERACIONES Y CONTRIBUCIONES"/>
    <s v="2.1.2 - SOBRESUELDOS"/>
    <s v="S"/>
    <s v="01 - CONSTRUCCIÓN VERJA PERIMETRAL INTELIGENTE FRONTERA REPÚBLICA DOMINICANA-HAITÍ"/>
    <s v="10 - FONDO GENERAL"/>
    <n v="14697"/>
    <s v="05 - DAJABON"/>
    <n v="32500000"/>
    <n v="4360000"/>
  </r>
  <r>
    <s v="2025"/>
    <x v="0"/>
    <x v="0"/>
    <x v="1"/>
    <x v="6"/>
    <s v="2 - Poder Ejecutivo"/>
    <s v="0203 - MINISTERIO DE DEFENSA"/>
    <s v="0001 - MINISTERIO DE DEFENSA"/>
    <x v="0"/>
    <x v="6"/>
    <x v="29"/>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x v="0"/>
    <x v="6"/>
    <x v="29"/>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x v="0"/>
    <x v="6"/>
    <x v="29"/>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x v="0"/>
    <x v="6"/>
    <x v="29"/>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x v="0"/>
    <x v="6"/>
    <x v="29"/>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x v="0"/>
    <x v="6"/>
    <x v="29"/>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x v="0"/>
    <x v="6"/>
    <x v="29"/>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x v="0"/>
    <x v="6"/>
    <x v="29"/>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x v="0"/>
    <x v="6"/>
    <x v="29"/>
    <s v="2.3 - MATERIALES Y SUMINISTROS"/>
    <s v="2.3.7 - COMBUSTIBLES, LUBRICANTES, PRODUCTOS QUÍMICOS Y CONEXOS"/>
    <s v="S"/>
    <s v="01 - CONSTRUCCIÓN VERJA PERIMETRAL INTELIGENTE FRONTERA REPÚBLICA DOMINICANA-HAITÍ"/>
    <s v="10 - FONDO GENERAL"/>
    <n v="14697"/>
    <s v="05 - DAJABON"/>
    <n v="7200000"/>
    <n v="0"/>
  </r>
  <r>
    <s v="2025"/>
    <x v="0"/>
    <x v="0"/>
    <x v="1"/>
    <x v="6"/>
    <s v="2 - Poder Ejecutivo"/>
    <s v="0203 - MINISTERIO DE DEFENSA"/>
    <s v="0001 - MINISTERIO DE DEFENSA"/>
    <x v="0"/>
    <x v="6"/>
    <x v="29"/>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x v="0"/>
    <x v="6"/>
    <x v="29"/>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x v="1"/>
    <x v="9"/>
    <x v="24"/>
    <s v="2.7 - OBRAS"/>
    <s v="2.7.2 - INFRAESTRUCTURA"/>
    <s v="N"/>
    <s v="00 - N/A"/>
    <s v="10 - FONDO GENERAL"/>
    <s v="(en blanco)"/>
    <s v="01 - DISTRITO NACIONAL"/>
    <n v="0"/>
    <n v="0"/>
  </r>
  <r>
    <s v="2025"/>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2874479"/>
    <n v="175000"/>
  </r>
  <r>
    <s v="2025"/>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376770000"/>
    <n v="10828718.760000002"/>
  </r>
  <r>
    <s v="2025"/>
    <x v="0"/>
    <x v="0"/>
    <x v="1"/>
    <x v="6"/>
    <s v="2 - Poder Ejecutivo"/>
    <s v="0206 - MINISTERIO DE EDUCACIÓN"/>
    <s v="0001 - MINISTERIO DE EDUCACION"/>
    <x v="1"/>
    <x v="9"/>
    <x v="42"/>
    <s v="2.7 - OBRAS"/>
    <s v="2.7.2 - INFRAESTRUCTURA"/>
    <s v="N"/>
    <s v="00 - N/A"/>
    <s v="10 - FONDO GENERAL"/>
    <s v="(en blanco)"/>
    <s v="99 - MULTIPROVINCIAL"/>
    <n v="363000"/>
    <n v="0"/>
  </r>
  <r>
    <s v="2025"/>
    <x v="0"/>
    <x v="0"/>
    <x v="1"/>
    <x v="6"/>
    <s v="2 - Poder Ejecutivo"/>
    <s v="0206 - MINISTERIO DE EDUCACIÓN"/>
    <s v="0001 - MINISTERIO DE EDUCACION"/>
    <x v="1"/>
    <x v="9"/>
    <x v="46"/>
    <s v="2.7 - OBRAS"/>
    <s v="2.7.2 - INFRAESTRUCTURA"/>
    <s v="N"/>
    <s v="00 - N/A"/>
    <s v="10 - FONDO GENERAL"/>
    <s v="(en blanco)"/>
    <s v="99 - MULTIPROVINCIAL"/>
    <n v="3600"/>
    <n v="0"/>
  </r>
  <r>
    <s v="2025"/>
    <x v="0"/>
    <x v="0"/>
    <x v="1"/>
    <x v="6"/>
    <s v="2 - Poder Ejecutivo"/>
    <s v="0206 - MINISTERIO DE EDUCACIÓN"/>
    <s v="0001 - MINISTERIO DE EDUCACION"/>
    <x v="1"/>
    <x v="9"/>
    <x v="31"/>
    <s v="2.7 - OBRAS"/>
    <s v="2.7.2 - INFRAESTRUCTURA"/>
    <s v="N"/>
    <s v="00 - N/A"/>
    <s v="10 - FONDO GENERAL"/>
    <s v="(en blanco)"/>
    <s v="99 - MULTIPROVINCIAL"/>
    <n v="215000"/>
    <n v="0"/>
  </r>
  <r>
    <s v="2025"/>
    <x v="0"/>
    <x v="0"/>
    <x v="1"/>
    <x v="6"/>
    <s v="2 - Poder Ejecutivo"/>
    <s v="0206 - MINISTERIO DE EDUCACIÓN"/>
    <s v="0001 - MINISTERIO DE EDUCACION"/>
    <x v="1"/>
    <x v="9"/>
    <x v="41"/>
    <s v="2.7 - OBRAS"/>
    <s v="2.7.2 - INFRAESTRUCTURA"/>
    <s v="N"/>
    <s v="00 - N/A"/>
    <s v="10 - FONDO GENERAL"/>
    <s v="(en blanco)"/>
    <s v="99 - MULTIPROVINCIAL"/>
    <n v="8520"/>
    <n v="0"/>
  </r>
  <r>
    <s v="2025"/>
    <x v="0"/>
    <x v="0"/>
    <x v="1"/>
    <x v="6"/>
    <s v="2 - Poder Ejecutivo"/>
    <s v="0206 - MINISTERIO DE EDUCACIÓN"/>
    <s v="0010 - INSTITUTO NACIONAL DE BIENESTAR ESTUDIANTIL (INABIE)"/>
    <x v="1"/>
    <x v="9"/>
    <x v="41"/>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x v="0"/>
    <x v="0"/>
    <x v="21"/>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x v="0"/>
    <x v="0"/>
    <x v="21"/>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x v="0"/>
    <x v="0"/>
    <x v="21"/>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x v="0"/>
    <x v="0"/>
    <x v="21"/>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x v="0"/>
    <x v="0"/>
    <x v="21"/>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x v="0"/>
    <x v="0"/>
    <x v="21"/>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x v="1"/>
    <x v="2"/>
    <x v="48"/>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x v="1"/>
    <x v="2"/>
    <x v="48"/>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x v="1"/>
    <x v="2"/>
    <x v="48"/>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x v="1"/>
    <x v="2"/>
    <x v="49"/>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x v="1"/>
    <x v="2"/>
    <x v="48"/>
    <s v="2.2 - CONTRATACIÓN DE SERVICIOS"/>
    <s v="2.2.1 - SERVICIOS BÁSICOS"/>
    <s v="S"/>
    <s v="00 - N/A"/>
    <s v="70 - DONACION EXTERNA"/>
    <s v="(en blanco)"/>
    <s v="99 - MULTIPROVINCIAL"/>
    <n v="2583878"/>
    <n v="0"/>
  </r>
  <r>
    <s v="2025"/>
    <x v="0"/>
    <x v="0"/>
    <x v="1"/>
    <x v="6"/>
    <s v="2 - Poder Ejecutivo"/>
    <s v="0207 - MINISTERIO DE SALUD PÚBLICA Y ASISTENCIA SOCIAL"/>
    <s v="0007 - CONSEJO NACIONAL PARA EL VIH SIDA"/>
    <x v="1"/>
    <x v="2"/>
    <x v="48"/>
    <s v="2.2 - CONTRATACIÓN DE SERVICIOS"/>
    <s v="2.2.2 - PUBLICIDAD, IMPRESIÓN Y ENCUADERNACIÓN"/>
    <s v="S"/>
    <s v="00 - N/A"/>
    <s v="10 - FONDO GENERAL"/>
    <s v="(en blanco)"/>
    <s v="99 - MULTIPROVINCIAL"/>
    <n v="5906893"/>
    <n v="0"/>
  </r>
  <r>
    <s v="2025"/>
    <x v="0"/>
    <x v="0"/>
    <x v="1"/>
    <x v="6"/>
    <s v="2 - Poder Ejecutivo"/>
    <s v="0207 - MINISTERIO DE SALUD PÚBLICA Y ASISTENCIA SOCIAL"/>
    <s v="0007 - CONSEJO NACIONAL PARA EL VIH SIDA"/>
    <x v="1"/>
    <x v="2"/>
    <x v="48"/>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x v="1"/>
    <x v="2"/>
    <x v="48"/>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x v="1"/>
    <x v="2"/>
    <x v="48"/>
    <s v="2.2 - CONTRATACIÓN DE SERVICIOS"/>
    <s v="2.2.3 - VIÁTICOS"/>
    <s v="S"/>
    <s v="00 - N/A"/>
    <s v="70 - DONACION EXTERNA"/>
    <s v="(en blanco)"/>
    <s v="99 - MULTIPROVINCIAL"/>
    <n v="18825543"/>
    <n v="0"/>
  </r>
  <r>
    <s v="2025"/>
    <x v="0"/>
    <x v="0"/>
    <x v="1"/>
    <x v="6"/>
    <s v="2 - Poder Ejecutivo"/>
    <s v="0207 - MINISTERIO DE SALUD PÚBLICA Y ASISTENCIA SOCIAL"/>
    <s v="0007 - CONSEJO NACIONAL PARA EL VIH SIDA"/>
    <x v="1"/>
    <x v="2"/>
    <x v="48"/>
    <s v="2.2 - CONTRATACIÓN DE SERVICIOS"/>
    <s v="2.2.4 - TRANSPORTE Y ALMACENAJE"/>
    <s v="S"/>
    <s v="00 - N/A"/>
    <s v="10 - FONDO GENERAL"/>
    <s v="(en blanco)"/>
    <s v="99 - MULTIPROVINCIAL"/>
    <n v="1500000"/>
    <n v="0"/>
  </r>
  <r>
    <s v="2025"/>
    <x v="0"/>
    <x v="0"/>
    <x v="1"/>
    <x v="6"/>
    <s v="2 - Poder Ejecutivo"/>
    <s v="0207 - MINISTERIO DE SALUD PÚBLICA Y ASISTENCIA SOCIAL"/>
    <s v="0007 - CONSEJO NACIONAL PARA EL VIH SIDA"/>
    <x v="1"/>
    <x v="2"/>
    <x v="48"/>
    <s v="2.2 - CONTRATACIÓN DE SERVICIOS"/>
    <s v="2.2.4 - TRANSPORTE Y ALMACENAJE"/>
    <s v="S"/>
    <s v="00 - N/A"/>
    <s v="70 - DONACION EXTERNA"/>
    <s v="(en blanco)"/>
    <s v="99 - MULTIPROVINCIAL"/>
    <n v="4279887"/>
    <n v="0"/>
  </r>
  <r>
    <s v="2025"/>
    <x v="0"/>
    <x v="0"/>
    <x v="1"/>
    <x v="6"/>
    <s v="2 - Poder Ejecutivo"/>
    <s v="0207 - MINISTERIO DE SALUD PÚBLICA Y ASISTENCIA SOCIAL"/>
    <s v="0007 - CONSEJO NACIONAL PARA EL VIH SIDA"/>
    <x v="1"/>
    <x v="2"/>
    <x v="48"/>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x v="1"/>
    <x v="2"/>
    <x v="48"/>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x v="1"/>
    <x v="2"/>
    <x v="48"/>
    <s v="2.2 - CONTRATACIÓN DE SERVICIOS"/>
    <s v="2.2.6 - SEGUROS"/>
    <s v="S"/>
    <s v="00 - N/A"/>
    <s v="70 - DONACION EXTERNA"/>
    <s v="(en blanco)"/>
    <s v="99 - MULTIPROVINCIAL"/>
    <n v="268477"/>
    <n v="0"/>
  </r>
  <r>
    <s v="2025"/>
    <x v="0"/>
    <x v="0"/>
    <x v="1"/>
    <x v="6"/>
    <s v="2 - Poder Ejecutivo"/>
    <s v="0207 - MINISTERIO DE SALUD PÚBLICA Y ASISTENCIA SOCIAL"/>
    <s v="0007 - CONSEJO NACIONAL PARA EL VIH SIDA"/>
    <x v="1"/>
    <x v="2"/>
    <x v="48"/>
    <s v="2.2 - CONTRATACIÓN DE SERVICIOS"/>
    <s v="2.2.7 - SERVICIOS DE CONSERVACIÓN, REPARACIONES MENORES E INSTALACIONES TEMPORALES"/>
    <s v="S"/>
    <s v="00 - N/A"/>
    <s v="70 - DONACION EXTERNA"/>
    <s v="(en blanco)"/>
    <s v="99 - MULTIPROVINCIAL"/>
    <n v="1171315"/>
    <n v="0"/>
  </r>
  <r>
    <s v="2025"/>
    <x v="0"/>
    <x v="0"/>
    <x v="1"/>
    <x v="6"/>
    <s v="2 - Poder Ejecutivo"/>
    <s v="0207 - MINISTERIO DE SALUD PÚBLICA Y ASISTENCIA SOCIAL"/>
    <s v="0007 - CONSEJO NACIONAL PARA EL VIH SIDA"/>
    <x v="1"/>
    <x v="2"/>
    <x v="48"/>
    <s v="2.2 - CONTRATACIÓN DE SERVICIOS"/>
    <s v="2.2.8 - OTROS SERVICIOS NO INCLUIDOS EN CONCEPTOS ANTERIORES"/>
    <s v="S"/>
    <s v="00 - N/A"/>
    <s v="10 - FONDO GENERAL"/>
    <s v="(en blanco)"/>
    <s v="99 - MULTIPROVINCIAL"/>
    <n v="60234729"/>
    <n v="0"/>
  </r>
  <r>
    <s v="2025"/>
    <x v="0"/>
    <x v="0"/>
    <x v="1"/>
    <x v="6"/>
    <s v="2 - Poder Ejecutivo"/>
    <s v="0207 - MINISTERIO DE SALUD PÚBLICA Y ASISTENCIA SOCIAL"/>
    <s v="0007 - CONSEJO NACIONAL PARA EL VIH SIDA"/>
    <x v="1"/>
    <x v="2"/>
    <x v="48"/>
    <s v="2.2 - CONTRATACIÓN DE SERVICIOS"/>
    <s v="2.2.8 - OTROS SERVICIOS NO INCLUIDOS EN CONCEPTOS ANTERIORES"/>
    <s v="S"/>
    <s v="00 - N/A"/>
    <s v="70 - DONACION EXTERNA"/>
    <s v="(en blanco)"/>
    <s v="99 - MULTIPROVINCIAL"/>
    <n v="163570778"/>
    <n v="0"/>
  </r>
  <r>
    <s v="2025"/>
    <x v="0"/>
    <x v="0"/>
    <x v="1"/>
    <x v="6"/>
    <s v="2 - Poder Ejecutivo"/>
    <s v="0207 - MINISTERIO DE SALUD PÚBLICA Y ASISTENCIA SOCIAL"/>
    <s v="0007 - CONSEJO NACIONAL PARA EL VIH SIDA"/>
    <x v="1"/>
    <x v="2"/>
    <x v="48"/>
    <s v="2.2 - CONTRATACIÓN DE SERVICIOS"/>
    <s v="2.2.9 - OTRAS CONTRATACIONES DE SERVICIOS"/>
    <s v="S"/>
    <s v="00 - N/A"/>
    <s v="10 - FONDO GENERAL"/>
    <s v="(en blanco)"/>
    <s v="99 - MULTIPROVINCIAL"/>
    <n v="3230000"/>
    <n v="0"/>
  </r>
  <r>
    <s v="2025"/>
    <x v="0"/>
    <x v="0"/>
    <x v="1"/>
    <x v="6"/>
    <s v="2 - Poder Ejecutivo"/>
    <s v="0207 - MINISTERIO DE SALUD PÚBLICA Y ASISTENCIA SOCIAL"/>
    <s v="0007 - CONSEJO NACIONAL PARA EL VIH SIDA"/>
    <x v="1"/>
    <x v="2"/>
    <x v="48"/>
    <s v="2.2 - CONTRATACIÓN DE SERVICIOS"/>
    <s v="2.2.9 - OTRAS CONTRATACIONES DE SERVICIOS"/>
    <s v="S"/>
    <s v="00 - N/A"/>
    <s v="70 - DONACION EXTERNA"/>
    <s v="(en blanco)"/>
    <s v="99 - MULTIPROVINCIAL"/>
    <n v="988064"/>
    <n v="0"/>
  </r>
  <r>
    <s v="2025"/>
    <x v="0"/>
    <x v="0"/>
    <x v="1"/>
    <x v="6"/>
    <s v="2 - Poder Ejecutivo"/>
    <s v="0207 - MINISTERIO DE SALUD PÚBLICA Y ASISTENCIA SOCIAL"/>
    <s v="0007 - CONSEJO NACIONAL PARA EL VIH SIDA"/>
    <x v="1"/>
    <x v="2"/>
    <x v="48"/>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x v="1"/>
    <x v="2"/>
    <x v="48"/>
    <s v="2.3 - MATERIALES Y SUMINISTROS"/>
    <s v="2.3.2 - TEXTILES Y VESTUARIOS"/>
    <s v="S"/>
    <s v="00 - N/A"/>
    <s v="10 - FONDO GENERAL"/>
    <s v="(en blanco)"/>
    <s v="99 - MULTIPROVINCIAL"/>
    <n v="0"/>
    <n v="0"/>
  </r>
  <r>
    <s v="2025"/>
    <x v="0"/>
    <x v="0"/>
    <x v="1"/>
    <x v="6"/>
    <s v="2 - Poder Ejecutivo"/>
    <s v="0207 - MINISTERIO DE SALUD PÚBLICA Y ASISTENCIA SOCIAL"/>
    <s v="0007 - CONSEJO NACIONAL PARA EL VIH SIDA"/>
    <x v="1"/>
    <x v="2"/>
    <x v="48"/>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x v="1"/>
    <x v="2"/>
    <x v="48"/>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x v="1"/>
    <x v="2"/>
    <x v="48"/>
    <s v="2.3 - MATERIALES Y SUMINISTROS"/>
    <s v="2.3.9 - PRODUCTOS Y ÚTILES VARIOS"/>
    <s v="S"/>
    <s v="00 - N/A"/>
    <s v="10 - FONDO GENERAL"/>
    <s v="(en blanco)"/>
    <s v="99 - MULTIPROVINCIAL"/>
    <n v="578361"/>
    <n v="0"/>
  </r>
  <r>
    <s v="2025"/>
    <x v="0"/>
    <x v="0"/>
    <x v="1"/>
    <x v="6"/>
    <s v="2 - Poder Ejecutivo"/>
    <s v="0207 - MINISTERIO DE SALUD PÚBLICA Y ASISTENCIA SOCIAL"/>
    <s v="0007 - CONSEJO NACIONAL PARA EL VIH SIDA"/>
    <x v="1"/>
    <x v="2"/>
    <x v="48"/>
    <s v="2.3 - MATERIALES Y SUMINISTROS"/>
    <s v="2.3.9 - PRODUCTOS Y ÚTILES VARIOS"/>
    <s v="S"/>
    <s v="00 - N/A"/>
    <s v="70 - DONACION EXTERNA"/>
    <s v="(en blanco)"/>
    <s v="99 - MULTIPROVINCIAL"/>
    <n v="193835"/>
    <n v="0"/>
  </r>
  <r>
    <s v="2025"/>
    <x v="0"/>
    <x v="0"/>
    <x v="1"/>
    <x v="6"/>
    <s v="2 - Poder Ejecutivo"/>
    <s v="0208 - MINISTERIO DE DEPORTES Y RECREACIÓN"/>
    <s v="0001 - MINISTERIO DE DEPORTES Y RECREACIÓN"/>
    <x v="1"/>
    <x v="7"/>
    <x v="51"/>
    <s v="2.7 - OBRAS"/>
    <s v="2.7.2 - INFRAESTRUCTURA"/>
    <s v="N"/>
    <s v="00 - N/A"/>
    <s v="10 - FONDO GENERAL"/>
    <s v="(en blanco)"/>
    <s v="99 - MULTIPROVINCIAL"/>
    <n v="927300000"/>
    <n v="3094501.04"/>
  </r>
  <r>
    <s v="2025"/>
    <x v="0"/>
    <x v="0"/>
    <x v="1"/>
    <x v="6"/>
    <s v="2 - Poder Ejecutivo"/>
    <s v="0209 - MINISTERIO DE TRABAJO"/>
    <s v="0001 - MINISTERIO DE TRABAJO"/>
    <x v="1"/>
    <x v="3"/>
    <x v="103"/>
    <s v="2.2 - CONTRATACIÓN DE SERVICIOS"/>
    <s v="2.2.8 - OTROS SERVICIOS NO INCLUIDOS EN CONCEPTOS ANTERIORES"/>
    <s v="S"/>
    <s v="00 - N/A"/>
    <s v="60 - CREDITO EXTERNO"/>
    <s v="(en blanco)"/>
    <s v="25 - SANTIAGO"/>
    <n v="136650912"/>
    <n v="0"/>
  </r>
  <r>
    <s v="2025"/>
    <x v="0"/>
    <x v="0"/>
    <x v="1"/>
    <x v="6"/>
    <s v="2 - Poder Ejecutivo"/>
    <s v="0209 - MINISTERIO DE TRABAJO"/>
    <s v="0001 - MINISTERIO DE TRABAJO"/>
    <x v="1"/>
    <x v="3"/>
    <x v="103"/>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x v="3"/>
    <x v="11"/>
    <x v="32"/>
    <s v="2.1 - REMUNERACIONES Y CONTRIBUCIONES"/>
    <s v="2.1.1 - REMUNERACIONES"/>
    <s v="S"/>
    <s v="01 - CONSTRUCCIÓN DE CAMARAS TERMICA PARA LA PRODUCCION DE MATERIAL DE SIEMBRA DE PLATANO DE ALTA CALIDAD EN LA REP. DOM"/>
    <s v="10 - FONDO GENERAL"/>
    <n v="14379"/>
    <s v="99 - MULTIPROVINCIAL"/>
    <n v="9000000"/>
    <n v="705500"/>
  </r>
  <r>
    <s v="2025"/>
    <x v="0"/>
    <x v="0"/>
    <x v="1"/>
    <x v="6"/>
    <s v="2 - Poder Ejecutivo"/>
    <s v="0210 - MINISTERIO DE AGRICULTURA"/>
    <s v="0001 - MINISTERIO DE AGRICULTURA"/>
    <x v="3"/>
    <x v="11"/>
    <x v="32"/>
    <s v="2.1 - REMUNERACIONES Y CONTRIBUCIONES"/>
    <s v="2.1.1 - REMUNERACIONES"/>
    <s v="S"/>
    <s v="04 - RECUPERACION DE LOS RECURSOS NATURALES EN LAS  SUB CUENCAS JAMAO Y VERAGUA"/>
    <s v="10 - FONDO GENERAL"/>
    <n v="14131"/>
    <s v="09 - ESPAILLAT"/>
    <n v="23825000"/>
    <n v="2274800"/>
  </r>
  <r>
    <s v="2025"/>
    <x v="0"/>
    <x v="0"/>
    <x v="1"/>
    <x v="6"/>
    <s v="2 - Poder Ejecutivo"/>
    <s v="0210 - MINISTERIO DE AGRICULTURA"/>
    <s v="0001 - MINISTERIO DE AGRICULTURA"/>
    <x v="3"/>
    <x v="11"/>
    <x v="32"/>
    <s v="2.1 - REMUNERACIONES Y CONTRIBUCIONES"/>
    <s v="2.1.5 - CONTRIBUCIONES A LA SEGURIDAD SOCIAL"/>
    <s v="S"/>
    <s v="04 - RECUPERACION DE LOS RECURSOS NATURALES EN LAS  SUB CUENCAS JAMAO Y VERAGUA"/>
    <s v="10 - FONDO GENERAL"/>
    <n v="14131"/>
    <s v="09 - ESPAILLAT"/>
    <n v="1700000"/>
    <n v="183141"/>
  </r>
  <r>
    <s v="2025"/>
    <x v="0"/>
    <x v="0"/>
    <x v="1"/>
    <x v="6"/>
    <s v="2 - Poder Ejecutivo"/>
    <s v="0210 - MINISTERIO DE AGRICULTURA"/>
    <s v="0001 - MINISTERIO DE AGRICULTURA"/>
    <x v="3"/>
    <x v="11"/>
    <x v="32"/>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x v="3"/>
    <x v="11"/>
    <x v="32"/>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x v="3"/>
    <x v="11"/>
    <x v="32"/>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x v="3"/>
    <x v="11"/>
    <x v="32"/>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x v="3"/>
    <x v="11"/>
    <x v="32"/>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x v="3"/>
    <x v="11"/>
    <x v="32"/>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x v="3"/>
    <x v="11"/>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x v="3"/>
    <x v="11"/>
    <x v="32"/>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x v="3"/>
    <x v="11"/>
    <x v="32"/>
    <s v="2.2 - CONTRATACIÓN DE SERVICIOS"/>
    <s v="2.2.7 - SERVICIOS DE CONSERVACIÓN, REPARACIONES MENORES E INSTALACIONES TEMPORALES"/>
    <s v="S"/>
    <s v="04 - RECUPERACION DE LOS RECURSOS NATURALES EN LAS  SUB CUENCAS JAMAO Y VERAGUA"/>
    <s v="10 - FONDO GENERAL"/>
    <n v="14131"/>
    <s v="09 - ESPAILLAT"/>
    <n v="800000"/>
    <n v="39214.92"/>
  </r>
  <r>
    <s v="2025"/>
    <x v="0"/>
    <x v="0"/>
    <x v="1"/>
    <x v="6"/>
    <s v="2 - Poder Ejecutivo"/>
    <s v="0210 - MINISTERIO DE AGRICULTURA"/>
    <s v="0001 - MINISTERIO DE AGRICULTURA"/>
    <x v="3"/>
    <x v="11"/>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x v="3"/>
    <x v="11"/>
    <x v="32"/>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x v="3"/>
    <x v="11"/>
    <x v="32"/>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x v="3"/>
    <x v="11"/>
    <x v="32"/>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x v="3"/>
    <x v="11"/>
    <x v="32"/>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x v="3"/>
    <x v="11"/>
    <x v="32"/>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x v="3"/>
    <x v="11"/>
    <x v="32"/>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x v="3"/>
    <x v="11"/>
    <x v="32"/>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x v="3"/>
    <x v="11"/>
    <x v="32"/>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x v="3"/>
    <x v="11"/>
    <x v="32"/>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x v="3"/>
    <x v="11"/>
    <x v="32"/>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x v="3"/>
    <x v="11"/>
    <x v="32"/>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x v="3"/>
    <x v="11"/>
    <x v="32"/>
    <s v="2.3 - MATERIALES Y SUMINISTROS"/>
    <s v="2.3.5 - CUERO, CAUCHO Y PLÁSTICO"/>
    <s v="S"/>
    <s v="04 - RECUPERACION DE LOS RECURSOS NATURALES EN LAS  SUB CUENCAS JAMAO Y VERAGUA"/>
    <s v="10 - FONDO GENERAL"/>
    <n v="14131"/>
    <s v="09 - ESPAILLAT"/>
    <n v="600000"/>
    <n v="108000"/>
  </r>
  <r>
    <s v="2025"/>
    <x v="0"/>
    <x v="0"/>
    <x v="1"/>
    <x v="6"/>
    <s v="2 - Poder Ejecutivo"/>
    <s v="0210 - MINISTERIO DE AGRICULTURA"/>
    <s v="0001 - MINISTERIO DE AGRICULTURA"/>
    <x v="3"/>
    <x v="11"/>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x v="3"/>
    <x v="11"/>
    <x v="32"/>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x v="3"/>
    <x v="11"/>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x v="3"/>
    <x v="11"/>
    <x v="32"/>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x v="3"/>
    <x v="11"/>
    <x v="32"/>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x v="3"/>
    <x v="11"/>
    <x v="32"/>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x v="3"/>
    <x v="11"/>
    <x v="32"/>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x v="3"/>
    <x v="11"/>
    <x v="32"/>
    <s v="2.3 - MATERIALES Y SUMINISTROS"/>
    <s v="2.3.9 - PRODUCTOS Y ÚTILES VARIOS"/>
    <s v="S"/>
    <s v="04 - RECUPERACION DE LOS RECURSOS NATURALES EN LAS  SUB CUENCAS JAMAO Y VERAGUA"/>
    <s v="10 - FONDO GENERAL"/>
    <n v="14131"/>
    <s v="09 - ESPAILLAT"/>
    <n v="920000"/>
    <n v="9278.34"/>
  </r>
  <r>
    <s v="2025"/>
    <x v="0"/>
    <x v="0"/>
    <x v="1"/>
    <x v="6"/>
    <s v="2 - Poder Ejecutivo"/>
    <s v="0210 - MINISTERIO DE AGRICULTURA"/>
    <s v="0001 - MINISTERIO DE AGRICULTURA"/>
    <x v="3"/>
    <x v="11"/>
    <x v="32"/>
    <s v="2.7 - OBRAS"/>
    <s v="2.7.2 - INFRAESTRUCTURA"/>
    <s v="N"/>
    <s v="00 - N/A"/>
    <s v="10 - FONDO GENERAL"/>
    <s v="(en blanco)"/>
    <s v="99 - MULTIPROVINCIAL"/>
    <n v="757056129"/>
    <n v="100755505.82000001"/>
  </r>
  <r>
    <s v="2025"/>
    <x v="0"/>
    <x v="0"/>
    <x v="1"/>
    <x v="6"/>
    <s v="2 - Poder Ejecutivo"/>
    <s v="0210 - MINISTERIO DE AGRICULTURA"/>
    <s v="0001 - MINISTERIO DE AGRICULTURA"/>
    <x v="3"/>
    <x v="11"/>
    <x v="32"/>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x v="3"/>
    <x v="11"/>
    <x v="53"/>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x v="3"/>
    <x v="11"/>
    <x v="53"/>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x v="3"/>
    <x v="11"/>
    <x v="53"/>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x v="3"/>
    <x v="11"/>
    <x v="53"/>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x v="3"/>
    <x v="11"/>
    <x v="53"/>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x v="3"/>
    <x v="11"/>
    <x v="53"/>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x v="3"/>
    <x v="11"/>
    <x v="53"/>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x v="3"/>
    <x v="11"/>
    <x v="53"/>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x v="3"/>
    <x v="11"/>
    <x v="53"/>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x v="3"/>
    <x v="10"/>
    <x v="26"/>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x v="3"/>
    <x v="10"/>
    <x v="26"/>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x v="3"/>
    <x v="10"/>
    <x v="26"/>
    <s v="2.7 - OBRAS"/>
    <s v="2.7.2 - INFRAESTRUCTURA"/>
    <s v="S"/>
    <s v="01 - RECONSTRUCCIÓN DE 44 KM DE CAMINOS PRODUCTIVOS EN LA PROVINCIA PUERTO PLATA"/>
    <s v="10 - FONDO GENERAL"/>
    <n v="14129"/>
    <s v="18 - PUERTO PLATA"/>
    <n v="18100000"/>
    <n v="0"/>
  </r>
  <r>
    <s v="2025"/>
    <x v="0"/>
    <x v="0"/>
    <x v="1"/>
    <x v="6"/>
    <s v="2 - Poder Ejecutivo"/>
    <s v="0210 - MINISTERIO DE AGRICULTURA"/>
    <s v="0001 - MINISTERIO DE AGRICULTURA"/>
    <x v="1"/>
    <x v="14"/>
    <x v="56"/>
    <s v="2.7 - OBRAS"/>
    <s v="2.7.2 - INFRAESTRUCTURA"/>
    <s v="N"/>
    <s v="00 - N/A"/>
    <s v="10 - FONDO GENERAL"/>
    <s v="(en blanco)"/>
    <s v="99 - MULTIPROVINCIAL"/>
    <n v="100000"/>
    <n v="0"/>
  </r>
  <r>
    <s v="2025"/>
    <x v="0"/>
    <x v="0"/>
    <x v="1"/>
    <x v="6"/>
    <s v="2 - Poder Ejecutivo"/>
    <s v="0210 - MINISTERIO DE AGRICULTURA"/>
    <s v="0002 - DIRECCION GENERAL DE GANADERIA"/>
    <x v="3"/>
    <x v="11"/>
    <x v="32"/>
    <s v="2.1 - REMUNERACIONES Y CONTRIBUCIONES"/>
    <s v="2.1.1 - REMUNERACIONES"/>
    <s v="S"/>
    <s v="02 - FORTALECIMIENTO DE LA CRIANZA OVICAPRINA EN LA REGIÓN FRONTERIZA DE LA RD"/>
    <s v="10 - FONDO GENERAL"/>
    <n v="14199"/>
    <s v="99 - MULTIPROVINCIAL"/>
    <n v="1495000"/>
    <n v="162000"/>
  </r>
  <r>
    <s v="2025"/>
    <x v="0"/>
    <x v="0"/>
    <x v="1"/>
    <x v="6"/>
    <s v="2 - Poder Ejecutivo"/>
    <s v="0210 - MINISTERIO DE AGRICULTURA"/>
    <s v="0002 - DIRECCION GENERAL DE GANADERIA"/>
    <x v="3"/>
    <x v="11"/>
    <x v="32"/>
    <s v="2.1 - REMUNERACIONES Y CONTRIBUCIONES"/>
    <s v="2.1.5 - CONTRIBUCIONES A LA SEGURIDAD SOCIAL"/>
    <s v="S"/>
    <s v="02 - FORTALECIMIENTO DE LA CRIANZA OVICAPRINA EN LA REGIÓN FRONTERIZA DE LA RD"/>
    <s v="10 - FONDO GENERAL"/>
    <n v="14199"/>
    <s v="99 - MULTIPROVINCIAL"/>
    <n v="227562"/>
    <n v="24931.800000000003"/>
  </r>
  <r>
    <s v="2025"/>
    <x v="0"/>
    <x v="0"/>
    <x v="1"/>
    <x v="6"/>
    <s v="2 - Poder Ejecutivo"/>
    <s v="0210 - MINISTERIO DE AGRICULTURA"/>
    <s v="0002 - DIRECCION GENERAL DE GANADERIA"/>
    <x v="3"/>
    <x v="11"/>
    <x v="32"/>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x v="3"/>
    <x v="11"/>
    <x v="32"/>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x v="3"/>
    <x v="11"/>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x v="3"/>
    <x v="11"/>
    <x v="32"/>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x v="3"/>
    <x v="11"/>
    <x v="32"/>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x v="3"/>
    <x v="11"/>
    <x v="32"/>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x v="3"/>
    <x v="11"/>
    <x v="32"/>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x v="3"/>
    <x v="11"/>
    <x v="32"/>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x v="3"/>
    <x v="11"/>
    <x v="32"/>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x v="3"/>
    <x v="11"/>
    <x v="32"/>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x v="3"/>
    <x v="11"/>
    <x v="32"/>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x v="3"/>
    <x v="11"/>
    <x v="32"/>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x v="3"/>
    <x v="11"/>
    <x v="32"/>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x v="3"/>
    <x v="11"/>
    <x v="32"/>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x v="3"/>
    <x v="11"/>
    <x v="32"/>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x v="3"/>
    <x v="11"/>
    <x v="32"/>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x v="3"/>
    <x v="11"/>
    <x v="32"/>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x v="3"/>
    <x v="11"/>
    <x v="32"/>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x v="3"/>
    <x v="11"/>
    <x v="32"/>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x v="3"/>
    <x v="11"/>
    <x v="32"/>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x v="3"/>
    <x v="11"/>
    <x v="32"/>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x v="3"/>
    <x v="11"/>
    <x v="32"/>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x v="3"/>
    <x v="11"/>
    <x v="32"/>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x v="3"/>
    <x v="11"/>
    <x v="32"/>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x v="3"/>
    <x v="11"/>
    <x v="32"/>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x v="3"/>
    <x v="11"/>
    <x v="32"/>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x v="0"/>
    <x v="6"/>
    <x v="29"/>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x v="3"/>
    <x v="11"/>
    <x v="94"/>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x v="3"/>
    <x v="10"/>
    <x v="26"/>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x v="3"/>
    <x v="10"/>
    <x v="26"/>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x v="3"/>
    <x v="10"/>
    <x v="26"/>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x v="3"/>
    <x v="10"/>
    <x v="26"/>
    <s v="2.7 - OBRAS"/>
    <s v="2.7.2 - INFRAESTRUCTURA"/>
    <s v="S"/>
    <s v="01 - MEJORAMIENTO PUERTO DE MANZANILLO Y SUS VÍAS DE CONECTIVIDAD, PROVINCIA MONTECRISTI, R.D."/>
    <s v="60 - CREDITO EXTERNO"/>
    <n v="14546"/>
    <s v="15 - MONTE CRISTI"/>
    <n v="2595166145"/>
    <n v="6742924.540000001"/>
  </r>
  <r>
    <s v="2025"/>
    <x v="0"/>
    <x v="0"/>
    <x v="1"/>
    <x v="6"/>
    <s v="2 - Poder Ejecutivo"/>
    <s v="0211 - MINISTERIO DE OBRAS PÚBLICAS Y COMUNICACIONES"/>
    <s v="0001 - MINISTERIO DE OBRAS PUBLICAS Y COMUNICACIONES"/>
    <x v="3"/>
    <x v="10"/>
    <x v="26"/>
    <s v="2.7 - OBRAS"/>
    <s v="2.7.2 - INFRAESTRUCTURA"/>
    <s v="S"/>
    <s v="01 - RECONSTRUCCIÓN DE LA INFRAESTRUCTURA VIAL URBANA DEL MUNICIPIO SANTA BÁRBARA DE SAMANÁ, PROVINCIA SAMANÁ"/>
    <s v="10 - FONDO GENERAL"/>
    <n v="15340"/>
    <s v="20 - SAMANA"/>
    <n v="39410342"/>
    <n v="0"/>
  </r>
  <r>
    <s v="2025"/>
    <x v="0"/>
    <x v="0"/>
    <x v="1"/>
    <x v="6"/>
    <s v="2 - Poder Ejecutivo"/>
    <s v="0211 - MINISTERIO DE OBRAS PÚBLICAS Y COMUNICACIONES"/>
    <s v="0001 - MINISTERIO DE OBRAS PUBLICAS Y COMUNICACIONES"/>
    <x v="3"/>
    <x v="10"/>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x v="3"/>
    <x v="10"/>
    <x v="26"/>
    <s v="2.7 - OBRAS"/>
    <s v="2.7.2 - INFRAESTRUCTURA"/>
    <s v="S"/>
    <s v="02 - RECONSTRUCCIÓN  DE LA INFRAESTRUCTURA VIAL URBANA DEL MUNICIPIO SANTO DOMINGO ESTE"/>
    <s v="10 - FONDO GENERAL"/>
    <n v="15347"/>
    <s v="32 - SANTO DOMINGO"/>
    <n v="1048855694"/>
    <n v="712912024.45999992"/>
  </r>
  <r>
    <s v="2025"/>
    <x v="0"/>
    <x v="0"/>
    <x v="1"/>
    <x v="6"/>
    <s v="2 - Poder Ejecutivo"/>
    <s v="0211 - MINISTERIO DE OBRAS PÚBLICAS Y COMUNICACIONES"/>
    <s v="0001 - MINISTERIO DE OBRAS PUBLICAS Y COMUNICACIONES"/>
    <x v="3"/>
    <x v="10"/>
    <x v="26"/>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x v="3"/>
    <x v="10"/>
    <x v="26"/>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x v="3"/>
    <x v="10"/>
    <x v="26"/>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x v="3"/>
    <x v="10"/>
    <x v="26"/>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x v="3"/>
    <x v="10"/>
    <x v="26"/>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x v="3"/>
    <x v="10"/>
    <x v="26"/>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x v="3"/>
    <x v="10"/>
    <x v="26"/>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x v="3"/>
    <x v="10"/>
    <x v="26"/>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x v="3"/>
    <x v="10"/>
    <x v="26"/>
    <s v="2.7 - OBRAS"/>
    <s v="2.7.2 - INFRAESTRUCTURA"/>
    <s v="S"/>
    <s v="05 - CONSTRUCCIÓN DE PUENTES PEATONALES Y DE MOTOCICLETAS A NIVEL NACIONAL"/>
    <s v="10 - FONDO GENERAL"/>
    <n v="14110"/>
    <s v="99 - MULTIPROVINCIAL"/>
    <n v="9418649"/>
    <n v="9418649"/>
  </r>
  <r>
    <s v="2025"/>
    <x v="0"/>
    <x v="0"/>
    <x v="1"/>
    <x v="6"/>
    <s v="2 - Poder Ejecutivo"/>
    <s v="0211 - MINISTERIO DE OBRAS PÚBLICAS Y COMUNICACIONES"/>
    <s v="0001 - MINISTERIO DE OBRAS PUBLICAS Y COMUNICACIONES"/>
    <x v="3"/>
    <x v="10"/>
    <x v="26"/>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x v="3"/>
    <x v="10"/>
    <x v="26"/>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x v="3"/>
    <x v="10"/>
    <x v="26"/>
    <s v="2.7 - OBRAS"/>
    <s v="2.7.2 - INFRAESTRUCTURA"/>
    <s v="S"/>
    <s v="06 - RECONSTRUCCIÓN DE LA INFRAESTRUCTURA VIAL URBANA DEL MUNICIPIO DE GALVAN, PROVINCIA BAHORUCO"/>
    <s v="10 - FONDO GENERAL"/>
    <n v="15389"/>
    <s v="03 - BAHORUCO"/>
    <n v="28533021"/>
    <n v="0"/>
  </r>
  <r>
    <s v="2025"/>
    <x v="0"/>
    <x v="0"/>
    <x v="1"/>
    <x v="6"/>
    <s v="2 - Poder Ejecutivo"/>
    <s v="0211 - MINISTERIO DE OBRAS PÚBLICAS Y COMUNICACIONES"/>
    <s v="0001 - MINISTERIO DE OBRAS PUBLICAS Y COMUNICACIONES"/>
    <x v="3"/>
    <x v="10"/>
    <x v="26"/>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x v="3"/>
    <x v="10"/>
    <x v="26"/>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x v="3"/>
    <x v="10"/>
    <x v="26"/>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x v="3"/>
    <x v="10"/>
    <x v="26"/>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x v="3"/>
    <x v="10"/>
    <x v="26"/>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x v="3"/>
    <x v="10"/>
    <x v="26"/>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x v="3"/>
    <x v="10"/>
    <x v="26"/>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x v="3"/>
    <x v="10"/>
    <x v="26"/>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x v="3"/>
    <x v="10"/>
    <x v="26"/>
    <s v="2.7 - OBRAS"/>
    <s v="2.7.2 - INFRAESTRUCTURA"/>
    <s v="S"/>
    <s v="09 - RECONSTRUCCIÓN DE LA INFRAESTRUCTURA VIAL URBANA DEL MUNICIPIO EL PINO, PROVINCIA DAJABÓN"/>
    <s v="10 - FONDO GENERAL"/>
    <n v="15392"/>
    <s v="05 - DAJABON"/>
    <n v="37372470"/>
    <n v="15672864.610000001"/>
  </r>
  <r>
    <s v="2025"/>
    <x v="0"/>
    <x v="0"/>
    <x v="1"/>
    <x v="6"/>
    <s v="2 - Poder Ejecutivo"/>
    <s v="0211 - MINISTERIO DE OBRAS PÚBLICAS Y COMUNICACIONES"/>
    <s v="0001 - MINISTERIO DE OBRAS PUBLICAS Y COMUNICACIONES"/>
    <x v="3"/>
    <x v="10"/>
    <x v="26"/>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x v="3"/>
    <x v="10"/>
    <x v="26"/>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x v="3"/>
    <x v="10"/>
    <x v="26"/>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x v="3"/>
    <x v="10"/>
    <x v="26"/>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x v="3"/>
    <x v="10"/>
    <x v="26"/>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x v="3"/>
    <x v="10"/>
    <x v="26"/>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x v="3"/>
    <x v="10"/>
    <x v="26"/>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x v="3"/>
    <x v="10"/>
    <x v="26"/>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x v="3"/>
    <x v="10"/>
    <x v="26"/>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x v="3"/>
    <x v="10"/>
    <x v="26"/>
    <s v="2.7 - OBRAS"/>
    <s v="2.7.2 - INFRAESTRUCTURA"/>
    <s v="S"/>
    <s v="11 - RECONSTRUCCIÓN DE LA INFRAESTRUCTURA VIAL URBANA DEL MUNICIPIO LOMA DE CABRERA, PROVINCIA DAJABÓN"/>
    <s v="10 - FONDO GENERAL"/>
    <n v="15394"/>
    <s v="05 - DAJABON"/>
    <n v="31839388"/>
    <n v="9810306"/>
  </r>
  <r>
    <s v="2025"/>
    <x v="0"/>
    <x v="0"/>
    <x v="1"/>
    <x v="6"/>
    <s v="2 - Poder Ejecutivo"/>
    <s v="0211 - MINISTERIO DE OBRAS PÚBLICAS Y COMUNICACIONES"/>
    <s v="0001 - MINISTERIO DE OBRAS PUBLICAS Y COMUNICACIONES"/>
    <x v="3"/>
    <x v="10"/>
    <x v="26"/>
    <s v="2.7 - OBRAS"/>
    <s v="2.7.2 - INFRAESTRUCTURA"/>
    <s v="S"/>
    <s v="11 - REHABILITACIÓN  Y MANTENIMIENTO DE CARRETERAS  (117 KM) Y CAMINOS VECINALES (884 KM) A NIVEL NACIONAL"/>
    <s v="60 - CREDITO EXTERNO"/>
    <n v="15015"/>
    <s v="24 - SANCHEZ RAMIREZ"/>
    <n v="2659540803"/>
    <n v="17672495.399999999"/>
  </r>
  <r>
    <s v="2025"/>
    <x v="0"/>
    <x v="0"/>
    <x v="1"/>
    <x v="6"/>
    <s v="2 - Poder Ejecutivo"/>
    <s v="0211 - MINISTERIO DE OBRAS PÚBLICAS Y COMUNICACIONES"/>
    <s v="0001 - MINISTERIO DE OBRAS PUBLICAS Y COMUNICACIONES"/>
    <x v="3"/>
    <x v="10"/>
    <x v="26"/>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x v="3"/>
    <x v="10"/>
    <x v="26"/>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x v="3"/>
    <x v="10"/>
    <x v="26"/>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x v="3"/>
    <x v="10"/>
    <x v="26"/>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x v="3"/>
    <x v="10"/>
    <x v="26"/>
    <s v="2.7 - OBRAS"/>
    <s v="2.7.2 - INFRAESTRUCTURA"/>
    <s v="S"/>
    <s v="13 - RECONSTRUCCIÓN DE LA INFRAESTRUCTURA VIAL URBANA DEL MUNICIPIO PARTIDO, PROVINCIA DAJABÓN"/>
    <s v="10 - FONDO GENERAL"/>
    <n v="15396"/>
    <s v="05 - DAJABON"/>
    <n v="21929018"/>
    <n v="10000000"/>
  </r>
  <r>
    <s v="2025"/>
    <x v="0"/>
    <x v="0"/>
    <x v="1"/>
    <x v="6"/>
    <s v="2 - Poder Ejecutivo"/>
    <s v="0211 - MINISTERIO DE OBRAS PÚBLICAS Y COMUNICACIONES"/>
    <s v="0001 - MINISTERIO DE OBRAS PUBLICAS Y COMUNICACIONES"/>
    <x v="3"/>
    <x v="10"/>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x v="3"/>
    <x v="10"/>
    <x v="26"/>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x v="3"/>
    <x v="10"/>
    <x v="26"/>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x v="3"/>
    <x v="10"/>
    <x v="26"/>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x v="3"/>
    <x v="10"/>
    <x v="26"/>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x v="3"/>
    <x v="10"/>
    <x v="26"/>
    <s v="2.7 - OBRAS"/>
    <s v="2.7.2 - INFRAESTRUCTURA"/>
    <s v="S"/>
    <s v="14 - RECONSTRUCCIÓN DE LA INFRAESTRUCTURA VIAL URBANA DEL MUNICIPIO RESTAURACIÓN, PROVINCIA DAJABÓN"/>
    <s v="10 - FONDO GENERAL"/>
    <n v="15397"/>
    <s v="05 - DAJABON"/>
    <n v="28047719"/>
    <n v="12686918.92"/>
  </r>
  <r>
    <s v="2025"/>
    <x v="0"/>
    <x v="0"/>
    <x v="1"/>
    <x v="6"/>
    <s v="2 - Poder Ejecutivo"/>
    <s v="0211 - MINISTERIO DE OBRAS PÚBLICAS Y COMUNICACIONES"/>
    <s v="0001 - MINISTERIO DE OBRAS PUBLICAS Y COMUNICACIONES"/>
    <x v="3"/>
    <x v="10"/>
    <x v="26"/>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x v="3"/>
    <x v="10"/>
    <x v="26"/>
    <s v="2.7 - OBRAS"/>
    <s v="2.7.2 - INFRAESTRUCTURA"/>
    <s v="S"/>
    <s v="15 - RECONSTRUCCIÓN DE LA INFRAESTRUCTURA VIAL URBANA DEL MUNICIPIO EL VALLE, PROVINCIA HATO MAYOR"/>
    <s v="10 - FONDO GENERAL"/>
    <n v="15398"/>
    <s v="30 - HATO MAYOR"/>
    <n v="112445871"/>
    <n v="51322776.859999999"/>
  </r>
  <r>
    <s v="2025"/>
    <x v="0"/>
    <x v="0"/>
    <x v="1"/>
    <x v="6"/>
    <s v="2 - Poder Ejecutivo"/>
    <s v="0211 - MINISTERIO DE OBRAS PÚBLICAS Y COMUNICACIONES"/>
    <s v="0001 - MINISTERIO DE OBRAS PUBLICAS Y COMUNICACIONES"/>
    <x v="3"/>
    <x v="10"/>
    <x v="26"/>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x v="3"/>
    <x v="10"/>
    <x v="26"/>
    <s v="2.7 - OBRAS"/>
    <s v="2.7.2 - INFRAESTRUCTURA"/>
    <s v="S"/>
    <s v="16 - RECONSTRUCCIÓN DE LA INFRAESTRUCTURA VIAL URBANA DEL MUNICIPIO DE SABANA LA MAR, PROVINCIA HATO MAYOR"/>
    <s v="10 - FONDO GENERAL"/>
    <n v="15401"/>
    <s v="30 - HATO MAYOR"/>
    <n v="154784917"/>
    <n v="20616464.879999999"/>
  </r>
  <r>
    <s v="2025"/>
    <x v="0"/>
    <x v="0"/>
    <x v="1"/>
    <x v="6"/>
    <s v="2 - Poder Ejecutivo"/>
    <s v="0211 - MINISTERIO DE OBRAS PÚBLICAS Y COMUNICACIONES"/>
    <s v="0001 - MINISTERIO DE OBRAS PUBLICAS Y COMUNICACIONES"/>
    <x v="3"/>
    <x v="10"/>
    <x v="26"/>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x v="3"/>
    <x v="10"/>
    <x v="26"/>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x v="3"/>
    <x v="10"/>
    <x v="26"/>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x v="3"/>
    <x v="10"/>
    <x v="26"/>
    <s v="2.7 - OBRAS"/>
    <s v="2.7.2 - INFRAESTRUCTURA"/>
    <s v="S"/>
    <s v="19 - RECONSTRUCCIÓN DE LA INFRAESTRUCTURA VIAL URBANA DEL MUNICIPIO LAS MATAS DE FARFÁN, PROVINCIA SAN JUAN."/>
    <s v="10 - FONDO GENERAL"/>
    <n v="15404"/>
    <s v="22 - SAN JUAN"/>
    <n v="55674348"/>
    <n v="11241045.880000001"/>
  </r>
  <r>
    <s v="2025"/>
    <x v="0"/>
    <x v="0"/>
    <x v="1"/>
    <x v="6"/>
    <s v="2 - Poder Ejecutivo"/>
    <s v="0211 - MINISTERIO DE OBRAS PÚBLICAS Y COMUNICACIONES"/>
    <s v="0001 - MINISTERIO DE OBRAS PUBLICAS Y COMUNICACIONES"/>
    <x v="3"/>
    <x v="10"/>
    <x v="26"/>
    <s v="2.7 - OBRAS"/>
    <s v="2.7.2 - INFRAESTRUCTURA"/>
    <s v="S"/>
    <s v="20 - RECONSTRUCCIÓN CAMINO VECINAL HATILLO PALMA- ARROYO CAÑA- LOS DERRAMADEROS, MUNICIPIO GUAYUBÍN, PROVINCIA MONTE CRISTI"/>
    <s v="10 - FONDO GENERAL"/>
    <n v="16724"/>
    <s v="15 - MONTE CRISTI"/>
    <n v="97691808"/>
    <n v="6472770.1200000001"/>
  </r>
  <r>
    <s v="2025"/>
    <x v="0"/>
    <x v="0"/>
    <x v="1"/>
    <x v="6"/>
    <s v="2 - Poder Ejecutivo"/>
    <s v="0211 - MINISTERIO DE OBRAS PÚBLICAS Y COMUNICACIONES"/>
    <s v="0001 - MINISTERIO DE OBRAS PUBLICAS Y COMUNICACIONES"/>
    <x v="3"/>
    <x v="10"/>
    <x v="26"/>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x v="3"/>
    <x v="10"/>
    <x v="26"/>
    <s v="2.7 - OBRAS"/>
    <s v="2.7.2 - INFRAESTRUCTURA"/>
    <s v="S"/>
    <s v="20 - RECONSTRUCCIÓN DE LA INFRAESTRUCTURA VIAL URBANA DEL MUNICIPIO TAMBORIL, PROVINCIA SANTIAGO"/>
    <s v="10 - FONDO GENERAL"/>
    <n v="15405"/>
    <s v="25 - SANTIAGO"/>
    <n v="24496192"/>
    <n v="0"/>
  </r>
  <r>
    <s v="2025"/>
    <x v="0"/>
    <x v="0"/>
    <x v="1"/>
    <x v="6"/>
    <s v="2 - Poder Ejecutivo"/>
    <s v="0211 - MINISTERIO DE OBRAS PÚBLICAS Y COMUNICACIONES"/>
    <s v="0001 - MINISTERIO DE OBRAS PUBLICAS Y COMUNICACIONES"/>
    <x v="3"/>
    <x v="10"/>
    <x v="26"/>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x v="3"/>
    <x v="10"/>
    <x v="26"/>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x v="3"/>
    <x v="10"/>
    <x v="26"/>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x v="3"/>
    <x v="10"/>
    <x v="26"/>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x v="3"/>
    <x v="10"/>
    <x v="26"/>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x v="3"/>
    <x v="10"/>
    <x v="26"/>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x v="3"/>
    <x v="10"/>
    <x v="26"/>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x v="3"/>
    <x v="10"/>
    <x v="26"/>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x v="3"/>
    <x v="10"/>
    <x v="26"/>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x v="3"/>
    <x v="10"/>
    <x v="26"/>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x v="3"/>
    <x v="10"/>
    <x v="26"/>
    <s v="2.7 - OBRAS"/>
    <s v="2.7.2 - INFRAESTRUCTURA"/>
    <s v="S"/>
    <s v="24 - RECONSTRUCCIÓN CARRETERA EL SEIBO - LAS CUCHILLAS, MUNICIPIO EL SEIBO, PROVINCIA EL SEIBO"/>
    <s v="10 - FONDO GENERAL"/>
    <n v="16771"/>
    <s v="08 - EL SEIBO"/>
    <n v="56778348"/>
    <n v="45020954.729999997"/>
  </r>
  <r>
    <s v="2025"/>
    <x v="0"/>
    <x v="0"/>
    <x v="1"/>
    <x v="6"/>
    <s v="2 - Poder Ejecutivo"/>
    <s v="0211 - MINISTERIO DE OBRAS PÚBLICAS Y COMUNICACIONES"/>
    <s v="0001 - MINISTERIO DE OBRAS PUBLICAS Y COMUNICACIONES"/>
    <x v="3"/>
    <x v="10"/>
    <x v="26"/>
    <s v="2.7 - OBRAS"/>
    <s v="2.7.2 - INFRAESTRUCTURA"/>
    <s v="S"/>
    <s v="24 - RECONSTRUCCIÓN DE LA INFRAESTRUCTURA VIAL URBANA DEL MUNICIPIO VILLA MONTELLANO, PROVINCIA PUERTO PLATA"/>
    <s v="10 - FONDO GENERAL"/>
    <n v="15802"/>
    <s v="18 - PUERTO PLATA"/>
    <n v="31552855"/>
    <n v="20228964.440000001"/>
  </r>
  <r>
    <s v="2025"/>
    <x v="0"/>
    <x v="0"/>
    <x v="1"/>
    <x v="6"/>
    <s v="2 - Poder Ejecutivo"/>
    <s v="0211 - MINISTERIO DE OBRAS PÚBLICAS Y COMUNICACIONES"/>
    <s v="0001 - MINISTERIO DE OBRAS PUBLICAS Y COMUNICACIONES"/>
    <x v="3"/>
    <x v="10"/>
    <x v="26"/>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x v="3"/>
    <x v="10"/>
    <x v="26"/>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x v="3"/>
    <x v="10"/>
    <x v="26"/>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x v="3"/>
    <x v="10"/>
    <x v="26"/>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x v="3"/>
    <x v="10"/>
    <x v="26"/>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x v="3"/>
    <x v="10"/>
    <x v="26"/>
    <s v="2.7 - OBRAS"/>
    <s v="2.7.2 - INFRAESTRUCTURA"/>
    <s v="S"/>
    <s v="26 - RECONSTRUCCIÓN DE LA INFRAESTRUCTURA VIAL URBANA DEL MUNICIPIO SAN VICTOR, PROVINCIA ESPAILLAT"/>
    <s v="10 - FONDO GENERAL"/>
    <n v="15804"/>
    <s v="09 - ESPAILLAT"/>
    <n v="32617980"/>
    <n v="9715788.9600000009"/>
  </r>
  <r>
    <s v="2025"/>
    <x v="0"/>
    <x v="0"/>
    <x v="1"/>
    <x v="6"/>
    <s v="2 - Poder Ejecutivo"/>
    <s v="0211 - MINISTERIO DE OBRAS PÚBLICAS Y COMUNICACIONES"/>
    <s v="0001 - MINISTERIO DE OBRAS PUBLICAS Y COMUNICACIONES"/>
    <x v="3"/>
    <x v="10"/>
    <x v="26"/>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x v="3"/>
    <x v="10"/>
    <x v="26"/>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x v="3"/>
    <x v="10"/>
    <x v="26"/>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x v="3"/>
    <x v="10"/>
    <x v="26"/>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x v="3"/>
    <x v="10"/>
    <x v="26"/>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x v="3"/>
    <x v="10"/>
    <x v="26"/>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x v="3"/>
    <x v="10"/>
    <x v="26"/>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x v="3"/>
    <x v="10"/>
    <x v="26"/>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x v="3"/>
    <x v="10"/>
    <x v="26"/>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x v="3"/>
    <x v="10"/>
    <x v="26"/>
    <s v="2.7 - OBRAS"/>
    <s v="2.7.2 - INFRAESTRUCTURA"/>
    <s v="S"/>
    <s v="29 - RECONSTRUCCIÓN DE LA INFRAESTRUCTURA VIAL URBANA DEL MUNICIPIO BISONÓ, PROVINCIA SANTIAGO"/>
    <s v="10 - FONDO GENERAL"/>
    <n v="15807"/>
    <s v="25 - SANTIAGO"/>
    <n v="57579023"/>
    <n v="55290857.399999999"/>
  </r>
  <r>
    <s v="2025"/>
    <x v="0"/>
    <x v="0"/>
    <x v="1"/>
    <x v="6"/>
    <s v="2 - Poder Ejecutivo"/>
    <s v="0211 - MINISTERIO DE OBRAS PÚBLICAS Y COMUNICACIONES"/>
    <s v="0001 - MINISTERIO DE OBRAS PUBLICAS Y COMUNICACIONES"/>
    <x v="3"/>
    <x v="10"/>
    <x v="26"/>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x v="3"/>
    <x v="10"/>
    <x v="26"/>
    <s v="2.7 - OBRAS"/>
    <s v="2.7.2 - INFRAESTRUCTURA"/>
    <s v="S"/>
    <s v="30 - RECONSTRUCCIÓN DE LA INFRAESTRUCTURA VIAL URBANA DEL MUNICIPIO LICEY AL MEDIO, PROVINCIA SANTIAGO"/>
    <s v="10 - FONDO GENERAL"/>
    <n v="15808"/>
    <s v="25 - SANTIAGO"/>
    <n v="12166619"/>
    <n v="7881000"/>
  </r>
  <r>
    <s v="2025"/>
    <x v="0"/>
    <x v="0"/>
    <x v="1"/>
    <x v="6"/>
    <s v="2 - Poder Ejecutivo"/>
    <s v="0211 - MINISTERIO DE OBRAS PÚBLICAS Y COMUNICACIONES"/>
    <s v="0001 - MINISTERIO DE OBRAS PUBLICAS Y COMUNICACIONES"/>
    <x v="3"/>
    <x v="10"/>
    <x v="26"/>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x v="3"/>
    <x v="10"/>
    <x v="26"/>
    <s v="2.7 - OBRAS"/>
    <s v="2.7.2 - INFRAESTRUCTURA"/>
    <s v="S"/>
    <s v="31 - RECONSTRUCCIÓN DE LA INFRAESTRUCTURA VIAL URBANA DEL MUNICIPIO JÁNICO, PROVINCIA SANTIAGO"/>
    <s v="10 - FONDO GENERAL"/>
    <n v="15809"/>
    <s v="25 - SANTIAGO"/>
    <n v="53807916"/>
    <n v="20000000"/>
  </r>
  <r>
    <s v="2025"/>
    <x v="0"/>
    <x v="0"/>
    <x v="1"/>
    <x v="6"/>
    <s v="2 - Poder Ejecutivo"/>
    <s v="0211 - MINISTERIO DE OBRAS PÚBLICAS Y COMUNICACIONES"/>
    <s v="0001 - MINISTERIO DE OBRAS PUBLICAS Y COMUNICACIONES"/>
    <x v="3"/>
    <x v="10"/>
    <x v="26"/>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x v="3"/>
    <x v="10"/>
    <x v="26"/>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x v="3"/>
    <x v="10"/>
    <x v="26"/>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x v="3"/>
    <x v="10"/>
    <x v="26"/>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x v="3"/>
    <x v="10"/>
    <x v="26"/>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x v="3"/>
    <x v="10"/>
    <x v="26"/>
    <s v="2.7 - OBRAS"/>
    <s v="2.7.2 - INFRAESTRUCTURA"/>
    <s v="S"/>
    <s v="33 - RECONSTRUCCIÓN DE LA INFRAESTRUCTURA VIAL URBANA DEL MUNICIPIO SABANA IGLESIA, PROVINCIA SANTIAGO"/>
    <s v="10 - FONDO GENERAL"/>
    <n v="15811"/>
    <s v="25 - SANTIAGO"/>
    <n v="22685833"/>
    <n v="0"/>
  </r>
  <r>
    <s v="2025"/>
    <x v="0"/>
    <x v="0"/>
    <x v="1"/>
    <x v="6"/>
    <s v="2 - Poder Ejecutivo"/>
    <s v="0211 - MINISTERIO DE OBRAS PÚBLICAS Y COMUNICACIONES"/>
    <s v="0001 - MINISTERIO DE OBRAS PUBLICAS Y COMUNICACIONES"/>
    <x v="3"/>
    <x v="10"/>
    <x v="26"/>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x v="3"/>
    <x v="10"/>
    <x v="26"/>
    <s v="2.7 - OBRAS"/>
    <s v="2.7.2 - INFRAESTRUCTURA"/>
    <s v="S"/>
    <s v="34 - RECONSTRUCCIÓN DE LA INFRAESTRUCTURA VIAL URBANA DEL MUNICIPIO VILLA LOS ALMÁCIGOS, PROVINCIA SANTIAGO RODRÍGUEZ"/>
    <s v="10 - FONDO GENERAL"/>
    <n v="15812"/>
    <s v="26 - SANTIAGO RODRIGUEZ"/>
    <n v="27735362"/>
    <n v="25075772.210000001"/>
  </r>
  <r>
    <s v="2025"/>
    <x v="0"/>
    <x v="0"/>
    <x v="1"/>
    <x v="6"/>
    <s v="2 - Poder Ejecutivo"/>
    <s v="0211 - MINISTERIO DE OBRAS PÚBLICAS Y COMUNICACIONES"/>
    <s v="0001 - MINISTERIO DE OBRAS PUBLICAS Y COMUNICACIONES"/>
    <x v="3"/>
    <x v="10"/>
    <x v="26"/>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x v="3"/>
    <x v="10"/>
    <x v="26"/>
    <s v="2.7 - OBRAS"/>
    <s v="2.7.2 - INFRAESTRUCTURA"/>
    <s v="S"/>
    <s v="35 - RECONSTRUCCIÓN DE LA INFRAESTRUCTURA VIAL URBANA DEL MUNICIPIO SAN JOSE DE OCOA, PROVINCIA SAN JOSE DE OCOA"/>
    <s v="10 - FONDO GENERAL"/>
    <n v="15813"/>
    <s v="31 - SAN JOSE DE OCOA"/>
    <n v="68900050"/>
    <n v="5640906.9199999999"/>
  </r>
  <r>
    <s v="2025"/>
    <x v="0"/>
    <x v="0"/>
    <x v="1"/>
    <x v="6"/>
    <s v="2 - Poder Ejecutivo"/>
    <s v="0211 - MINISTERIO DE OBRAS PÚBLICAS Y COMUNICACIONES"/>
    <s v="0001 - MINISTERIO DE OBRAS PUBLICAS Y COMUNICACIONES"/>
    <x v="3"/>
    <x v="10"/>
    <x v="26"/>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x v="3"/>
    <x v="10"/>
    <x v="26"/>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x v="3"/>
    <x v="10"/>
    <x v="26"/>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x v="3"/>
    <x v="10"/>
    <x v="26"/>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x v="3"/>
    <x v="10"/>
    <x v="26"/>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x v="3"/>
    <x v="10"/>
    <x v="26"/>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x v="3"/>
    <x v="10"/>
    <x v="26"/>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x v="3"/>
    <x v="10"/>
    <x v="26"/>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x v="3"/>
    <x v="10"/>
    <x v="26"/>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x v="3"/>
    <x v="10"/>
    <x v="26"/>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x v="3"/>
    <x v="10"/>
    <x v="26"/>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x v="3"/>
    <x v="10"/>
    <x v="26"/>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x v="3"/>
    <x v="10"/>
    <x v="26"/>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x v="3"/>
    <x v="10"/>
    <x v="26"/>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x v="3"/>
    <x v="10"/>
    <x v="26"/>
    <s v="2.7 - OBRAS"/>
    <s v="2.7.2 - INFRAESTRUCTURA"/>
    <s v="S"/>
    <s v="42 - RECONSTRUCCIÓN DE LA INFRAESTRUCTURA VIAL URBANA DEL MUNICIPIO DE MAO, PROVINCIA VALVERDE"/>
    <s v="10 - FONDO GENERAL"/>
    <n v="15031"/>
    <s v="27 - VALVERDE"/>
    <n v="29171527"/>
    <n v="0"/>
  </r>
  <r>
    <s v="2025"/>
    <x v="0"/>
    <x v="0"/>
    <x v="1"/>
    <x v="6"/>
    <s v="2 - Poder Ejecutivo"/>
    <s v="0211 - MINISTERIO DE OBRAS PÚBLICAS Y COMUNICACIONES"/>
    <s v="0001 - MINISTERIO DE OBRAS PUBLICAS Y COMUNICACIONES"/>
    <x v="3"/>
    <x v="10"/>
    <x v="26"/>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x v="3"/>
    <x v="10"/>
    <x v="26"/>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x v="3"/>
    <x v="10"/>
    <x v="26"/>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x v="3"/>
    <x v="10"/>
    <x v="26"/>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x v="3"/>
    <x v="10"/>
    <x v="26"/>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x v="3"/>
    <x v="10"/>
    <x v="26"/>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x v="3"/>
    <x v="10"/>
    <x v="26"/>
    <s v="2.7 - OBRAS"/>
    <s v="2.7.2 - INFRAESTRUCTURA"/>
    <s v="S"/>
    <s v="45 - RECONSTRUCCIÓN CARRETERA MACASIAS GUAROA, CONSTRUCCION CALLES DE MACASIAS Y HELIPUERTO, PROV. ELIAS PIÑA"/>
    <s v="10 - FONDO GENERAL"/>
    <n v="12092"/>
    <s v="07 - ELIAS PINA"/>
    <n v="55000000"/>
    <n v="8419445.3900000006"/>
  </r>
  <r>
    <s v="2025"/>
    <x v="0"/>
    <x v="0"/>
    <x v="1"/>
    <x v="6"/>
    <s v="2 - Poder Ejecutivo"/>
    <s v="0211 - MINISTERIO DE OBRAS PÚBLICAS Y COMUNICACIONES"/>
    <s v="0001 - MINISTERIO DE OBRAS PUBLICAS Y COMUNICACIONES"/>
    <x v="3"/>
    <x v="10"/>
    <x v="26"/>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x v="3"/>
    <x v="10"/>
    <x v="26"/>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x v="3"/>
    <x v="10"/>
    <x v="26"/>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x v="3"/>
    <x v="10"/>
    <x v="26"/>
    <s v="2.7 - OBRAS"/>
    <s v="2.7.2 - INFRAESTRUCTURA"/>
    <s v="S"/>
    <s v="46 - RECONSTRUCCIÓN DE LA INFRAESTRUCTURA VIAL URBANA DEL MUNICIPIO CONSTANZA, PROVINCIA LA VEGA"/>
    <s v="10 - FONDO GENERAL"/>
    <n v="15932"/>
    <s v="13 - LA VEGA"/>
    <n v="91591276"/>
    <n v="50944238.390000001"/>
  </r>
  <r>
    <s v="2025"/>
    <x v="0"/>
    <x v="0"/>
    <x v="1"/>
    <x v="6"/>
    <s v="2 - Poder Ejecutivo"/>
    <s v="0211 - MINISTERIO DE OBRAS PÚBLICAS Y COMUNICACIONES"/>
    <s v="0001 - MINISTERIO DE OBRAS PUBLICAS Y COMUNICACIONES"/>
    <x v="3"/>
    <x v="10"/>
    <x v="26"/>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x v="3"/>
    <x v="10"/>
    <x v="26"/>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x v="3"/>
    <x v="10"/>
    <x v="26"/>
    <s v="2.7 - OBRAS"/>
    <s v="2.7.2 - INFRAESTRUCTURA"/>
    <s v="S"/>
    <s v="47 - RECONSTRUCCIÓN DE LA INFRAESTRUCTURA VIAL URBANA DEL MUNICIPIO DE MONTE PLATA, PROVINCIA MONTE PLATA"/>
    <s v="10 - FONDO GENERAL"/>
    <n v="15036"/>
    <s v="29 - MONTE PLATA"/>
    <n v="62555289"/>
    <n v="8884430.7300000004"/>
  </r>
  <r>
    <s v="2025"/>
    <x v="0"/>
    <x v="0"/>
    <x v="1"/>
    <x v="6"/>
    <s v="2 - Poder Ejecutivo"/>
    <s v="0211 - MINISTERIO DE OBRAS PÚBLICAS Y COMUNICACIONES"/>
    <s v="0001 - MINISTERIO DE OBRAS PUBLICAS Y COMUNICACIONES"/>
    <x v="3"/>
    <x v="10"/>
    <x v="26"/>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x v="3"/>
    <x v="10"/>
    <x v="26"/>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x v="3"/>
    <x v="10"/>
    <x v="26"/>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x v="3"/>
    <x v="10"/>
    <x v="26"/>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x v="3"/>
    <x v="10"/>
    <x v="26"/>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x v="3"/>
    <x v="10"/>
    <x v="26"/>
    <s v="2.7 - OBRAS"/>
    <s v="2.7.2 - INFRAESTRUCTURA"/>
    <s v="S"/>
    <s v="49 - RECONSTRUCCIÓN DE LA INFRAESTRUCTURA VIAL URBANA DEL MUNICIPIO DE SAN CRISTÓBAL, PROVINCIA SAN CRISTÓBAL"/>
    <s v="10 - FONDO GENERAL"/>
    <n v="15053"/>
    <s v="21 - SAN CRISTOBAL"/>
    <n v="27706128"/>
    <n v="0"/>
  </r>
  <r>
    <s v="2025"/>
    <x v="0"/>
    <x v="0"/>
    <x v="1"/>
    <x v="6"/>
    <s v="2 - Poder Ejecutivo"/>
    <s v="0211 - MINISTERIO DE OBRAS PÚBLICAS Y COMUNICACIONES"/>
    <s v="0001 - MINISTERIO DE OBRAS PUBLICAS Y COMUNICACIONES"/>
    <x v="3"/>
    <x v="10"/>
    <x v="26"/>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x v="3"/>
    <x v="10"/>
    <x v="26"/>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x v="3"/>
    <x v="10"/>
    <x v="26"/>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x v="3"/>
    <x v="10"/>
    <x v="26"/>
    <s v="2.7 - OBRAS"/>
    <s v="2.7.2 - INFRAESTRUCTURA"/>
    <s v="S"/>
    <s v="50 - RECONSTRUCCIÓN DE LA INFRAESTRUCTURA VIAL URBANA DEL MUNICIPIO ALTAMIRA, PROVINCIA PUERTO PLATA"/>
    <s v="10 - FONDO GENERAL"/>
    <n v="15054"/>
    <s v="18 - PUERTO PLATA"/>
    <n v="39796234"/>
    <n v="5364993.01"/>
  </r>
  <r>
    <s v="2025"/>
    <x v="0"/>
    <x v="0"/>
    <x v="1"/>
    <x v="6"/>
    <s v="2 - Poder Ejecutivo"/>
    <s v="0211 - MINISTERIO DE OBRAS PÚBLICAS Y COMUNICACIONES"/>
    <s v="0001 - MINISTERIO DE OBRAS PUBLICAS Y COMUNICACIONES"/>
    <x v="3"/>
    <x v="10"/>
    <x v="26"/>
    <s v="2.7 - OBRAS"/>
    <s v="2.7.2 - INFRAESTRUCTURA"/>
    <s v="S"/>
    <s v="50 - RECONSTRUCCIÓN DE LA INFRAESTRUCTURA VIAL URBANA DEL MUNICIPIO JIMA ABAJO, PROVINCIA LA VEGA"/>
    <s v="10 - FONDO GENERAL"/>
    <n v="15936"/>
    <s v="13 - LA VEGA"/>
    <n v="40464907"/>
    <n v="4550091.57"/>
  </r>
  <r>
    <s v="2025"/>
    <x v="0"/>
    <x v="0"/>
    <x v="1"/>
    <x v="6"/>
    <s v="2 - Poder Ejecutivo"/>
    <s v="0211 - MINISTERIO DE OBRAS PÚBLICAS Y COMUNICACIONES"/>
    <s v="0001 - MINISTERIO DE OBRAS PUBLICAS Y COMUNICACIONES"/>
    <x v="3"/>
    <x v="10"/>
    <x v="26"/>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x v="3"/>
    <x v="10"/>
    <x v="26"/>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x v="3"/>
    <x v="10"/>
    <x v="26"/>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x v="3"/>
    <x v="10"/>
    <x v="26"/>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x v="3"/>
    <x v="10"/>
    <x v="26"/>
    <s v="2.7 - OBRAS"/>
    <s v="2.7.2 - INFRAESTRUCTURA"/>
    <s v="S"/>
    <s v="52 - RECONSTRUCCIÓN  DE LA INFRAESTRUCTURA VIAL URBANA DEL MUNICIPIO SAN PEDRO DE MACORÍS, PROVINCIA SAN PEDRO DE MACORIS"/>
    <s v="10 - FONDO GENERAL"/>
    <n v="15056"/>
    <s v="23 - SAN PEDRO DE MACORIS"/>
    <n v="34742547"/>
    <n v="19968319.530000001"/>
  </r>
  <r>
    <s v="2025"/>
    <x v="0"/>
    <x v="0"/>
    <x v="1"/>
    <x v="6"/>
    <s v="2 - Poder Ejecutivo"/>
    <s v="0211 - MINISTERIO DE OBRAS PÚBLICAS Y COMUNICACIONES"/>
    <s v="0001 - MINISTERIO DE OBRAS PUBLICAS Y COMUNICACIONES"/>
    <x v="3"/>
    <x v="10"/>
    <x v="26"/>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x v="3"/>
    <x v="10"/>
    <x v="26"/>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x v="3"/>
    <x v="10"/>
    <x v="26"/>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x v="3"/>
    <x v="10"/>
    <x v="26"/>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x v="3"/>
    <x v="10"/>
    <x v="26"/>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x v="3"/>
    <x v="10"/>
    <x v="26"/>
    <s v="2.7 - OBRAS"/>
    <s v="2.7.2 - INFRAESTRUCTURA"/>
    <s v="S"/>
    <s v="54 - RECONSTRUCCIÓN DE LA INFRAESTRUCTURA VIAL URBANA DE SAN JUAN DE LA MAGUANA, PROVINCIA SAN JUAN"/>
    <s v="10 - FONDO GENERAL"/>
    <n v="15058"/>
    <s v="22 - SAN JUAN"/>
    <n v="59757361"/>
    <n v="0"/>
  </r>
  <r>
    <s v="2025"/>
    <x v="0"/>
    <x v="0"/>
    <x v="1"/>
    <x v="6"/>
    <s v="2 - Poder Ejecutivo"/>
    <s v="0211 - MINISTERIO DE OBRAS PÚBLICAS Y COMUNICACIONES"/>
    <s v="0001 - MINISTERIO DE OBRAS PUBLICAS Y COMUNICACIONES"/>
    <x v="3"/>
    <x v="10"/>
    <x v="26"/>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x v="3"/>
    <x v="10"/>
    <x v="26"/>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x v="3"/>
    <x v="10"/>
    <x v="26"/>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x v="3"/>
    <x v="10"/>
    <x v="26"/>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x v="3"/>
    <x v="10"/>
    <x v="26"/>
    <s v="2.7 - OBRAS"/>
    <s v="2.7.2 - INFRAESTRUCTURA"/>
    <s v="S"/>
    <s v="57 - RECONSTRUCCIÓN DE LA INFRAESTRUCTURA VIAL URBANA DEL MUNICIPIO DE MOCA, PROVINCIA ESPAILLAT"/>
    <s v="10 - FONDO GENERAL"/>
    <n v="15061"/>
    <s v="09 - ESPAILLAT"/>
    <n v="30628402"/>
    <n v="9919051.4299999997"/>
  </r>
  <r>
    <s v="2025"/>
    <x v="0"/>
    <x v="0"/>
    <x v="1"/>
    <x v="6"/>
    <s v="2 - Poder Ejecutivo"/>
    <s v="0211 - MINISTERIO DE OBRAS PÚBLICAS Y COMUNICACIONES"/>
    <s v="0001 - MINISTERIO DE OBRAS PUBLICAS Y COMUNICACIONES"/>
    <x v="3"/>
    <x v="10"/>
    <x v="26"/>
    <s v="2.7 - OBRAS"/>
    <s v="2.7.2 - INFRAESTRUCTURA"/>
    <s v="S"/>
    <s v="57 - RECONSTRUCCIÓN DE LA INFRAESTRUCTURA VIAL URBANA DEL MUNICIPIO NIZAO, PROVINCIA PERAVIA"/>
    <s v="10 - FONDO GENERAL"/>
    <n v="15943"/>
    <s v="17 - PERAVIA"/>
    <n v="30690139"/>
    <n v="15376733.189999999"/>
  </r>
  <r>
    <s v="2025"/>
    <x v="0"/>
    <x v="0"/>
    <x v="1"/>
    <x v="6"/>
    <s v="2 - Poder Ejecutivo"/>
    <s v="0211 - MINISTERIO DE OBRAS PÚBLICAS Y COMUNICACIONES"/>
    <s v="0001 - MINISTERIO DE OBRAS PUBLICAS Y COMUNICACIONES"/>
    <x v="3"/>
    <x v="10"/>
    <x v="26"/>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x v="3"/>
    <x v="10"/>
    <x v="26"/>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x v="3"/>
    <x v="10"/>
    <x v="26"/>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x v="3"/>
    <x v="10"/>
    <x v="26"/>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x v="3"/>
    <x v="10"/>
    <x v="26"/>
    <s v="2.7 - OBRAS"/>
    <s v="2.7.2 - INFRAESTRUCTURA"/>
    <s v="S"/>
    <s v="60 - RECONSTRUCCIÓN DE INFRAESTRUCTURA VIAL URBANA DEL MUNICIPIO SAN FRANCISCO DE MACORIS, PROVINCIA DUARTE"/>
    <s v="10 - FONDO GENERAL"/>
    <n v="15064"/>
    <s v="06 - DUARTE"/>
    <n v="41630388"/>
    <n v="1300000"/>
  </r>
  <r>
    <s v="2025"/>
    <x v="0"/>
    <x v="0"/>
    <x v="1"/>
    <x v="6"/>
    <s v="2 - Poder Ejecutivo"/>
    <s v="0211 - MINISTERIO DE OBRAS PÚBLICAS Y COMUNICACIONES"/>
    <s v="0001 - MINISTERIO DE OBRAS PUBLICAS Y COMUNICACIONES"/>
    <x v="3"/>
    <x v="10"/>
    <x v="26"/>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s v="0211 - MINISTERIO DE OBRAS PÚBLICAS Y COMUNICACIONES"/>
    <s v="0001 - MINISTERIO DE OBRAS PUBLICAS Y COMUNICACIONES"/>
    <x v="3"/>
    <x v="10"/>
    <x v="26"/>
    <s v="2.7 - OBRAS"/>
    <s v="2.7.2 - INFRAESTRUCTURA"/>
    <s v="S"/>
    <s v="61 - RECONSTRUCCIÓN  DE INFRAESTRUCTURA VIAL URBANA DEL MUNICIPIO DE BANÍ, PROVINCIA PERAVIA"/>
    <s v="10 - FONDO GENERAL"/>
    <n v="15065"/>
    <s v="17 - PERAVIA"/>
    <n v="224153072"/>
    <n v="140110116.23000002"/>
  </r>
  <r>
    <s v="2025"/>
    <x v="0"/>
    <x v="0"/>
    <x v="1"/>
    <x v="6"/>
    <s v="2 - Poder Ejecutivo"/>
    <s v="0211 - MINISTERIO DE OBRAS PÚBLICAS Y COMUNICACIONES"/>
    <s v="0001 - MINISTERIO DE OBRAS PUBLICAS Y COMUNICACIONES"/>
    <x v="3"/>
    <x v="10"/>
    <x v="26"/>
    <s v="2.7 - OBRAS"/>
    <s v="2.7.2 - INFRAESTRUCTURA"/>
    <s v="S"/>
    <s v="61 - RECONSTRUCCIÓN DE LA INFRAESTRUCTURA VIAL URBANA DEL MUNICIPIO LOS LLANOS, PROVINCIA SAN PEDRO DE MACORÍS"/>
    <s v="10 - FONDO GENERAL"/>
    <n v="15947"/>
    <s v="23 - SAN PEDRO DE MACORIS"/>
    <n v="67373763"/>
    <n v="20401008.059999999"/>
  </r>
  <r>
    <s v="2025"/>
    <x v="0"/>
    <x v="0"/>
    <x v="1"/>
    <x v="6"/>
    <s v="2 - Poder Ejecutivo"/>
    <s v="0211 - MINISTERIO DE OBRAS PÚBLICAS Y COMUNICACIONES"/>
    <s v="0001 - MINISTERIO DE OBRAS PUBLICAS Y COMUNICACIONES"/>
    <x v="3"/>
    <x v="10"/>
    <x v="26"/>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x v="3"/>
    <x v="10"/>
    <x v="26"/>
    <s v="2.7 - OBRAS"/>
    <s v="2.7.2 - INFRAESTRUCTURA"/>
    <s v="S"/>
    <s v="62 - RECONSTRUCCIÓN DE LA INFRAESTRUCTURA VIAL URBANA DEL MUNICIPIO VILLA ALTAGRACIA, PROVINCIA SAN CRISTÓBAL"/>
    <s v="10 - FONDO GENERAL"/>
    <n v="15948"/>
    <s v="21 - SAN CRISTOBAL"/>
    <n v="76712551"/>
    <n v="48505244"/>
  </r>
  <r>
    <s v="2025"/>
    <x v="0"/>
    <x v="0"/>
    <x v="1"/>
    <x v="6"/>
    <s v="2 - Poder Ejecutivo"/>
    <s v="0211 - MINISTERIO DE OBRAS PÚBLICAS Y COMUNICACIONES"/>
    <s v="0001 - MINISTERIO DE OBRAS PUBLICAS Y COMUNICACIONES"/>
    <x v="3"/>
    <x v="10"/>
    <x v="26"/>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x v="3"/>
    <x v="10"/>
    <x v="26"/>
    <s v="2.7 - OBRAS"/>
    <s v="2.7.2 - INFRAESTRUCTURA"/>
    <s v="S"/>
    <s v="63 - RECONSTRUCCIÓN DE LA INFRAESTRUCTURA VIAL URBANA DEL MUNICIPIO DE LA ROMANA, PROVINCIA LA ROMANA"/>
    <s v="10 - FONDO GENERAL"/>
    <n v="15067"/>
    <s v="12 - LA ROMANA"/>
    <n v="178821406"/>
    <n v="106423099.95"/>
  </r>
  <r>
    <s v="2025"/>
    <x v="0"/>
    <x v="0"/>
    <x v="1"/>
    <x v="6"/>
    <s v="2 - Poder Ejecutivo"/>
    <s v="0211 - MINISTERIO DE OBRAS PÚBLICAS Y COMUNICACIONES"/>
    <s v="0001 - MINISTERIO DE OBRAS PUBLICAS Y COMUNICACIONES"/>
    <x v="3"/>
    <x v="10"/>
    <x v="26"/>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x v="3"/>
    <x v="10"/>
    <x v="26"/>
    <s v="2.7 - OBRAS"/>
    <s v="2.7.2 - INFRAESTRUCTURA"/>
    <s v="S"/>
    <s v="64 - RECONSTRUCCIÓN DE INFRAESTRUCTURA VIAL URBANA DEL MUNICIPIO ESPERANZA, PROVINCIA VALVERDE"/>
    <s v="10 - FONDO GENERAL"/>
    <n v="15068"/>
    <s v="27 - VALVERDE"/>
    <n v="58301286"/>
    <n v="19871672.09"/>
  </r>
  <r>
    <s v="2025"/>
    <x v="0"/>
    <x v="0"/>
    <x v="1"/>
    <x v="6"/>
    <s v="2 - Poder Ejecutivo"/>
    <s v="0211 - MINISTERIO DE OBRAS PÚBLICAS Y COMUNICACIONES"/>
    <s v="0001 - MINISTERIO DE OBRAS PUBLICAS Y COMUNICACIONES"/>
    <x v="3"/>
    <x v="10"/>
    <x v="26"/>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x v="3"/>
    <x v="10"/>
    <x v="26"/>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x v="3"/>
    <x v="10"/>
    <x v="26"/>
    <s v="2.7 - OBRAS"/>
    <s v="2.7.2 - INFRAESTRUCTURA"/>
    <s v="S"/>
    <s v="66 - RECONSTRUCCIÓN DE INFRAESTRUCTURA VIAL URBANA DEL MUNICIPIO DE SAN FELIPE DE PUERTO PLATA, PROVINCIA PUERTO PLATA"/>
    <s v="10 - FONDO GENERAL"/>
    <n v="15070"/>
    <s v="18 - PUERTO PLATA"/>
    <n v="63260363"/>
    <n v="13000000"/>
  </r>
  <r>
    <s v="2025"/>
    <x v="0"/>
    <x v="0"/>
    <x v="1"/>
    <x v="6"/>
    <s v="2 - Poder Ejecutivo"/>
    <s v="0211 - MINISTERIO DE OBRAS PÚBLICAS Y COMUNICACIONES"/>
    <s v="0001 - MINISTERIO DE OBRAS PUBLICAS Y COMUNICACIONES"/>
    <x v="3"/>
    <x v="10"/>
    <x v="26"/>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x v="3"/>
    <x v="10"/>
    <x v="26"/>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x v="3"/>
    <x v="10"/>
    <x v="26"/>
    <s v="2.7 - OBRAS"/>
    <s v="2.7.2 - INFRAESTRUCTURA"/>
    <s v="S"/>
    <s v="67 - RECONSTRUCCIÓN DE LA INFRAESTRUCTURA VIAL URBANA DEL MUNICIPIO EL SEIBO, PROVINCIA EL SEIBO"/>
    <s v="10 - FONDO GENERAL"/>
    <n v="16084"/>
    <s v="08 - EL SEIBO"/>
    <n v="86865731"/>
    <n v="27726227.870000001"/>
  </r>
  <r>
    <s v="2025"/>
    <x v="0"/>
    <x v="0"/>
    <x v="1"/>
    <x v="6"/>
    <s v="2 - Poder Ejecutivo"/>
    <s v="0211 - MINISTERIO DE OBRAS PÚBLICAS Y COMUNICACIONES"/>
    <s v="0001 - MINISTERIO DE OBRAS PUBLICAS Y COMUNICACIONES"/>
    <x v="3"/>
    <x v="10"/>
    <x v="26"/>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x v="3"/>
    <x v="10"/>
    <x v="26"/>
    <s v="2.7 - OBRAS"/>
    <s v="2.7.2 - INFRAESTRUCTURA"/>
    <s v="S"/>
    <s v="68 - RECONSTRUCCIÓN DE LA INFRAESTRUCTURA VIAL URBANA DEL MUNICIPIO MICHES, PROVINCIA EL SEIBO"/>
    <s v="10 - FONDO GENERAL"/>
    <n v="16085"/>
    <s v="08 - EL SEIBO"/>
    <n v="76010746"/>
    <n v="11227598.33"/>
  </r>
  <r>
    <s v="2025"/>
    <x v="0"/>
    <x v="0"/>
    <x v="1"/>
    <x v="6"/>
    <s v="2 - Poder Ejecutivo"/>
    <s v="0211 - MINISTERIO DE OBRAS PÚBLICAS Y COMUNICACIONES"/>
    <s v="0001 - MINISTERIO DE OBRAS PUBLICAS Y COMUNICACIONES"/>
    <x v="3"/>
    <x v="10"/>
    <x v="26"/>
    <s v="2.7 - OBRAS"/>
    <s v="2.7.2 - INFRAESTRUCTURA"/>
    <s v="S"/>
    <s v="69 - RECONSTRUCCIÓN DE LA INFRAESTRUCTURA VIAL URBANA DEL MUNICIPIO DE SABANA LARGA, PROVINCIA SAN JOSÉ DE OCOA"/>
    <s v="10 - FONDO GENERAL"/>
    <n v="15309"/>
    <s v="31 - SAN JOSE DE OCOA"/>
    <n v="29323243"/>
    <n v="23915037.289999999"/>
  </r>
  <r>
    <s v="2025"/>
    <x v="0"/>
    <x v="0"/>
    <x v="1"/>
    <x v="6"/>
    <s v="2 - Poder Ejecutivo"/>
    <s v="0211 - MINISTERIO DE OBRAS PÚBLICAS Y COMUNICACIONES"/>
    <s v="0001 - MINISTERIO DE OBRAS PUBLICAS Y COMUNICACIONES"/>
    <x v="3"/>
    <x v="10"/>
    <x v="26"/>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s v="0211 - MINISTERIO DE OBRAS PÚBLICAS Y COMUNICACIONES"/>
    <s v="0001 - MINISTERIO DE OBRAS PUBLICAS Y COMUNICACIONES"/>
    <x v="3"/>
    <x v="10"/>
    <x v="26"/>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x v="3"/>
    <x v="10"/>
    <x v="26"/>
    <s v="2.7 - OBRAS"/>
    <s v="2.7.2 - INFRAESTRUCTURA"/>
    <s v="S"/>
    <s v="70 - RECONSTRUCCIÓN DE INFRAESTRUCTURA VIAL URBANA DEL MUNICIPIO LOS CACAOS, PROVINCIA SAN CRISTÓBAL"/>
    <s v="10 - FONDO GENERAL"/>
    <n v="16087"/>
    <s v="21 - SAN CRISTOBAL"/>
    <n v="165336520"/>
    <n v="118928882.34999999"/>
  </r>
  <r>
    <s v="2025"/>
    <x v="0"/>
    <x v="0"/>
    <x v="1"/>
    <x v="6"/>
    <s v="2 - Poder Ejecutivo"/>
    <s v="0211 - MINISTERIO DE OBRAS PÚBLICAS Y COMUNICACIONES"/>
    <s v="0001 - MINISTERIO DE OBRAS PUBLICAS Y COMUNICACIONES"/>
    <x v="3"/>
    <x v="10"/>
    <x v="26"/>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x v="3"/>
    <x v="10"/>
    <x v="26"/>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x v="3"/>
    <x v="10"/>
    <x v="26"/>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s v="0211 - MINISTERIO DE OBRAS PÚBLICAS Y COMUNICACIONES"/>
    <s v="0001 - MINISTERIO DE OBRAS PUBLICAS Y COMUNICACIONES"/>
    <x v="3"/>
    <x v="10"/>
    <x v="26"/>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x v="3"/>
    <x v="10"/>
    <x v="26"/>
    <s v="2.7 - OBRAS"/>
    <s v="2.7.2 - INFRAESTRUCTURA"/>
    <s v="S"/>
    <s v="71 - RECONSTRUCCIÓN DE LA INFRAESTRUCTURA VIAL URBANA DEL MUNICIPIO BOHECHIO, PROVINCIA SAN JUAN"/>
    <s v="10 - FONDO GENERAL"/>
    <n v="15311"/>
    <s v="22 - SAN JUAN"/>
    <n v="124411547"/>
    <n v="0"/>
  </r>
  <r>
    <s v="2025"/>
    <x v="0"/>
    <x v="0"/>
    <x v="1"/>
    <x v="6"/>
    <s v="2 - Poder Ejecutivo"/>
    <s v="0211 - MINISTERIO DE OBRAS PÚBLICAS Y COMUNICACIONES"/>
    <s v="0001 - MINISTERIO DE OBRAS PUBLICAS Y COMUNICACIONES"/>
    <x v="3"/>
    <x v="10"/>
    <x v="26"/>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x v="3"/>
    <x v="10"/>
    <x v="26"/>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x v="3"/>
    <x v="10"/>
    <x v="26"/>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x v="3"/>
    <x v="10"/>
    <x v="26"/>
    <s v="2.7 - OBRAS"/>
    <s v="2.7.2 - INFRAESTRUCTURA"/>
    <s v="S"/>
    <s v="73 - RECONSTRUCCIÓN DE LA INFRAESTRUCTURA VIAL URBANA DEL MUNICIPIO SAN IGNACIO DE SABANETA, PROVINCIA SANTIAGO RODRÍGUEZ"/>
    <s v="10 - FONDO GENERAL"/>
    <n v="15313"/>
    <s v="26 - SANTIAGO RODRIGUEZ"/>
    <n v="12148509"/>
    <n v="0"/>
  </r>
  <r>
    <s v="2025"/>
    <x v="0"/>
    <x v="0"/>
    <x v="1"/>
    <x v="6"/>
    <s v="2 - Poder Ejecutivo"/>
    <s v="0211 - MINISTERIO DE OBRAS PÚBLICAS Y COMUNICACIONES"/>
    <s v="0001 - MINISTERIO DE OBRAS PUBLICAS Y COMUNICACIONES"/>
    <x v="3"/>
    <x v="10"/>
    <x v="26"/>
    <s v="2.7 - OBRAS"/>
    <s v="2.7.2 - INFRAESTRUCTURA"/>
    <s v="S"/>
    <s v="74 - RECONSTRUCCIÓN DE LA INFRAESTRUCTURA VIAL URBANA DEL MUNICIPIO GUAYACANES, PROVINCIA SAN PEDRO DE MACORÍS."/>
    <s v="10 - FONDO GENERAL"/>
    <n v="15314"/>
    <s v="23 - SAN PEDRO DE MACORIS"/>
    <n v="53888483"/>
    <n v="17706675.899999999"/>
  </r>
  <r>
    <s v="2025"/>
    <x v="0"/>
    <x v="0"/>
    <x v="1"/>
    <x v="6"/>
    <s v="2 - Poder Ejecutivo"/>
    <s v="0211 - MINISTERIO DE OBRAS PÚBLICAS Y COMUNICACIONES"/>
    <s v="0001 - MINISTERIO DE OBRAS PUBLICAS Y COMUNICACIONES"/>
    <x v="3"/>
    <x v="10"/>
    <x v="26"/>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x v="3"/>
    <x v="10"/>
    <x v="26"/>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x v="3"/>
    <x v="10"/>
    <x v="26"/>
    <s v="2.7 - OBRAS"/>
    <s v="2.7.2 - INFRAESTRUCTURA"/>
    <s v="S"/>
    <s v="75 - RECONSTRUCCIÓN DE LA INFRAESTRUCTURA VIAL URBANA DEL MUNICIPIO BAYAGUANA, PROVINCIA MONTE PLATA"/>
    <s v="10 - FONDO GENERAL"/>
    <n v="15315"/>
    <s v="29 - MONTE PLATA"/>
    <n v="63524077"/>
    <n v="2260007.62"/>
  </r>
  <r>
    <s v="2025"/>
    <x v="0"/>
    <x v="0"/>
    <x v="1"/>
    <x v="6"/>
    <s v="2 - Poder Ejecutivo"/>
    <s v="0211 - MINISTERIO DE OBRAS PÚBLICAS Y COMUNICACIONES"/>
    <s v="0001 - MINISTERIO DE OBRAS PUBLICAS Y COMUNICACIONES"/>
    <x v="3"/>
    <x v="10"/>
    <x v="26"/>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x v="3"/>
    <x v="10"/>
    <x v="26"/>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x v="3"/>
    <x v="10"/>
    <x v="26"/>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x v="3"/>
    <x v="10"/>
    <x v="26"/>
    <s v="2.7 - OBRAS"/>
    <s v="2.7.2 - INFRAESTRUCTURA"/>
    <s v="S"/>
    <s v="76 - RECONSTRUCCIÓN DE LA INFRAESTRUCTURA VIAL URBANA DEL MUNICIPIO CAMBITA GARABITOS, PROVINCIA SAN CRISTÓBAL."/>
    <s v="10 - FONDO GENERAL"/>
    <n v="15316"/>
    <s v="21 - SAN CRISTOBAL"/>
    <n v="29776765"/>
    <n v="4059013"/>
  </r>
  <r>
    <s v="2025"/>
    <x v="0"/>
    <x v="0"/>
    <x v="1"/>
    <x v="6"/>
    <s v="2 - Poder Ejecutivo"/>
    <s v="0211 - MINISTERIO DE OBRAS PÚBLICAS Y COMUNICACIONES"/>
    <s v="0001 - MINISTERIO DE OBRAS PUBLICAS Y COMUNICACIONES"/>
    <x v="3"/>
    <x v="10"/>
    <x v="26"/>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x v="3"/>
    <x v="10"/>
    <x v="26"/>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x v="3"/>
    <x v="10"/>
    <x v="26"/>
    <s v="2.7 - OBRAS"/>
    <s v="2.7.2 - INFRAESTRUCTURA"/>
    <s v="S"/>
    <s v="77 - RECONSTRUCCIÓN  DE LA INFRAESTRUCTURA VIAL URBANA DEL MUNICIPIO SANTIAGO DE LOS CABALLEROS, PROVINCIA SANTIAGO"/>
    <s v="10 - FONDO GENERAL"/>
    <n v="15317"/>
    <s v="25 - SANTIAGO"/>
    <n v="60932095"/>
    <n v="38936353.450000003"/>
  </r>
  <r>
    <s v="2025"/>
    <x v="0"/>
    <x v="0"/>
    <x v="1"/>
    <x v="6"/>
    <s v="2 - Poder Ejecutivo"/>
    <s v="0211 - MINISTERIO DE OBRAS PÚBLICAS Y COMUNICACIONES"/>
    <s v="0001 - MINISTERIO DE OBRAS PUBLICAS Y COMUNICACIONES"/>
    <x v="3"/>
    <x v="10"/>
    <x v="26"/>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x v="3"/>
    <x v="10"/>
    <x v="26"/>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x v="3"/>
    <x v="10"/>
    <x v="26"/>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x v="3"/>
    <x v="10"/>
    <x v="26"/>
    <s v="2.7 - OBRAS"/>
    <s v="2.7.2 - INFRAESTRUCTURA"/>
    <s v="S"/>
    <s v="79 - RECONSTRUCCIÓN DE LA INFRAESTRUCTURA VIAL URBANA DEL MUNICIPIO GUAYUBIN, PROVINCIA MONTE CRISTI"/>
    <s v="10 - FONDO GENERAL"/>
    <n v="16096"/>
    <s v="15 - MONTE CRISTI"/>
    <n v="44447280"/>
    <n v="31294649.66"/>
  </r>
  <r>
    <s v="2025"/>
    <x v="0"/>
    <x v="0"/>
    <x v="1"/>
    <x v="6"/>
    <s v="2 - Poder Ejecutivo"/>
    <s v="0211 - MINISTERIO DE OBRAS PÚBLICAS Y COMUNICACIONES"/>
    <s v="0001 - MINISTERIO DE OBRAS PUBLICAS Y COMUNICACIONES"/>
    <x v="3"/>
    <x v="10"/>
    <x v="26"/>
    <s v="2.7 - OBRAS"/>
    <s v="2.7.2 - INFRAESTRUCTURA"/>
    <s v="S"/>
    <s v="79 - RECONSTRUCCIÓN DE LA INFRAESTRUCTURA VIAL URBANA DEL MUNICIPIO SANTO DOMINGO OESTE, PROVINCIA SANTO DOMINGO"/>
    <s v="20 - FONDOS CON DESTINO ESPECÍFICO"/>
    <n v="15319"/>
    <s v="32 - SANTO DOMINGO"/>
    <n v="300000000"/>
    <n v="87888113.99000001"/>
  </r>
  <r>
    <s v="2025"/>
    <x v="0"/>
    <x v="0"/>
    <x v="1"/>
    <x v="6"/>
    <s v="2 - Poder Ejecutivo"/>
    <s v="0211 - MINISTERIO DE OBRAS PÚBLICAS Y COMUNICACIONES"/>
    <s v="0001 - MINISTERIO DE OBRAS PUBLICAS Y COMUNICACIONES"/>
    <x v="3"/>
    <x v="10"/>
    <x v="26"/>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x v="3"/>
    <x v="10"/>
    <x v="26"/>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x v="3"/>
    <x v="10"/>
    <x v="26"/>
    <s v="2.7 - OBRAS"/>
    <s v="2.7.2 - INFRAESTRUCTURA"/>
    <s v="S"/>
    <s v="80 - RECONSTRUCCIÓN DE LA INFRAESTRUCTURA VIAL URBANA DEL MUNICIPIO DAJABON, PROVINCIA DAJABON"/>
    <s v="10 - FONDO GENERAL"/>
    <n v="15320"/>
    <s v="05 - DAJABON"/>
    <n v="20196054"/>
    <n v="14288418.18"/>
  </r>
  <r>
    <s v="2025"/>
    <x v="0"/>
    <x v="0"/>
    <x v="1"/>
    <x v="6"/>
    <s v="2 - Poder Ejecutivo"/>
    <s v="0211 - MINISTERIO DE OBRAS PÚBLICAS Y COMUNICACIONES"/>
    <s v="0001 - MINISTERIO DE OBRAS PUBLICAS Y COMUNICACIONES"/>
    <x v="3"/>
    <x v="10"/>
    <x v="26"/>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x v="3"/>
    <x v="10"/>
    <x v="26"/>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x v="3"/>
    <x v="10"/>
    <x v="26"/>
    <s v="2.7 - OBRAS"/>
    <s v="2.7.2 - INFRAESTRUCTURA"/>
    <s v="S"/>
    <s v="81 - RECONSTRUCCIÓN DE LA INFRAESTRUCTURA VIAL URBANA DE LA CIRCUNSCRIPCIÓN 3 DEL DISTRITO NACIONAL"/>
    <s v="10 - FONDO GENERAL"/>
    <n v="15321"/>
    <s v="01 - DISTRITO NACIONAL"/>
    <n v="171065062"/>
    <n v="136840849.5"/>
  </r>
  <r>
    <s v="2025"/>
    <x v="0"/>
    <x v="0"/>
    <x v="1"/>
    <x v="6"/>
    <s v="2 - Poder Ejecutivo"/>
    <s v="0211 - MINISTERIO DE OBRAS PÚBLICAS Y COMUNICACIONES"/>
    <s v="0001 - MINISTERIO DE OBRAS PUBLICAS Y COMUNICACIONES"/>
    <x v="3"/>
    <x v="10"/>
    <x v="26"/>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x v="3"/>
    <x v="10"/>
    <x v="26"/>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x v="3"/>
    <x v="10"/>
    <x v="26"/>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x v="3"/>
    <x v="10"/>
    <x v="26"/>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x v="3"/>
    <x v="10"/>
    <x v="26"/>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x v="3"/>
    <x v="10"/>
    <x v="26"/>
    <s v="2.7 - OBRAS"/>
    <s v="2.7.2 - INFRAESTRUCTURA"/>
    <s v="S"/>
    <s v="83 - RECONSTRUCCIÓN DE LA INFRAESTRUCTURA VIAL URBANA DEL MUNICIPIO VILLA RIVA, PROVINCIA DUARTE"/>
    <s v="10 - FONDO GENERAL"/>
    <n v="16100"/>
    <s v="06 - DUARTE"/>
    <n v="64348415"/>
    <n v="12808283.74"/>
  </r>
  <r>
    <s v="2025"/>
    <x v="0"/>
    <x v="0"/>
    <x v="1"/>
    <x v="6"/>
    <s v="2 - Poder Ejecutivo"/>
    <s v="0211 - MINISTERIO DE OBRAS PÚBLICAS Y COMUNICACIONES"/>
    <s v="0001 - MINISTERIO DE OBRAS PUBLICAS Y COMUNICACIONES"/>
    <x v="3"/>
    <x v="10"/>
    <x v="26"/>
    <s v="2.7 - OBRAS"/>
    <s v="2.7.2 - INFRAESTRUCTURA"/>
    <s v="S"/>
    <s v="84 - RECONSTRUCCIÓN DE LA INFRAESTRUCTURA VIAL URBANA DEL MUNICIPIO DE HATO MAYOR DEL REY, PROVINCIA HATO MAYOR"/>
    <s v="10 - FONDO GENERAL"/>
    <n v="15324"/>
    <s v="30 - HATO MAYOR"/>
    <n v="130717901"/>
    <n v="0"/>
  </r>
  <r>
    <s v="2025"/>
    <x v="0"/>
    <x v="0"/>
    <x v="1"/>
    <x v="6"/>
    <s v="2 - Poder Ejecutivo"/>
    <s v="0211 - MINISTERIO DE OBRAS PÚBLICAS Y COMUNICACIONES"/>
    <s v="0001 - MINISTERIO DE OBRAS PUBLICAS Y COMUNICACIONES"/>
    <x v="3"/>
    <x v="10"/>
    <x v="26"/>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x v="3"/>
    <x v="10"/>
    <x v="26"/>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x v="3"/>
    <x v="10"/>
    <x v="26"/>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x v="3"/>
    <x v="10"/>
    <x v="26"/>
    <s v="2.7 - OBRAS"/>
    <s v="2.7.2 - INFRAESTRUCTURA"/>
    <s v="S"/>
    <s v="85 - RECONSTRUCCIÓN DE LA INFRAESTRUCTURA VIAL URBANA DEL MUNICIPIO CASTAÑUELAS, PROVINCIA MONTE CRISTI"/>
    <s v="10 - FONDO GENERAL"/>
    <n v="16102"/>
    <s v="15 - MONTE CRISTI"/>
    <n v="42297938"/>
    <n v="17543573"/>
  </r>
  <r>
    <s v="2025"/>
    <x v="0"/>
    <x v="0"/>
    <x v="1"/>
    <x v="6"/>
    <s v="2 - Poder Ejecutivo"/>
    <s v="0211 - MINISTERIO DE OBRAS PÚBLICAS Y COMUNICACIONES"/>
    <s v="0001 - MINISTERIO DE OBRAS PUBLICAS Y COMUNICACIONES"/>
    <x v="3"/>
    <x v="10"/>
    <x v="26"/>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x v="3"/>
    <x v="10"/>
    <x v="26"/>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31000000"/>
  </r>
  <r>
    <s v="2025"/>
    <x v="0"/>
    <x v="0"/>
    <x v="1"/>
    <x v="6"/>
    <s v="2 - Poder Ejecutivo"/>
    <s v="0211 - MINISTERIO DE OBRAS PÚBLICAS Y COMUNICACIONES"/>
    <s v="0001 - MINISTERIO DE OBRAS PUBLICAS Y COMUNICACIONES"/>
    <x v="3"/>
    <x v="10"/>
    <x v="26"/>
    <s v="2.7 - OBRAS"/>
    <s v="2.7.2 - INFRAESTRUCTURA"/>
    <s v="S"/>
    <s v="86 - RECONSTRUCCIÓN DE LA INFRAESTRUCTURA VIAL URBANA DEL MUNICIPIO BONAO, PROVINCIA MONSEÑOR NOUEL"/>
    <s v="10 - FONDO GENERAL"/>
    <n v="15326"/>
    <s v="28 - MONSENOR NOUEL"/>
    <n v="93309427"/>
    <n v="14842794.370000001"/>
  </r>
  <r>
    <s v="2025"/>
    <x v="0"/>
    <x v="0"/>
    <x v="1"/>
    <x v="6"/>
    <s v="2 - Poder Ejecutivo"/>
    <s v="0211 - MINISTERIO DE OBRAS PÚBLICAS Y COMUNICACIONES"/>
    <s v="0001 - MINISTERIO DE OBRAS PUBLICAS Y COMUNICACIONES"/>
    <x v="3"/>
    <x v="10"/>
    <x v="26"/>
    <s v="2.7 - OBRAS"/>
    <s v="2.7.2 - INFRAESTRUCTURA"/>
    <s v="S"/>
    <s v="86 - RECONSTRUCCIÓN DE LA INFRAESTRUCTURA VIAL URBANA DEL MUNICIPIO SOSÚA, PROVINCIA PUERTO PLATA"/>
    <s v="10 - FONDO GENERAL"/>
    <n v="16103"/>
    <s v="18 - PUERTO PLATA"/>
    <n v="51726673"/>
    <n v="0"/>
  </r>
  <r>
    <s v="2025"/>
    <x v="0"/>
    <x v="0"/>
    <x v="1"/>
    <x v="6"/>
    <s v="2 - Poder Ejecutivo"/>
    <s v="0211 - MINISTERIO DE OBRAS PÚBLICAS Y COMUNICACIONES"/>
    <s v="0001 - MINISTERIO DE OBRAS PUBLICAS Y COMUNICACIONES"/>
    <x v="3"/>
    <x v="10"/>
    <x v="26"/>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x v="3"/>
    <x v="10"/>
    <x v="26"/>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x v="3"/>
    <x v="10"/>
    <x v="26"/>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x v="3"/>
    <x v="10"/>
    <x v="26"/>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x v="3"/>
    <x v="10"/>
    <x v="26"/>
    <s v="2.7 - OBRAS"/>
    <s v="2.7.2 - INFRAESTRUCTURA"/>
    <s v="S"/>
    <s v="88 - RECONSTRUCCIÓN DE LA INFRAESTRUCTURA VIAL URBANA DEL MUNICIPIO SAN JOSÉ DE LAS MATAS, PROVINCIA SANTIAGO"/>
    <s v="10 - FONDO GENERAL"/>
    <n v="16105"/>
    <s v="25 - SANTIAGO"/>
    <n v="44190565"/>
    <n v="0"/>
  </r>
  <r>
    <s v="2025"/>
    <x v="0"/>
    <x v="0"/>
    <x v="1"/>
    <x v="6"/>
    <s v="2 - Poder Ejecutivo"/>
    <s v="0211 - MINISTERIO DE OBRAS PÚBLICAS Y COMUNICACIONES"/>
    <s v="0001 - MINISTERIO DE OBRAS PUBLICAS Y COMUNICACIONES"/>
    <x v="3"/>
    <x v="10"/>
    <x v="26"/>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x v="3"/>
    <x v="10"/>
    <x v="26"/>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x v="3"/>
    <x v="10"/>
    <x v="26"/>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x v="3"/>
    <x v="10"/>
    <x v="26"/>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x v="3"/>
    <x v="10"/>
    <x v="26"/>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x v="3"/>
    <x v="10"/>
    <x v="26"/>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x v="3"/>
    <x v="10"/>
    <x v="26"/>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x v="3"/>
    <x v="10"/>
    <x v="26"/>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x v="3"/>
    <x v="10"/>
    <x v="26"/>
    <s v="2.7 - OBRAS"/>
    <s v="2.7.2 - INFRAESTRUCTURA"/>
    <s v="S"/>
    <s v="91 - RECONSTRUCCIÓN DE LA INFRAESTRUCTURA VIAL URBANA DEL MUNICIPIO DE NAGUA, PROVINCIA MARÍA TRINIDAD SÁNCHEZ"/>
    <s v="10 - FONDO GENERAL"/>
    <n v="15331"/>
    <s v="14 - MARIA TRINIDAD SANCHEZ"/>
    <n v="451607812"/>
    <n v="259568791.15999997"/>
  </r>
  <r>
    <s v="2025"/>
    <x v="0"/>
    <x v="0"/>
    <x v="1"/>
    <x v="6"/>
    <s v="2 - Poder Ejecutivo"/>
    <s v="0211 - MINISTERIO DE OBRAS PÚBLICAS Y COMUNICACIONES"/>
    <s v="0001 - MINISTERIO DE OBRAS PUBLICAS Y COMUNICACIONES"/>
    <x v="3"/>
    <x v="10"/>
    <x v="26"/>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x v="3"/>
    <x v="10"/>
    <x v="26"/>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x v="3"/>
    <x v="10"/>
    <x v="26"/>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x v="3"/>
    <x v="10"/>
    <x v="26"/>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x v="3"/>
    <x v="10"/>
    <x v="26"/>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x v="3"/>
    <x v="10"/>
    <x v="26"/>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x v="3"/>
    <x v="10"/>
    <x v="26"/>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x v="3"/>
    <x v="10"/>
    <x v="26"/>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x v="3"/>
    <x v="10"/>
    <x v="26"/>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x v="3"/>
    <x v="10"/>
    <x v="26"/>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x v="3"/>
    <x v="10"/>
    <x v="26"/>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x v="3"/>
    <x v="10"/>
    <x v="26"/>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x v="3"/>
    <x v="10"/>
    <x v="26"/>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x v="3"/>
    <x v="10"/>
    <x v="26"/>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x v="3"/>
    <x v="10"/>
    <x v="26"/>
    <s v="2.7 - OBRAS"/>
    <s v="2.7.2 - INFRAESTRUCTURA"/>
    <s v="S"/>
    <s v="95 - RECONSTRUCCIÓN DE LA INFRAESTRUCTURA VIAL URBANA DEL MUNICIPIO JARABACOA, PROVINCIA LA VEGA"/>
    <s v="10 - FONDO GENERAL"/>
    <n v="15335"/>
    <s v="13 - LA VEGA"/>
    <n v="83837433"/>
    <n v="39953664.719999999"/>
  </r>
  <r>
    <s v="2025"/>
    <x v="0"/>
    <x v="0"/>
    <x v="1"/>
    <x v="6"/>
    <s v="2 - Poder Ejecutivo"/>
    <s v="0211 - MINISTERIO DE OBRAS PÚBLICAS Y COMUNICACIONES"/>
    <s v="0001 - MINISTERIO DE OBRAS PUBLICAS Y COMUNICACIONES"/>
    <x v="3"/>
    <x v="10"/>
    <x v="26"/>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x v="3"/>
    <x v="10"/>
    <x v="26"/>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x v="3"/>
    <x v="10"/>
    <x v="26"/>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x v="3"/>
    <x v="10"/>
    <x v="26"/>
    <s v="2.7 - OBRAS"/>
    <s v="2.7.2 - INFRAESTRUCTURA"/>
    <s v="S"/>
    <s v="96 - RECONSTRUCCIÓN DE LA INFRAESTRUCTURA VIAL URBANA DEL MUNICIPIO DE LOS ALCARRIZOS, PROVINCIA SANTO DOMINGO"/>
    <s v="20 - FONDOS CON DESTINO ESPECÍFICO"/>
    <n v="15336"/>
    <s v="32 - SANTO DOMINGO"/>
    <n v="48027920"/>
    <n v="12158289.68"/>
  </r>
  <r>
    <s v="2025"/>
    <x v="0"/>
    <x v="0"/>
    <x v="1"/>
    <x v="6"/>
    <s v="2 - Poder Ejecutivo"/>
    <s v="0211 - MINISTERIO DE OBRAS PÚBLICAS Y COMUNICACIONES"/>
    <s v="0001 - MINISTERIO DE OBRAS PUBLICAS Y COMUNICACIONES"/>
    <x v="3"/>
    <x v="10"/>
    <x v="26"/>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x v="3"/>
    <x v="10"/>
    <x v="26"/>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x v="3"/>
    <x v="10"/>
    <x v="26"/>
    <s v="2.7 - OBRAS"/>
    <s v="2.7.2 - INFRAESTRUCTURA"/>
    <s v="S"/>
    <s v="97 - RECONSTRUCCIÓN DE LA INFRAESTRUCTURA VIAL URBANA DEL MUNICIPIO PADRE LAS CASAS, PROVINCIA AZUA"/>
    <s v="10 - FONDO GENERAL"/>
    <n v="15337"/>
    <s v="02 - AZUA"/>
    <n v="66681636"/>
    <n v="19190755.949999999"/>
  </r>
  <r>
    <s v="2025"/>
    <x v="0"/>
    <x v="0"/>
    <x v="1"/>
    <x v="6"/>
    <s v="2 - Poder Ejecutivo"/>
    <s v="0211 - MINISTERIO DE OBRAS PÚBLICAS Y COMUNICACIONES"/>
    <s v="0001 - MINISTERIO DE OBRAS PUBLICAS Y COMUNICACIONES"/>
    <x v="3"/>
    <x v="10"/>
    <x v="26"/>
    <s v="2.7 - OBRAS"/>
    <s v="2.7.2 - INFRAESTRUCTURA"/>
    <s v="S"/>
    <s v="98 - RECONSTRUCCIÓN  DE LA INFRAESTRUCTURA VIAL URBANA DEL MUNICIPIO ARENOSO, PROVINCIA DUARTE"/>
    <s v="10 - FONDO GENERAL"/>
    <n v="15338"/>
    <s v="06 - DUARTE"/>
    <n v="46108038"/>
    <n v="9518636.9499999993"/>
  </r>
  <r>
    <s v="2025"/>
    <x v="0"/>
    <x v="0"/>
    <x v="1"/>
    <x v="6"/>
    <s v="2 - Poder Ejecutivo"/>
    <s v="0211 - MINISTERIO DE OBRAS PÚBLICAS Y COMUNICACIONES"/>
    <s v="0001 - MINISTERIO DE OBRAS PUBLICAS Y COMUNICACIONES"/>
    <x v="3"/>
    <x v="10"/>
    <x v="26"/>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x v="3"/>
    <x v="10"/>
    <x v="26"/>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x v="3"/>
    <x v="10"/>
    <x v="26"/>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x v="3"/>
    <x v="10"/>
    <x v="59"/>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x v="3"/>
    <x v="10"/>
    <x v="59"/>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x v="3"/>
    <x v="10"/>
    <x v="59"/>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x v="2"/>
    <x v="5"/>
    <x v="82"/>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x v="2"/>
    <x v="5"/>
    <x v="82"/>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x v="2"/>
    <x v="5"/>
    <x v="82"/>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x v="2"/>
    <x v="5"/>
    <x v="82"/>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x v="2"/>
    <x v="5"/>
    <x v="82"/>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x v="2"/>
    <x v="5"/>
    <x v="82"/>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x v="2"/>
    <x v="5"/>
    <x v="82"/>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x v="2"/>
    <x v="5"/>
    <x v="82"/>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x v="2"/>
    <x v="5"/>
    <x v="82"/>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x v="2"/>
    <x v="5"/>
    <x v="82"/>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x v="2"/>
    <x v="5"/>
    <x v="82"/>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x v="2"/>
    <x v="5"/>
    <x v="82"/>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x v="2"/>
    <x v="5"/>
    <x v="82"/>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x v="2"/>
    <x v="5"/>
    <x v="82"/>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x v="2"/>
    <x v="5"/>
    <x v="82"/>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x v="2"/>
    <x v="5"/>
    <x v="82"/>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x v="2"/>
    <x v="5"/>
    <x v="82"/>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x v="2"/>
    <x v="5"/>
    <x v="82"/>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x v="2"/>
    <x v="5"/>
    <x v="82"/>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x v="2"/>
    <x v="5"/>
    <x v="82"/>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x v="2"/>
    <x v="5"/>
    <x v="82"/>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x v="2"/>
    <x v="5"/>
    <x v="82"/>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x v="2"/>
    <x v="5"/>
    <x v="82"/>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s v="0211 - MINISTERIO DE OBRAS PÚBLICAS Y COMUNICACIONES"/>
    <s v="0001 - MINISTERIO DE OBRAS PUBLICAS Y COMUNICACIONES"/>
    <x v="2"/>
    <x v="5"/>
    <x v="82"/>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x v="2"/>
    <x v="5"/>
    <x v="82"/>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x v="2"/>
    <x v="5"/>
    <x v="82"/>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x v="2"/>
    <x v="5"/>
    <x v="82"/>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x v="2"/>
    <x v="5"/>
    <x v="82"/>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x v="2"/>
    <x v="5"/>
    <x v="82"/>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x v="2"/>
    <x v="5"/>
    <x v="82"/>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x v="2"/>
    <x v="5"/>
    <x v="82"/>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x v="2"/>
    <x v="5"/>
    <x v="82"/>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x v="2"/>
    <x v="5"/>
    <x v="82"/>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x v="2"/>
    <x v="5"/>
    <x v="82"/>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x v="2"/>
    <x v="5"/>
    <x v="82"/>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x v="2"/>
    <x v="5"/>
    <x v="82"/>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x v="2"/>
    <x v="5"/>
    <x v="82"/>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x v="2"/>
    <x v="5"/>
    <x v="82"/>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x v="2"/>
    <x v="5"/>
    <x v="82"/>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x v="2"/>
    <x v="5"/>
    <x v="82"/>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x v="2"/>
    <x v="5"/>
    <x v="82"/>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x v="2"/>
    <x v="5"/>
    <x v="82"/>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x v="2"/>
    <x v="5"/>
    <x v="82"/>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x v="2"/>
    <x v="5"/>
    <x v="82"/>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x v="2"/>
    <x v="5"/>
    <x v="82"/>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x v="2"/>
    <x v="5"/>
    <x v="82"/>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x v="2"/>
    <x v="5"/>
    <x v="82"/>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x v="2"/>
    <x v="5"/>
    <x v="82"/>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x v="2"/>
    <x v="5"/>
    <x v="82"/>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x v="2"/>
    <x v="5"/>
    <x v="82"/>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x v="2"/>
    <x v="5"/>
    <x v="82"/>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x v="2"/>
    <x v="5"/>
    <x v="82"/>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x v="2"/>
    <x v="5"/>
    <x v="82"/>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x v="2"/>
    <x v="5"/>
    <x v="82"/>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x v="2"/>
    <x v="5"/>
    <x v="82"/>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x v="2"/>
    <x v="5"/>
    <x v="82"/>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x v="2"/>
    <x v="5"/>
    <x v="82"/>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x v="2"/>
    <x v="5"/>
    <x v="82"/>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x v="2"/>
    <x v="5"/>
    <x v="82"/>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x v="2"/>
    <x v="5"/>
    <x v="82"/>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x v="2"/>
    <x v="5"/>
    <x v="82"/>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x v="2"/>
    <x v="5"/>
    <x v="82"/>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x v="2"/>
    <x v="5"/>
    <x v="82"/>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x v="2"/>
    <x v="5"/>
    <x v="82"/>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x v="2"/>
    <x v="5"/>
    <x v="82"/>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x v="2"/>
    <x v="5"/>
    <x v="82"/>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x v="2"/>
    <x v="5"/>
    <x v="82"/>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x v="2"/>
    <x v="5"/>
    <x v="82"/>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x v="2"/>
    <x v="5"/>
    <x v="82"/>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x v="2"/>
    <x v="5"/>
    <x v="82"/>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x v="2"/>
    <x v="5"/>
    <x v="82"/>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x v="2"/>
    <x v="5"/>
    <x v="82"/>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x v="2"/>
    <x v="5"/>
    <x v="82"/>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x v="2"/>
    <x v="5"/>
    <x v="82"/>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x v="2"/>
    <x v="5"/>
    <x v="82"/>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x v="2"/>
    <x v="5"/>
    <x v="82"/>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x v="2"/>
    <x v="5"/>
    <x v="82"/>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x v="2"/>
    <x v="5"/>
    <x v="82"/>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x v="2"/>
    <x v="5"/>
    <x v="82"/>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x v="2"/>
    <x v="5"/>
    <x v="82"/>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x v="2"/>
    <x v="5"/>
    <x v="82"/>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x v="2"/>
    <x v="5"/>
    <x v="82"/>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x v="2"/>
    <x v="5"/>
    <x v="82"/>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x v="2"/>
    <x v="5"/>
    <x v="82"/>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x v="2"/>
    <x v="5"/>
    <x v="82"/>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x v="2"/>
    <x v="5"/>
    <x v="82"/>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x v="2"/>
    <x v="5"/>
    <x v="82"/>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x v="2"/>
    <x v="5"/>
    <x v="82"/>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x v="2"/>
    <x v="5"/>
    <x v="82"/>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x v="2"/>
    <x v="5"/>
    <x v="82"/>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x v="2"/>
    <x v="5"/>
    <x v="82"/>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x v="2"/>
    <x v="5"/>
    <x v="82"/>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x v="2"/>
    <x v="5"/>
    <x v="82"/>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x v="2"/>
    <x v="5"/>
    <x v="82"/>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x v="2"/>
    <x v="5"/>
    <x v="82"/>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x v="2"/>
    <x v="5"/>
    <x v="82"/>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x v="2"/>
    <x v="5"/>
    <x v="82"/>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x v="2"/>
    <x v="5"/>
    <x v="82"/>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x v="2"/>
    <x v="5"/>
    <x v="82"/>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x v="2"/>
    <x v="5"/>
    <x v="82"/>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x v="2"/>
    <x v="5"/>
    <x v="82"/>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x v="2"/>
    <x v="5"/>
    <x v="82"/>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x v="2"/>
    <x v="5"/>
    <x v="82"/>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s v="0211 - MINISTERIO DE OBRAS PÚBLICAS Y COMUNICACIONES"/>
    <s v="0001 - MINISTERIO DE OBRAS PUBLICAS Y COMUNICACIONES"/>
    <x v="2"/>
    <x v="5"/>
    <x v="82"/>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x v="2"/>
    <x v="5"/>
    <x v="82"/>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x v="2"/>
    <x v="5"/>
    <x v="82"/>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x v="2"/>
    <x v="5"/>
    <x v="82"/>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x v="2"/>
    <x v="5"/>
    <x v="82"/>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x v="2"/>
    <x v="5"/>
    <x v="82"/>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x v="2"/>
    <x v="5"/>
    <x v="82"/>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x v="2"/>
    <x v="5"/>
    <x v="82"/>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x v="2"/>
    <x v="5"/>
    <x v="82"/>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x v="2"/>
    <x v="5"/>
    <x v="82"/>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x v="2"/>
    <x v="5"/>
    <x v="82"/>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x v="2"/>
    <x v="5"/>
    <x v="82"/>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x v="2"/>
    <x v="5"/>
    <x v="82"/>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x v="2"/>
    <x v="5"/>
    <x v="82"/>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x v="2"/>
    <x v="5"/>
    <x v="82"/>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x v="2"/>
    <x v="5"/>
    <x v="82"/>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x v="2"/>
    <x v="5"/>
    <x v="82"/>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x v="2"/>
    <x v="5"/>
    <x v="82"/>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x v="2"/>
    <x v="5"/>
    <x v="82"/>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x v="2"/>
    <x v="5"/>
    <x v="82"/>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x v="2"/>
    <x v="5"/>
    <x v="82"/>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x v="2"/>
    <x v="5"/>
    <x v="82"/>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x v="2"/>
    <x v="5"/>
    <x v="82"/>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x v="2"/>
    <x v="5"/>
    <x v="82"/>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x v="2"/>
    <x v="5"/>
    <x v="82"/>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x v="2"/>
    <x v="5"/>
    <x v="82"/>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x v="2"/>
    <x v="5"/>
    <x v="82"/>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x v="2"/>
    <x v="5"/>
    <x v="82"/>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x v="2"/>
    <x v="5"/>
    <x v="82"/>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x v="2"/>
    <x v="5"/>
    <x v="82"/>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x v="2"/>
    <x v="5"/>
    <x v="82"/>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x v="2"/>
    <x v="5"/>
    <x v="82"/>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x v="2"/>
    <x v="5"/>
    <x v="82"/>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x v="2"/>
    <x v="5"/>
    <x v="82"/>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x v="2"/>
    <x v="5"/>
    <x v="82"/>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x v="2"/>
    <x v="5"/>
    <x v="82"/>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x v="2"/>
    <x v="5"/>
    <x v="82"/>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x v="2"/>
    <x v="5"/>
    <x v="82"/>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x v="2"/>
    <x v="5"/>
    <x v="82"/>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x v="2"/>
    <x v="5"/>
    <x v="82"/>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x v="2"/>
    <x v="5"/>
    <x v="82"/>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x v="2"/>
    <x v="5"/>
    <x v="82"/>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x v="2"/>
    <x v="5"/>
    <x v="82"/>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x v="2"/>
    <x v="5"/>
    <x v="82"/>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x v="2"/>
    <x v="5"/>
    <x v="82"/>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x v="2"/>
    <x v="5"/>
    <x v="82"/>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x v="2"/>
    <x v="5"/>
    <x v="82"/>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x v="2"/>
    <x v="5"/>
    <x v="82"/>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x v="2"/>
    <x v="5"/>
    <x v="82"/>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x v="2"/>
    <x v="5"/>
    <x v="82"/>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x v="2"/>
    <x v="5"/>
    <x v="82"/>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x v="2"/>
    <x v="5"/>
    <x v="82"/>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x v="2"/>
    <x v="5"/>
    <x v="82"/>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x v="2"/>
    <x v="5"/>
    <x v="82"/>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x v="2"/>
    <x v="5"/>
    <x v="82"/>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x v="2"/>
    <x v="5"/>
    <x v="82"/>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x v="2"/>
    <x v="5"/>
    <x v="82"/>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x v="2"/>
    <x v="5"/>
    <x v="82"/>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x v="2"/>
    <x v="5"/>
    <x v="82"/>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x v="1"/>
    <x v="14"/>
    <x v="60"/>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x v="1"/>
    <x v="14"/>
    <x v="100"/>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x v="1"/>
    <x v="2"/>
    <x v="48"/>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x v="1"/>
    <x v="7"/>
    <x v="34"/>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x v="1"/>
    <x v="7"/>
    <x v="34"/>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x v="1"/>
    <x v="7"/>
    <x v="34"/>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x v="1"/>
    <x v="7"/>
    <x v="34"/>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x v="1"/>
    <x v="7"/>
    <x v="34"/>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x v="1"/>
    <x v="7"/>
    <x v="34"/>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x v="1"/>
    <x v="7"/>
    <x v="34"/>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x v="1"/>
    <x v="7"/>
    <x v="34"/>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x v="1"/>
    <x v="7"/>
    <x v="90"/>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x v="1"/>
    <x v="9"/>
    <x v="43"/>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x v="1"/>
    <x v="9"/>
    <x v="24"/>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x v="3"/>
    <x v="10"/>
    <x v="61"/>
    <s v="2.1 - REMUNERACIONES Y CONTRIBUCIONES"/>
    <s v="2.1.1 - REMUNERACIONES"/>
    <s v="S"/>
    <s v="03 - CONSTRUCCIÓN LÍNEA 2C DEL METRO DE SANTO DOMINGO TRAMOS:  ALCARRIZOS- LUPERÓN"/>
    <s v="10 - FONDO GENERAL"/>
    <n v="14558"/>
    <s v="32 - SANTO DOMINGO"/>
    <n v="70752071"/>
    <n v="10306350"/>
  </r>
  <r>
    <s v="2025"/>
    <x v="0"/>
    <x v="0"/>
    <x v="1"/>
    <x v="6"/>
    <s v="2 - Poder Ejecutivo"/>
    <s v="0211 - MINISTERIO DE OBRAS PÚBLICAS Y COMUNICACIONES"/>
    <s v="0003 - OFICINA PARA EL REORDENAMIENTO DEL TRANSPORTE"/>
    <x v="3"/>
    <x v="10"/>
    <x v="61"/>
    <s v="2.1 - REMUNERACIONES Y CONTRIBUCIONES"/>
    <s v="2.1.5 - CONTRIBUCIONES A LA SEGURIDAD SOCIAL"/>
    <s v="S"/>
    <s v="03 - CONSTRUCCIÓN LÍNEA 2C DEL METRO DE SANTO DOMINGO TRAMOS:  ALCARRIZOS- LUPERÓN"/>
    <s v="10 - FONDO GENERAL"/>
    <n v="14558"/>
    <s v="32 - SANTO DOMINGO"/>
    <n v="14247930"/>
    <n v="1575398.7"/>
  </r>
  <r>
    <s v="2025"/>
    <x v="0"/>
    <x v="0"/>
    <x v="1"/>
    <x v="6"/>
    <s v="2 - Poder Ejecutivo"/>
    <s v="0211 - MINISTERIO DE OBRAS PÚBLICAS Y COMUNICACIONES"/>
    <s v="0003 - OFICINA PARA EL REORDENAMIENTO DEL TRANSPORTE"/>
    <x v="3"/>
    <x v="10"/>
    <x v="61"/>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x v="3"/>
    <x v="10"/>
    <x v="61"/>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x v="3"/>
    <x v="10"/>
    <x v="61"/>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x v="3"/>
    <x v="10"/>
    <x v="61"/>
    <s v="2.2 - CONTRATACIÓN DE SERVICIOS"/>
    <s v="2.2.8 - OTROS SERVICIOS NO INCLUIDOS EN CONCEPTOS ANTERIORES"/>
    <s v="S"/>
    <s v="04 - CONSTRUCCIÓN DE LA LÍNEA 1B DEL METRO DE SANTO DOMINGO, TRAMO VILLA MELLA - PUNTA, SANTO DOMINGO NORTE"/>
    <s v="10 - FONDO GENERAL"/>
    <n v="15024"/>
    <s v="32 - SANTO DOMINGO"/>
    <n v="143719997"/>
    <n v="16391332.189999999"/>
  </r>
  <r>
    <s v="2025"/>
    <x v="0"/>
    <x v="0"/>
    <x v="1"/>
    <x v="6"/>
    <s v="2 - Poder Ejecutivo"/>
    <s v="0211 - MINISTERIO DE OBRAS PÚBLICAS Y COMUNICACIONES"/>
    <s v="0003 - OFICINA PARA EL REORDENAMIENTO DEL TRANSPORTE"/>
    <x v="3"/>
    <x v="10"/>
    <x v="61"/>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x v="3"/>
    <x v="10"/>
    <x v="61"/>
    <s v="2.7 - OBRAS"/>
    <s v="2.7.2 - INFRAESTRUCTURA"/>
    <s v="N"/>
    <s v="00 - N/A"/>
    <s v="10 - FONDO GENERAL"/>
    <s v="(en blanco)"/>
    <s v="99 - MULTIPROVINCIAL"/>
    <n v="20000000"/>
    <n v="989872.56"/>
  </r>
  <r>
    <s v="2025"/>
    <x v="0"/>
    <x v="0"/>
    <x v="1"/>
    <x v="6"/>
    <s v="2 - Poder Ejecutivo"/>
    <s v="0211 - MINISTERIO DE OBRAS PÚBLICAS Y COMUNICACIONES"/>
    <s v="0003 - OFICINA PARA EL REORDENAMIENTO DEL TRANSPORTE"/>
    <x v="3"/>
    <x v="10"/>
    <x v="61"/>
    <s v="2.7 - OBRAS"/>
    <s v="2.7.2 - INFRAESTRUCTURA"/>
    <s v="S"/>
    <s v="02 - AMPLIACIÓN DEL SERVICIO DE LA LINEA 1 DEL METRO DE SANTO DOMINGO"/>
    <s v="10 - FONDO GENERAL"/>
    <n v="14054"/>
    <s v="32 - SANTO DOMINGO"/>
    <n v="100000000"/>
    <n v="10728496.889999999"/>
  </r>
  <r>
    <s v="2025"/>
    <x v="0"/>
    <x v="0"/>
    <x v="1"/>
    <x v="6"/>
    <s v="2 - Poder Ejecutivo"/>
    <s v="0211 - MINISTERIO DE OBRAS PÚBLICAS Y COMUNICACIONES"/>
    <s v="0003 - OFICINA PARA EL REORDENAMIENTO DEL TRANSPORTE"/>
    <x v="3"/>
    <x v="10"/>
    <x v="61"/>
    <s v="2.7 - OBRAS"/>
    <s v="2.7.2 - INFRAESTRUCTURA"/>
    <s v="S"/>
    <s v="02 - AMPLIACIÓN DEL SERVICIO DE LA LINEA 1 DEL METRO DE SANTO DOMINGO"/>
    <s v="60 - CREDITO EXTERNO"/>
    <n v="14054"/>
    <s v="32 - SANTO DOMINGO"/>
    <n v="53500000"/>
    <n v="2348178.17"/>
  </r>
  <r>
    <s v="2025"/>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10 - FONDO GENERAL"/>
    <n v="14558"/>
    <s v="32 - SANTO DOMINGO"/>
    <n v="300000000"/>
    <n v="240021577.34999999"/>
  </r>
  <r>
    <s v="2025"/>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60 - CREDITO EXTERNO"/>
    <n v="14558"/>
    <s v="32 - SANTO DOMINGO"/>
    <n v="5011150000"/>
    <n v="14688739.48"/>
  </r>
  <r>
    <s v="2025"/>
    <x v="0"/>
    <x v="0"/>
    <x v="1"/>
    <x v="6"/>
    <s v="2 - Poder Ejecutivo"/>
    <s v="0211 - MINISTERIO DE OBRAS PÚBLICAS Y COMUNICACIONES"/>
    <s v="0003 - OFICINA PARA EL REORDENAMIENTO DEL TRANSPORTE"/>
    <x v="3"/>
    <x v="10"/>
    <x v="61"/>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x v="3"/>
    <x v="10"/>
    <x v="61"/>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x v="3"/>
    <x v="13"/>
    <x v="57"/>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x v="3"/>
    <x v="13"/>
    <x v="57"/>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x v="3"/>
    <x v="13"/>
    <x v="57"/>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x v="3"/>
    <x v="13"/>
    <x v="57"/>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x v="3"/>
    <x v="13"/>
    <x v="57"/>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x v="3"/>
    <x v="13"/>
    <x v="57"/>
    <s v="2.3 - MATERIALES Y SUMINISTROS"/>
    <s v="2.3.9 - PRODUCTOS Y ÚTILES VARIOS"/>
    <s v="S"/>
    <s v="00 - N/A"/>
    <s v="70 - DONACION EXTERNA"/>
    <s v="(en blanco)"/>
    <s v="17 - PERAVIA"/>
    <n v="3840000"/>
    <n v="0"/>
  </r>
  <r>
    <s v="2025"/>
    <x v="0"/>
    <x v="0"/>
    <x v="1"/>
    <x v="6"/>
    <s v="2 - Poder Ejecutivo"/>
    <s v="0213 - MINISTERIO DE TURISMO"/>
    <s v="0001 - MINISTERIO DE TURISMO"/>
    <x v="3"/>
    <x v="17"/>
    <x v="67"/>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x v="3"/>
    <x v="17"/>
    <x v="67"/>
    <s v="2.7 - OBRAS"/>
    <s v="2.7.2 - INFRAESTRUCTURA"/>
    <s v="N"/>
    <s v="00 - N/A"/>
    <s v="60 - CREDITO EXTERNO"/>
    <s v="(en blanco)"/>
    <s v="99 - MULTIPROVINCIAL"/>
    <n v="34215024"/>
    <n v="0"/>
  </r>
  <r>
    <s v="2025"/>
    <x v="0"/>
    <x v="0"/>
    <x v="1"/>
    <x v="6"/>
    <s v="2 - Poder Ejecutivo"/>
    <s v="0213 - MINISTERIO DE TURISMO"/>
    <s v="0001 - MINISTERIO DE TURISMO"/>
    <x v="3"/>
    <x v="17"/>
    <x v="67"/>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x v="3"/>
    <x v="10"/>
    <x v="26"/>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x v="3"/>
    <x v="10"/>
    <x v="26"/>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x v="3"/>
    <x v="10"/>
    <x v="26"/>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x v="3"/>
    <x v="10"/>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x v="3"/>
    <x v="10"/>
    <x v="26"/>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x v="3"/>
    <x v="10"/>
    <x v="26"/>
    <s v="2.7 - OBRAS"/>
    <s v="2.7.2 - INFRAESTRUCTURA"/>
    <s v="S"/>
    <s v="57 - RECONSTRUCCIÓN DE LAS CALLES DEL CASCO URBANO EN EL MUNICIPIO SAN FELIPE, PROVINCIA PUERTO PLATA."/>
    <s v="20 - FONDOS CON DESTINO ESPECÍFICO"/>
    <n v="16375"/>
    <s v="18 - PUERTO PLATA"/>
    <n v="17534582"/>
    <n v="0"/>
  </r>
  <r>
    <s v="2025"/>
    <x v="0"/>
    <x v="0"/>
    <x v="1"/>
    <x v="6"/>
    <s v="2 - Poder Ejecutivo"/>
    <s v="0213 - MINISTERIO DE TURISMO"/>
    <s v="0002 - COMITE EJECUTOR DE INFRAESTRUCTA EN ZONAS TURISTICAS (CEIZTUR)"/>
    <x v="3"/>
    <x v="10"/>
    <x v="26"/>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x v="3"/>
    <x v="10"/>
    <x v="26"/>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x v="3"/>
    <x v="10"/>
    <x v="26"/>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x v="3"/>
    <x v="17"/>
    <x v="67"/>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x v="3"/>
    <x v="17"/>
    <x v="67"/>
    <s v="2.7 - OBRAS"/>
    <s v="2.7.2 - INFRAESTRUCTURA"/>
    <s v="N"/>
    <s v="00 - N/A"/>
    <s v="20 - FONDOS CON DESTINO ESPECÍFICO"/>
    <s v="(en blanco)"/>
    <s v="99 - MULTIPROVINCIAL"/>
    <n v="560153537"/>
    <n v="4753481.75"/>
  </r>
  <r>
    <s v="2025"/>
    <x v="0"/>
    <x v="0"/>
    <x v="1"/>
    <x v="6"/>
    <s v="2 - Poder Ejecutivo"/>
    <s v="0213 - MINISTERIO DE TURISMO"/>
    <s v="0002 - COMITE EJECUTOR DE INFRAESTRUCTA EN ZONAS TURISTICAS (CEIZTUR)"/>
    <x v="3"/>
    <x v="17"/>
    <x v="67"/>
    <s v="2.7 - OBRAS"/>
    <s v="2.7.2 - INFRAESTRUCTURA"/>
    <s v="S"/>
    <s v="05 - RECONSTRUCCIÓN DE PLAZA DE VENDEDORES EN EL PUEBLO LOS PESCADORES, MUNICIPIO LAS TERRENAS, PROVINCIA SAMANA"/>
    <s v="20 - FONDOS CON DESTINO ESPECÍFICO"/>
    <n v="15131"/>
    <s v="20 - SAMANA"/>
    <n v="319887"/>
    <n v="14853607.49"/>
  </r>
  <r>
    <s v="2025"/>
    <x v="0"/>
    <x v="0"/>
    <x v="1"/>
    <x v="6"/>
    <s v="2 - Poder Ejecutivo"/>
    <s v="0213 - MINISTERIO DE TURISMO"/>
    <s v="0002 - COMITE EJECUTOR DE INFRAESTRUCTA EN ZONAS TURISTICAS (CEIZTUR)"/>
    <x v="3"/>
    <x v="17"/>
    <x v="67"/>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x v="3"/>
    <x v="17"/>
    <x v="67"/>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x v="3"/>
    <x v="17"/>
    <x v="67"/>
    <s v="2.7 - OBRAS"/>
    <s v="2.7.2 - INFRAESTRUCTURA"/>
    <s v="S"/>
    <s v="28 - CONSTRUCCIÓN DE ESTACIONAMIENTO VEHICULAR PARA VISITANTES DE PLAYA BAYAHIBE, PROVINCIA LA ALTAGRACIA"/>
    <s v="20 - FONDOS CON DESTINO ESPECÍFICO"/>
    <n v="16070"/>
    <s v="11 - LA ALTAGRACIA"/>
    <n v="37256364"/>
    <n v="0"/>
  </r>
  <r>
    <s v="2025"/>
    <x v="0"/>
    <x v="0"/>
    <x v="1"/>
    <x v="6"/>
    <s v="2 - Poder Ejecutivo"/>
    <s v="0213 - MINISTERIO DE TURISMO"/>
    <s v="0002 - COMITE EJECUTOR DE INFRAESTRUCTA EN ZONAS TURISTICAS (CEIZTUR)"/>
    <x v="3"/>
    <x v="17"/>
    <x v="67"/>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x v="3"/>
    <x v="17"/>
    <x v="67"/>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x v="3"/>
    <x v="17"/>
    <x v="67"/>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x v="3"/>
    <x v="17"/>
    <x v="67"/>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x v="3"/>
    <x v="17"/>
    <x v="67"/>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x v="3"/>
    <x v="17"/>
    <x v="67"/>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x v="2"/>
    <x v="19"/>
    <x v="105"/>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x v="2"/>
    <x v="19"/>
    <x v="105"/>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x v="1"/>
    <x v="7"/>
    <x v="34"/>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x v="1"/>
    <x v="7"/>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x v="1"/>
    <x v="7"/>
    <x v="34"/>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x v="1"/>
    <x v="7"/>
    <x v="34"/>
    <s v="2.7 - OBRAS"/>
    <s v="2.7.2 - INFRAESTRUCTURA"/>
    <s v="S"/>
    <s v="01 - RECONSTRUCCIÓN DEL MALECÓN DEL MUNICIPIO DE SANTA BARBARA DE SAMANÁ, PROVINCIA  SAMANÁ"/>
    <s v="20 - FONDOS CON DESTINO ESPECÍFICO"/>
    <n v="15083"/>
    <s v="20 - SAMANA"/>
    <n v="77917877"/>
    <n v="14310229.220000001"/>
  </r>
  <r>
    <s v="2025"/>
    <x v="0"/>
    <x v="0"/>
    <x v="1"/>
    <x v="6"/>
    <s v="2 - Poder Ejecutivo"/>
    <s v="0213 - MINISTERIO DE TURISMO"/>
    <s v="0002 - COMITE EJECUTOR DE INFRAESTRUCTA EN ZONAS TURISTICAS (CEIZTUR)"/>
    <x v="1"/>
    <x v="7"/>
    <x v="34"/>
    <s v="2.7 - OBRAS"/>
    <s v="2.7.2 - INFRAESTRUCTURA"/>
    <s v="S"/>
    <s v="03 - REMODELACIÓN DE LAS INFRAESTRUCTURAS RECREATIVAS EN EL MALECÓN DE SAN PEDRO DE MACORÍS"/>
    <s v="20 - FONDOS CON DESTINO ESPECÍFICO"/>
    <n v="15087"/>
    <s v="23 - SAN PEDRO DE MACORIS"/>
    <n v="54577832"/>
    <n v="13616698.5"/>
  </r>
  <r>
    <s v="2025"/>
    <x v="0"/>
    <x v="0"/>
    <x v="1"/>
    <x v="6"/>
    <s v="2 - Poder Ejecutivo"/>
    <s v="0213 - MINISTERIO DE TURISMO"/>
    <s v="0002 - COMITE EJECUTOR DE INFRAESTRUCTA EN ZONAS TURISTICAS (CEIZTUR)"/>
    <x v="1"/>
    <x v="7"/>
    <x v="34"/>
    <s v="2.7 - OBRAS"/>
    <s v="2.7.2 - INFRAESTRUCTURA"/>
    <s v="S"/>
    <s v="04 - REMODELACIÓN  MALECON   MUNICIPIO  SANTO DOMINGO ESTE, PROVINCIA SANTO DOMINGO"/>
    <s v="20 - FONDOS CON DESTINO ESPECÍFICO"/>
    <n v="15092"/>
    <s v="32 - SANTO DOMINGO"/>
    <n v="183116434"/>
    <n v="14586546.359999999"/>
  </r>
  <r>
    <s v="2025"/>
    <x v="0"/>
    <x v="0"/>
    <x v="1"/>
    <x v="6"/>
    <s v="2 - Poder Ejecutivo"/>
    <s v="0213 - MINISTERIO DE TURISMO"/>
    <s v="0002 - COMITE EJECUTOR DE INFRAESTRUCTA EN ZONAS TURISTICAS (CEIZTUR)"/>
    <x v="1"/>
    <x v="7"/>
    <x v="34"/>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x v="1"/>
    <x v="7"/>
    <x v="90"/>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x v="1"/>
    <x v="7"/>
    <x v="90"/>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x v="1"/>
    <x v="7"/>
    <x v="90"/>
    <s v="2.7 - OBRAS"/>
    <s v="2.7.2 - INFRAESTRUCTURA"/>
    <s v="S"/>
    <s v="50 - REMODELACIÓN PARROQUIA SANTA BARBARA DE SAMANA, PROVINCIA SAMANA"/>
    <s v="20 - FONDOS CON DESTINO ESPECÍFICO"/>
    <n v="16317"/>
    <s v="20 - SAMANA"/>
    <n v="1215498"/>
    <n v="0"/>
  </r>
  <r>
    <s v="2025"/>
    <x v="0"/>
    <x v="0"/>
    <x v="1"/>
    <x v="6"/>
    <s v="2 - Poder Ejecutivo"/>
    <s v="0214 - PROCURADURÍA GENERAL DE LA REPÚBLICA"/>
    <s v="0001 - PROCURADURIA GENERAL DE LA REPUBLICA DOMINICANA"/>
    <x v="0"/>
    <x v="1"/>
    <x v="68"/>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x v="0"/>
    <x v="1"/>
    <x v="68"/>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x v="0"/>
    <x v="1"/>
    <x v="68"/>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x v="0"/>
    <x v="1"/>
    <x v="68"/>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x v="0"/>
    <x v="1"/>
    <x v="68"/>
    <s v="2.3 - MATERIALES Y SUMINISTROS"/>
    <s v="2.3.9 - PRODUCTOS Y ÚTILES VARIOS"/>
    <s v="S"/>
    <s v="00 - N/A"/>
    <s v="70 - DONACION EXTERNA"/>
    <s v="(en blanco)"/>
    <s v="99 - MULTIPROVINCIAL"/>
    <n v="81016"/>
    <n v="0"/>
  </r>
  <r>
    <s v="2025"/>
    <x v="0"/>
    <x v="0"/>
    <x v="1"/>
    <x v="6"/>
    <s v="2 - Poder Ejecutivo"/>
    <s v="0216 - MINISTERIO DE CULTURA"/>
    <s v="0001 - MINISTERIO DE CULTURA"/>
    <x v="1"/>
    <x v="7"/>
    <x v="18"/>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x v="2"/>
    <x v="8"/>
    <x v="75"/>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x v="2"/>
    <x v="8"/>
    <x v="75"/>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x v="2"/>
    <x v="8"/>
    <x v="75"/>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x v="2"/>
    <x v="8"/>
    <x v="75"/>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x v="2"/>
    <x v="8"/>
    <x v="75"/>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x v="2"/>
    <x v="8"/>
    <x v="77"/>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x v="2"/>
    <x v="8"/>
    <x v="77"/>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x v="2"/>
    <x v="8"/>
    <x v="77"/>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x v="2"/>
    <x v="8"/>
    <x v="77"/>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x v="2"/>
    <x v="8"/>
    <x v="77"/>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x v="2"/>
    <x v="8"/>
    <x v="77"/>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x v="2"/>
    <x v="8"/>
    <x v="77"/>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x v="2"/>
    <x v="8"/>
    <x v="77"/>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x v="2"/>
    <x v="8"/>
    <x v="77"/>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x v="2"/>
    <x v="8"/>
    <x v="77"/>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x v="2"/>
    <x v="8"/>
    <x v="77"/>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x v="2"/>
    <x v="8"/>
    <x v="77"/>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x v="2"/>
    <x v="8"/>
    <x v="77"/>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x v="2"/>
    <x v="8"/>
    <x v="79"/>
    <s v="2.1 - REMUNERACIONES Y CONTRIBUCIONES"/>
    <s v="2.1.1 - REMUNERACIONES"/>
    <s v="S"/>
    <s v="05 - RESTAURACIÓN DE LA CUENCA  DEL RÍO OCOA Y SU  COSTA EN LA PROVINCIA SAN JOSÉ DE OCOA."/>
    <s v="10 - FONDO GENERAL"/>
    <n v="13852"/>
    <s v="31 - SAN JOSE DE OCOA"/>
    <n v="28895370"/>
    <n v="3867000"/>
  </r>
  <r>
    <s v="2025"/>
    <x v="0"/>
    <x v="0"/>
    <x v="1"/>
    <x v="6"/>
    <s v="2 - Poder Ejecutivo"/>
    <s v="0218 - MINISTERIO DE MEDIO AMBIENTE Y RECURSOS NATURALES"/>
    <s v="0001 - MINISTERIO  DE MEDIO AMBIENTE Y RECURSOS NATURALES"/>
    <x v="2"/>
    <x v="8"/>
    <x v="79"/>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x v="2"/>
    <x v="8"/>
    <x v="79"/>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x v="2"/>
    <x v="8"/>
    <x v="79"/>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x v="2"/>
    <x v="8"/>
    <x v="79"/>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x v="2"/>
    <x v="8"/>
    <x v="79"/>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x v="2"/>
    <x v="8"/>
    <x v="79"/>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x v="2"/>
    <x v="8"/>
    <x v="79"/>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x v="2"/>
    <x v="8"/>
    <x v="79"/>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x v="2"/>
    <x v="8"/>
    <x v="79"/>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x v="2"/>
    <x v="8"/>
    <x v="81"/>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x v="2"/>
    <x v="8"/>
    <x v="79"/>
    <s v="2.1 - REMUNERACIONES Y CONTRIBUCIONES"/>
    <s v="2.1.1 - REMUNERACIONES"/>
    <s v="S"/>
    <s v="07 - Recuperación de la Cobertura Vegetal en Cuencas Hidrográficas de la República Dominicana."/>
    <s v="10 - FONDO GENERAL"/>
    <n v="13928"/>
    <s v="02 - AZUA"/>
    <n v="262431115"/>
    <n v="14453933.33"/>
  </r>
  <r>
    <s v="2025"/>
    <x v="0"/>
    <x v="0"/>
    <x v="1"/>
    <x v="6"/>
    <s v="2 - Poder Ejecutivo"/>
    <s v="0218 - MINISTERIO DE MEDIO AMBIENTE Y RECURSOS NATURALES"/>
    <s v="0007 - UNIDAD TÉCNICA EJECUTORA DE PROYECTOS DE DESARROLLO AGROFORESTAL"/>
    <x v="2"/>
    <x v="8"/>
    <x v="79"/>
    <s v="2.1 - REMUNERACIONES Y CONTRIBUCIONES"/>
    <s v="2.1.2 - SOBRESUELDOS"/>
    <s v="S"/>
    <s v="07 - Recuperación de la Cobertura Vegetal en Cuencas Hidrográficas de la República Dominicana."/>
    <s v="10 - FONDO GENERAL"/>
    <n v="13928"/>
    <s v="02 - AZUA"/>
    <n v="1548000"/>
    <n v="528000"/>
  </r>
  <r>
    <s v="2025"/>
    <x v="0"/>
    <x v="0"/>
    <x v="1"/>
    <x v="6"/>
    <s v="2 - Poder Ejecutivo"/>
    <s v="0218 - MINISTERIO DE MEDIO AMBIENTE Y RECURSOS NATURALES"/>
    <s v="0007 - UNIDAD TÉCNICA EJECUTORA DE PROYECTOS DE DESARROLLO AGROFORESTAL"/>
    <x v="2"/>
    <x v="8"/>
    <x v="79"/>
    <s v="2.1 - REMUNERACIONES Y CONTRIBUCIONES"/>
    <s v="2.1.5 - CONTRIBUCIONES A LA SEGURIDAD SOCIAL"/>
    <s v="S"/>
    <s v="07 - Recuperación de la Cobertura Vegetal en Cuencas Hidrográficas de la República Dominicana."/>
    <s v="10 - FONDO GENERAL"/>
    <n v="13928"/>
    <s v="02 - AZUA"/>
    <n v="40572588"/>
    <n v="2206745.5800000005"/>
  </r>
  <r>
    <s v="2025"/>
    <x v="0"/>
    <x v="0"/>
    <x v="1"/>
    <x v="6"/>
    <s v="2 - Poder Ejecutivo"/>
    <s v="0218 - MINISTERIO DE MEDIO AMBIENTE Y RECURSOS NATURALES"/>
    <s v="0007 - UNIDAD TÉCNICA EJECUTORA DE PROYECTOS DE DESARROLLO AGROFORESTAL"/>
    <x v="2"/>
    <x v="8"/>
    <x v="79"/>
    <s v="2.2 - CONTRATACIÓN DE SERVICIOS"/>
    <s v="2.2.1 - SERVICIOS BÁSICOS"/>
    <s v="S"/>
    <s v="07 - Recuperación de la Cobertura Vegetal en Cuencas Hidrográficas de la República Dominicana."/>
    <s v="10 - FONDO GENERAL"/>
    <n v="13928"/>
    <s v="02 - AZUA"/>
    <n v="171428"/>
    <n v="1119565.24"/>
  </r>
  <r>
    <s v="2025"/>
    <x v="0"/>
    <x v="0"/>
    <x v="1"/>
    <x v="6"/>
    <s v="2 - Poder Ejecutivo"/>
    <s v="0218 - MINISTERIO DE MEDIO AMBIENTE Y RECURSOS NATURALES"/>
    <s v="0007 - UNIDAD TÉCNICA EJECUTORA DE PROYECTOS DE DESARROLLO AGROFORESTAL"/>
    <x v="2"/>
    <x v="8"/>
    <x v="79"/>
    <s v="2.2 - CONTRATACIÓN DE SERVICIOS"/>
    <s v="2.2.2 - PUBLICIDAD, IMPRESIÓN Y ENCUADERNACIÓN"/>
    <s v="S"/>
    <s v="07 - Recuperación de la Cobertura Vegetal en Cuencas Hidrográficas de la República Dominicana."/>
    <s v="10 - FONDO GENERAL"/>
    <n v="13928"/>
    <s v="02 - AZUA"/>
    <n v="242857"/>
    <n v="0"/>
  </r>
  <r>
    <s v="2025"/>
    <x v="0"/>
    <x v="0"/>
    <x v="1"/>
    <x v="6"/>
    <s v="2 - Poder Ejecutivo"/>
    <s v="0218 - MINISTERIO DE MEDIO AMBIENTE Y RECURSOS NATURALES"/>
    <s v="0007 - UNIDAD TÉCNICA EJECUTORA DE PROYECTOS DE DESARROLLO AGROFORESTAL"/>
    <x v="2"/>
    <x v="8"/>
    <x v="79"/>
    <s v="2.2 - CONTRATACIÓN DE SERVICIOS"/>
    <s v="2.2.3 - VIÁTICOS"/>
    <s v="S"/>
    <s v="07 - Recuperación de la Cobertura Vegetal en Cuencas Hidrográficas de la República Dominicana."/>
    <s v="10 - FONDO GENERAL"/>
    <n v="13928"/>
    <s v="02 - AZUA"/>
    <n v="20000000"/>
    <n v="0"/>
  </r>
  <r>
    <s v="2025"/>
    <x v="0"/>
    <x v="0"/>
    <x v="1"/>
    <x v="6"/>
    <s v="2 - Poder Ejecutivo"/>
    <s v="0218 - MINISTERIO DE MEDIO AMBIENTE Y RECURSOS NATURALES"/>
    <s v="0007 - UNIDAD TÉCNICA EJECUTORA DE PROYECTOS DE DESARROLLO AGROFORESTAL"/>
    <x v="2"/>
    <x v="8"/>
    <x v="79"/>
    <s v="2.2 - CONTRATACIÓN DE SERVICIOS"/>
    <s v="2.2.4 - TRANSPORTE Y ALMACENAJE"/>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x v="2"/>
    <x v="8"/>
    <x v="79"/>
    <s v="2.2 - CONTRATACIÓN DE SERVICIOS"/>
    <s v="2.2.5 - ALQUILERES Y RENTAS"/>
    <s v="S"/>
    <s v="07 - Recuperación de la Cobertura Vegetal en Cuencas Hidrográficas de la República Dominicana."/>
    <s v="10 - FONDO GENERAL"/>
    <n v="13928"/>
    <s v="02 - AZUA"/>
    <n v="438740"/>
    <n v="0"/>
  </r>
  <r>
    <s v="2025"/>
    <x v="0"/>
    <x v="0"/>
    <x v="1"/>
    <x v="6"/>
    <s v="2 - Poder Ejecutivo"/>
    <s v="0218 - MINISTERIO DE MEDIO AMBIENTE Y RECURSOS NATURALES"/>
    <s v="0007 - UNIDAD TÉCNICA EJECUTORA DE PROYECTOS DE DESARROLLO AGROFORESTAL"/>
    <x v="2"/>
    <x v="8"/>
    <x v="79"/>
    <s v="2.2 - CONTRATACIÓN DE SERVICIOS"/>
    <s v="2.2.6 - SEGUROS"/>
    <s v="S"/>
    <s v="07 - Recuperación de la Cobertura Vegetal en Cuencas Hidrográficas de la República Dominicana."/>
    <s v="10 - FONDO GENERAL"/>
    <n v="13928"/>
    <s v="02 - AZUA"/>
    <n v="3572856"/>
    <n v="0"/>
  </r>
  <r>
    <s v="2025"/>
    <x v="0"/>
    <x v="0"/>
    <x v="1"/>
    <x v="6"/>
    <s v="2 - Poder Ejecutivo"/>
    <s v="0218 - MINISTERIO DE MEDIO AMBIENTE Y RECURSOS NATURALES"/>
    <s v="0007 - UNIDAD TÉCNICA EJECUTORA DE PROYECTOS DE DESARROLLO AGROFORESTAL"/>
    <x v="2"/>
    <x v="8"/>
    <x v="79"/>
    <s v="2.2 - CONTRATACIÓN DE SERVICIOS"/>
    <s v="2.2.7 - SERVICIOS DE CONSERVACIÓN, REPARACIONES MENORES E INSTALACIONES TEMPORALES"/>
    <s v="S"/>
    <s v="07 - Recuperación de la Cobertura Vegetal en Cuencas Hidrográficas de la República Dominicana."/>
    <s v="10 - FONDO GENERAL"/>
    <n v="13928"/>
    <s v="02 - AZUA"/>
    <n v="14000000"/>
    <n v="0"/>
  </r>
  <r>
    <s v="2025"/>
    <x v="0"/>
    <x v="0"/>
    <x v="1"/>
    <x v="6"/>
    <s v="2 - Poder Ejecutivo"/>
    <s v="0218 - MINISTERIO DE MEDIO AMBIENTE Y RECURSOS NATURALES"/>
    <s v="0007 - UNIDAD TÉCNICA EJECUTORA DE PROYECTOS DE DESARROLLO AGROFORESTAL"/>
    <x v="2"/>
    <x v="8"/>
    <x v="79"/>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x v="2"/>
    <x v="8"/>
    <x v="79"/>
    <s v="2.2 - CONTRATACIÓN DE SERVICIOS"/>
    <s v="2.2.9 - OTRAS CONTRATACIONES DE SERVICIOS"/>
    <s v="S"/>
    <s v="07 - Recuperación de la Cobertura Vegetal en Cuencas Hidrográficas de la República Dominicana."/>
    <s v="10 - FONDO GENERAL"/>
    <n v="13928"/>
    <s v="02 - AZUA"/>
    <n v="8915000"/>
    <n v="0"/>
  </r>
  <r>
    <s v="2025"/>
    <x v="0"/>
    <x v="0"/>
    <x v="1"/>
    <x v="6"/>
    <s v="2 - Poder Ejecutivo"/>
    <s v="0218 - MINISTERIO DE MEDIO AMBIENTE Y RECURSOS NATURALES"/>
    <s v="0007 - UNIDAD TÉCNICA EJECUTORA DE PROYECTOS DE DESARROLLO AGROFORESTAL"/>
    <x v="2"/>
    <x v="8"/>
    <x v="79"/>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x v="2"/>
    <x v="8"/>
    <x v="79"/>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x v="2"/>
    <x v="8"/>
    <x v="79"/>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x v="2"/>
    <x v="8"/>
    <x v="79"/>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x v="2"/>
    <x v="8"/>
    <x v="79"/>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x v="2"/>
    <x v="8"/>
    <x v="79"/>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x v="2"/>
    <x v="8"/>
    <x v="79"/>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x v="2"/>
    <x v="8"/>
    <x v="79"/>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x v="2"/>
    <x v="8"/>
    <x v="79"/>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x v="2"/>
    <x v="19"/>
    <x v="73"/>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x v="2"/>
    <x v="19"/>
    <x v="73"/>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x v="2"/>
    <x v="19"/>
    <x v="73"/>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x v="2"/>
    <x v="19"/>
    <x v="73"/>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x v="2"/>
    <x v="19"/>
    <x v="73"/>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x v="2"/>
    <x v="19"/>
    <x v="73"/>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x v="2"/>
    <x v="19"/>
    <x v="73"/>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x v="2"/>
    <x v="19"/>
    <x v="73"/>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x v="2"/>
    <x v="19"/>
    <x v="73"/>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x v="2"/>
    <x v="19"/>
    <x v="73"/>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x v="2"/>
    <x v="19"/>
    <x v="73"/>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x v="2"/>
    <x v="19"/>
    <x v="73"/>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x v="2"/>
    <x v="19"/>
    <x v="73"/>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x v="2"/>
    <x v="19"/>
    <x v="73"/>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x v="2"/>
    <x v="19"/>
    <x v="73"/>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x v="2"/>
    <x v="19"/>
    <x v="73"/>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x v="2"/>
    <x v="19"/>
    <x v="73"/>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x v="2"/>
    <x v="19"/>
    <x v="73"/>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x v="1"/>
    <x v="14"/>
    <x v="100"/>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x v="1"/>
    <x v="14"/>
    <x v="100"/>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x v="1"/>
    <x v="14"/>
    <x v="100"/>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x v="1"/>
    <x v="14"/>
    <x v="100"/>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24344265"/>
    <n v="0"/>
  </r>
  <r>
    <s v="2025"/>
    <x v="0"/>
    <x v="0"/>
    <x v="1"/>
    <x v="6"/>
    <s v="2 - Poder Ejecutivo"/>
    <s v="0220 - MINISTERIO DE ECONOMÍA, PLANIFICACIÓN Y DESARROLLO"/>
    <s v="0009 - OFICINA NACIONAL DE ESTADISTICAS"/>
    <x v="0"/>
    <x v="0"/>
    <x v="2"/>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x v="0"/>
    <x v="0"/>
    <x v="2"/>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28536250"/>
    <n v="0"/>
  </r>
  <r>
    <s v="2025"/>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445812"/>
    <n v="0"/>
  </r>
  <r>
    <s v="2025"/>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1064000"/>
    <n v="0"/>
  </r>
  <r>
    <s v="2025"/>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366000"/>
    <n v="0"/>
  </r>
  <r>
    <s v="2025"/>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0"/>
  </r>
  <r>
    <s v="2025"/>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350000"/>
    <n v="0"/>
  </r>
  <r>
    <s v="2025"/>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229130"/>
    <n v="0"/>
  </r>
  <r>
    <s v="2025"/>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0"/>
  </r>
  <r>
    <s v="2025"/>
    <x v="0"/>
    <x v="0"/>
    <x v="1"/>
    <x v="6"/>
    <s v="2 - Poder Ejecutivo"/>
    <s v="0220 - MINISTERIO DE ECONOMÍA, PLANIFICACIÓN Y DESARROLLO"/>
    <s v="0009 - OFICINA NACIONAL DE ESTADISTICAS"/>
    <x v="0"/>
    <x v="0"/>
    <x v="2"/>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x v="0"/>
    <x v="0"/>
    <x v="2"/>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x v="0"/>
    <x v="0"/>
    <x v="2"/>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911746"/>
    <n v="0"/>
  </r>
  <r>
    <s v="2025"/>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1734175"/>
    <n v="0"/>
  </r>
  <r>
    <s v="2025"/>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85083295"/>
    <n v="0"/>
  </r>
  <r>
    <s v="2025"/>
    <x v="0"/>
    <x v="0"/>
    <x v="1"/>
    <x v="6"/>
    <s v="2 - Poder Ejecutivo"/>
    <s v="0221 - MINISTERIO DE ADMINISTRACIÓN PÚBLICA"/>
    <s v="0001 - MINISTERIO DE ADMINISTRACION PUBLICA"/>
    <x v="0"/>
    <x v="0"/>
    <x v="2"/>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x v="0"/>
    <x v="0"/>
    <x v="2"/>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x v="3"/>
    <x v="16"/>
    <x v="84"/>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x v="3"/>
    <x v="16"/>
    <x v="84"/>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x v="3"/>
    <x v="16"/>
    <x v="84"/>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x v="3"/>
    <x v="16"/>
    <x v="84"/>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x v="3"/>
    <x v="16"/>
    <x v="85"/>
    <s v="2.7 - OBRAS"/>
    <s v="2.7.2 - INFRAESTRUCTURA"/>
    <s v="N"/>
    <s v="00 - N/A"/>
    <s v="10 - FONDO GENERAL"/>
    <s v="(en blanco)"/>
    <s v="99 - MULTIPROVINCIAL"/>
    <n v="10000000"/>
    <n v="4987903.82"/>
  </r>
  <r>
    <s v="2025"/>
    <x v="0"/>
    <x v="0"/>
    <x v="1"/>
    <x v="6"/>
    <s v="2 - Poder Ejecutivo"/>
    <s v="0222 - MINISTERIO DE ENERGIA Y MINAS"/>
    <s v="0001 - MINISTERIO DE ENERGIA Y MINAS"/>
    <x v="3"/>
    <x v="16"/>
    <x v="85"/>
    <s v="2.7 - OBRAS"/>
    <s v="2.7.2 - INFRAESTRUCTURA"/>
    <s v="N"/>
    <s v="00 - N/A"/>
    <s v="20 - FONDOS CON DESTINO ESPECÍFICO"/>
    <s v="(en blanco)"/>
    <s v="99 - MULTIPROVINCIAL"/>
    <n v="142231005"/>
    <n v="40405632.789999992"/>
  </r>
  <r>
    <s v="2025"/>
    <x v="0"/>
    <x v="0"/>
    <x v="1"/>
    <x v="6"/>
    <s v="2 - Poder Ejecutivo"/>
    <s v="0222 - MINISTERIO DE ENERGIA Y MINAS"/>
    <s v="0001 - MINISTERIO DE ENERGIA Y MINAS"/>
    <x v="3"/>
    <x v="18"/>
    <x v="72"/>
    <s v="2.1 - REMUNERACIONES Y CONTRIBUCIONES"/>
    <s v="2.1.1 - REMUNERACIONES"/>
    <s v="S"/>
    <s v="01 - INVESTIGACIÓN POTENCIAL DE TIERRAS RARAS EN LA RESERVA FISCAL AVILA, PROVINCIA  PEDERNALES"/>
    <s v="10 - FONDO GENERAL"/>
    <n v="16726"/>
    <s v="16 - PEDERNALES"/>
    <n v="0"/>
    <n v="1395000"/>
  </r>
  <r>
    <s v="2025"/>
    <x v="0"/>
    <x v="0"/>
    <x v="1"/>
    <x v="6"/>
    <s v="2 - Poder Ejecutivo"/>
    <s v="0222 - MINISTERIO DE ENERGIA Y MINAS"/>
    <s v="0001 - MINISTERIO DE ENERGIA Y MINAS"/>
    <x v="3"/>
    <x v="18"/>
    <x v="72"/>
    <s v="2.1 - REMUNERACIONES Y CONTRIBUCIONES"/>
    <s v="2.1.2 - SOBRESUELDOS"/>
    <s v="S"/>
    <s v="01 - INVESTIGACIÓN POTENCIAL DE TIERRAS RARAS EN LA RESERVA FISCAL AVILA, PROVINCIA  PEDERNALES"/>
    <s v="10 - FONDO GENERAL"/>
    <n v="16726"/>
    <s v="16 - PEDERNALES"/>
    <n v="0"/>
    <n v="110000"/>
  </r>
  <r>
    <s v="2025"/>
    <x v="0"/>
    <x v="0"/>
    <x v="1"/>
    <x v="6"/>
    <s v="2 - Poder Ejecutivo"/>
    <s v="0222 - MINISTERIO DE ENERGIA Y MINAS"/>
    <s v="0001 - MINISTERIO DE ENERGIA Y MINAS"/>
    <x v="3"/>
    <x v="18"/>
    <x v="72"/>
    <s v="2.1 - REMUNERACIONES Y CONTRIBUCIONES"/>
    <s v="2.1.5 - CONTRIBUCIONES A LA SEGURIDAD SOCIAL"/>
    <s v="S"/>
    <s v="01 - INVESTIGACIÓN POTENCIAL DE TIERRAS RARAS EN LA RESERVA FISCAL AVILA, PROVINCIA  PEDERNALES"/>
    <s v="10 - FONDO GENERAL"/>
    <n v="16726"/>
    <s v="16 - PEDERNALES"/>
    <n v="0"/>
    <n v="206732.91"/>
  </r>
  <r>
    <s v="2025"/>
    <x v="0"/>
    <x v="0"/>
    <x v="1"/>
    <x v="6"/>
    <s v="2 - Poder Ejecutivo"/>
    <s v="0222 - MINISTERIO DE ENERGIA Y MINAS"/>
    <s v="0001 - MINISTERIO DE ENERGIA Y MINAS"/>
    <x v="3"/>
    <x v="18"/>
    <x v="72"/>
    <s v="2.2 - CONTRATACIÓN DE SERVICIOS"/>
    <s v="2.2.1 - SERVICIOS BÁSICOS"/>
    <s v="S"/>
    <s v="01 - INVESTIGACIÓN POTENCIAL DE TIERRAS RARAS EN LA RESERVA FISCAL AVILA, PROVINCIA  PEDERNALES"/>
    <s v="10 - FONDO GENERAL"/>
    <n v="16726"/>
    <s v="16 - PEDERNALES"/>
    <n v="0"/>
    <n v="16252.77"/>
  </r>
  <r>
    <s v="2025"/>
    <x v="0"/>
    <x v="0"/>
    <x v="1"/>
    <x v="6"/>
    <s v="2 - Poder Ejecutivo"/>
    <s v="0222 - MINISTERIO DE ENERGIA Y MINAS"/>
    <s v="0001 - MINISTERIO DE ENERGIA Y MINAS"/>
    <x v="3"/>
    <x v="18"/>
    <x v="72"/>
    <s v="2.2 - CONTRATACIÓN DE SERVICIOS"/>
    <s v="2.2.5 - ALQUILERES Y RENTA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x v="3"/>
    <x v="18"/>
    <x v="72"/>
    <s v="2.2 - CONTRATACIÓN DE SERVICIOS"/>
    <s v="2.2.8 - OTROS SERVICIOS NO INCLUIDOS EN CONCEPTOS ANTERIORES"/>
    <s v="S"/>
    <s v="01 - INVESTIGACIÓN POTENCIAL DE TIERRAS RARAS EN LA RESERVA FISCAL AVILA, PROVINCIA  PEDERNALES"/>
    <s v="10 - FONDO GENERAL"/>
    <n v="16726"/>
    <s v="16 - PEDERNALES"/>
    <n v="15361496"/>
    <n v="1894824.93"/>
  </r>
  <r>
    <s v="2025"/>
    <x v="0"/>
    <x v="0"/>
    <x v="1"/>
    <x v="6"/>
    <s v="2 - Poder Ejecutivo"/>
    <s v="0222 - MINISTERIO DE ENERGIA Y MINAS"/>
    <s v="0001 - MINISTERIO DE ENERGIA Y MINAS"/>
    <x v="3"/>
    <x v="18"/>
    <x v="72"/>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x v="3"/>
    <x v="18"/>
    <x v="72"/>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x v="3"/>
    <x v="18"/>
    <x v="72"/>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x v="3"/>
    <x v="18"/>
    <x v="72"/>
    <s v="2.3 - MATERIALES Y SUMINISTROS"/>
    <s v="2.3.9 - PRODUCTOS Y ÚTILES VARIOS"/>
    <s v="S"/>
    <s v="01 - INVESTIGACIÓN POTENCIAL DE TIERRAS RARAS EN LA RESERVA FISCAL AVILA, PROVINCIA  PEDERNALES"/>
    <s v="10 - FONDO GENERAL"/>
    <n v="16726"/>
    <s v="16 - PEDERNALES"/>
    <n v="0"/>
    <n v="11706.96"/>
  </r>
  <r>
    <s v="2025"/>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x v="0"/>
    <x v="1"/>
    <x v="68"/>
    <s v="2.1 - REMUNERACIONES Y CONTRIBUCIONES"/>
    <s v="2.1.1 - REMUNERACIONES"/>
    <s v="S"/>
    <s v="84 - HUMANIZACION DEL SISTEMA PENITENCIARIO DE LA REPÚBLICA DOMINICANA"/>
    <s v="10 - FONDO GENERAL"/>
    <n v="14063"/>
    <s v="99 - MULTIPROVINCIAL"/>
    <n v="250000"/>
    <n v="3698897.33"/>
  </r>
  <r>
    <s v="2025"/>
    <x v="0"/>
    <x v="0"/>
    <x v="1"/>
    <x v="6"/>
    <s v="2 - Poder Ejecutivo"/>
    <s v="0223 - MINISTERIO DE LA VIVIENDA, HABITAT Y EDIFICACIONES (MIVHED)"/>
    <s v="0001 - MINISTERIO DE LA VIVIENDA, HABITAT Y EDIFICACIONES (MIVHED)"/>
    <x v="0"/>
    <x v="1"/>
    <x v="68"/>
    <s v="2.1 - REMUNERACIONES Y CONTRIBUCIONES"/>
    <s v="2.1.2 - SOBRESUELDOS"/>
    <s v="S"/>
    <s v="84 - HUMANIZACION DEL SISTEMA PENITENCIARIO DE LA REPÚBLICA DOMINICANA"/>
    <s v="10 - FONDO GENERAL"/>
    <n v="14063"/>
    <s v="99 - MULTIPROVINCIAL"/>
    <n v="0"/>
    <n v="0"/>
  </r>
  <r>
    <s v="2025"/>
    <x v="0"/>
    <x v="0"/>
    <x v="1"/>
    <x v="6"/>
    <s v="2 - Poder Ejecutivo"/>
    <s v="0223 - MINISTERIO DE LA VIVIENDA, HABITAT Y EDIFICACIONES (MIVHED)"/>
    <s v="0001 - MINISTERIO DE LA VIVIENDA, HABITAT Y EDIFICACIONES (MIVHED)"/>
    <x v="0"/>
    <x v="1"/>
    <x v="68"/>
    <s v="2.1 - REMUNERACIONES Y CONTRIBUCIONES"/>
    <s v="2.1.5 - CONTRIBUCIONES A LA SEGURIDAD SOCIAL"/>
    <s v="S"/>
    <s v="84 - HUMANIZACION DEL SISTEMA PENITENCIARIO DE LA REPÚBLICA DOMINICANA"/>
    <s v="10 - FONDO GENERAL"/>
    <n v="14063"/>
    <s v="99 - MULTIPROVINCIAL"/>
    <n v="0"/>
    <n v="557141.71"/>
  </r>
  <r>
    <s v="2025"/>
    <x v="0"/>
    <x v="0"/>
    <x v="1"/>
    <x v="6"/>
    <s v="2 - Poder Ejecutivo"/>
    <s v="0223 - MINISTERIO DE LA VIVIENDA, HABITAT Y EDIFICACIONES (MIVHED)"/>
    <s v="0001 - MINISTERIO DE LA VIVIENDA, HABITAT Y EDIFICACIONES (MIVHED)"/>
    <x v="3"/>
    <x v="20"/>
    <x v="83"/>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x v="1"/>
    <x v="14"/>
    <x v="60"/>
    <s v="2.1 - REMUNERACIONES Y CONTRIBUCIONES"/>
    <s v="2.1.1 - REMUNERACIONES"/>
    <s v="S"/>
    <s v="01 - MEJORAMIENTO DE 100,000 VIVIENDAS EN LA REPÚBLICA DOMINICANA"/>
    <s v="50 - CRÉDITO INTERNO"/>
    <n v="14649"/>
    <s v="32 - SANTO DOMINGO"/>
    <n v="147000000"/>
    <n v="10992500"/>
  </r>
  <r>
    <s v="2025"/>
    <x v="0"/>
    <x v="0"/>
    <x v="1"/>
    <x v="6"/>
    <s v="2 - Poder Ejecutivo"/>
    <s v="0223 - MINISTERIO DE LA VIVIENDA, HABITAT Y EDIFICACIONES (MIVHED)"/>
    <s v="0001 - MINISTERIO DE LA VIVIENDA, HABITAT Y EDIFICACIONES (MIVHED)"/>
    <x v="1"/>
    <x v="14"/>
    <x v="60"/>
    <s v="2.1 - REMUNERACIONES Y CONTRIBUCIONES"/>
    <s v="2.1.5 - CONTRIBUCIONES A LA SEGURIDAD SOCIAL"/>
    <s v="S"/>
    <s v="01 - MEJORAMIENTO DE 100,000 VIVIENDAS EN LA REPÚBLICA DOMINICANA"/>
    <s v="50 - CRÉDITO INTERNO"/>
    <n v="14649"/>
    <s v="32 - SANTO DOMINGO"/>
    <n v="21500000"/>
    <n v="1604400.53"/>
  </r>
  <r>
    <s v="2025"/>
    <x v="0"/>
    <x v="0"/>
    <x v="1"/>
    <x v="6"/>
    <s v="2 - Poder Ejecutivo"/>
    <s v="0223 - MINISTERIO DE LA VIVIENDA, HABITAT Y EDIFICACIONES (MIVHED)"/>
    <s v="0001 - MINISTERIO DE LA VIVIENDA, HABITAT Y EDIFICACIONES (MIVHED)"/>
    <x v="1"/>
    <x v="14"/>
    <x v="60"/>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x v="1"/>
    <x v="14"/>
    <x v="60"/>
    <s v="2.3 - MATERIALES Y SUMINISTROS"/>
    <s v="2.3.1 - ALIMENTOS Y PRODUCTOS AGROFORESTALES"/>
    <s v="S"/>
    <s v="01 - MEJORAMIENTO DE 100,000 VIVIENDAS EN LA REPÚBLICA DOMINICANA"/>
    <s v="50 - CRÉDITO INTERNO"/>
    <n v="14649"/>
    <s v="32 - SANTO DOMINGO"/>
    <n v="121000000"/>
    <n v="32480646.960000001"/>
  </r>
  <r>
    <s v="2025"/>
    <x v="0"/>
    <x v="0"/>
    <x v="1"/>
    <x v="6"/>
    <s v="2 - Poder Ejecutivo"/>
    <s v="0223 - MINISTERIO DE LA VIVIENDA, HABITAT Y EDIFICACIONES (MIVHED)"/>
    <s v="0001 - MINISTERIO DE LA VIVIENDA, HABITAT Y EDIFICACIONES (MIVHED)"/>
    <x v="1"/>
    <x v="14"/>
    <x v="60"/>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x v="1"/>
    <x v="14"/>
    <x v="60"/>
    <s v="2.3 - MATERIALES Y SUMINISTROS"/>
    <s v="2.3.6 - PRODUCTOS DE MINERALES, METÁLICOS Y NO METÁLICOS"/>
    <s v="S"/>
    <s v="01 - MEJORAMIENTO DE 100,000 VIVIENDAS EN LA REPÚBLICA DOMINICANA"/>
    <s v="50 - CRÉDITO INTERNO"/>
    <n v="14649"/>
    <s v="32 - SANTO DOMINGO"/>
    <n v="279000000"/>
    <n v="33471119.259999998"/>
  </r>
  <r>
    <s v="2025"/>
    <x v="0"/>
    <x v="0"/>
    <x v="1"/>
    <x v="6"/>
    <s v="2 - Poder Ejecutivo"/>
    <s v="0223 - MINISTERIO DE LA VIVIENDA, HABITAT Y EDIFICACIONES (MIVHED)"/>
    <s v="0001 - MINISTERIO DE LA VIVIENDA, HABITAT Y EDIFICACIONES (MIVHED)"/>
    <x v="1"/>
    <x v="14"/>
    <x v="60"/>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x v="1"/>
    <x v="14"/>
    <x v="60"/>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x v="1"/>
    <x v="14"/>
    <x v="60"/>
    <s v="2.7 - OBRAS"/>
    <s v="2.7.2 - INFRAESTRUCTURA"/>
    <s v="S"/>
    <s v="01 - MEJORAMIENTO DE 100,000 VIVIENDAS EN LA REPÚBLICA DOMINICANA"/>
    <s v="50 - CRÉDITO INTERNO"/>
    <n v="14649"/>
    <s v="32 - SANTO DOMINGO"/>
    <n v="393437636"/>
    <n v="13093421.279999999"/>
  </r>
  <r>
    <s v="2025"/>
    <x v="0"/>
    <x v="0"/>
    <x v="1"/>
    <x v="6"/>
    <s v="2 - Poder Ejecutivo"/>
    <s v="0223 - MINISTERIO DE LA VIVIENDA, HABITAT Y EDIFICACIONES (MIVHED)"/>
    <s v="0001 - MINISTERIO DE LA VIVIENDA, HABITAT Y EDIFICACIONES (MIVHED)"/>
    <x v="1"/>
    <x v="14"/>
    <x v="56"/>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x v="1"/>
    <x v="2"/>
    <x v="28"/>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x v="1"/>
    <x v="2"/>
    <x v="48"/>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x v="1"/>
    <x v="2"/>
    <x v="49"/>
    <s v="2.1 - REMUNERACIONES Y CONTRIBUCIONES"/>
    <s v="2.1.1 - REMUNERACIONES"/>
    <s v="S"/>
    <s v="70 - CONSTRUCCIÓN  HOSPITAL REGIONAL EN SAN FRANCISCO DE MACORIS, PROV. DUARTE"/>
    <s v="10 - FONDO GENERAL"/>
    <n v="13656"/>
    <s v="06 - DUARTE"/>
    <n v="134600"/>
    <n v="2175000"/>
  </r>
  <r>
    <s v="2025"/>
    <x v="0"/>
    <x v="0"/>
    <x v="1"/>
    <x v="6"/>
    <s v="2 - Poder Ejecutivo"/>
    <s v="0223 - MINISTERIO DE LA VIVIENDA, HABITAT Y EDIFICACIONES (MIVHED)"/>
    <s v="0001 - MINISTERIO DE LA VIVIENDA, HABITAT Y EDIFICACIONES (MIVHED)"/>
    <x v="1"/>
    <x v="2"/>
    <x v="49"/>
    <s v="2.1 - REMUNERACIONES Y CONTRIBUCIONES"/>
    <s v="2.1.5 - CONTRIBUCIONES A LA SEGURIDAD SOCIAL"/>
    <s v="S"/>
    <s v="70 - CONSTRUCCIÓN  HOSPITAL REGIONAL EN SAN FRANCISCO DE MACORIS, PROV. DUARTE"/>
    <s v="10 - FONDO GENERAL"/>
    <n v="13656"/>
    <s v="06 - DUARTE"/>
    <n v="0"/>
    <n v="320794.65000000002"/>
  </r>
  <r>
    <s v="2025"/>
    <x v="0"/>
    <x v="0"/>
    <x v="1"/>
    <x v="6"/>
    <s v="2 - Poder Ejecutivo"/>
    <s v="0223 - MINISTERIO DE LA VIVIENDA, HABITAT Y EDIFICACIONES (MIVHED)"/>
    <s v="0001 - MINISTERIO DE LA VIVIENDA, HABITAT Y EDIFICACIONES (MIVHED)"/>
    <x v="1"/>
    <x v="7"/>
    <x v="50"/>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x v="1"/>
    <x v="7"/>
    <x v="50"/>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x v="1"/>
    <x v="7"/>
    <x v="34"/>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x v="1"/>
    <x v="7"/>
    <x v="34"/>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x v="1"/>
    <x v="7"/>
    <x v="34"/>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x v="1"/>
    <x v="7"/>
    <x v="34"/>
    <s v="2.7 - OBRAS"/>
    <s v="2.7.2 - INFRAESTRUCTURA"/>
    <s v="S"/>
    <s v="17 - REPARACIÓN DE INSTALACIONES DEPORTIVAS DEL CENTRO OLÍMPICO JUAN PABLO DUARTE,DISTRITO NACIONAL."/>
    <s v="10 - FONDO GENERAL"/>
    <n v="16785"/>
    <s v="01 - DISTRITO NACIONAL"/>
    <n v="0"/>
    <n v="0"/>
  </r>
  <r>
    <s v="2025"/>
    <x v="0"/>
    <x v="0"/>
    <x v="1"/>
    <x v="6"/>
    <s v="2 - Poder Ejecutivo"/>
    <s v="0223 - MINISTERIO DE LA VIVIENDA, HABITAT Y EDIFICACIONES (MIVHED)"/>
    <s v="0001 - MINISTERIO DE LA VIVIENDA, HABITAT Y EDIFICACIONES (MIVHED)"/>
    <x v="1"/>
    <x v="7"/>
    <x v="34"/>
    <s v="2.7 - OBRAS"/>
    <s v="2.7.2 - INFRAESTRUCTURA"/>
    <s v="S"/>
    <s v="17 - REPARACIÓN DE INSTALACIONES DEPORTIVAS DEL CENTRO OLÍMPICO JUAN PABLO DUARTE,DISTRITO NACIONAL."/>
    <s v="60 - CREDITO EXTERNO"/>
    <n v="16785"/>
    <s v="01 - DISTRITO NACIONAL"/>
    <n v="0"/>
    <n v="0"/>
  </r>
  <r>
    <s v="2025"/>
    <x v="0"/>
    <x v="0"/>
    <x v="1"/>
    <x v="6"/>
    <s v="2 - Poder Ejecutivo"/>
    <s v="0223 - MINISTERIO DE LA VIVIENDA, HABITAT Y EDIFICACIONES (MIVHED)"/>
    <s v="0001 - MINISTERIO DE LA VIVIENDA, HABITAT Y EDIFICACIONES (MIVHED)"/>
    <x v="1"/>
    <x v="7"/>
    <x v="34"/>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x v="1"/>
    <x v="7"/>
    <x v="34"/>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x v="1"/>
    <x v="7"/>
    <x v="34"/>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x v="1"/>
    <x v="3"/>
    <x v="86"/>
    <s v="2.7 - OBRAS"/>
    <s v="2.7.2 - INFRAESTRUCTURA"/>
    <s v="N"/>
    <s v="00 - N/A"/>
    <s v="10 - FONDO GENERAL"/>
    <s v="(en blanco)"/>
    <s v="99 - MULTIPROVINCIAL"/>
    <n v="191562375"/>
    <n v="0"/>
  </r>
  <r>
    <s v="2025"/>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2166668"/>
  </r>
  <r>
    <s v="2025"/>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499998"/>
  </r>
  <r>
    <s v="2025"/>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41666"/>
  </r>
  <r>
    <s v="2025"/>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50500000"/>
    <n v="12333298"/>
  </r>
  <r>
    <s v="2025"/>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6100000"/>
    <n v="2683330"/>
  </r>
  <r>
    <s v="2025"/>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250000"/>
  </r>
  <r>
    <s v="2025"/>
    <x v="0"/>
    <x v="0"/>
    <x v="1"/>
    <x v="7"/>
    <s v="1 - Poder Legislativo"/>
    <s v="0101 - SENADO DE LA REPÚBLICA"/>
    <s v="0001 - SENADO DE LA REPÚBLICA DOMINICANA"/>
    <x v="0"/>
    <x v="0"/>
    <x v="0"/>
    <s v="2.7 - OBRAS"/>
    <s v="2.7.1 - OBRAS EN EDIFICACIONES"/>
    <s v="N"/>
    <s v="00 - N/A"/>
    <s v="10 - FONDO GENERAL"/>
    <s v="(en blanco)"/>
    <s v="99 - MULTIPROVINCIAL"/>
    <n v="7700000"/>
    <n v="1283334"/>
  </r>
  <r>
    <s v="2025"/>
    <x v="0"/>
    <x v="0"/>
    <x v="1"/>
    <x v="7"/>
    <s v="1 - Poder Legislativo"/>
    <s v="0102 - CÁMARA DE DIPUTADOS"/>
    <s v="0001 - CÁMARA DE DIPUTADOS"/>
    <x v="0"/>
    <x v="0"/>
    <x v="0"/>
    <s v="2.6 - BIENES MUEBLES, INMUEBLES E INTANGIBLES"/>
    <s v="2.6.1 - MOBILIARIO Y EQUIPO"/>
    <s v="N"/>
    <s v="00 - N/A"/>
    <s v="10 - FONDO GENERAL"/>
    <s v="(en blanco)"/>
    <s v="99 - MULTIPROVINCIAL"/>
    <n v="36610148"/>
    <n v="4987803.1399999997"/>
  </r>
  <r>
    <s v="2025"/>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12955200"/>
    <n v="1079600"/>
  </r>
  <r>
    <s v="2025"/>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8333.33"/>
  </r>
  <r>
    <s v="2025"/>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41666.67"/>
  </r>
  <r>
    <s v="2025"/>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18100000"/>
    <n v="1508333.33"/>
  </r>
  <r>
    <s v="2025"/>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750000"/>
    <n v="62500"/>
  </r>
  <r>
    <s v="2025"/>
    <x v="0"/>
    <x v="0"/>
    <x v="1"/>
    <x v="7"/>
    <s v="1 - Poder Legislativo"/>
    <s v="0102 - CÁMARA DE DIPUTADOS"/>
    <s v="0001 - CÁMARA DE DIPUTADOS"/>
    <x v="0"/>
    <x v="0"/>
    <x v="0"/>
    <s v="2.6 - BIENES MUEBLES, INMUEBLES E INTANGIBLES"/>
    <s v="2.6.8 - BIENES INTANGIBLES"/>
    <s v="N"/>
    <s v="00 - N/A"/>
    <s v="10 - FONDO GENERAL"/>
    <s v="(en blanco)"/>
    <s v="99 - MULTIPROVINCIAL"/>
    <n v="1500000"/>
    <n v="125000"/>
  </r>
  <r>
    <s v="2025"/>
    <x v="0"/>
    <x v="0"/>
    <x v="1"/>
    <x v="7"/>
    <s v="1 - Poder Legislativo"/>
    <s v="0102 - CÁMARA DE DIPUTADOS"/>
    <s v="0001 - CÁMARA DE DIPUTADOS"/>
    <x v="0"/>
    <x v="0"/>
    <x v="0"/>
    <s v="2.7 - OBRAS"/>
    <s v="2.7.1 - OBRAS EN EDIFICACIONES"/>
    <s v="N"/>
    <s v="00 - N/A"/>
    <s v="10 - FONDO GENERAL"/>
    <s v="(en blanco)"/>
    <s v="99 - MULTIPROVINCIAL"/>
    <n v="100000000"/>
    <n v="8333333.3300000001"/>
  </r>
  <r>
    <s v="2025"/>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5650000"/>
    <n v="73137.11"/>
  </r>
  <r>
    <s v="2025"/>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250000"/>
    <n v="0"/>
  </r>
  <r>
    <s v="2025"/>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300000"/>
    <n v="357405.48000000004"/>
  </r>
  <r>
    <s v="2025"/>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32194524"/>
    <n v="0"/>
  </r>
  <r>
    <s v="2025"/>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1048500"/>
    <n v="0"/>
  </r>
  <r>
    <s v="2025"/>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144629"/>
    <n v="134756"/>
  </r>
  <r>
    <s v="2025"/>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317686"/>
    <n v="0"/>
  </r>
  <r>
    <s v="2025"/>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310000"/>
    <n v="0"/>
  </r>
  <r>
    <s v="2025"/>
    <x v="0"/>
    <x v="0"/>
    <x v="1"/>
    <x v="7"/>
    <s v="2 - Poder Ejecutivo"/>
    <s v="0201 - PRESIDENCIA DE LA REPÚBLICA"/>
    <s v="0001 - GABINETE SOCIAL DE LA PRESIDENCIA"/>
    <x v="1"/>
    <x v="2"/>
    <x v="3"/>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x v="1"/>
    <x v="3"/>
    <x v="4"/>
    <s v="2.6 - BIENES MUEBLES, INMUEBLES E INTANGIBLES"/>
    <s v="2.6.1 - MOBILIARIO Y EQUIPO"/>
    <s v="N"/>
    <s v="00 - N/A"/>
    <s v="10 - FONDO GENERAL"/>
    <s v="(en blanco)"/>
    <s v="99 - MULTIPROVINCIAL"/>
    <n v="23662475"/>
    <n v="0"/>
  </r>
  <r>
    <s v="2025"/>
    <x v="0"/>
    <x v="0"/>
    <x v="1"/>
    <x v="7"/>
    <s v="2 - Poder Ejecutivo"/>
    <s v="0201 - PRESIDENCIA DE LA REPÚBLICA"/>
    <s v="0001 - GABINETE SOCIAL DE LA PRESIDENCIA"/>
    <x v="1"/>
    <x v="3"/>
    <x v="4"/>
    <s v="2.6 - BIENES MUEBLES, INMUEBLES E INTANGIBLES"/>
    <s v="2.6.2 - MOBILIARIO Y EQUIPO DE AUDIO, AUDIOVISUAL, RECREATIVO Y EDUCACIONAL"/>
    <s v="N"/>
    <s v="00 - N/A"/>
    <s v="10 - FONDO GENERAL"/>
    <s v="(en blanco)"/>
    <s v="99 - MULTIPROVINCIAL"/>
    <n v="1951000"/>
    <n v="0"/>
  </r>
  <r>
    <s v="2025"/>
    <x v="0"/>
    <x v="0"/>
    <x v="1"/>
    <x v="7"/>
    <s v="2 - Poder Ejecutivo"/>
    <s v="0201 - PRESIDENCIA DE LA REPÚBLICA"/>
    <s v="0001 - GABINETE SOCIAL DE LA PRESIDENCIA"/>
    <x v="1"/>
    <x v="3"/>
    <x v="4"/>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x v="1"/>
    <x v="3"/>
    <x v="4"/>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x v="1"/>
    <x v="3"/>
    <x v="4"/>
    <s v="2.6 - BIENES MUEBLES, INMUEBLES E INTANGIBLES"/>
    <s v="2.6.5 - MAQUINARIA, OTROS EQUIPOS Y HERRAMIENTAS"/>
    <s v="N"/>
    <s v="00 - N/A"/>
    <s v="10 - FONDO GENERAL"/>
    <s v="(en blanco)"/>
    <s v="99 - MULTIPROVINCIAL"/>
    <n v="3037250"/>
    <n v="0"/>
  </r>
  <r>
    <s v="2025"/>
    <x v="0"/>
    <x v="0"/>
    <x v="1"/>
    <x v="7"/>
    <s v="2 - Poder Ejecutivo"/>
    <s v="0201 - PRESIDENCIA DE LA REPÚBLICA"/>
    <s v="0001 - GABINETE SOCIAL DE LA PRESIDENCIA"/>
    <x v="1"/>
    <x v="3"/>
    <x v="4"/>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x v="1"/>
    <x v="3"/>
    <x v="4"/>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x v="1"/>
    <x v="3"/>
    <x v="5"/>
    <s v="2.6 - BIENES MUEBLES, INMUEBLES E INTANGIBLES"/>
    <s v="2.6.1 - MOBILIARIO Y EQUIPO"/>
    <s v="N"/>
    <s v="00 - N/A"/>
    <s v="10 - FONDO GENERAL"/>
    <s v="(en blanco)"/>
    <s v="99 - MULTIPROVINCIAL"/>
    <n v="25639500"/>
    <n v="0"/>
  </r>
  <r>
    <s v="2025"/>
    <x v="0"/>
    <x v="0"/>
    <x v="1"/>
    <x v="7"/>
    <s v="2 - Poder Ejecutivo"/>
    <s v="0201 - PRESIDENCIA DE LA REPÚBLICA"/>
    <s v="0001 - GABINETE SOCIAL DE LA PRESIDENCIA"/>
    <x v="1"/>
    <x v="3"/>
    <x v="5"/>
    <s v="2.6 - BIENES MUEBLES, INMUEBLES E INTANGIBLES"/>
    <s v="2.6.2 - MOBILIARIO Y EQUIPO DE AUDIO, AUDIOVISUAL, RECREATIVO Y EDUCACIONAL"/>
    <s v="N"/>
    <s v="00 - N/A"/>
    <s v="10 - FONDO GENERAL"/>
    <s v="(en blanco)"/>
    <s v="99 - MULTIPROVINCIAL"/>
    <n v="5140110"/>
    <n v="0"/>
  </r>
  <r>
    <s v="2025"/>
    <x v="0"/>
    <x v="0"/>
    <x v="1"/>
    <x v="7"/>
    <s v="2 - Poder Ejecutivo"/>
    <s v="0201 - PRESIDENCIA DE LA REPÚBLICA"/>
    <s v="0001 - GABINETE SOCIAL DE LA PRESIDENCIA"/>
    <x v="1"/>
    <x v="3"/>
    <x v="5"/>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x v="1"/>
    <x v="3"/>
    <x v="5"/>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x v="1"/>
    <x v="3"/>
    <x v="5"/>
    <s v="2.6 - BIENES MUEBLES, INMUEBLES E INTANGIBLES"/>
    <s v="2.6.5 - MAQUINARIA, OTROS EQUIPOS Y HERRAMIENTAS"/>
    <s v="N"/>
    <s v="00 - N/A"/>
    <s v="10 - FONDO GENERAL"/>
    <s v="(en blanco)"/>
    <s v="99 - MULTIPROVINCIAL"/>
    <n v="9203110"/>
    <n v="0"/>
  </r>
  <r>
    <s v="2025"/>
    <x v="0"/>
    <x v="0"/>
    <x v="1"/>
    <x v="7"/>
    <s v="2 - Poder Ejecutivo"/>
    <s v="0201 - PRESIDENCIA DE LA REPÚBLICA"/>
    <s v="0001 - GABINETE SOCIAL DE LA PRESIDENCIA"/>
    <x v="1"/>
    <x v="3"/>
    <x v="5"/>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x v="1"/>
    <x v="3"/>
    <x v="5"/>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x v="1"/>
    <x v="3"/>
    <x v="5"/>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x v="1"/>
    <x v="3"/>
    <x v="91"/>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x v="1"/>
    <x v="3"/>
    <x v="91"/>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x v="1"/>
    <x v="3"/>
    <x v="91"/>
    <s v="2.7 - OBRAS"/>
    <s v="2.7.1 - OBRAS EN EDIFICACIONES"/>
    <s v="S"/>
    <s v="00 - N/A"/>
    <s v="70 - DONACION EXTERNA"/>
    <s v="(en blanco)"/>
    <s v="99 - MULTIPROVINCIAL"/>
    <n v="329500"/>
    <n v="0"/>
  </r>
  <r>
    <s v="2025"/>
    <x v="0"/>
    <x v="0"/>
    <x v="1"/>
    <x v="7"/>
    <s v="2 - Poder Ejecutivo"/>
    <s v="0201 - PRESIDENCIA DE LA REPÚBLICA"/>
    <s v="0001 - GABINETE SOCIAL DE LA PRESIDENCIA"/>
    <x v="1"/>
    <x v="4"/>
    <x v="6"/>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x v="1"/>
    <x v="4"/>
    <x v="6"/>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x v="1"/>
    <x v="4"/>
    <x v="6"/>
    <s v="2.6 - BIENES MUEBLES, INMUEBLES E INTANGIBLES"/>
    <s v="2.6.5 - MAQUINARIA, OTROS EQUIPOS Y HERRAMIENTAS"/>
    <s v="N"/>
    <s v="00 - N/A"/>
    <s v="10 - FONDO GENERAL"/>
    <s v="(en blanco)"/>
    <s v="32 - SANTO DOMINGO"/>
    <n v="0"/>
    <n v="0"/>
  </r>
  <r>
    <s v="2025"/>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15210205"/>
    <n v="0"/>
  </r>
  <r>
    <s v="2025"/>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2000000"/>
    <n v="0"/>
  </r>
  <r>
    <s v="2025"/>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1400000"/>
    <n v="129210"/>
  </r>
  <r>
    <s v="2025"/>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x v="0"/>
    <x v="0"/>
    <x v="2"/>
    <s v="2.7 - OBRAS"/>
    <s v="2.7.1 - OBRAS EN EDIFICACIONES"/>
    <s v="N"/>
    <s v="00 - N/A"/>
    <s v="10 - FONDO GENERAL"/>
    <s v="(en blanco)"/>
    <s v="99 - MULTIPROVINCIAL"/>
    <n v="0"/>
    <n v="0"/>
  </r>
  <r>
    <s v="2025"/>
    <x v="0"/>
    <x v="0"/>
    <x v="1"/>
    <x v="7"/>
    <s v="2 - Poder Ejecutivo"/>
    <s v="0201 - PRESIDENCIA DE LA REPÚBLICA"/>
    <s v="0001 - MINISTERIO DE LA PRESIDENCIA"/>
    <x v="2"/>
    <x v="5"/>
    <x v="9"/>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x v="2"/>
    <x v="5"/>
    <x v="9"/>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4750000"/>
    <n v="235826.94"/>
  </r>
  <r>
    <s v="2025"/>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160000"/>
    <n v="0"/>
  </r>
  <r>
    <s v="2025"/>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8470000"/>
    <n v="0"/>
  </r>
  <r>
    <s v="2025"/>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7875000"/>
    <n v="76896.98000000001"/>
  </r>
  <r>
    <s v="2025"/>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0"/>
  </r>
  <r>
    <s v="2025"/>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x v="1"/>
    <x v="3"/>
    <x v="5"/>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x v="1"/>
    <x v="3"/>
    <x v="5"/>
    <s v="2.6 - BIENES MUEBLES, INMUEBLES E INTANGIBLES"/>
    <s v="2.6.2 - MOBILIARIO Y EQUIPO DE AUDIO, AUDIOVISUAL, RECREATIVO Y EDUCACIONAL"/>
    <s v="N"/>
    <s v="00 - N/A"/>
    <s v="10 - FONDO GENERAL"/>
    <s v="(en blanco)"/>
    <s v="99 - MULTIPROVINCIAL"/>
    <n v="300000"/>
    <n v="0"/>
  </r>
  <r>
    <s v="2025"/>
    <x v="0"/>
    <x v="0"/>
    <x v="1"/>
    <x v="7"/>
    <s v="2 - Poder Ejecutivo"/>
    <s v="0201 - PRESIDENCIA DE LA REPÚBLICA"/>
    <s v="0001 - SECRETARIADO ADMINISTRATIVO DE LA PRESIDENCIA"/>
    <x v="1"/>
    <x v="3"/>
    <x v="5"/>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x v="1"/>
    <x v="3"/>
    <x v="5"/>
    <s v="2.6 - BIENES MUEBLES, INMUEBLES E INTANGIBLES"/>
    <s v="2.6.4 - VEHÍCULOS Y EQUIPO DE TRANSPORTE, TRACCIÓN Y ELEVACIÓN"/>
    <s v="N"/>
    <s v="00 - N/A"/>
    <s v="10 - FONDO GENERAL"/>
    <s v="(en blanco)"/>
    <s v="99 - MULTIPROVINCIAL"/>
    <n v="3126999"/>
    <n v="0"/>
  </r>
  <r>
    <s v="2025"/>
    <x v="0"/>
    <x v="0"/>
    <x v="1"/>
    <x v="7"/>
    <s v="2 - Poder Ejecutivo"/>
    <s v="0201 - PRESIDENCIA DE LA REPÚBLICA"/>
    <s v="0001 - SECRETARIADO ADMINISTRATIVO DE LA PRESIDENCIA"/>
    <x v="1"/>
    <x v="3"/>
    <x v="5"/>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x v="1"/>
    <x v="3"/>
    <x v="5"/>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x v="1"/>
    <x v="3"/>
    <x v="5"/>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x v="1"/>
    <x v="3"/>
    <x v="5"/>
    <s v="2.7 - OBRAS"/>
    <s v="2.7.1 - OBRAS EN EDIFICACIONES"/>
    <s v="N"/>
    <s v="00 - N/A"/>
    <s v="10 - FONDO GENERAL"/>
    <s v="(en blanco)"/>
    <s v="99 - MULTIPROVINCIAL"/>
    <n v="1700000"/>
    <n v="0"/>
  </r>
  <r>
    <s v="2025"/>
    <x v="0"/>
    <x v="0"/>
    <x v="1"/>
    <x v="7"/>
    <s v="2 - Poder Ejecutivo"/>
    <s v="0201 - PRESIDENCIA DE LA REPÚBLICA"/>
    <s v="0003 - PLAN PRESIDENCIAL CONTRA LA POBREZA"/>
    <x v="1"/>
    <x v="3"/>
    <x v="5"/>
    <s v="2.6 - BIENES MUEBLES, INMUEBLES E INTANGIBLES"/>
    <s v="2.6.1 - MOBILIARIO Y EQUIPO"/>
    <s v="N"/>
    <s v="00 - N/A"/>
    <s v="10 - FONDO GENERAL"/>
    <s v="(en blanco)"/>
    <s v="99 - MULTIPROVINCIAL"/>
    <n v="850000000"/>
    <n v="0"/>
  </r>
  <r>
    <s v="2025"/>
    <x v="0"/>
    <x v="0"/>
    <x v="1"/>
    <x v="7"/>
    <s v="2 - Poder Ejecutivo"/>
    <s v="0201 - PRESIDENCIA DE LA REPÚBLICA"/>
    <s v="0003 - PLAN PRESIDENCIAL CONTRA LA POBREZA"/>
    <x v="1"/>
    <x v="3"/>
    <x v="5"/>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x v="1"/>
    <x v="3"/>
    <x v="5"/>
    <s v="2.6 - BIENES MUEBLES, INMUEBLES E INTANGIBLES"/>
    <s v="2.6.3 - EQUIPO E INSTRUMENTAL, CIENTÍFICO Y LABORATORIO"/>
    <s v="N"/>
    <s v="00 - N/A"/>
    <s v="10 - FONDO GENERAL"/>
    <s v="(en blanco)"/>
    <s v="99 - MULTIPROVINCIAL"/>
    <n v="5000000"/>
    <n v="0"/>
  </r>
  <r>
    <s v="2025"/>
    <x v="0"/>
    <x v="0"/>
    <x v="1"/>
    <x v="7"/>
    <s v="2 - Poder Ejecutivo"/>
    <s v="0201 - PRESIDENCIA DE LA REPÚBLICA"/>
    <s v="0003 - PLAN PRESIDENCIAL CONTRA LA POBREZA"/>
    <x v="1"/>
    <x v="3"/>
    <x v="5"/>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x v="1"/>
    <x v="3"/>
    <x v="5"/>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4 - COMISION PRESIDENCIAL DE APOYO AL DESARROLLO BARRIAL"/>
    <x v="1"/>
    <x v="3"/>
    <x v="5"/>
    <s v="2.6 - BIENES MUEBLES, INMUEBLES E INTANGIBLES"/>
    <s v="2.6.1 - MOBILIARIO Y EQUIPO"/>
    <s v="N"/>
    <s v="00 - N/A"/>
    <s v="10 - FONDO GENERAL"/>
    <s v="(en blanco)"/>
    <s v="99 - MULTIPROVINCIAL"/>
    <n v="37128541"/>
    <n v="0"/>
  </r>
  <r>
    <s v="2025"/>
    <x v="0"/>
    <x v="0"/>
    <x v="1"/>
    <x v="7"/>
    <s v="2 - Poder Ejecutivo"/>
    <s v="0201 - PRESIDENCIA DE LA REPÚBLICA"/>
    <s v="0004 - COMISION PRESIDENCIAL DE APOYO AL DESARROLLO BARRIAL"/>
    <x v="1"/>
    <x v="3"/>
    <x v="5"/>
    <s v="2.6 - BIENES MUEBLES, INMUEBLES E INTANGIBLES"/>
    <s v="2.6.2 - MOBILIARIO Y EQUIPO DE AUDIO, AUDIOVISUAL, RECREATIVO Y EDUCACIONAL"/>
    <s v="N"/>
    <s v="00 - N/A"/>
    <s v="10 - FONDO GENERAL"/>
    <s v="(en blanco)"/>
    <s v="99 - MULTIPROVINCIAL"/>
    <n v="4767166"/>
    <n v="0"/>
  </r>
  <r>
    <s v="2025"/>
    <x v="0"/>
    <x v="0"/>
    <x v="1"/>
    <x v="7"/>
    <s v="2 - Poder Ejecutivo"/>
    <s v="0201 - PRESIDENCIA DE LA REPÚBLICA"/>
    <s v="0004 - COMISION PRESIDENCIAL DE APOYO AL DESARROLLO BARRIAL"/>
    <x v="1"/>
    <x v="3"/>
    <x v="5"/>
    <s v="2.6 - BIENES MUEBLES, INMUEBLES E INTANGIBLES"/>
    <s v="2.6.3 - EQUIPO E INSTRUMENTAL, CIENTÍFICO Y LABORATORIO"/>
    <s v="N"/>
    <s v="00 - N/A"/>
    <s v="10 - FONDO GENERAL"/>
    <s v="(en blanco)"/>
    <s v="99 - MULTIPROVINCIAL"/>
    <n v="7286000"/>
    <n v="0"/>
  </r>
  <r>
    <s v="2025"/>
    <x v="0"/>
    <x v="0"/>
    <x v="1"/>
    <x v="7"/>
    <s v="2 - Poder Ejecutivo"/>
    <s v="0201 - PRESIDENCIA DE LA REPÚBLICA"/>
    <s v="0004 - COMISION PRESIDENCIAL DE APOYO AL DESARROLLO BARRIAL"/>
    <x v="1"/>
    <x v="3"/>
    <x v="5"/>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x v="1"/>
    <x v="3"/>
    <x v="5"/>
    <s v="2.6 - BIENES MUEBLES, INMUEBLES E INTANGIBLES"/>
    <s v="2.6.5 - MAQUINARIA, OTROS EQUIPOS Y HERRAMIENTAS"/>
    <s v="N"/>
    <s v="00 - N/A"/>
    <s v="10 - FONDO GENERAL"/>
    <s v="(en blanco)"/>
    <s v="99 - MULTIPROVINCIAL"/>
    <n v="2266600"/>
    <n v="0"/>
  </r>
  <r>
    <s v="2025"/>
    <x v="0"/>
    <x v="0"/>
    <x v="1"/>
    <x v="7"/>
    <s v="2 - Poder Ejecutivo"/>
    <s v="0201 - PRESIDENCIA DE LA REPÚBLICA"/>
    <s v="0004 - COMISION PRESIDENCIAL DE APOYO AL DESARROLLO BARRIAL"/>
    <x v="1"/>
    <x v="3"/>
    <x v="5"/>
    <s v="2.6 - BIENES MUEBLES, INMUEBLES E INTANGIBLES"/>
    <s v="2.6.8 - BIENES INTANGIBLES"/>
    <s v="N"/>
    <s v="00 - N/A"/>
    <s v="10 - FONDO GENERAL"/>
    <s v="(en blanco)"/>
    <s v="99 - MULTIPROVINCIAL"/>
    <n v="922727"/>
    <n v="0"/>
  </r>
  <r>
    <s v="2025"/>
    <x v="0"/>
    <x v="0"/>
    <x v="1"/>
    <x v="7"/>
    <s v="2 - Poder Ejecutivo"/>
    <s v="0201 - PRESIDENCIA DE LA REPÚBLICA"/>
    <s v="0004 - COMISION PRESIDENCIAL DE APOYO AL DESARROLLO BARRIAL"/>
    <x v="1"/>
    <x v="3"/>
    <x v="5"/>
    <s v="2.7 - OBRAS"/>
    <s v="2.7.1 - OBRAS EN EDIFICACIONES"/>
    <s v="N"/>
    <s v="00 - N/A"/>
    <s v="10 - FONDO GENERAL"/>
    <s v="(en blanco)"/>
    <s v="99 - MULTIPROVINCIAL"/>
    <n v="21126885"/>
    <n v="0"/>
  </r>
  <r>
    <s v="2025"/>
    <x v="0"/>
    <x v="0"/>
    <x v="1"/>
    <x v="7"/>
    <s v="2 - Poder Ejecutivo"/>
    <s v="0201 - PRESIDENCIA DE LA REPÚBLICA"/>
    <s v="0004 - SERVICIO INTEGRAL DE EMERGENCIAS"/>
    <x v="0"/>
    <x v="6"/>
    <x v="10"/>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x v="0"/>
    <x v="6"/>
    <x v="10"/>
    <s v="2.6 - BIENES MUEBLES, INMUEBLES E INTANGIBLES"/>
    <s v="2.6.1 - MOBILIARIO Y EQUIPO"/>
    <s v="N"/>
    <s v="00 - N/A"/>
    <s v="20 - FONDOS CON DESTINO ESPECÍFICO"/>
    <s v="(en blanco)"/>
    <s v="99 - MULTIPROVINCIAL"/>
    <n v="65200000"/>
    <n v="0"/>
  </r>
  <r>
    <s v="2025"/>
    <x v="0"/>
    <x v="0"/>
    <x v="1"/>
    <x v="7"/>
    <s v="2 - Poder Ejecutivo"/>
    <s v="0201 - PRESIDENCIA DE LA REPÚBLICA"/>
    <s v="0004 - SERVICIO INTEGRAL DE EMERGENCIAS"/>
    <x v="0"/>
    <x v="6"/>
    <x v="10"/>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x v="0"/>
    <x v="6"/>
    <x v="10"/>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x v="0"/>
    <x v="6"/>
    <x v="10"/>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01 - PRESIDENCIA DE LA REPÚBLICA"/>
    <s v="0004 - SERVICIO INTEGRAL DE EMERGENCIAS"/>
    <x v="0"/>
    <x v="6"/>
    <x v="10"/>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x v="0"/>
    <x v="6"/>
    <x v="10"/>
    <s v="2.6 - BIENES MUEBLES, INMUEBLES E INTANGIBLES"/>
    <s v="2.6.3 - EQUIPO E INSTRUMENTAL, CIENTÍFICO Y LABORATORIO"/>
    <s v="N"/>
    <s v="00 - N/A"/>
    <s v="10 - FONDO GENERAL"/>
    <s v="(en blanco)"/>
    <s v="99 - MULTIPROVINCIAL"/>
    <n v="600000"/>
    <n v="0"/>
  </r>
  <r>
    <s v="2025"/>
    <x v="0"/>
    <x v="0"/>
    <x v="1"/>
    <x v="7"/>
    <s v="2 - Poder Ejecutivo"/>
    <s v="0201 - PRESIDENCIA DE LA REPÚBLICA"/>
    <s v="0004 - SERVICIO INTEGRAL DE EMERGENCIAS"/>
    <x v="0"/>
    <x v="6"/>
    <x v="10"/>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x v="0"/>
    <x v="6"/>
    <x v="10"/>
    <s v="2.6 - BIENES MUEBLES, INMUEBLES E INTANGIBLES"/>
    <s v="2.6.4 - VEHÍCULOS Y EQUIPO DE TRANSPORTE, TRACCIÓN Y ELEVACIÓN"/>
    <s v="N"/>
    <s v="00 - N/A"/>
    <s v="20 - FONDOS CON DESTINO ESPECÍFICO"/>
    <s v="(en blanco)"/>
    <s v="99 - MULTIPROVINCIAL"/>
    <n v="15500000"/>
    <n v="0"/>
  </r>
  <r>
    <s v="2025"/>
    <x v="0"/>
    <x v="0"/>
    <x v="1"/>
    <x v="7"/>
    <s v="2 - Poder Ejecutivo"/>
    <s v="0201 - PRESIDENCIA DE LA REPÚBLICA"/>
    <s v="0004 - SERVICIO INTEGRAL DE EMERGENCIAS"/>
    <x v="0"/>
    <x v="6"/>
    <x v="10"/>
    <s v="2.6 - BIENES MUEBLES, INMUEBLES E INTANGIBLES"/>
    <s v="2.6.4 - VEHÍCULOS Y EQUIPO DE TRANSPORTE, TRACCIÓN Y ELEVACIÓN"/>
    <s v="S"/>
    <s v="03 - AMPLIACIÓN DEL SISTEMA NACIONAL DE ATENCION A EMERGENCIAS Y SEGURIDAD 9-1-1, FASE II"/>
    <s v="10 - FONDO GENERAL"/>
    <n v="14624"/>
    <s v="15 - MONTE CRISTI"/>
    <n v="392000000"/>
    <n v="0"/>
  </r>
  <r>
    <s v="2025"/>
    <x v="0"/>
    <x v="0"/>
    <x v="1"/>
    <x v="7"/>
    <s v="2 - Poder Ejecutivo"/>
    <s v="0201 - PRESIDENCIA DE LA REPÚBLICA"/>
    <s v="0004 - SERVICIO INTEGRAL DE EMERGENCIAS"/>
    <x v="0"/>
    <x v="6"/>
    <x v="10"/>
    <s v="2.6 - BIENES MUEBLES, INMUEBLES E INTANGIBLES"/>
    <s v="2.6.5 - MAQUINARIA, OTROS EQUIPOS Y HERRAMIENTAS"/>
    <s v="N"/>
    <s v="00 - N/A"/>
    <s v="10 - FONDO GENERAL"/>
    <s v="(en blanco)"/>
    <s v="99 - MULTIPROVINCIAL"/>
    <n v="3020000"/>
    <n v="0"/>
  </r>
  <r>
    <s v="2025"/>
    <x v="0"/>
    <x v="0"/>
    <x v="1"/>
    <x v="7"/>
    <s v="2 - Poder Ejecutivo"/>
    <s v="0201 - PRESIDENCIA DE LA REPÚBLICA"/>
    <s v="0004 - SERVICIO INTEGRAL DE EMERGENCIAS"/>
    <x v="0"/>
    <x v="6"/>
    <x v="10"/>
    <s v="2.6 - BIENES MUEBLES, INMUEBLES E INTANGIBLES"/>
    <s v="2.6.5 - MAQUINARIA, OTROS EQUIPOS Y HERRAMIENTAS"/>
    <s v="N"/>
    <s v="00 - N/A"/>
    <s v="20 - FONDOS CON DESTINO ESPECÍFICO"/>
    <s v="(en blanco)"/>
    <s v="99 - MULTIPROVINCIAL"/>
    <n v="75000000"/>
    <n v="746012.76"/>
  </r>
  <r>
    <s v="2025"/>
    <x v="0"/>
    <x v="0"/>
    <x v="1"/>
    <x v="7"/>
    <s v="2 - Poder Ejecutivo"/>
    <s v="0201 - PRESIDENCIA DE LA REPÚBLICA"/>
    <s v="0004 - SERVICIO INTEGRAL DE EMERGENCIAS"/>
    <x v="0"/>
    <x v="6"/>
    <x v="10"/>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x v="0"/>
    <x v="6"/>
    <x v="10"/>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x v="0"/>
    <x v="6"/>
    <x v="10"/>
    <s v="2.6 - BIENES MUEBLES, INMUEBLES E INTANGIBLES"/>
    <s v="2.6.6 - EQUIPOS DE DEFENSA Y SEGURIDAD"/>
    <s v="N"/>
    <s v="00 - N/A"/>
    <s v="20 - FONDOS CON DESTINO ESPECÍFICO"/>
    <s v="(en blanco)"/>
    <s v="99 - MULTIPROVINCIAL"/>
    <n v="700000"/>
    <n v="2874470.91"/>
  </r>
  <r>
    <s v="2025"/>
    <x v="0"/>
    <x v="0"/>
    <x v="1"/>
    <x v="7"/>
    <s v="2 - Poder Ejecutivo"/>
    <s v="0201 - PRESIDENCIA DE LA REPÚBLICA"/>
    <s v="0004 - SERVICIO INTEGRAL DE EMERGENCIAS"/>
    <x v="0"/>
    <x v="6"/>
    <x v="10"/>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x v="0"/>
    <x v="6"/>
    <x v="10"/>
    <s v="2.6 - BIENES MUEBLES, INMUEBLES E INTANGIBLES"/>
    <s v="2.6.8 - BIENES INTANGIBLES"/>
    <s v="N"/>
    <s v="00 - N/A"/>
    <s v="20 - FONDOS CON DESTINO ESPECÍFICO"/>
    <s v="(en blanco)"/>
    <s v="99 - MULTIPROVINCIAL"/>
    <n v="20000000"/>
    <n v="0"/>
  </r>
  <r>
    <s v="2025"/>
    <x v="0"/>
    <x v="0"/>
    <x v="1"/>
    <x v="7"/>
    <s v="2 - Poder Ejecutivo"/>
    <s v="0201 - PRESIDENCIA DE LA REPÚBLICA"/>
    <s v="0004 - SERVICIO INTEGRAL DE EMERGENCIAS"/>
    <x v="0"/>
    <x v="6"/>
    <x v="10"/>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x v="0"/>
    <x v="6"/>
    <x v="10"/>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x v="0"/>
    <x v="6"/>
    <x v="10"/>
    <s v="2.7 - OBRAS"/>
    <s v="2.7.1 - OBRAS EN EDIFICACIONES"/>
    <s v="N"/>
    <s v="00 - N/A"/>
    <s v="60 - CREDITO EXTERNO"/>
    <s v="(en blanco)"/>
    <s v="99 - MULTIPROVINCIAL"/>
    <n v="226591785"/>
    <n v="0"/>
  </r>
  <r>
    <s v="2025"/>
    <x v="0"/>
    <x v="0"/>
    <x v="1"/>
    <x v="7"/>
    <s v="2 - Poder Ejecutivo"/>
    <s v="0201 - PRESIDENCIA DE LA REPÚBLICA"/>
    <s v="0004 - SERVICIO INTEGRAL DE EMERGENCIAS"/>
    <x v="0"/>
    <x v="6"/>
    <x v="10"/>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x v="0"/>
    <x v="0"/>
    <x v="2"/>
    <s v="2.6 - BIENES MUEBLES, INMUEBLES E INTANGIBLES"/>
    <s v="2.6.5 - MAQUINARIA, OTROS EQUIPOS Y HERRAMIENTAS"/>
    <s v="N"/>
    <s v="00 - N/A"/>
    <s v="10 - FONDO GENERAL"/>
    <s v="(en blanco)"/>
    <s v="99 - MULTIPROVINCIAL"/>
    <n v="0"/>
    <n v="59358.720000000001"/>
  </r>
  <r>
    <s v="2025"/>
    <x v="0"/>
    <x v="0"/>
    <x v="1"/>
    <x v="7"/>
    <s v="2 - Poder Ejecutivo"/>
    <s v="0201 - PRESIDENCIA DE LA REPÚBLICA"/>
    <s v="0005 - GOBERNACIÓN  DEL EDIFICIO GUBERNAMENTAL JUAN PABLO DUARTE"/>
    <x v="0"/>
    <x v="0"/>
    <x v="2"/>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10142556"/>
    <n v="0"/>
  </r>
  <r>
    <s v="2025"/>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5 - UNIDAD EJECUTORA PARA LA READECUACION DE BARRIOS  Y ENTORNOS (URBE)"/>
    <x v="1"/>
    <x v="3"/>
    <x v="103"/>
    <s v="2.7 - OBRAS"/>
    <s v="2.7.1 - OBRAS EN EDIFICACIONES"/>
    <s v="S"/>
    <s v="01 - MEJORAMIENTO URBANO, SOCIAL Y AMBIENTAL DEL BARRIO DOMINGO SAVIO (LA CIENEGA - LOS GUANDULES), DISTRITO NACIONAL"/>
    <s v="10 - FONDO GENERAL"/>
    <n v="13924"/>
    <s v="01 - DISTRITO NACIONAL"/>
    <n v="0"/>
    <n v="3097284.64"/>
  </r>
  <r>
    <s v="2025"/>
    <x v="0"/>
    <x v="0"/>
    <x v="1"/>
    <x v="7"/>
    <s v="2 - Poder Ejecutivo"/>
    <s v="0201 - PRESIDENCIA DE LA REPÚBLICA"/>
    <s v="0007 - PROGRAMA SUPÉRATE"/>
    <x v="1"/>
    <x v="3"/>
    <x v="5"/>
    <s v="2.6 - BIENES MUEBLES, INMUEBLES E INTANGIBLES"/>
    <s v="2.6.1 - MOBILIARIO Y EQUIPO"/>
    <s v="N"/>
    <s v="00 - N/A"/>
    <s v="10 - FONDO GENERAL"/>
    <s v="(en blanco)"/>
    <s v="99 - MULTIPROVINCIAL"/>
    <n v="25158000"/>
    <n v="0"/>
  </r>
  <r>
    <s v="2025"/>
    <x v="0"/>
    <x v="0"/>
    <x v="1"/>
    <x v="7"/>
    <s v="2 - Poder Ejecutivo"/>
    <s v="0201 - PRESIDENCIA DE LA REPÚBLICA"/>
    <s v="0007 - PROGRAMA SUPÉRATE"/>
    <x v="1"/>
    <x v="3"/>
    <x v="5"/>
    <s v="2.6 - BIENES MUEBLES, INMUEBLES E INTANGIBLES"/>
    <s v="2.6.2 - MOBILIARIO Y EQUIPO DE AUDIO, AUDIOVISUAL, RECREATIVO Y EDUCACIONAL"/>
    <s v="N"/>
    <s v="00 - N/A"/>
    <s v="10 - FONDO GENERAL"/>
    <s v="(en blanco)"/>
    <s v="99 - MULTIPROVINCIAL"/>
    <n v="3200000"/>
    <n v="0"/>
  </r>
  <r>
    <s v="2025"/>
    <x v="0"/>
    <x v="0"/>
    <x v="1"/>
    <x v="7"/>
    <s v="2 - Poder Ejecutivo"/>
    <s v="0201 - PRESIDENCIA DE LA REPÚBLICA"/>
    <s v="0007 - PROGRAMA SUPÉRATE"/>
    <x v="1"/>
    <x v="3"/>
    <x v="5"/>
    <s v="2.6 - BIENES MUEBLES, INMUEBLES E INTANGIBLES"/>
    <s v="2.6.3 - EQUIPO E INSTRUMENTAL, CIENTÍFICO Y LABORATORIO"/>
    <s v="N"/>
    <s v="00 - N/A"/>
    <s v="10 - FONDO GENERAL"/>
    <s v="(en blanco)"/>
    <s v="99 - MULTIPROVINCIAL"/>
    <n v="1050000"/>
    <n v="0"/>
  </r>
  <r>
    <s v="2025"/>
    <x v="0"/>
    <x v="0"/>
    <x v="1"/>
    <x v="7"/>
    <s v="2 - Poder Ejecutivo"/>
    <s v="0201 - PRESIDENCIA DE LA REPÚBLICA"/>
    <s v="0007 - PROGRAMA SUPÉRATE"/>
    <x v="1"/>
    <x v="3"/>
    <x v="5"/>
    <s v="2.6 - BIENES MUEBLES, INMUEBLES E INTANGIBLES"/>
    <s v="2.6.4 - VEHÍCULOS Y EQUIPO DE TRANSPORTE, TRACCIÓN Y ELEVACIÓN"/>
    <s v="N"/>
    <s v="00 - N/A"/>
    <s v="10 - FONDO GENERAL"/>
    <s v="(en blanco)"/>
    <s v="99 - MULTIPROVINCIAL"/>
    <n v="3200000"/>
    <n v="0"/>
  </r>
  <r>
    <s v="2025"/>
    <x v="0"/>
    <x v="0"/>
    <x v="1"/>
    <x v="7"/>
    <s v="2 - Poder Ejecutivo"/>
    <s v="0201 - PRESIDENCIA DE LA REPÚBLICA"/>
    <s v="0007 - PROGRAMA SUPÉRATE"/>
    <x v="1"/>
    <x v="3"/>
    <x v="5"/>
    <s v="2.6 - BIENES MUEBLES, INMUEBLES E INTANGIBLES"/>
    <s v="2.6.5 - MAQUINARIA, OTROS EQUIPOS Y HERRAMIENTAS"/>
    <s v="N"/>
    <s v="00 - N/A"/>
    <s v="10 - FONDO GENERAL"/>
    <s v="(en blanco)"/>
    <s v="99 - MULTIPROVINCIAL"/>
    <n v="10100000"/>
    <n v="0"/>
  </r>
  <r>
    <s v="2025"/>
    <x v="0"/>
    <x v="0"/>
    <x v="1"/>
    <x v="7"/>
    <s v="2 - Poder Ejecutivo"/>
    <s v="0201 - PRESIDENCIA DE LA REPÚBLICA"/>
    <s v="0007 - PROGRAMA SUPÉRATE"/>
    <x v="1"/>
    <x v="3"/>
    <x v="5"/>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x v="1"/>
    <x v="3"/>
    <x v="5"/>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x v="1"/>
    <x v="3"/>
    <x v="5"/>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x v="1"/>
    <x v="3"/>
    <x v="5"/>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x v="1"/>
    <x v="3"/>
    <x v="5"/>
    <s v="2.7 - OBRAS"/>
    <s v="2.7.1 - OBRAS EN EDIFICACIONES"/>
    <s v="N"/>
    <s v="00 - N/A"/>
    <s v="10 - FONDO GENERAL"/>
    <s v="(en blanco)"/>
    <s v="99 - MULTIPROVINCIAL"/>
    <n v="37500000"/>
    <n v="3013533.68"/>
  </r>
  <r>
    <s v="2025"/>
    <x v="0"/>
    <x v="0"/>
    <x v="1"/>
    <x v="7"/>
    <s v="2 - Poder Ejecutivo"/>
    <s v="0201 - PRESIDENCIA DE LA REPÚBLICA"/>
    <s v="0007 - PROGRAMA SUPÉRATE"/>
    <x v="1"/>
    <x v="3"/>
    <x v="91"/>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x v="1"/>
    <x v="3"/>
    <x v="91"/>
    <s v="2.7 - OBRAS"/>
    <s v="2.7.1 - OBRAS EN EDIFICACIONES"/>
    <s v="S"/>
    <s v="00 - N/A"/>
    <s v="60 - CREDITO EXTERNO"/>
    <s v="(en blanco)"/>
    <s v="99 - MULTIPROVINCIAL"/>
    <n v="191059749"/>
    <n v="0"/>
  </r>
  <r>
    <s v="2025"/>
    <x v="0"/>
    <x v="0"/>
    <x v="1"/>
    <x v="7"/>
    <s v="2 - Poder Ejecutivo"/>
    <s v="0201 - PRESIDENCIA DE LA REPÚBLICA"/>
    <s v="0007 - PROGRAMA SUPÉRATE"/>
    <x v="1"/>
    <x v="4"/>
    <x v="12"/>
    <s v="2.6 - BIENES MUEBLES, INMUEBLES E INTANGIBLES"/>
    <s v="2.6.1 - MOBILIARIO Y EQUIPO"/>
    <s v="N"/>
    <s v="00 - N/A"/>
    <s v="10 - FONDO GENERAL"/>
    <s v="(en blanco)"/>
    <s v="99 - MULTIPROVINCIAL"/>
    <n v="3431103"/>
    <n v="0"/>
  </r>
  <r>
    <s v="2025"/>
    <x v="0"/>
    <x v="0"/>
    <x v="1"/>
    <x v="7"/>
    <s v="2 - Poder Ejecutivo"/>
    <s v="0201 - PRESIDENCIA DE LA REPÚBLICA"/>
    <s v="0007 - PROGRAMA SUPÉRATE"/>
    <x v="1"/>
    <x v="4"/>
    <x v="12"/>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x v="1"/>
    <x v="4"/>
    <x v="12"/>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x v="1"/>
    <x v="4"/>
    <x v="7"/>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x v="1"/>
    <x v="3"/>
    <x v="5"/>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x v="1"/>
    <x v="3"/>
    <x v="5"/>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8 - ADMINISTRADORA DE SUBSIDIOS SOCIALES"/>
    <x v="1"/>
    <x v="3"/>
    <x v="5"/>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x v="1"/>
    <x v="3"/>
    <x v="5"/>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x v="1"/>
    <x v="3"/>
    <x v="5"/>
    <s v="2.6 - BIENES MUEBLES, INMUEBLES E INTANGIBLES"/>
    <s v="2.6.5 - MAQUINARIA, OTROS EQUIPOS Y HERRAMIENTAS"/>
    <s v="N"/>
    <s v="00 - N/A"/>
    <s v="10 - FONDO GENERAL"/>
    <s v="(en blanco)"/>
    <s v="99 - MULTIPROVINCIAL"/>
    <n v="800000"/>
    <n v="157500"/>
  </r>
  <r>
    <s v="2025"/>
    <x v="0"/>
    <x v="0"/>
    <x v="1"/>
    <x v="7"/>
    <s v="2 - Poder Ejecutivo"/>
    <s v="0201 - PRESIDENCIA DE LA REPÚBLICA"/>
    <s v="0008 - ADMINISTRADORA DE SUBSIDIOS SOCIALES"/>
    <x v="1"/>
    <x v="3"/>
    <x v="5"/>
    <s v="2.6 - BIENES MUEBLES, INMUEBLES E INTANGIBLES"/>
    <s v="2.6.6 - EQUIPOS DE DEFENSA Y SEGURIDAD"/>
    <s v="N"/>
    <s v="00 - N/A"/>
    <s v="10 - FONDO GENERAL"/>
    <s v="(en blanco)"/>
    <s v="99 - MULTIPROVINCIAL"/>
    <n v="200000"/>
    <n v="0"/>
  </r>
  <r>
    <s v="2025"/>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5846750"/>
    <n v="35487.74"/>
  </r>
  <r>
    <s v="2025"/>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3782000"/>
    <n v="0"/>
  </r>
  <r>
    <s v="2025"/>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9 - COMISIÓN PRESIDENCIAL DE APOYO AL DESARROLLO PROVINCIAL"/>
    <x v="0"/>
    <x v="0"/>
    <x v="2"/>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110000000"/>
    <n v="17185552.039999999"/>
  </r>
  <r>
    <s v="2025"/>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80162210"/>
    <n v="13550250.92"/>
  </r>
  <r>
    <s v="2025"/>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75000000"/>
    <n v="7404149.5899999999"/>
  </r>
  <r>
    <s v="2025"/>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25000000"/>
    <n v="10949565.460000001"/>
  </r>
  <r>
    <s v="2025"/>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9638950"/>
    <n v="0"/>
  </r>
  <r>
    <s v="2025"/>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x v="3"/>
    <x v="10"/>
    <x v="26"/>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x v="1"/>
    <x v="14"/>
    <x v="60"/>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x v="1"/>
    <x v="14"/>
    <x v="60"/>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x v="1"/>
    <x v="14"/>
    <x v="100"/>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x v="1"/>
    <x v="14"/>
    <x v="100"/>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x v="1"/>
    <x v="14"/>
    <x v="100"/>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x v="1"/>
    <x v="14"/>
    <x v="100"/>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x v="1"/>
    <x v="14"/>
    <x v="100"/>
    <s v="2.7 - OBRAS"/>
    <s v="2.7.1 - OBRAS EN EDIFICACIONES"/>
    <s v="S"/>
    <s v="25 - REHABILITACIÓN DE EDIFICACIÓN PARA EL ALOJAMIENTO DE OFICINAS PÚBLICAS EN SAN FRANCISCO DE MACORÍS, PROVINCIA DUARTE"/>
    <s v="10 - FONDO GENERAL"/>
    <n v="14585"/>
    <s v="06 - DUARTE"/>
    <n v="50000000"/>
    <n v="0"/>
  </r>
  <r>
    <s v="2025"/>
    <x v="0"/>
    <x v="0"/>
    <x v="1"/>
    <x v="7"/>
    <s v="2 - Poder Ejecutivo"/>
    <s v="0201 - PRESIDENCIA DE LA REPÚBLICA"/>
    <s v="0009 - COMISIÓN PRESIDENCIAL DE APOYO AL DESARROLLO PROVINCIAL"/>
    <x v="1"/>
    <x v="14"/>
    <x v="100"/>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x v="1"/>
    <x v="14"/>
    <x v="100"/>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x v="1"/>
    <x v="14"/>
    <x v="100"/>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x v="1"/>
    <x v="14"/>
    <x v="100"/>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x v="1"/>
    <x v="14"/>
    <x v="100"/>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x v="1"/>
    <x v="14"/>
    <x v="100"/>
    <s v="2.7 - OBRAS"/>
    <s v="2.7.1 - OBRAS EN EDIFICACIONES"/>
    <s v="S"/>
    <s v="33 - CONSTRUCCIÓN DE FUNERARIAS EN COMUNIDADES DE LA PROVINCIA SAN JUAN"/>
    <s v="10 - FONDO GENERAL"/>
    <n v="14611"/>
    <s v="22 - SAN JUAN"/>
    <n v="22105301"/>
    <n v="0"/>
  </r>
  <r>
    <s v="2025"/>
    <x v="0"/>
    <x v="0"/>
    <x v="1"/>
    <x v="7"/>
    <s v="2 - Poder Ejecutivo"/>
    <s v="0201 - PRESIDENCIA DE LA REPÚBLICA"/>
    <s v="0009 - COMISIÓN PRESIDENCIAL DE APOYO AL DESARROLLO PROVINCIAL"/>
    <x v="1"/>
    <x v="14"/>
    <x v="100"/>
    <s v="2.7 - OBRAS"/>
    <s v="2.7.1 - OBRAS EN EDIFICACIONES"/>
    <s v="S"/>
    <s v="34 - CONSTRUCCIÓN DE PANADERIA EN EL SECTOR DE VILLA CARMEN, MUNICIPIO LAS MATAS DE FARFAN, PROVINCIA SAN JUAN"/>
    <s v="10 - FONDO GENERAL"/>
    <n v="14612"/>
    <s v="22 - SAN JUAN"/>
    <n v="5404360"/>
    <n v="0"/>
  </r>
  <r>
    <s v="2025"/>
    <x v="0"/>
    <x v="0"/>
    <x v="1"/>
    <x v="7"/>
    <s v="2 - Poder Ejecutivo"/>
    <s v="0201 - PRESIDENCIA DE LA REPÚBLICA"/>
    <s v="0009 - COMISIÓN PRESIDENCIAL DE APOYO AL DESARROLLO PROVINCIAL"/>
    <x v="1"/>
    <x v="14"/>
    <x v="100"/>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x v="1"/>
    <x v="14"/>
    <x v="100"/>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x v="1"/>
    <x v="14"/>
    <x v="100"/>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x v="1"/>
    <x v="14"/>
    <x v="100"/>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x v="1"/>
    <x v="14"/>
    <x v="100"/>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x v="1"/>
    <x v="7"/>
    <x v="34"/>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x v="1"/>
    <x v="7"/>
    <x v="34"/>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x v="1"/>
    <x v="7"/>
    <x v="34"/>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x v="1"/>
    <x v="7"/>
    <x v="34"/>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x v="1"/>
    <x v="7"/>
    <x v="34"/>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x v="1"/>
    <x v="7"/>
    <x v="34"/>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x v="1"/>
    <x v="7"/>
    <x v="34"/>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x v="1"/>
    <x v="7"/>
    <x v="34"/>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x v="1"/>
    <x v="7"/>
    <x v="34"/>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x v="1"/>
    <x v="7"/>
    <x v="34"/>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x v="1"/>
    <x v="7"/>
    <x v="34"/>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x v="1"/>
    <x v="7"/>
    <x v="34"/>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x v="1"/>
    <x v="7"/>
    <x v="34"/>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x v="1"/>
    <x v="7"/>
    <x v="34"/>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x v="1"/>
    <x v="7"/>
    <x v="34"/>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x v="1"/>
    <x v="7"/>
    <x v="34"/>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x v="1"/>
    <x v="7"/>
    <x v="34"/>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x v="1"/>
    <x v="7"/>
    <x v="34"/>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x v="1"/>
    <x v="7"/>
    <x v="34"/>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x v="1"/>
    <x v="7"/>
    <x v="34"/>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x v="1"/>
    <x v="7"/>
    <x v="34"/>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x v="1"/>
    <x v="7"/>
    <x v="34"/>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x v="1"/>
    <x v="7"/>
    <x v="18"/>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x v="1"/>
    <x v="7"/>
    <x v="18"/>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x v="1"/>
    <x v="7"/>
    <x v="18"/>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x v="1"/>
    <x v="7"/>
    <x v="18"/>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x v="1"/>
    <x v="7"/>
    <x v="90"/>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x v="1"/>
    <x v="7"/>
    <x v="90"/>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x v="1"/>
    <x v="7"/>
    <x v="90"/>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x v="1"/>
    <x v="7"/>
    <x v="90"/>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x v="1"/>
    <x v="7"/>
    <x v="90"/>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x v="1"/>
    <x v="7"/>
    <x v="90"/>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x v="1"/>
    <x v="7"/>
    <x v="90"/>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24960000"/>
    <n v="1093624"/>
  </r>
  <r>
    <s v="2025"/>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3600000"/>
    <n v="0"/>
  </r>
  <r>
    <s v="2025"/>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9350000"/>
    <n v="3298099.8"/>
  </r>
  <r>
    <s v="2025"/>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2050000"/>
    <n v="36556.400000000001"/>
  </r>
  <r>
    <s v="2025"/>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40299127"/>
    <n v="11882284.77"/>
  </r>
  <r>
    <s v="2025"/>
    <x v="0"/>
    <x v="0"/>
    <x v="1"/>
    <x v="7"/>
    <s v="2 - Poder Ejecutivo"/>
    <s v="0201 - PRESIDENCIA DE LA REPÚBLICA"/>
    <s v="0009 - DIRECCIÓN GENERAL DE PROYECTOS ESTRATÉGICOS Y ESPECIALES DE LA PRESIDENCIA DE LA REPÚBLICA (PROPEEP)"/>
    <x v="1"/>
    <x v="14"/>
    <x v="60"/>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x v="1"/>
    <x v="14"/>
    <x v="60"/>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x v="1"/>
    <x v="14"/>
    <x v="60"/>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x v="1"/>
    <x v="14"/>
    <x v="60"/>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x v="1"/>
    <x v="14"/>
    <x v="60"/>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x v="1"/>
    <x v="14"/>
    <x v="60"/>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x v="1"/>
    <x v="14"/>
    <x v="100"/>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x v="1"/>
    <x v="14"/>
    <x v="100"/>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01 - DISTRITO NACIONAL"/>
    <n v="4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x v="1"/>
    <x v="3"/>
    <x v="5"/>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x v="1"/>
    <x v="3"/>
    <x v="5"/>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x v="1"/>
    <x v="3"/>
    <x v="5"/>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10 - INDEPENDENCIA"/>
    <n v="5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32 - SANTO DOMINGO"/>
    <n v="17000000"/>
    <n v="0"/>
  </r>
  <r>
    <s v="2025"/>
    <x v="0"/>
    <x v="0"/>
    <x v="1"/>
    <x v="7"/>
    <s v="2 - Poder Ejecutivo"/>
    <s v="0201 - PRESIDENCIA DE LA REPÚBLICA"/>
    <s v="0010 - CONSEJO NACIONAL DE LA PERSONA ENVEJECIENTE"/>
    <x v="1"/>
    <x v="3"/>
    <x v="5"/>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x v="1"/>
    <x v="3"/>
    <x v="5"/>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x v="1"/>
    <x v="3"/>
    <x v="5"/>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x v="1"/>
    <x v="3"/>
    <x v="5"/>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x v="2"/>
    <x v="5"/>
    <x v="15"/>
    <s v="2.6 - BIENES MUEBLES, INMUEBLES E INTANGIBLES"/>
    <s v="2.6.1 - MOBILIARIO Y EQUIPO"/>
    <s v="N"/>
    <s v="00 - N/A"/>
    <s v="10 - FONDO GENERAL"/>
    <s v="(en blanco)"/>
    <s v="99 - MULTIPROVINCIAL"/>
    <n v="830619"/>
    <n v="0"/>
  </r>
  <r>
    <s v="2025"/>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7935880"/>
    <n v="272335.95"/>
  </r>
  <r>
    <s v="2025"/>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0"/>
  </r>
  <r>
    <s v="2025"/>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1277740"/>
    <n v="0"/>
  </r>
  <r>
    <s v="2025"/>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050000"/>
    <n v="0"/>
  </r>
  <r>
    <s v="2025"/>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4000000"/>
    <n v="0"/>
  </r>
  <r>
    <s v="2025"/>
    <x v="0"/>
    <x v="0"/>
    <x v="1"/>
    <x v="7"/>
    <s v="2 - Poder Ejecutivo"/>
    <s v="0201 - PRESIDENCIA DE LA REPÚBLICA"/>
    <s v="0012 - CONSEJO NACIONAL DE DROGAS"/>
    <x v="0"/>
    <x v="1"/>
    <x v="16"/>
    <s v="2.6 - BIENES MUEBLES, INMUEBLES E INTANGIBLES"/>
    <s v="2.6.1 - MOBILIARIO Y EQUIPO"/>
    <s v="N"/>
    <s v="00 - N/A"/>
    <s v="20 - FONDOS CON DESTINO ESPECÍFICO"/>
    <s v="(en blanco)"/>
    <s v="99 - MULTIPROVINCIAL"/>
    <n v="8453250"/>
    <n v="0"/>
  </r>
  <r>
    <s v="2025"/>
    <x v="0"/>
    <x v="0"/>
    <x v="1"/>
    <x v="7"/>
    <s v="2 - Poder Ejecutivo"/>
    <s v="0201 - PRESIDENCIA DE LA REPÚBLICA"/>
    <s v="0012 - CONSEJO NACIONAL DE DROGAS"/>
    <x v="0"/>
    <x v="1"/>
    <x v="16"/>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s v="0201 - PRESIDENCIA DE LA REPÚBLICA"/>
    <s v="0012 - CONSEJO NACIONAL DE DROGAS"/>
    <x v="0"/>
    <x v="1"/>
    <x v="16"/>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x v="0"/>
    <x v="1"/>
    <x v="16"/>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x v="0"/>
    <x v="1"/>
    <x v="16"/>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x v="1"/>
    <x v="2"/>
    <x v="17"/>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x v="1"/>
    <x v="3"/>
    <x v="5"/>
    <s v="2.6 - BIENES MUEBLES, INMUEBLES E INTANGIBLES"/>
    <s v="2.6.1 - MOBILIARIO Y EQUIPO"/>
    <s v="N"/>
    <s v="00 - N/A"/>
    <s v="10 - FONDO GENERAL"/>
    <s v="(en blanco)"/>
    <s v="99 - MULTIPROVINCIAL"/>
    <n v="4600000"/>
    <n v="0"/>
  </r>
  <r>
    <s v="2025"/>
    <x v="0"/>
    <x v="0"/>
    <x v="1"/>
    <x v="7"/>
    <s v="2 - Poder Ejecutivo"/>
    <s v="0201 - PRESIDENCIA DE LA REPÚBLICA"/>
    <s v="0014 - COMEDORES ECONOMICOS DEL ESTADO"/>
    <x v="1"/>
    <x v="3"/>
    <x v="5"/>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x v="1"/>
    <x v="3"/>
    <x v="5"/>
    <s v="2.6 - BIENES MUEBLES, INMUEBLES E INTANGIBLES"/>
    <s v="2.6.2 - MOBILIARIO Y EQUIPO DE AUDIO, AUDIOVISUAL, RECREATIVO Y EDUCACIONAL"/>
    <s v="N"/>
    <s v="00 - N/A"/>
    <s v="10 - FONDO GENERAL"/>
    <s v="(en blanco)"/>
    <s v="99 - MULTIPROVINCIAL"/>
    <n v="2000000"/>
    <n v="0"/>
  </r>
  <r>
    <s v="2025"/>
    <x v="0"/>
    <x v="0"/>
    <x v="1"/>
    <x v="7"/>
    <s v="2 - Poder Ejecutivo"/>
    <s v="0201 - PRESIDENCIA DE LA REPÚBLICA"/>
    <s v="0014 - COMEDORES ECONOMICOS DEL ESTADO"/>
    <x v="1"/>
    <x v="3"/>
    <x v="5"/>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x v="1"/>
    <x v="3"/>
    <x v="5"/>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x v="1"/>
    <x v="3"/>
    <x v="5"/>
    <s v="2.6 - BIENES MUEBLES, INMUEBLES E INTANGIBLES"/>
    <s v="2.6.5 - MAQUINARIA, OTROS EQUIPOS Y HERRAMIENTAS"/>
    <s v="N"/>
    <s v="00 - N/A"/>
    <s v="10 - FONDO GENERAL"/>
    <s v="(en blanco)"/>
    <s v="99 - MULTIPROVINCIAL"/>
    <n v="7700000"/>
    <n v="0"/>
  </r>
  <r>
    <s v="2025"/>
    <x v="0"/>
    <x v="0"/>
    <x v="1"/>
    <x v="7"/>
    <s v="2 - Poder Ejecutivo"/>
    <s v="0201 - PRESIDENCIA DE LA REPÚBLICA"/>
    <s v="0014 - COMEDORES ECONOMICOS DEL ESTADO"/>
    <x v="1"/>
    <x v="3"/>
    <x v="5"/>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x v="1"/>
    <x v="3"/>
    <x v="5"/>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x v="1"/>
    <x v="3"/>
    <x v="5"/>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x v="1"/>
    <x v="3"/>
    <x v="5"/>
    <s v="2.6 - BIENES MUEBLES, INMUEBLES E INTANGIBLES"/>
    <s v="2.6.1 - MOBILIARIO Y EQUIPO"/>
    <s v="N"/>
    <s v="00 - N/A"/>
    <s v="10 - FONDO GENERAL"/>
    <s v="(en blanco)"/>
    <s v="99 - MULTIPROVINCIAL"/>
    <n v="2857489"/>
    <n v="0"/>
  </r>
  <r>
    <s v="2025"/>
    <x v="0"/>
    <x v="0"/>
    <x v="1"/>
    <x v="7"/>
    <s v="2 - Poder Ejecutivo"/>
    <s v="0201 - PRESIDENCIA DE LA REPÚBLICA"/>
    <s v="0015 - DIRECCIÓN GENERAL DE DESARROLLO DE LA COMUNIDAD"/>
    <x v="1"/>
    <x v="3"/>
    <x v="5"/>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x v="1"/>
    <x v="3"/>
    <x v="5"/>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x v="1"/>
    <x v="3"/>
    <x v="5"/>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x v="1"/>
    <x v="3"/>
    <x v="5"/>
    <s v="2.7 - OBRAS"/>
    <s v="2.7.1 - OBRAS EN EDIFICACIONES"/>
    <s v="N"/>
    <s v="00 - N/A"/>
    <s v="10 - FONDO GENERAL"/>
    <s v="(en blanco)"/>
    <s v="99 - MULTIPROVINCIAL"/>
    <n v="3980040"/>
    <n v="0"/>
  </r>
  <r>
    <s v="2025"/>
    <x v="0"/>
    <x v="0"/>
    <x v="1"/>
    <x v="7"/>
    <s v="2 - Poder Ejecutivo"/>
    <s v="0201 - PRESIDENCIA DE LA REPÚBLICA"/>
    <s v="0016 - DIRECCION GENERAL DE DESARROLLO FRONTERIZO"/>
    <x v="1"/>
    <x v="3"/>
    <x v="5"/>
    <s v="2.6 - BIENES MUEBLES, INMUEBLES E INTANGIBLES"/>
    <s v="2.6.1 - MOBILIARIO Y EQUIPO"/>
    <s v="N"/>
    <s v="00 - N/A"/>
    <s v="10 - FONDO GENERAL"/>
    <s v="(en blanco)"/>
    <s v="99 - MULTIPROVINCIAL"/>
    <n v="1087256"/>
    <n v="0"/>
  </r>
  <r>
    <s v="2025"/>
    <x v="0"/>
    <x v="0"/>
    <x v="1"/>
    <x v="7"/>
    <s v="2 - Poder Ejecutivo"/>
    <s v="0201 - PRESIDENCIA DE LA REPÚBLICA"/>
    <s v="0016 - DIRECCION GENERAL DE DESARROLLO FRONTERIZO"/>
    <x v="1"/>
    <x v="3"/>
    <x v="5"/>
    <s v="2.6 - BIENES MUEBLES, INMUEBLES E INTANGIBLES"/>
    <s v="2.6.5 - MAQUINARIA, OTROS EQUIPOS Y HERRAMIENTAS"/>
    <s v="N"/>
    <s v="00 - N/A"/>
    <s v="10 - FONDO GENERAL"/>
    <s v="(en blanco)"/>
    <s v="99 - MULTIPROVINCIAL"/>
    <n v="80000"/>
    <n v="0"/>
  </r>
  <r>
    <s v="2025"/>
    <x v="0"/>
    <x v="0"/>
    <x v="1"/>
    <x v="7"/>
    <s v="2 - Poder Ejecutivo"/>
    <s v="0201 - PRESIDENCIA DE LA REPÚBLICA"/>
    <s v="0016 - DIRECCION GENERAL DE DESARROLLO FRONTERIZO"/>
    <x v="1"/>
    <x v="3"/>
    <x v="5"/>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x v="1"/>
    <x v="3"/>
    <x v="5"/>
    <s v="2.7 - OBRAS"/>
    <s v="2.7.1 - OBRAS EN EDIFICACIONES"/>
    <s v="N"/>
    <s v="00 - N/A"/>
    <s v="10 - FONDO GENERAL"/>
    <s v="(en blanco)"/>
    <s v="99 - MULTIPROVINCIAL"/>
    <n v="4923886"/>
    <n v="0"/>
  </r>
  <r>
    <s v="2025"/>
    <x v="0"/>
    <x v="0"/>
    <x v="1"/>
    <x v="7"/>
    <s v="2 - Poder Ejecutivo"/>
    <s v="0201 - PRESIDENCIA DE LA REPÚBLICA"/>
    <s v="0018 - COMISIÓN PERMANENTE DE EFEMÉRIDES PATRIA"/>
    <x v="1"/>
    <x v="7"/>
    <x v="18"/>
    <s v="2.6 - BIENES MUEBLES, INMUEBLES E INTANGIBLES"/>
    <s v="2.6.1 - MOBILIARIO Y EQUIPO"/>
    <s v="N"/>
    <s v="00 - N/A"/>
    <s v="10 - FONDO GENERAL"/>
    <s v="(en blanco)"/>
    <s v="99 - MULTIPROVINCIAL"/>
    <n v="250000"/>
    <n v="0"/>
  </r>
  <r>
    <s v="2025"/>
    <x v="0"/>
    <x v="0"/>
    <x v="1"/>
    <x v="7"/>
    <s v="2 - Poder Ejecutivo"/>
    <s v="0201 - PRESIDENCIA DE LA REPÚBLICA"/>
    <s v="0018 - COMISIÓN PERMANENTE DE EFEMÉRIDES PATRIA"/>
    <x v="1"/>
    <x v="7"/>
    <x v="18"/>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x v="1"/>
    <x v="7"/>
    <x v="18"/>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x v="2"/>
    <x v="8"/>
    <x v="19"/>
    <s v="2.6 - BIENES MUEBLES, INMUEBLES E INTANGIBLES"/>
    <s v="2.6.1 - MOBILIARIO Y EQUIPO"/>
    <s v="N"/>
    <s v="00 - N/A"/>
    <s v="10 - FONDO GENERAL"/>
    <s v="(en blanco)"/>
    <s v="99 - MULTIPROVINCIAL"/>
    <n v="422000"/>
    <n v="0"/>
  </r>
  <r>
    <s v="2025"/>
    <x v="0"/>
    <x v="0"/>
    <x v="1"/>
    <x v="7"/>
    <s v="2 - Poder Ejecutivo"/>
    <s v="0201 - PRESIDENCIA DE LA REPÚBLICA"/>
    <s v="0024 - AUTORIDAD NACIONAL DE ASUNTOS MARÍTIMOS (ANAMAR)"/>
    <x v="2"/>
    <x v="8"/>
    <x v="19"/>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392617"/>
    <n v="238096.86"/>
  </r>
  <r>
    <s v="2025"/>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282586"/>
    <n v="0"/>
  </r>
  <r>
    <s v="2025"/>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2700000"/>
    <n v="0"/>
  </r>
  <r>
    <s v="2025"/>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496900"/>
    <n v="0"/>
  </r>
  <r>
    <s v="2025"/>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727012"/>
    <n v="0"/>
  </r>
  <r>
    <s v="2025"/>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6737180"/>
    <n v="0"/>
  </r>
  <r>
    <s v="2025"/>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4680500"/>
    <n v="0"/>
  </r>
  <r>
    <s v="2025"/>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982500"/>
    <n v="0"/>
  </r>
  <r>
    <s v="2025"/>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x v="0"/>
    <x v="0"/>
    <x v="2"/>
    <s v="2.7 - OBRAS"/>
    <s v="2.7.1 - OBRAS EN EDIFICACIONES"/>
    <s v="N"/>
    <s v="00 - N/A"/>
    <s v="10 - FONDO GENERAL"/>
    <s v="(en blanco)"/>
    <s v="99 - MULTIPROVINCIAL"/>
    <n v="220000"/>
    <n v="0"/>
  </r>
  <r>
    <s v="2025"/>
    <x v="0"/>
    <x v="0"/>
    <x v="1"/>
    <x v="7"/>
    <s v="2 - Poder Ejecutivo"/>
    <s v="0201 - PRESIDENCIA DE LA REPÚBLICA"/>
    <s v="0033 - ECO5RD"/>
    <x v="0"/>
    <x v="0"/>
    <x v="2"/>
    <s v="2.6 - BIENES MUEBLES, INMUEBLES E INTANGIBLES"/>
    <s v="2.6.1 - MOBILIARIO Y EQUIPO"/>
    <s v="N"/>
    <s v="00 - N/A"/>
    <s v="10 - FONDO GENERAL"/>
    <s v="(en blanco)"/>
    <s v="99 - MULTIPROVINCIAL"/>
    <n v="11150000"/>
    <n v="0"/>
  </r>
  <r>
    <s v="2025"/>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x v="0"/>
    <x v="0"/>
    <x v="2"/>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x v="0"/>
    <x v="0"/>
    <x v="2"/>
    <s v="2.6 - BIENES MUEBLES, INMUEBLES E INTANGIBLES"/>
    <s v="2.6.8 - BIENES INTANGIBLES"/>
    <s v="N"/>
    <s v="00 - N/A"/>
    <s v="10 - FONDO GENERAL"/>
    <s v="(en blanco)"/>
    <s v="99 - MULTIPROVINCIAL"/>
    <n v="0"/>
    <n v="0"/>
  </r>
  <r>
    <s v="2025"/>
    <x v="0"/>
    <x v="0"/>
    <x v="1"/>
    <x v="7"/>
    <s v="2 - Poder Ejecutivo"/>
    <s v="0201 - PRESIDENCIA DE LA REPÚBLICA"/>
    <s v="0033 - ECO5RD"/>
    <x v="0"/>
    <x v="0"/>
    <x v="2"/>
    <s v="2.7 - OBRAS"/>
    <s v="2.7.1 - OBRAS EN EDIFICACIONES"/>
    <s v="N"/>
    <s v="00 - N/A"/>
    <s v="10 - FONDO GENERAL"/>
    <s v="(en blanco)"/>
    <s v="99 - MULTIPROVINCIAL"/>
    <n v="327882487"/>
    <n v="0"/>
  </r>
  <r>
    <s v="2025"/>
    <x v="0"/>
    <x v="0"/>
    <x v="1"/>
    <x v="7"/>
    <s v="2 - Poder Ejecutivo"/>
    <s v="0201 - PRESIDENCIA DE LA REPÚBLICA"/>
    <s v="0033 - ECO5RD"/>
    <x v="2"/>
    <x v="8"/>
    <x v="75"/>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x v="2"/>
    <x v="8"/>
    <x v="75"/>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x v="2"/>
    <x v="8"/>
    <x v="75"/>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x v="2"/>
    <x v="8"/>
    <x v="75"/>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x v="2"/>
    <x v="8"/>
    <x v="75"/>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4 - DIRECCIÓN NACIONAL DE CONTROL DE DROGAS (DNCD)"/>
    <x v="0"/>
    <x v="1"/>
    <x v="16"/>
    <s v="2.6 - BIENES MUEBLES, INMUEBLES E INTANGIBLES"/>
    <s v="2.6.1 - MOBILIARIO Y EQUIPO"/>
    <s v="N"/>
    <s v="00 - N/A"/>
    <s v="10 - FONDO GENERAL"/>
    <s v="(en blanco)"/>
    <s v="99 - MULTIPROVINCIAL"/>
    <n v="0"/>
    <n v="675088.03"/>
  </r>
  <r>
    <s v="2025"/>
    <x v="0"/>
    <x v="0"/>
    <x v="1"/>
    <x v="7"/>
    <s v="2 - Poder Ejecutivo"/>
    <s v="0201 - PRESIDENCIA DE LA REPÚBLICA"/>
    <s v="0034 - DIRECCIÓN NACIONAL DE CONTROL DE DROGAS (DNCD)"/>
    <x v="0"/>
    <x v="1"/>
    <x v="16"/>
    <s v="2.6 - BIENES MUEBLES, INMUEBLES E INTANGIBLES"/>
    <s v="2.6.6 - EQUIPOS DE DEFENSA Y SEGURIDAD"/>
    <s v="N"/>
    <s v="00 - N/A"/>
    <s v="10 - FONDO GENERAL"/>
    <s v="(en blanco)"/>
    <s v="99 - MULTIPROVINCIAL"/>
    <n v="0"/>
    <n v="0"/>
  </r>
  <r>
    <s v="2025"/>
    <x v="0"/>
    <x v="0"/>
    <x v="1"/>
    <x v="7"/>
    <s v="2 - Poder Ejecutivo"/>
    <s v="0201 - PRESIDENCIA DE LA REPÚBLICA"/>
    <s v="0034 - DIRECCIÓN NACIONAL DE CONTROL DE DROGAS (DNCD)"/>
    <x v="0"/>
    <x v="1"/>
    <x v="16"/>
    <s v="2.6 - BIENES MUEBLES, INMUEBLES E INTANGIBLES"/>
    <s v="2.6.8 - BIENES INTANGIBLES"/>
    <s v="N"/>
    <s v="00 - N/A"/>
    <s v="10 - FONDO GENERAL"/>
    <s v="(en blanco)"/>
    <s v="99 - MULTIPROVINCIAL"/>
    <n v="0"/>
    <n v="0"/>
  </r>
  <r>
    <s v="2025"/>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7462330"/>
    <n v="0"/>
  </r>
  <r>
    <s v="2025"/>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37604877"/>
    <n v="130708.6"/>
  </r>
  <r>
    <s v="2025"/>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506304"/>
    <n v="0"/>
  </r>
  <r>
    <s v="2025"/>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2912000"/>
    <n v="0"/>
  </r>
  <r>
    <s v="2025"/>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36296126"/>
    <n v="0"/>
  </r>
  <r>
    <s v="2025"/>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403547"/>
    <n v="234112"/>
  </r>
  <r>
    <s v="2025"/>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6044890"/>
    <n v="0"/>
  </r>
  <r>
    <s v="2025"/>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1424000"/>
    <n v="0"/>
  </r>
  <r>
    <s v="2025"/>
    <x v="0"/>
    <x v="0"/>
    <x v="1"/>
    <x v="7"/>
    <s v="2 - Poder Ejecutivo"/>
    <s v="0202 - MINISTERIO DE  INTERIOR Y POLICÍA"/>
    <s v="0001 - MINISTERIO DE INTERIOR Y POLICIA"/>
    <x v="0"/>
    <x v="0"/>
    <x v="2"/>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54161851"/>
    <n v="0"/>
  </r>
  <r>
    <s v="2025"/>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7709239"/>
    <n v="0"/>
  </r>
  <r>
    <s v="2025"/>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80298742"/>
    <n v="0"/>
  </r>
  <r>
    <s v="2025"/>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8210310"/>
    <n v="0"/>
  </r>
  <r>
    <s v="2025"/>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x v="0"/>
    <x v="1"/>
    <x v="22"/>
    <s v="2.7 - OBRAS"/>
    <s v="2.7.1 - OBRAS EN EDIFICACIONES"/>
    <s v="N"/>
    <s v="00 - N/A"/>
    <s v="10 - FONDO GENERAL"/>
    <s v="(en blanco)"/>
    <s v="99 - MULTIPROVINCIAL"/>
    <n v="0"/>
    <n v="0"/>
  </r>
  <r>
    <s v="2025"/>
    <x v="0"/>
    <x v="0"/>
    <x v="1"/>
    <x v="7"/>
    <s v="2 - Poder Ejecutivo"/>
    <s v="0202 - MINISTERIO DE  INTERIOR Y POLICÍA"/>
    <s v="0001 - MINISTERIO DE INTERIOR Y POLICIA"/>
    <x v="1"/>
    <x v="4"/>
    <x v="7"/>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x v="0"/>
    <x v="1"/>
    <x v="22"/>
    <s v="2.6 - BIENES MUEBLES, INMUEBLES E INTANGIBLES"/>
    <s v="2.6.1 - MOBILIARIO Y EQUIPO"/>
    <s v="N"/>
    <s v="00 - N/A"/>
    <s v="10 - FONDO GENERAL"/>
    <s v="(en blanco)"/>
    <s v="99 - MULTIPROVINCIAL"/>
    <n v="53715000"/>
    <n v="0"/>
  </r>
  <r>
    <s v="2025"/>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29350000"/>
    <n v="0"/>
  </r>
  <r>
    <s v="2025"/>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252320"/>
    <n v="0"/>
  </r>
  <r>
    <s v="2025"/>
    <x v="0"/>
    <x v="0"/>
    <x v="1"/>
    <x v="7"/>
    <s v="2 - Poder Ejecutivo"/>
    <s v="0202 - MINISTERIO DE  INTERIOR Y POLICÍA"/>
    <s v="0001 - POLICIA NACIONAL"/>
    <x v="0"/>
    <x v="1"/>
    <x v="22"/>
    <s v="2.6 - BIENES MUEBLES, INMUEBLES E INTANGIBLES"/>
    <s v="2.6.4 - VEHÍCULOS Y EQUIPO DE TRANSPORTE, TRACCIÓN Y ELEVACIÓN"/>
    <s v="N"/>
    <s v="00 - N/A"/>
    <s v="10 - FONDO GENERAL"/>
    <s v="(en blanco)"/>
    <s v="99 - MULTIPROVINCIAL"/>
    <n v="0"/>
    <n v="0"/>
  </r>
  <r>
    <s v="2025"/>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12410900"/>
    <n v="0"/>
  </r>
  <r>
    <s v="2025"/>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49499106"/>
    <n v="0"/>
  </r>
  <r>
    <s v="2025"/>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125000"/>
    <n v="0"/>
  </r>
  <r>
    <s v="2025"/>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39969236"/>
    <n v="0"/>
  </r>
  <r>
    <s v="2025"/>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2950000"/>
    <n v="0"/>
  </r>
  <r>
    <s v="2025"/>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3787230"/>
    <n v="0"/>
  </r>
  <r>
    <s v="2025"/>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23885936"/>
    <n v="0"/>
  </r>
  <r>
    <s v="2025"/>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19746039"/>
    <n v="0"/>
  </r>
  <r>
    <s v="2025"/>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0"/>
  </r>
  <r>
    <s v="2025"/>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0"/>
    <n v="0"/>
  </r>
  <r>
    <s v="2025"/>
    <x v="0"/>
    <x v="0"/>
    <x v="1"/>
    <x v="7"/>
    <s v="2 - Poder Ejecutivo"/>
    <s v="0202 - MINISTERIO DE  INTERIOR Y POLICÍA"/>
    <s v="0002 - DIRECCIÓN GENERAL DE MIGRACIÓN"/>
    <x v="0"/>
    <x v="1"/>
    <x v="23"/>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2 - DIRECCIÓN GENERAL DE MIGRACIÓN"/>
    <x v="0"/>
    <x v="1"/>
    <x v="23"/>
    <s v="2.7 - OBRAS"/>
    <s v="2.7.1 - OBRAS EN EDIFICACIONES"/>
    <s v="N"/>
    <s v="00 - N/A"/>
    <s v="10 - FONDO GENERAL"/>
    <s v="(en blanco)"/>
    <s v="99 - MULTIPROVINCIAL"/>
    <n v="0"/>
    <n v="0"/>
  </r>
  <r>
    <s v="2025"/>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300800000"/>
    <n v="5787611.3899999997"/>
  </r>
  <r>
    <s v="2025"/>
    <x v="0"/>
    <x v="0"/>
    <x v="1"/>
    <x v="7"/>
    <s v="2 - Poder Ejecutivo"/>
    <s v="0202 - MINISTERIO DE  INTERIOR Y POLICÍA"/>
    <s v="0002 - INSTITUTO POLICIAL DE EDUCACION SUPERIOR"/>
    <x v="1"/>
    <x v="9"/>
    <x v="24"/>
    <s v="2.6 - BIENES MUEBLES, INMUEBLES E INTANGIBLES"/>
    <s v="2.6.1 - MOBILIARIO Y EQUIPO"/>
    <s v="N"/>
    <s v="00 - N/A"/>
    <s v="10 - FONDO GENERAL"/>
    <s v="(en blanco)"/>
    <s v="99 - MULTIPROVINCIAL"/>
    <n v="2338001"/>
    <n v="76747.199999999997"/>
  </r>
  <r>
    <s v="2025"/>
    <x v="0"/>
    <x v="0"/>
    <x v="1"/>
    <x v="7"/>
    <s v="2 - Poder Ejecutivo"/>
    <s v="0202 - MINISTERIO DE  INTERIOR Y POLICÍA"/>
    <s v="0002 - INSTITUTO POLICIAL DE EDUCACION SUPERIOR"/>
    <x v="1"/>
    <x v="9"/>
    <x v="24"/>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x v="1"/>
    <x v="9"/>
    <x v="24"/>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x v="1"/>
    <x v="9"/>
    <x v="24"/>
    <s v="2.6 - BIENES MUEBLES, INMUEBLES E INTANGIBLES"/>
    <s v="2.6.5 - MAQUINARIA, OTROS EQUIPOS Y HERRAMIENTAS"/>
    <s v="N"/>
    <s v="00 - N/A"/>
    <s v="10 - FONDO GENERAL"/>
    <s v="(en blanco)"/>
    <s v="99 - MULTIPROVINCIAL"/>
    <n v="2436536"/>
    <n v="15163"/>
  </r>
  <r>
    <s v="2025"/>
    <x v="0"/>
    <x v="0"/>
    <x v="1"/>
    <x v="7"/>
    <s v="2 - Poder Ejecutivo"/>
    <s v="0202 - MINISTERIO DE  INTERIOR Y POLICÍA"/>
    <s v="0002 - INSTITUTO POLICIAL DE EDUCACION SUPERIOR"/>
    <x v="1"/>
    <x v="9"/>
    <x v="24"/>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x v="1"/>
    <x v="9"/>
    <x v="24"/>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255000"/>
    <n v="0"/>
  </r>
  <r>
    <s v="2025"/>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1318700"/>
    <n v="0"/>
  </r>
  <r>
    <s v="2025"/>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434661.29"/>
  </r>
  <r>
    <s v="2025"/>
    <x v="0"/>
    <x v="0"/>
    <x v="1"/>
    <x v="7"/>
    <s v="2 - Poder Ejecutivo"/>
    <s v="0202 - MINISTERIO DE  INTERIOR Y POLICÍA"/>
    <s v="0004 - CUERPO DE BOMBEROS DE SANTO DOMINGO, DISTRITO NACIONAL"/>
    <x v="0"/>
    <x v="1"/>
    <x v="25"/>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3487500"/>
    <n v="0"/>
  </r>
  <r>
    <s v="2025"/>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560000"/>
    <n v="0"/>
  </r>
  <r>
    <s v="2025"/>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026000"/>
    <n v="0"/>
  </r>
  <r>
    <s v="2025"/>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396506"/>
    <n v="0"/>
  </r>
  <r>
    <s v="2025"/>
    <x v="0"/>
    <x v="0"/>
    <x v="1"/>
    <x v="7"/>
    <s v="2 - Poder Ejecutivo"/>
    <s v="0202 - MINISTERIO DE  INTERIOR Y POLICÍA"/>
    <s v="0005 - CUERPO DE BOMBEROS SANTO DOMINGO NORTE"/>
    <x v="0"/>
    <x v="1"/>
    <x v="25"/>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x v="3"/>
    <x v="10"/>
    <x v="26"/>
    <s v="2.6 - BIENES MUEBLES, INMUEBLES E INTANGIBLES"/>
    <s v="2.6.1 - MOBILIARIO Y EQUIPO"/>
    <s v="N"/>
    <s v="00 - N/A"/>
    <s v="10 - FONDO GENERAL"/>
    <s v="(en blanco)"/>
    <s v="99 - MULTIPROVINCIAL"/>
    <n v="3000000"/>
    <n v="0"/>
  </r>
  <r>
    <s v="2025"/>
    <x v="0"/>
    <x v="0"/>
    <x v="1"/>
    <x v="7"/>
    <s v="2 - Poder Ejecutivo"/>
    <s v="0202 - MINISTERIO DE  INTERIOR Y POLICÍA"/>
    <s v="0005 - DIRECCION GENERAL DE SEGURIDAD DE TRANSITO Y TRANSPORTE TERRESTRE (DIGESETT)"/>
    <x v="3"/>
    <x v="10"/>
    <x v="26"/>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5 - DIRECCION GENERAL DE SEGURIDAD DE TRANSITO Y TRANSPORTE TERRESTRE (DIGESETT)"/>
    <x v="3"/>
    <x v="10"/>
    <x v="26"/>
    <s v="2.6 - BIENES MUEBLES, INMUEBLES E INTANGIBLES"/>
    <s v="2.6.5 - MAQUINARIA, OTROS EQUIPOS Y HERRAMIENTAS"/>
    <s v="N"/>
    <s v="00 - N/A"/>
    <s v="10 - FONDO GENERAL"/>
    <s v="(en blanco)"/>
    <s v="99 - MULTIPROVINCIAL"/>
    <n v="3000000"/>
    <n v="0"/>
  </r>
  <r>
    <s v="2025"/>
    <x v="0"/>
    <x v="0"/>
    <x v="1"/>
    <x v="7"/>
    <s v="2 - Poder Ejecutivo"/>
    <s v="0202 - MINISTERIO DE  INTERIOR Y POLICÍA"/>
    <s v="0005 - DIRECCION GENERAL DE SEGURIDAD DE TRANSITO Y TRANSPORTE TERRESTRE (DIGESETT)"/>
    <x v="3"/>
    <x v="10"/>
    <x v="26"/>
    <s v="2.6 - BIENES MUEBLES, INMUEBLES E INTANGIBLES"/>
    <s v="2.6.6 - EQUIPOS DE DEFENSA Y SEGURIDAD"/>
    <s v="N"/>
    <s v="00 - N/A"/>
    <s v="10 - FONDO GENERAL"/>
    <s v="(en blanco)"/>
    <s v="99 - MULTIPROVINCIAL"/>
    <n v="1500000"/>
    <n v="0"/>
  </r>
  <r>
    <s v="2025"/>
    <x v="0"/>
    <x v="0"/>
    <x v="1"/>
    <x v="7"/>
    <s v="2 - Poder Ejecutivo"/>
    <s v="0202 - MINISTERIO DE  INTERIOR Y POLICÍA"/>
    <s v="0006 - CUERPO DE BOMBEROS SANTO DOMINGO ESTE"/>
    <x v="0"/>
    <x v="1"/>
    <x v="25"/>
    <s v="2.6 - BIENES MUEBLES, INMUEBLES E INTANGIBLES"/>
    <s v="2.6.1 - MOBILIARIO Y EQUIPO"/>
    <s v="N"/>
    <s v="00 - N/A"/>
    <s v="10 - FONDO GENERAL"/>
    <s v="(en blanco)"/>
    <s v="32 - SANTO DOMINGO"/>
    <n v="395000"/>
    <n v="0"/>
  </r>
  <r>
    <s v="2025"/>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32 - SANTO DOMINGO"/>
    <n v="575000"/>
    <n v="0"/>
  </r>
  <r>
    <s v="2025"/>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32 - SANTO DOMINGO"/>
    <n v="225000"/>
    <n v="0"/>
  </r>
  <r>
    <s v="2025"/>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32 - SANTO DOMINGO"/>
    <n v="310000"/>
    <n v="0"/>
  </r>
  <r>
    <s v="2025"/>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32 - SANTO DOMINGO"/>
    <n v="105000"/>
    <n v="0"/>
  </r>
  <r>
    <s v="2025"/>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32 - SANTO DOMINGO"/>
    <n v="335000"/>
    <n v="0"/>
  </r>
  <r>
    <s v="2025"/>
    <x v="0"/>
    <x v="0"/>
    <x v="1"/>
    <x v="7"/>
    <s v="2 - Poder Ejecutivo"/>
    <s v="0202 - MINISTERIO DE  INTERIOR Y POLICÍA"/>
    <s v="0007 - DIRECCION GENERAL DE LA RESERVA DE LA POLICIA NACIONAL"/>
    <x v="1"/>
    <x v="3"/>
    <x v="27"/>
    <s v="2.6 - BIENES MUEBLES, INMUEBLES E INTANGIBLES"/>
    <s v="2.6.1 - MOBILIARIO Y EQUIPO"/>
    <s v="N"/>
    <s v="00 - N/A"/>
    <s v="10 - FONDO GENERAL"/>
    <s v="(en blanco)"/>
    <s v="99 - MULTIPROVINCIAL"/>
    <n v="1000000"/>
    <n v="0"/>
  </r>
  <r>
    <s v="2025"/>
    <x v="0"/>
    <x v="0"/>
    <x v="1"/>
    <x v="7"/>
    <s v="2 - Poder Ejecutivo"/>
    <s v="0202 - MINISTERIO DE  INTERIOR Y POLICÍA"/>
    <s v="0007 - DIRECCION GENERAL DE LA RESERVA DE LA POLICIA NACIONAL"/>
    <x v="1"/>
    <x v="3"/>
    <x v="27"/>
    <s v="2.6 - BIENES MUEBLES, INMUEBLES E INTANGIBLES"/>
    <s v="2.6.4 - VEHÍCULOS Y EQUIPO DE TRANSPORTE, TRACCIÓN Y ELEVACIÓN"/>
    <s v="N"/>
    <s v="00 - N/A"/>
    <s v="10 - FONDO GENERAL"/>
    <s v="(en blanco)"/>
    <s v="99 - MULTIPROVINCIAL"/>
    <n v="3400000"/>
    <n v="0"/>
  </r>
  <r>
    <s v="2025"/>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32 - SANTO DOMINGO"/>
    <n v="60000"/>
    <n v="0"/>
  </r>
  <r>
    <s v="2025"/>
    <x v="0"/>
    <x v="0"/>
    <x v="1"/>
    <x v="7"/>
    <s v="2 - Poder Ejecutivo"/>
    <s v="0202 - MINISTERIO DE  INTERIOR Y POLICÍA"/>
    <s v="0008 - HOSPITAL GENERAL DOCENTE DE LA POLICIA NACIONAL"/>
    <x v="1"/>
    <x v="2"/>
    <x v="28"/>
    <s v="2.6 - BIENES MUEBLES, INMUEBLES E INTANGIBLES"/>
    <s v="2.6.3 - EQUIPO E INSTRUMENTAL, CIENTÍFICO Y LABORATORIO"/>
    <s v="N"/>
    <s v="00 - N/A"/>
    <s v="10 - FONDO GENERAL"/>
    <s v="(en blanco)"/>
    <s v="99 - MULTIPROVINCIAL"/>
    <n v="0"/>
    <n v="0"/>
  </r>
  <r>
    <s v="2025"/>
    <x v="0"/>
    <x v="0"/>
    <x v="1"/>
    <x v="7"/>
    <s v="2 - Poder Ejecutivo"/>
    <s v="0202 - MINISTERIO DE  INTERIOR Y POLICÍA"/>
    <s v="0008 - HOSPITAL GENERAL DOCENTE DE LA POLICIA NACIONAL"/>
    <x v="1"/>
    <x v="2"/>
    <x v="28"/>
    <s v="2.6 - BIENES MUEBLES, INMUEBLES E INTANGIBLES"/>
    <s v="2.6.3 - EQUIPO E INSTRUMENTAL, CIENTÍFICO Y LABORATORIO"/>
    <s v="N"/>
    <s v="00 - N/A"/>
    <s v="20 - FONDOS CON DESTINO ESPECÍFICO"/>
    <s v="(en blanco)"/>
    <s v="99 - MULTIPROVINCIAL"/>
    <n v="0"/>
    <n v="0"/>
  </r>
  <r>
    <s v="2025"/>
    <x v="0"/>
    <x v="0"/>
    <x v="1"/>
    <x v="7"/>
    <s v="2 - Poder Ejecutivo"/>
    <s v="0202 - MINISTERIO DE  INTERIOR Y POLICÍA"/>
    <s v="0009 - COMITÉ DE RETIRO DE LA POLICIA NACIONAL"/>
    <x v="1"/>
    <x v="3"/>
    <x v="27"/>
    <s v="2.6 - BIENES MUEBLES, INMUEBLES E INTANGIBLES"/>
    <s v="2.6.1 - MOBILIARIO Y EQUIPO"/>
    <s v="N"/>
    <s v="00 - N/A"/>
    <s v="10 - FONDO GENERAL"/>
    <s v="(en blanco)"/>
    <s v="99 - MULTIPROVINCIAL"/>
    <n v="752700"/>
    <n v="0"/>
  </r>
  <r>
    <s v="2025"/>
    <x v="0"/>
    <x v="0"/>
    <x v="1"/>
    <x v="7"/>
    <s v="2 - Poder Ejecutivo"/>
    <s v="0202 - MINISTERIO DE  INTERIOR Y POLICÍA"/>
    <s v="0009 - COMITÉ DE RETIRO DE LA POLICIA NACIONAL"/>
    <x v="1"/>
    <x v="3"/>
    <x v="27"/>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32 - SANTO DOMINGO"/>
    <n v="446583"/>
    <n v="0"/>
  </r>
  <r>
    <s v="2025"/>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32 - SANTO DOMINGO"/>
    <n v="50000"/>
    <n v="0"/>
  </r>
  <r>
    <s v="2025"/>
    <x v="0"/>
    <x v="0"/>
    <x v="1"/>
    <x v="7"/>
    <s v="2 - Poder Ejecutivo"/>
    <s v="0202 - MINISTERIO DE  INTERIOR Y POLICÍA"/>
    <s v="0010 - CUERPO DE BOMBEROS DE SANTO DOMINGO OESTE"/>
    <x v="0"/>
    <x v="1"/>
    <x v="25"/>
    <s v="2.6 - BIENES MUEBLES, INMUEBLES E INTANGIBLES"/>
    <s v="2.6.1 - MOBILIARIO Y EQUIPO"/>
    <s v="N"/>
    <s v="00 - N/A"/>
    <s v="10 - FONDO GENERAL"/>
    <s v="(en blanco)"/>
    <s v="32 - SANTO DOMINGO"/>
    <n v="220000"/>
    <n v="39287"/>
  </r>
  <r>
    <s v="2025"/>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32 - SANTO DOMINGO"/>
    <n v="83545"/>
    <n v="0"/>
  </r>
  <r>
    <s v="2025"/>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x v="0"/>
    <x v="6"/>
    <x v="29"/>
    <s v="2.6 - BIENES MUEBLES, INMUEBLES E INTANGIBLES"/>
    <s v="2.6.1 - MOBILIARIO Y EQUIPO"/>
    <s v="N"/>
    <s v="00 - N/A"/>
    <s v="10 - FONDO GENERAL"/>
    <s v="(en blanco)"/>
    <s v="99 - MULTIPROVINCIAL"/>
    <n v="16914900"/>
    <n v="0"/>
  </r>
  <r>
    <s v="2025"/>
    <x v="0"/>
    <x v="0"/>
    <x v="1"/>
    <x v="7"/>
    <s v="2 - Poder Ejecutivo"/>
    <s v="0203 - MINISTERIO DE DEFENSA"/>
    <s v="0001 - ARMADA DE LA REPUBLICA DOMINICANA"/>
    <x v="0"/>
    <x v="6"/>
    <x v="29"/>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x v="0"/>
    <x v="6"/>
    <x v="29"/>
    <s v="2.6 - BIENES MUEBLES, INMUEBLES E INTANGIBLES"/>
    <s v="2.6.2 - MOBILIARIO Y EQUIPO DE AUDIO, AUDIOVISUAL, RECREATIVO Y EDUCACIONAL"/>
    <s v="N"/>
    <s v="00 - N/A"/>
    <s v="10 - FONDO GENERAL"/>
    <s v="(en blanco)"/>
    <s v="99 - MULTIPROVINCIAL"/>
    <n v="1500000"/>
    <n v="585280"/>
  </r>
  <r>
    <s v="2025"/>
    <x v="0"/>
    <x v="0"/>
    <x v="1"/>
    <x v="7"/>
    <s v="2 - Poder Ejecutivo"/>
    <s v="0203 - MINISTERIO DE DEFENSA"/>
    <s v="0001 - ARMADA DE LA REPUBLICA DOMINICANA"/>
    <x v="0"/>
    <x v="6"/>
    <x v="29"/>
    <s v="2.6 - BIENES MUEBLES, INMUEBLES E INTANGIBLES"/>
    <s v="2.6.3 - EQUIPO E INSTRUMENTAL, CIENTÍFICO Y LABORATORIO"/>
    <s v="N"/>
    <s v="00 - N/A"/>
    <s v="10 - FONDO GENERAL"/>
    <s v="(en blanco)"/>
    <s v="99 - MULTIPROVINCIAL"/>
    <n v="2000000"/>
    <n v="0"/>
  </r>
  <r>
    <s v="2025"/>
    <x v="0"/>
    <x v="0"/>
    <x v="1"/>
    <x v="7"/>
    <s v="2 - Poder Ejecutivo"/>
    <s v="0203 - MINISTERIO DE DEFENSA"/>
    <s v="0001 - ARMADA DE LA REPUBLICA DOMINICANA"/>
    <x v="0"/>
    <x v="6"/>
    <x v="29"/>
    <s v="2.6 - BIENES MUEBLES, INMUEBLES E INTANGIBLES"/>
    <s v="2.6.4 - VEHÍCULOS Y EQUIPO DE TRANSPORTE, TRACCIÓN Y ELEVACIÓN"/>
    <s v="N"/>
    <s v="00 - N/A"/>
    <s v="10 - FONDO GENERAL"/>
    <s v="(en blanco)"/>
    <s v="99 - MULTIPROVINCIAL"/>
    <n v="0"/>
    <n v="0"/>
  </r>
  <r>
    <s v="2025"/>
    <x v="0"/>
    <x v="0"/>
    <x v="1"/>
    <x v="7"/>
    <s v="2 - Poder Ejecutivo"/>
    <s v="0203 - MINISTERIO DE DEFENSA"/>
    <s v="0001 - ARMADA DE LA REPUBLICA DOMINICANA"/>
    <x v="0"/>
    <x v="6"/>
    <x v="29"/>
    <s v="2.6 - BIENES MUEBLES, INMUEBLES E INTANGIBLES"/>
    <s v="2.6.5 - MAQUINARIA, OTROS EQUIPOS Y HERRAMIENTAS"/>
    <s v="N"/>
    <s v="00 - N/A"/>
    <s v="10 - FONDO GENERAL"/>
    <s v="(en blanco)"/>
    <s v="99 - MULTIPROVINCIAL"/>
    <n v="13671500"/>
    <n v="0"/>
  </r>
  <r>
    <s v="2025"/>
    <x v="0"/>
    <x v="0"/>
    <x v="1"/>
    <x v="7"/>
    <s v="2 - Poder Ejecutivo"/>
    <s v="0203 - MINISTERIO DE DEFENSA"/>
    <s v="0001 - ARMADA DE LA REPUBLICA DOMINICANA"/>
    <x v="0"/>
    <x v="6"/>
    <x v="29"/>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x v="0"/>
    <x v="6"/>
    <x v="29"/>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x v="1"/>
    <x v="9"/>
    <x v="30"/>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x v="0"/>
    <x v="6"/>
    <x v="29"/>
    <s v="2.6 - BIENES MUEBLES, INMUEBLES E INTANGIBLES"/>
    <s v="2.6.1 - MOBILIARIO Y EQUIPO"/>
    <s v="N"/>
    <s v="00 - N/A"/>
    <s v="10 - FONDO GENERAL"/>
    <s v="(en blanco)"/>
    <s v="99 - MULTIPROVINCIAL"/>
    <n v="11170258"/>
    <n v="0"/>
  </r>
  <r>
    <s v="2025"/>
    <x v="0"/>
    <x v="0"/>
    <x v="1"/>
    <x v="7"/>
    <s v="2 - Poder Ejecutivo"/>
    <s v="0203 - MINISTERIO DE DEFENSA"/>
    <s v="0001 - EJERCITO DE LA REPUBLICA DOMINICANA"/>
    <x v="0"/>
    <x v="6"/>
    <x v="29"/>
    <s v="2.6 - BIENES MUEBLES, INMUEBLES E INTANGIBLES"/>
    <s v="2.6.1 - MOBILIARIO Y EQUIPO"/>
    <s v="N"/>
    <s v="00 - N/A"/>
    <s v="20 - FONDOS CON DESTINO ESPECÍFICO"/>
    <s v="(en blanco)"/>
    <s v="01 - DISTRITO NACIONAL"/>
    <n v="0"/>
    <n v="0"/>
  </r>
  <r>
    <s v="2025"/>
    <x v="0"/>
    <x v="0"/>
    <x v="1"/>
    <x v="7"/>
    <s v="2 - Poder Ejecutivo"/>
    <s v="0203 - MINISTERIO DE DEFENSA"/>
    <s v="0001 - EJERCITO DE LA REPUBLICA DOMINICANA"/>
    <x v="0"/>
    <x v="6"/>
    <x v="29"/>
    <s v="2.6 - BIENES MUEBLES, INMUEBLES E INTANGIBLES"/>
    <s v="2.6.2 - MOBILIARIO Y EQUIPO DE AUDIO, AUDIOVISUAL, RECREATIVO Y EDUCACIONAL"/>
    <s v="N"/>
    <s v="00 - N/A"/>
    <s v="10 - FONDO GENERAL"/>
    <s v="(en blanco)"/>
    <s v="99 - MULTIPROVINCIAL"/>
    <n v="2690000"/>
    <n v="0"/>
  </r>
  <r>
    <s v="2025"/>
    <x v="0"/>
    <x v="0"/>
    <x v="1"/>
    <x v="7"/>
    <s v="2 - Poder Ejecutivo"/>
    <s v="0203 - MINISTERIO DE DEFENSA"/>
    <s v="0001 - EJERCITO DE LA REPUBLICA DOMINICANA"/>
    <x v="0"/>
    <x v="6"/>
    <x v="29"/>
    <s v="2.6 - BIENES MUEBLES, INMUEBLES E INTANGIBLES"/>
    <s v="2.6.3 - EQUIPO E INSTRUMENTAL, CIENTÍFICO Y LABORATORIO"/>
    <s v="N"/>
    <s v="00 - N/A"/>
    <s v="10 - FONDO GENERAL"/>
    <s v="(en blanco)"/>
    <s v="99 - MULTIPROVINCIAL"/>
    <n v="500000"/>
    <n v="0"/>
  </r>
  <r>
    <s v="2025"/>
    <x v="0"/>
    <x v="0"/>
    <x v="1"/>
    <x v="7"/>
    <s v="2 - Poder Ejecutivo"/>
    <s v="0203 - MINISTERIO DE DEFENSA"/>
    <s v="0001 - EJERCITO DE LA REPUBLICA DOMINICANA"/>
    <x v="0"/>
    <x v="6"/>
    <x v="29"/>
    <s v="2.6 - BIENES MUEBLES, INMUEBLES E INTANGIBLES"/>
    <s v="2.6.4 - VEHÍCULOS Y EQUIPO DE TRANSPORTE, TRACCIÓN Y ELEVACIÓN"/>
    <s v="N"/>
    <s v="00 - N/A"/>
    <s v="10 - FONDO GENERAL"/>
    <s v="(en blanco)"/>
    <s v="99 - MULTIPROVINCIAL"/>
    <n v="125935209"/>
    <n v="0"/>
  </r>
  <r>
    <s v="2025"/>
    <x v="0"/>
    <x v="0"/>
    <x v="1"/>
    <x v="7"/>
    <s v="2 - Poder Ejecutivo"/>
    <s v="0203 - MINISTERIO DE DEFENSA"/>
    <s v="0001 - EJERCITO DE LA REPUBLICA DOMINICANA"/>
    <x v="0"/>
    <x v="6"/>
    <x v="29"/>
    <s v="2.6 - BIENES MUEBLES, INMUEBLES E INTANGIBLES"/>
    <s v="2.6.5 - MAQUINARIA, OTROS EQUIPOS Y HERRAMIENTAS"/>
    <s v="N"/>
    <s v="00 - N/A"/>
    <s v="10 - FONDO GENERAL"/>
    <s v="(en blanco)"/>
    <s v="99 - MULTIPROVINCIAL"/>
    <n v="1500006"/>
    <n v="0"/>
  </r>
  <r>
    <s v="2025"/>
    <x v="0"/>
    <x v="0"/>
    <x v="1"/>
    <x v="7"/>
    <s v="2 - Poder Ejecutivo"/>
    <s v="0203 - MINISTERIO DE DEFENSA"/>
    <s v="0001 - EJERCITO DE LA REPUBLICA DOMINICANA"/>
    <x v="0"/>
    <x v="6"/>
    <x v="29"/>
    <s v="2.6 - BIENES MUEBLES, INMUEBLES E INTANGIBLES"/>
    <s v="2.6.5 - MAQUINARIA, OTROS EQUIPOS Y HERRAMIENTAS"/>
    <s v="N"/>
    <s v="00 - N/A"/>
    <s v="20 - FONDOS CON DESTINO ESPECÍFICO"/>
    <s v="(en blanco)"/>
    <s v="01 - DISTRITO NACIONAL"/>
    <n v="0"/>
    <n v="0"/>
  </r>
  <r>
    <s v="2025"/>
    <x v="0"/>
    <x v="0"/>
    <x v="1"/>
    <x v="7"/>
    <s v="2 - Poder Ejecutivo"/>
    <s v="0203 - MINISTERIO DE DEFENSA"/>
    <s v="0001 - EJERCITO DE LA REPUBLICA DOMINICANA"/>
    <x v="0"/>
    <x v="6"/>
    <x v="29"/>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x v="0"/>
    <x v="6"/>
    <x v="29"/>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x v="0"/>
    <x v="6"/>
    <x v="29"/>
    <s v="2.6 - BIENES MUEBLES, INMUEBLES E INTANGIBLES"/>
    <s v="2.6.1 - MOBILIARIO Y EQUIPO"/>
    <s v="N"/>
    <s v="00 - N/A"/>
    <s v="10 - FONDO GENERAL"/>
    <s v="(en blanco)"/>
    <s v="99 - MULTIPROVINCIAL"/>
    <n v="3500000"/>
    <n v="23423"/>
  </r>
  <r>
    <s v="2025"/>
    <x v="0"/>
    <x v="0"/>
    <x v="1"/>
    <x v="7"/>
    <s v="2 - Poder Ejecutivo"/>
    <s v="0203 - MINISTERIO DE DEFENSA"/>
    <s v="0001 - FUERZA AEREA DE LA  REPUBLICA DOMINICANA"/>
    <x v="0"/>
    <x v="6"/>
    <x v="29"/>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x v="0"/>
    <x v="6"/>
    <x v="29"/>
    <s v="2.6 - BIENES MUEBLES, INMUEBLES E INTANGIBLES"/>
    <s v="2.6.3 - EQUIPO E INSTRUMENTAL, CIENTÍFICO Y LABORATORIO"/>
    <s v="N"/>
    <s v="00 - N/A"/>
    <s v="10 - FONDO GENERAL"/>
    <s v="(en blanco)"/>
    <s v="99 - MULTIPROVINCIAL"/>
    <n v="300000"/>
    <n v="0"/>
  </r>
  <r>
    <s v="2025"/>
    <x v="0"/>
    <x v="0"/>
    <x v="1"/>
    <x v="7"/>
    <s v="2 - Poder Ejecutivo"/>
    <s v="0203 - MINISTERIO DE DEFENSA"/>
    <s v="0001 - FUERZA AEREA DE LA  REPUBLICA DOMINICANA"/>
    <x v="0"/>
    <x v="6"/>
    <x v="29"/>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x v="0"/>
    <x v="6"/>
    <x v="29"/>
    <s v="2.6 - BIENES MUEBLES, INMUEBLES E INTANGIBLES"/>
    <s v="2.6.5 - MAQUINARIA, OTROS EQUIPOS Y HERRAMIENTAS"/>
    <s v="N"/>
    <s v="00 - N/A"/>
    <s v="10 - FONDO GENERAL"/>
    <s v="(en blanco)"/>
    <s v="99 - MULTIPROVINCIAL"/>
    <n v="5900000"/>
    <n v="66021"/>
  </r>
  <r>
    <s v="2025"/>
    <x v="0"/>
    <x v="0"/>
    <x v="1"/>
    <x v="7"/>
    <s v="2 - Poder Ejecutivo"/>
    <s v="0203 - MINISTERIO DE DEFENSA"/>
    <s v="0001 - FUERZA AEREA DE LA  REPUBLICA DOMINICANA"/>
    <x v="0"/>
    <x v="6"/>
    <x v="29"/>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x v="0"/>
    <x v="6"/>
    <x v="29"/>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MINISTERIO DE DEFENSA"/>
    <x v="0"/>
    <x v="6"/>
    <x v="29"/>
    <s v="2.6 - BIENES MUEBLES, INMUEBLES E INTANGIBLES"/>
    <s v="2.6.1 - MOBILIARIO Y EQUIPO"/>
    <s v="N"/>
    <s v="00 - N/A"/>
    <s v="10 - FONDO GENERAL"/>
    <s v="(en blanco)"/>
    <s v="99 - MULTIPROVINCIAL"/>
    <n v="56778274"/>
    <n v="0"/>
  </r>
  <r>
    <s v="2025"/>
    <x v="0"/>
    <x v="0"/>
    <x v="1"/>
    <x v="7"/>
    <s v="2 - Poder Ejecutivo"/>
    <s v="0203 - MINISTERIO DE DEFENSA"/>
    <s v="0001 - MINISTERIO DE DEFENSA"/>
    <x v="0"/>
    <x v="6"/>
    <x v="29"/>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x v="0"/>
    <x v="6"/>
    <x v="29"/>
    <s v="2.6 - BIENES MUEBLES, INMUEBLES E INTANGIBLES"/>
    <s v="2.6.2 - MOBILIARIO Y EQUIPO DE AUDIO, AUDIOVISUAL, RECREATIVO Y EDUCACIONAL"/>
    <s v="N"/>
    <s v="00 - N/A"/>
    <s v="10 - FONDO GENERAL"/>
    <s v="(en blanco)"/>
    <s v="99 - MULTIPROVINCIAL"/>
    <n v="25500000"/>
    <n v="0"/>
  </r>
  <r>
    <s v="2025"/>
    <x v="0"/>
    <x v="0"/>
    <x v="1"/>
    <x v="7"/>
    <s v="2 - Poder Ejecutivo"/>
    <s v="0203 - MINISTERIO DE DEFENSA"/>
    <s v="0001 - MINISTERIO DE DEFENSA"/>
    <x v="0"/>
    <x v="6"/>
    <x v="29"/>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x v="0"/>
    <x v="6"/>
    <x v="29"/>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x v="0"/>
    <x v="6"/>
    <x v="29"/>
    <s v="2.6 - BIENES MUEBLES, INMUEBLES E INTANGIBLES"/>
    <s v="2.6.4 - VEHÍCULOS Y EQUIPO DE TRANSPORTE, TRACCIÓN Y ELEVACIÓN"/>
    <s v="N"/>
    <s v="00 - N/A"/>
    <s v="10 - FONDO GENERAL"/>
    <s v="(en blanco)"/>
    <s v="99 - MULTIPROVINCIAL"/>
    <n v="37000000"/>
    <n v="0"/>
  </r>
  <r>
    <s v="2025"/>
    <x v="0"/>
    <x v="0"/>
    <x v="1"/>
    <x v="7"/>
    <s v="2 - Poder Ejecutivo"/>
    <s v="0203 - MINISTERIO DE DEFENSA"/>
    <s v="0001 - MINISTERIO DE DEFENSA"/>
    <x v="0"/>
    <x v="6"/>
    <x v="29"/>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x v="0"/>
    <x v="6"/>
    <x v="29"/>
    <s v="2.6 - BIENES MUEBLES, INMUEBLES E INTANGIBLES"/>
    <s v="2.6.5 - MAQUINARIA, OTROS EQUIPOS Y HERRAMIENTAS"/>
    <s v="N"/>
    <s v="00 - N/A"/>
    <s v="10 - FONDO GENERAL"/>
    <s v="(en blanco)"/>
    <s v="99 - MULTIPROVINCIAL"/>
    <n v="70690411"/>
    <n v="0"/>
  </r>
  <r>
    <s v="2025"/>
    <x v="0"/>
    <x v="0"/>
    <x v="1"/>
    <x v="7"/>
    <s v="2 - Poder Ejecutivo"/>
    <s v="0203 - MINISTERIO DE DEFENSA"/>
    <s v="0001 - MINISTERIO DE DEFENSA"/>
    <x v="0"/>
    <x v="6"/>
    <x v="29"/>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x v="0"/>
    <x v="6"/>
    <x v="29"/>
    <s v="2.6 - BIENES MUEBLES, INMUEBLES E INTANGIBLES"/>
    <s v="2.6.6 - EQUIPOS DE DEFENSA Y SEGURIDAD"/>
    <s v="N"/>
    <s v="00 - N/A"/>
    <s v="10 - FONDO GENERAL"/>
    <s v="(en blanco)"/>
    <s v="99 - MULTIPROVINCIAL"/>
    <n v="29702528"/>
    <n v="0"/>
  </r>
  <r>
    <s v="2025"/>
    <x v="0"/>
    <x v="0"/>
    <x v="1"/>
    <x v="7"/>
    <s v="2 - Poder Ejecutivo"/>
    <s v="0203 - MINISTERIO DE DEFENSA"/>
    <s v="0001 - MINISTERIO DE DEFENSA"/>
    <x v="0"/>
    <x v="6"/>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x v="0"/>
    <x v="6"/>
    <x v="29"/>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x v="0"/>
    <x v="6"/>
    <x v="29"/>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x v="0"/>
    <x v="6"/>
    <x v="29"/>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x v="0"/>
    <x v="6"/>
    <x v="29"/>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x v="0"/>
    <x v="6"/>
    <x v="29"/>
    <s v="2.6 - BIENES MUEBLES, INMUEBLES E INTANGIBLES"/>
    <s v="2.6.8 - BIENES INTANGIBLES"/>
    <s v="N"/>
    <s v="00 - N/A"/>
    <s v="10 - FONDO GENERAL"/>
    <s v="(en blanco)"/>
    <s v="99 - MULTIPROVINCIAL"/>
    <n v="13000000"/>
    <n v="0"/>
  </r>
  <r>
    <s v="2025"/>
    <x v="0"/>
    <x v="0"/>
    <x v="1"/>
    <x v="7"/>
    <s v="2 - Poder Ejecutivo"/>
    <s v="0203 - MINISTERIO DE DEFENSA"/>
    <s v="0001 - MINISTERIO DE DEFENSA"/>
    <x v="0"/>
    <x v="6"/>
    <x v="29"/>
    <s v="2.6 - BIENES MUEBLES, INMUEBLES E INTANGIBLES"/>
    <s v="2.6.9 - EDIFICIOS, ESTRUCTURAS, TIERRAS, TERRENOS Y OBJETOS DE VALOR"/>
    <s v="N"/>
    <s v="00 - N/A"/>
    <s v="10 - FONDO GENERAL"/>
    <s v="(en blanco)"/>
    <s v="99 - MULTIPROVINCIAL"/>
    <n v="4000000"/>
    <n v="0"/>
  </r>
  <r>
    <s v="2025"/>
    <x v="0"/>
    <x v="0"/>
    <x v="1"/>
    <x v="7"/>
    <s v="2 - Poder Ejecutivo"/>
    <s v="0203 - MINISTERIO DE DEFENSA"/>
    <s v="0001 - MINISTERIO DE DEFENSA"/>
    <x v="0"/>
    <x v="6"/>
    <x v="29"/>
    <s v="2.7 - OBRAS"/>
    <s v="2.7.1 - OBRAS EN EDIFICACIONES"/>
    <s v="N"/>
    <s v="00 - N/A"/>
    <s v="10 - FONDO GENERAL"/>
    <s v="(en blanco)"/>
    <s v="99 - MULTIPROVINCIAL"/>
    <n v="50196545"/>
    <n v="4132046.82"/>
  </r>
  <r>
    <s v="2025"/>
    <x v="0"/>
    <x v="0"/>
    <x v="1"/>
    <x v="7"/>
    <s v="2 - Poder Ejecutivo"/>
    <s v="0203 - MINISTERIO DE DEFENSA"/>
    <s v="0001 - MINISTERIO DE DEFENSA"/>
    <x v="0"/>
    <x v="6"/>
    <x v="29"/>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x v="0"/>
    <x v="6"/>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x v="0"/>
    <x v="6"/>
    <x v="29"/>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x v="0"/>
    <x v="6"/>
    <x v="29"/>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x v="0"/>
    <x v="6"/>
    <x v="29"/>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x v="0"/>
    <x v="6"/>
    <x v="29"/>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x v="1"/>
    <x v="9"/>
    <x v="30"/>
    <s v="2.6 - BIENES MUEBLES, INMUEBLES E INTANGIBLES"/>
    <s v="2.6.1 - MOBILIARIO Y EQUIPO"/>
    <s v="N"/>
    <s v="00 - N/A"/>
    <s v="10 - FONDO GENERAL"/>
    <s v="(en blanco)"/>
    <s v="32 - SANTO DOMINGO"/>
    <n v="750000"/>
    <n v="0"/>
  </r>
  <r>
    <s v="2025"/>
    <x v="0"/>
    <x v="0"/>
    <x v="1"/>
    <x v="7"/>
    <s v="2 - Poder Ejecutivo"/>
    <s v="0203 - MINISTERIO DE DEFENSA"/>
    <s v="0002 - ACADEMIA MILITAR BATALLA DE LA CARRERA"/>
    <x v="1"/>
    <x v="9"/>
    <x v="30"/>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x v="1"/>
    <x v="9"/>
    <x v="30"/>
    <s v="2.6 - BIENES MUEBLES, INMUEBLES E INTANGIBLES"/>
    <s v="2.6.5 - MAQUINARIA, OTROS EQUIPOS Y HERRAMIENTAS"/>
    <s v="N"/>
    <s v="00 - N/A"/>
    <s v="10 - FONDO GENERAL"/>
    <s v="(en blanco)"/>
    <s v="32 - SANTO DOMINGO"/>
    <n v="100000"/>
    <n v="0"/>
  </r>
  <r>
    <s v="2025"/>
    <x v="0"/>
    <x v="0"/>
    <x v="1"/>
    <x v="7"/>
    <s v="2 - Poder Ejecutivo"/>
    <s v="0203 - MINISTERIO DE DEFENSA"/>
    <s v="0002 - ACADEMIA MILITAR BATALLA DE LA CARRERA"/>
    <x v="1"/>
    <x v="9"/>
    <x v="30"/>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x v="0"/>
    <x v="6"/>
    <x v="29"/>
    <s v="2.6 - BIENES MUEBLES, INMUEBLES E INTANGIBLES"/>
    <s v="2.6.1 - MOBILIARIO Y EQUIPO"/>
    <s v="N"/>
    <s v="00 - N/A"/>
    <s v="10 - FONDO GENERAL"/>
    <s v="(en blanco)"/>
    <s v="99 - MULTIPROVINCIAL"/>
    <n v="1075000"/>
    <n v="0"/>
  </r>
  <r>
    <s v="2025"/>
    <x v="0"/>
    <x v="0"/>
    <x v="1"/>
    <x v="7"/>
    <s v="2 - Poder Ejecutivo"/>
    <s v="0203 - MINISTERIO DE DEFENSA"/>
    <s v="0002 - DIRECCION GENERAL DE DRAGAS, PRESAS Y BALIZAMIENTO, M.G"/>
    <x v="0"/>
    <x v="6"/>
    <x v="29"/>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x v="0"/>
    <x v="6"/>
    <x v="29"/>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x v="0"/>
    <x v="6"/>
    <x v="29"/>
    <s v="2.6 - BIENES MUEBLES, INMUEBLES E INTANGIBLES"/>
    <s v="2.6.5 - MAQUINARIA, OTROS EQUIPOS Y HERRAMIENTAS"/>
    <s v="N"/>
    <s v="00 - N/A"/>
    <s v="10 - FONDO GENERAL"/>
    <s v="(en blanco)"/>
    <s v="99 - MULTIPROVINCIAL"/>
    <n v="665000"/>
    <n v="0"/>
  </r>
  <r>
    <s v="2025"/>
    <x v="0"/>
    <x v="0"/>
    <x v="1"/>
    <x v="7"/>
    <s v="2 - Poder Ejecutivo"/>
    <s v="0203 - MINISTERIO DE DEFENSA"/>
    <s v="0002 - DIRECCION GENERAL DE ESCUELAS VOCACIONALES"/>
    <x v="1"/>
    <x v="9"/>
    <x v="31"/>
    <s v="2.6 - BIENES MUEBLES, INMUEBLES E INTANGIBLES"/>
    <s v="2.6.1 - MOBILIARIO Y EQUIPO"/>
    <s v="N"/>
    <s v="00 - N/A"/>
    <s v="10 - FONDO GENERAL"/>
    <s v="(en blanco)"/>
    <s v="99 - MULTIPROVINCIAL"/>
    <n v="15555221"/>
    <n v="0"/>
  </r>
  <r>
    <s v="2025"/>
    <x v="0"/>
    <x v="0"/>
    <x v="1"/>
    <x v="7"/>
    <s v="2 - Poder Ejecutivo"/>
    <s v="0203 - MINISTERIO DE DEFENSA"/>
    <s v="0002 - DIRECCION GENERAL DE ESCUELAS VOCACIONALES"/>
    <x v="1"/>
    <x v="9"/>
    <x v="31"/>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x v="1"/>
    <x v="9"/>
    <x v="31"/>
    <s v="2.6 - BIENES MUEBLES, INMUEBLES E INTANGIBLES"/>
    <s v="2.6.2 - MOBILIARIO Y EQUIPO DE AUDIO, AUDIOVISUAL, RECREATIVO Y EDUCACIONAL"/>
    <s v="N"/>
    <s v="00 - N/A"/>
    <s v="10 - FONDO GENERAL"/>
    <s v="(en blanco)"/>
    <s v="99 - MULTIPROVINCIAL"/>
    <n v="561007"/>
    <n v="0"/>
  </r>
  <r>
    <s v="2025"/>
    <x v="0"/>
    <x v="0"/>
    <x v="1"/>
    <x v="7"/>
    <s v="2 - Poder Ejecutivo"/>
    <s v="0203 - MINISTERIO DE DEFENSA"/>
    <s v="0002 - DIRECCION GENERAL DE ESCUELAS VOCACIONALES"/>
    <x v="1"/>
    <x v="9"/>
    <x v="31"/>
    <s v="2.6 - BIENES MUEBLES, INMUEBLES E INTANGIBLES"/>
    <s v="2.6.3 - EQUIPO E INSTRUMENTAL, CIENTÍFICO Y LABORATORIO"/>
    <s v="N"/>
    <s v="00 - N/A"/>
    <s v="10 - FONDO GENERAL"/>
    <s v="(en blanco)"/>
    <s v="99 - MULTIPROVINCIAL"/>
    <n v="2720183"/>
    <n v="0"/>
  </r>
  <r>
    <s v="2025"/>
    <x v="0"/>
    <x v="0"/>
    <x v="1"/>
    <x v="7"/>
    <s v="2 - Poder Ejecutivo"/>
    <s v="0203 - MINISTERIO DE DEFENSA"/>
    <s v="0002 - DIRECCION GENERAL DE ESCUELAS VOCACIONALES"/>
    <x v="1"/>
    <x v="9"/>
    <x v="31"/>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x v="1"/>
    <x v="9"/>
    <x v="31"/>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x v="1"/>
    <x v="9"/>
    <x v="31"/>
    <s v="2.6 - BIENES MUEBLES, INMUEBLES E INTANGIBLES"/>
    <s v="2.6.5 - MAQUINARIA, OTROS EQUIPOS Y HERRAMIENTAS"/>
    <s v="N"/>
    <s v="00 - N/A"/>
    <s v="10 - FONDO GENERAL"/>
    <s v="(en blanco)"/>
    <s v="99 - MULTIPROVINCIAL"/>
    <n v="6665620"/>
    <n v="0"/>
  </r>
  <r>
    <s v="2025"/>
    <x v="0"/>
    <x v="0"/>
    <x v="1"/>
    <x v="7"/>
    <s v="2 - Poder Ejecutivo"/>
    <s v="0203 - MINISTERIO DE DEFENSA"/>
    <s v="0002 - DIRECCION GENERAL DE ESCUELAS VOCACIONALES"/>
    <x v="1"/>
    <x v="9"/>
    <x v="31"/>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x v="1"/>
    <x v="9"/>
    <x v="31"/>
    <s v="2.6 - BIENES MUEBLES, INMUEBLES E INTANGIBLES"/>
    <s v="2.6.6 - EQUIPOS DE DEFENSA Y SEGURIDAD"/>
    <s v="N"/>
    <s v="00 - N/A"/>
    <s v="10 - FONDO GENERAL"/>
    <s v="(en blanco)"/>
    <s v="99 - MULTIPROVINCIAL"/>
    <n v="116000"/>
    <n v="0"/>
  </r>
  <r>
    <s v="2025"/>
    <x v="0"/>
    <x v="0"/>
    <x v="1"/>
    <x v="7"/>
    <s v="2 - Poder Ejecutivo"/>
    <s v="0203 - MINISTERIO DE DEFENSA"/>
    <s v="0002 - DIRECCION GENERAL DE ESCUELAS VOCACIONALES"/>
    <x v="1"/>
    <x v="9"/>
    <x v="31"/>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x v="1"/>
    <x v="9"/>
    <x v="31"/>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x v="1"/>
    <x v="9"/>
    <x v="31"/>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x v="1"/>
    <x v="9"/>
    <x v="31"/>
    <s v="2.7 - OBRAS"/>
    <s v="2.7.1 - OBRAS EN EDIFICACIONES"/>
    <s v="N"/>
    <s v="00 - N/A"/>
    <s v="10 - FONDO GENERAL"/>
    <s v="(en blanco)"/>
    <s v="99 - MULTIPROVINCIAL"/>
    <n v="34000000"/>
    <n v="0"/>
  </r>
  <r>
    <s v="2025"/>
    <x v="0"/>
    <x v="0"/>
    <x v="1"/>
    <x v="7"/>
    <s v="2 - Poder Ejecutivo"/>
    <s v="0203 - MINISTERIO DE DEFENSA"/>
    <s v="0002 - DIRECCION GENERAL DE ESCUELAS VOCACIONALES"/>
    <x v="1"/>
    <x v="3"/>
    <x v="5"/>
    <s v="2.6 - BIENES MUEBLES, INMUEBLES E INTANGIBLES"/>
    <s v="2.6.1 - MOBILIARIO Y EQUIPO"/>
    <s v="N"/>
    <s v="00 - N/A"/>
    <s v="10 - FONDO GENERAL"/>
    <s v="(en blanco)"/>
    <s v="99 - MULTIPROVINCIAL"/>
    <n v="515000"/>
    <n v="0"/>
  </r>
  <r>
    <s v="2025"/>
    <x v="0"/>
    <x v="0"/>
    <x v="1"/>
    <x v="7"/>
    <s v="2 - Poder Ejecutivo"/>
    <s v="0203 - MINISTERIO DE DEFENSA"/>
    <s v="0002 - DIRECCION GENERAL DE ESCUELAS VOCACIONALES"/>
    <x v="1"/>
    <x v="3"/>
    <x v="5"/>
    <s v="2.6 - BIENES MUEBLES, INMUEBLES E INTANGIBLES"/>
    <s v="2.6.5 - MAQUINARIA, OTROS EQUIPOS Y HERRAMIENTAS"/>
    <s v="N"/>
    <s v="00 - N/A"/>
    <s v="10 - FONDO GENERAL"/>
    <s v="(en blanco)"/>
    <s v="99 - MULTIPROVINCIAL"/>
    <n v="242633"/>
    <n v="0"/>
  </r>
  <r>
    <s v="2025"/>
    <x v="0"/>
    <x v="0"/>
    <x v="1"/>
    <x v="7"/>
    <s v="2 - Poder Ejecutivo"/>
    <s v="0203 - MINISTERIO DE DEFENSA"/>
    <s v="0002 - HOSPITAL MILITAR FAD DR RAMON DE LARA"/>
    <x v="1"/>
    <x v="2"/>
    <x v="28"/>
    <s v="2.6 - BIENES MUEBLES, INMUEBLES E INTANGIBLES"/>
    <s v="2.6.1 - MOBILIARIO Y EQUIPO"/>
    <s v="N"/>
    <s v="00 - N/A"/>
    <s v="10 - FONDO GENERAL"/>
    <s v="(en blanco)"/>
    <s v="99 - MULTIPROVINCIAL"/>
    <n v="0"/>
    <n v="0"/>
  </r>
  <r>
    <s v="2025"/>
    <x v="0"/>
    <x v="0"/>
    <x v="1"/>
    <x v="7"/>
    <s v="2 - Poder Ejecutivo"/>
    <s v="0203 - MINISTERIO DE DEFENSA"/>
    <s v="0002 - HOSPITAL MILITAR FAD DR RAMON DE LARA"/>
    <x v="1"/>
    <x v="2"/>
    <x v="28"/>
    <s v="2.6 - BIENES MUEBLES, INMUEBLES E INTANGIBLES"/>
    <s v="2.6.3 - EQUIPO E INSTRUMENTAL, CIENTÍFICO Y LABORATORIO"/>
    <s v="N"/>
    <s v="00 - N/A"/>
    <s v="10 - FONDO GENERAL"/>
    <s v="(en blanco)"/>
    <s v="99 - MULTIPROVINCIAL"/>
    <n v="0"/>
    <n v="0"/>
  </r>
  <r>
    <s v="2025"/>
    <x v="0"/>
    <x v="0"/>
    <x v="1"/>
    <x v="7"/>
    <s v="2 - Poder Ejecutivo"/>
    <s v="0203 - MINISTERIO DE DEFENSA"/>
    <s v="0002 - HOSPITAL MILITAR FAD DR RAMON DE LARA"/>
    <x v="1"/>
    <x v="2"/>
    <x v="28"/>
    <s v="2.6 - BIENES MUEBLES, INMUEBLES E INTANGIBLES"/>
    <s v="2.6.5 - MAQUINARIA, OTROS EQUIPOS Y HERRAMIENTAS"/>
    <s v="N"/>
    <s v="00 - N/A"/>
    <s v="10 - FONDO GENERAL"/>
    <s v="(en blanco)"/>
    <s v="99 - MULTIPROVINCIAL"/>
    <n v="0"/>
    <n v="0"/>
  </r>
  <r>
    <s v="2025"/>
    <x v="0"/>
    <x v="0"/>
    <x v="1"/>
    <x v="7"/>
    <s v="2 - Poder Ejecutivo"/>
    <s v="0203 - MINISTERIO DE DEFENSA"/>
    <s v="0002 - HOSPITAL MILITAR FAD DR RAMON DE LARA"/>
    <x v="1"/>
    <x v="2"/>
    <x v="28"/>
    <s v="2.6 - BIENES MUEBLES, INMUEBLES E INTANGIBLES"/>
    <s v="2.6.6 - EQUIPOS DE DEFENSA Y SEGURIDAD"/>
    <s v="N"/>
    <s v="00 - N/A"/>
    <s v="10 - FONDO GENERAL"/>
    <s v="(en blanco)"/>
    <s v="99 - MULTIPROVINCIAL"/>
    <n v="0"/>
    <n v="0"/>
  </r>
  <r>
    <s v="2025"/>
    <x v="0"/>
    <x v="0"/>
    <x v="1"/>
    <x v="7"/>
    <s v="2 - Poder Ejecutivo"/>
    <s v="0203 - MINISTERIO DE DEFENSA"/>
    <s v="0003 - DIRECCIÓN GENERAL DE COMUNIDADES FRONTERIZAS"/>
    <x v="3"/>
    <x v="11"/>
    <x v="32"/>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x v="3"/>
    <x v="11"/>
    <x v="32"/>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x v="3"/>
    <x v="11"/>
    <x v="32"/>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x v="3"/>
    <x v="11"/>
    <x v="32"/>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ESCUELA DE GRADUADOS DE ESTUDIOS MILITARES DEL EJERCITO DE REP. DOM."/>
    <x v="1"/>
    <x v="9"/>
    <x v="24"/>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x v="1"/>
    <x v="9"/>
    <x v="24"/>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x v="1"/>
    <x v="9"/>
    <x v="24"/>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x v="1"/>
    <x v="9"/>
    <x v="24"/>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x v="1"/>
    <x v="9"/>
    <x v="30"/>
    <s v="2.6 - BIENES MUEBLES, INMUEBLES E INTANGIBLES"/>
    <s v="2.6.1 - MOBILIARIO Y EQUIPO"/>
    <s v="N"/>
    <s v="00 - N/A"/>
    <s v="10 - FONDO GENERAL"/>
    <s v="(en blanco)"/>
    <s v="99 - MULTIPROVINCIAL"/>
    <n v="105000"/>
    <n v="0"/>
  </r>
  <r>
    <s v="2025"/>
    <x v="0"/>
    <x v="0"/>
    <x v="1"/>
    <x v="7"/>
    <s v="2 - Poder Ejecutivo"/>
    <s v="0203 - MINISTERIO DE DEFENSA"/>
    <s v="0003 - FORMACION Y CAPACITACION TECNICO PROFESIONAL (IMESA)"/>
    <x v="1"/>
    <x v="9"/>
    <x v="30"/>
    <s v="2.6 - BIENES MUEBLES, INMUEBLES E INTANGIBLES"/>
    <s v="2.6.5 - MAQUINARIA, OTROS EQUIPOS Y HERRAMIENTAS"/>
    <s v="N"/>
    <s v="00 - N/A"/>
    <s v="10 - FONDO GENERAL"/>
    <s v="(en blanco)"/>
    <s v="99 - MULTIPROVINCIAL"/>
    <n v="70000"/>
    <n v="0"/>
  </r>
  <r>
    <s v="2025"/>
    <x v="0"/>
    <x v="0"/>
    <x v="1"/>
    <x v="7"/>
    <s v="2 - Poder Ejecutivo"/>
    <s v="0203 - MINISTERIO DE DEFENSA"/>
    <s v="0003 - SERVICIOS DE PESCA"/>
    <x v="0"/>
    <x v="6"/>
    <x v="29"/>
    <s v="2.6 - BIENES MUEBLES, INMUEBLES E INTANGIBLES"/>
    <s v="2.6.1 - MOBILIARIO Y EQUIPO"/>
    <s v="N"/>
    <s v="00 - N/A"/>
    <s v="10 - FONDO GENERAL"/>
    <s v="(en blanco)"/>
    <s v="99 - MULTIPROVINCIAL"/>
    <n v="858824"/>
    <n v="0"/>
  </r>
  <r>
    <s v="2025"/>
    <x v="0"/>
    <x v="0"/>
    <x v="1"/>
    <x v="7"/>
    <s v="2 - Poder Ejecutivo"/>
    <s v="0203 - MINISTERIO DE DEFENSA"/>
    <s v="0003 - SERVICIOS DE PESCA"/>
    <x v="0"/>
    <x v="6"/>
    <x v="29"/>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x v="0"/>
    <x v="6"/>
    <x v="29"/>
    <s v="2.6 - BIENES MUEBLES, INMUEBLES E INTANGIBLES"/>
    <s v="2.6.1 - MOBILIARIO Y EQUIPO"/>
    <s v="N"/>
    <s v="00 - N/A"/>
    <s v="10 - FONDO GENERAL"/>
    <s v="(en blanco)"/>
    <s v="01 - DISTRITO NACIONAL"/>
    <n v="1500000"/>
    <n v="165204.35999999999"/>
  </r>
  <r>
    <s v="2025"/>
    <x v="0"/>
    <x v="0"/>
    <x v="1"/>
    <x v="7"/>
    <s v="2 - Poder Ejecutivo"/>
    <s v="0203 - MINISTERIO DE DEFENSA"/>
    <s v="0004 - PRIMER REGIMIENTO DE LA GUARDIA PRESIDENCIAL"/>
    <x v="0"/>
    <x v="6"/>
    <x v="29"/>
    <s v="2.6 - BIENES MUEBLES, INMUEBLES E INTANGIBLES"/>
    <s v="2.6.2 - MOBILIARIO Y EQUIPO DE AUDIO, AUDIOVISUAL, RECREATIVO Y EDUCACIONAL"/>
    <s v="N"/>
    <s v="00 - N/A"/>
    <s v="10 - FONDO GENERAL"/>
    <s v="(en blanco)"/>
    <s v="01 - DISTRITO NACIONAL"/>
    <n v="250000"/>
    <n v="118510"/>
  </r>
  <r>
    <s v="2025"/>
    <x v="0"/>
    <x v="0"/>
    <x v="1"/>
    <x v="7"/>
    <s v="2 - Poder Ejecutivo"/>
    <s v="0203 - MINISTERIO DE DEFENSA"/>
    <s v="0004 - PRIMER REGIMIENTO DE LA GUARDIA PRESIDENCIAL"/>
    <x v="0"/>
    <x v="6"/>
    <x v="29"/>
    <s v="2.6 - BIENES MUEBLES, INMUEBLES E INTANGIBLES"/>
    <s v="2.6.3 - EQUIPO E INSTRUMENTAL, CIENTÍFICO Y LABORATORIO"/>
    <s v="N"/>
    <s v="00 - N/A"/>
    <s v="10 - FONDO GENERAL"/>
    <s v="(en blanco)"/>
    <s v="01 - DISTRITO NACIONAL"/>
    <n v="0"/>
    <n v="0"/>
  </r>
  <r>
    <s v="2025"/>
    <x v="0"/>
    <x v="0"/>
    <x v="1"/>
    <x v="7"/>
    <s v="2 - Poder Ejecutivo"/>
    <s v="0203 - MINISTERIO DE DEFENSA"/>
    <s v="0004 - PRIMER REGIMIENTO DE LA GUARDIA PRESIDENCIAL"/>
    <x v="0"/>
    <x v="6"/>
    <x v="29"/>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x v="0"/>
    <x v="6"/>
    <x v="29"/>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x v="1"/>
    <x v="2"/>
    <x v="28"/>
    <s v="2.6 - BIENES MUEBLES, INMUEBLES E INTANGIBLES"/>
    <s v="2.6.1 - MOBILIARIO Y EQUIPO"/>
    <s v="N"/>
    <s v="00 - N/A"/>
    <s v="10 - FONDO GENERAL"/>
    <s v="(en blanco)"/>
    <s v="99 - MULTIPROVINCIAL"/>
    <n v="2500000"/>
    <n v="0"/>
  </r>
  <r>
    <s v="2025"/>
    <x v="0"/>
    <x v="0"/>
    <x v="1"/>
    <x v="7"/>
    <s v="2 - Poder Ejecutivo"/>
    <s v="0203 - MINISTERIO DE DEFENSA"/>
    <s v="0005 - HOSPITAL CENTRAL FUERZAS  ARMADAS"/>
    <x v="1"/>
    <x v="2"/>
    <x v="28"/>
    <s v="2.6 - BIENES MUEBLES, INMUEBLES E INTANGIBLES"/>
    <s v="2.6.1 - MOBILIARIO Y EQUIPO"/>
    <s v="N"/>
    <s v="00 - N/A"/>
    <s v="20 - FONDOS CON DESTINO ESPECÍFICO"/>
    <s v="(en blanco)"/>
    <s v="99 - MULTIPROVINCIAL"/>
    <n v="4277230"/>
    <n v="0"/>
  </r>
  <r>
    <s v="2025"/>
    <x v="0"/>
    <x v="0"/>
    <x v="1"/>
    <x v="7"/>
    <s v="2 - Poder Ejecutivo"/>
    <s v="0203 - MINISTERIO DE DEFENSA"/>
    <s v="0005 - HOSPITAL CENTRAL FUERZAS  ARMADAS"/>
    <x v="1"/>
    <x v="2"/>
    <x v="28"/>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x v="1"/>
    <x v="2"/>
    <x v="28"/>
    <s v="2.6 - BIENES MUEBLES, INMUEBLES E INTANGIBLES"/>
    <s v="2.6.2 - MOBILIARIO Y EQUIPO DE AUDIO, AUDIOVISUAL, RECREATIVO Y EDUCACIONAL"/>
    <s v="N"/>
    <s v="00 - N/A"/>
    <s v="20 - FONDOS CON DESTINO ESPECÍFICO"/>
    <s v="(en blanco)"/>
    <s v="99 - MULTIPROVINCIAL"/>
    <n v="162039"/>
    <n v="0"/>
  </r>
  <r>
    <s v="2025"/>
    <x v="0"/>
    <x v="0"/>
    <x v="1"/>
    <x v="7"/>
    <s v="2 - Poder Ejecutivo"/>
    <s v="0203 - MINISTERIO DE DEFENSA"/>
    <s v="0005 - HOSPITAL CENTRAL FUERZAS  ARMADAS"/>
    <x v="1"/>
    <x v="2"/>
    <x v="28"/>
    <s v="2.6 - BIENES MUEBLES, INMUEBLES E INTANGIBLES"/>
    <s v="2.6.3 - EQUIPO E INSTRUMENTAL, CIENTÍFICO Y LABORATORIO"/>
    <s v="N"/>
    <s v="00 - N/A"/>
    <s v="10 - FONDO GENERAL"/>
    <s v="(en blanco)"/>
    <s v="99 - MULTIPROVINCIAL"/>
    <n v="3366927"/>
    <n v="0"/>
  </r>
  <r>
    <s v="2025"/>
    <x v="0"/>
    <x v="0"/>
    <x v="1"/>
    <x v="7"/>
    <s v="2 - Poder Ejecutivo"/>
    <s v="0203 - MINISTERIO DE DEFENSA"/>
    <s v="0005 - HOSPITAL CENTRAL FUERZAS  ARMADAS"/>
    <x v="1"/>
    <x v="2"/>
    <x v="28"/>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x v="1"/>
    <x v="2"/>
    <x v="28"/>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x v="1"/>
    <x v="2"/>
    <x v="28"/>
    <s v="2.6 - BIENES MUEBLES, INMUEBLES E INTANGIBLES"/>
    <s v="2.6.5 - MAQUINARIA, OTROS EQUIPOS Y HERRAMIENTAS"/>
    <s v="N"/>
    <s v="00 - N/A"/>
    <s v="10 - FONDO GENERAL"/>
    <s v="(en blanco)"/>
    <s v="99 - MULTIPROVINCIAL"/>
    <n v="1770000"/>
    <n v="0"/>
  </r>
  <r>
    <s v="2025"/>
    <x v="0"/>
    <x v="0"/>
    <x v="1"/>
    <x v="7"/>
    <s v="2 - Poder Ejecutivo"/>
    <s v="0203 - MINISTERIO DE DEFENSA"/>
    <s v="0005 - HOSPITAL CENTRAL FUERZAS  ARMADAS"/>
    <x v="1"/>
    <x v="2"/>
    <x v="28"/>
    <s v="2.6 - BIENES MUEBLES, INMUEBLES E INTANGIBLES"/>
    <s v="2.6.5 - MAQUINARIA, OTROS EQUIPOS Y HERRAMIENTAS"/>
    <s v="N"/>
    <s v="00 - N/A"/>
    <s v="20 - FONDOS CON DESTINO ESPECÍFICO"/>
    <s v="(en blanco)"/>
    <s v="99 - MULTIPROVINCIAL"/>
    <n v="1995579"/>
    <n v="0"/>
  </r>
  <r>
    <s v="2025"/>
    <x v="0"/>
    <x v="0"/>
    <x v="1"/>
    <x v="7"/>
    <s v="2 - Poder Ejecutivo"/>
    <s v="0203 - MINISTERIO DE DEFENSA"/>
    <s v="0005 - HOSPITAL CENTRAL FUERZAS  ARMADAS"/>
    <x v="1"/>
    <x v="2"/>
    <x v="28"/>
    <s v="2.6 - BIENES MUEBLES, INMUEBLES E INTANGIBLES"/>
    <s v="2.6.6 - EQUIPOS DE DEFENSA Y SEGURIDAD"/>
    <s v="N"/>
    <s v="00 - N/A"/>
    <s v="10 - FONDO GENERAL"/>
    <s v="(en blanco)"/>
    <s v="99 - MULTIPROVINCIAL"/>
    <n v="0"/>
    <n v="0"/>
  </r>
  <r>
    <s v="2025"/>
    <x v="0"/>
    <x v="0"/>
    <x v="1"/>
    <x v="7"/>
    <s v="2 - Poder Ejecutivo"/>
    <s v="0203 - MINISTERIO DE DEFENSA"/>
    <s v="0005 - HOSPITAL CENTRAL FUERZAS  ARMADAS"/>
    <x v="1"/>
    <x v="2"/>
    <x v="28"/>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x v="1"/>
    <x v="2"/>
    <x v="28"/>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x v="1"/>
    <x v="2"/>
    <x v="28"/>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x v="1"/>
    <x v="2"/>
    <x v="28"/>
    <s v="2.7 - OBRAS"/>
    <s v="2.7.1 - OBRAS EN EDIFICACIONES"/>
    <s v="N"/>
    <s v="00 - N/A"/>
    <s v="20 - FONDOS CON DESTINO ESPECÍFICO"/>
    <s v="(en blanco)"/>
    <s v="99 - MULTIPROVINCIAL"/>
    <n v="0"/>
    <n v="0"/>
  </r>
  <r>
    <s v="2025"/>
    <x v="0"/>
    <x v="0"/>
    <x v="1"/>
    <x v="7"/>
    <s v="2 - Poder Ejecutivo"/>
    <s v="0203 - MINISTERIO DE DEFENSA"/>
    <s v="0006 - INSTITUTO CARTOGRÁFICO MILITAR DE LAS FUERZAS ARMADAS"/>
    <x v="0"/>
    <x v="6"/>
    <x v="33"/>
    <s v="2.6 - BIENES MUEBLES, INMUEBLES E INTANGIBLES"/>
    <s v="2.6.1 - MOBILIARIO Y EQUIPO"/>
    <s v="N"/>
    <s v="00 - N/A"/>
    <s v="10 - FONDO GENERAL"/>
    <s v="(en blanco)"/>
    <s v="01 - DISTRITO NACIONAL"/>
    <n v="1100000"/>
    <n v="62848.39"/>
  </r>
  <r>
    <s v="2025"/>
    <x v="0"/>
    <x v="0"/>
    <x v="1"/>
    <x v="7"/>
    <s v="2 - Poder Ejecutivo"/>
    <s v="0203 - MINISTERIO DE DEFENSA"/>
    <s v="0006 - INSTITUTO CARTOGRÁFICO MILITAR DE LAS FUERZAS ARMADAS"/>
    <x v="0"/>
    <x v="6"/>
    <x v="33"/>
    <s v="2.6 - BIENES MUEBLES, INMUEBLES E INTANGIBLES"/>
    <s v="2.6.2 - MOBILIARIO Y EQUIPO DE AUDIO, AUDIOVISUAL, RECREATIVO Y EDUCACIONAL"/>
    <s v="N"/>
    <s v="00 - N/A"/>
    <s v="10 - FONDO GENERAL"/>
    <s v="(en blanco)"/>
    <s v="01 - DISTRITO NACIONAL"/>
    <n v="300000"/>
    <n v="48970"/>
  </r>
  <r>
    <s v="2025"/>
    <x v="0"/>
    <x v="0"/>
    <x v="1"/>
    <x v="7"/>
    <s v="2 - Poder Ejecutivo"/>
    <s v="0203 - MINISTERIO DE DEFENSA"/>
    <s v="0006 - INSTITUTO CARTOGRÁFICO MILITAR DE LAS FUERZAS ARMADAS"/>
    <x v="0"/>
    <x v="6"/>
    <x v="33"/>
    <s v="2.6 - BIENES MUEBLES, INMUEBLES E INTANGIBLES"/>
    <s v="2.6.3 - EQUIPO E INSTRUMENTAL, CIENTÍFICO Y LABORATORIO"/>
    <s v="N"/>
    <s v="00 - N/A"/>
    <s v="10 - FONDO GENERAL"/>
    <s v="(en blanco)"/>
    <s v="01 - DISTRITO NACIONAL"/>
    <n v="150714"/>
    <n v="0"/>
  </r>
  <r>
    <s v="2025"/>
    <x v="0"/>
    <x v="0"/>
    <x v="1"/>
    <x v="7"/>
    <s v="2 - Poder Ejecutivo"/>
    <s v="0203 - MINISTERIO DE DEFENSA"/>
    <s v="0006 - INSTITUTO CARTOGRÁFICO MILITAR DE LAS FUERZAS ARMADAS"/>
    <x v="0"/>
    <x v="6"/>
    <x v="33"/>
    <s v="2.6 - BIENES MUEBLES, INMUEBLES E INTANGIBLES"/>
    <s v="2.6.5 - MAQUINARIA, OTROS EQUIPOS Y HERRAMIENTAS"/>
    <s v="N"/>
    <s v="00 - N/A"/>
    <s v="10 - FONDO GENERAL"/>
    <s v="(en blanco)"/>
    <s v="01 - DISTRITO NACIONAL"/>
    <n v="100000"/>
    <n v="5290.67"/>
  </r>
  <r>
    <s v="2025"/>
    <x v="0"/>
    <x v="0"/>
    <x v="1"/>
    <x v="7"/>
    <s v="2 - Poder Ejecutivo"/>
    <s v="0203 - MINISTERIO DE DEFENSA"/>
    <s v="0006 - INSTITUTO CARTOGRÁFICO MILITAR DE LAS FUERZAS ARMADAS"/>
    <x v="0"/>
    <x v="6"/>
    <x v="33"/>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x v="0"/>
    <x v="6"/>
    <x v="33"/>
    <s v="2.6 - BIENES MUEBLES, INMUEBLES E INTANGIBLES"/>
    <s v="2.6.8 - BIENES INTANGIBLES"/>
    <s v="N"/>
    <s v="00 - N/A"/>
    <s v="10 - FONDO GENERAL"/>
    <s v="(en blanco)"/>
    <s v="01 - DISTRITO NACIONAL"/>
    <n v="0"/>
    <n v="0"/>
  </r>
  <r>
    <s v="2025"/>
    <x v="0"/>
    <x v="0"/>
    <x v="1"/>
    <x v="7"/>
    <s v="2 - Poder Ejecutivo"/>
    <s v="0203 - MINISTERIO DE DEFENSA"/>
    <s v="0006 - INSTITUTO CARTOGRÁFICO MILITAR DE LAS FUERZAS ARMADAS"/>
    <x v="0"/>
    <x v="6"/>
    <x v="33"/>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x v="1"/>
    <x v="9"/>
    <x v="24"/>
    <s v="2.6 - BIENES MUEBLES, INMUEBLES E INTANGIBLES"/>
    <s v="2.6.1 - MOBILIARIO Y EQUIPO"/>
    <s v="N"/>
    <s v="00 - N/A"/>
    <s v="10 - FONDO GENERAL"/>
    <s v="(en blanco)"/>
    <s v="99 - MULTIPROVINCIAL"/>
    <n v="556854"/>
    <n v="0"/>
  </r>
  <r>
    <s v="2025"/>
    <x v="0"/>
    <x v="0"/>
    <x v="1"/>
    <x v="7"/>
    <s v="2 - Poder Ejecutivo"/>
    <s v="0203 - MINISTERIO DE DEFENSA"/>
    <s v="0007 - ESC DE GRAD.DE COM.Y ESTADO MAYOR CONJ.'GRAL DE DIV. GREGORIO LUPERON'"/>
    <x v="1"/>
    <x v="9"/>
    <x v="24"/>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x v="1"/>
    <x v="9"/>
    <x v="24"/>
    <s v="2.6 - BIENES MUEBLES, INMUEBLES E INTANGIBLES"/>
    <s v="2.6.4 - VEHÍCULOS Y EQUIPO DE TRANSPORTE, TRACCIÓN Y ELEVACIÓN"/>
    <s v="N"/>
    <s v="00 - N/A"/>
    <s v="10 - FONDO GENERAL"/>
    <s v="(en blanco)"/>
    <s v="99 - MULTIPROVINCIAL"/>
    <n v="50000"/>
    <n v="0"/>
  </r>
  <r>
    <s v="2025"/>
    <x v="0"/>
    <x v="0"/>
    <x v="1"/>
    <x v="7"/>
    <s v="2 - Poder Ejecutivo"/>
    <s v="0203 - MINISTERIO DE DEFENSA"/>
    <s v="0007 - ESC DE GRAD.DE COM.Y ESTADO MAYOR CONJ.'GRAL DE DIV. GREGORIO LUPERON'"/>
    <x v="1"/>
    <x v="9"/>
    <x v="24"/>
    <s v="2.6 - BIENES MUEBLES, INMUEBLES E INTANGIBLES"/>
    <s v="2.6.5 - MAQUINARIA, OTROS EQUIPOS Y HERRAMIENTAS"/>
    <s v="N"/>
    <s v="00 - N/A"/>
    <s v="10 - FONDO GENERAL"/>
    <s v="(en blanco)"/>
    <s v="99 - MULTIPROVINCIAL"/>
    <n v="125000"/>
    <n v="0"/>
  </r>
  <r>
    <s v="2025"/>
    <x v="0"/>
    <x v="0"/>
    <x v="1"/>
    <x v="7"/>
    <s v="2 - Poder Ejecutivo"/>
    <s v="0203 - MINISTERIO DE DEFENSA"/>
    <s v="0008 - CÍRCULO DEPORTIVO DE LAS FUERZAS ARMADAS Y LA POLICIA NACIONAL"/>
    <x v="1"/>
    <x v="7"/>
    <x v="34"/>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x v="1"/>
    <x v="9"/>
    <x v="30"/>
    <s v="2.6 - BIENES MUEBLES, INMUEBLES E INTANGIBLES"/>
    <s v="2.6.1 - MOBILIARIO Y EQUIPO"/>
    <s v="N"/>
    <s v="00 - N/A"/>
    <s v="10 - FONDO GENERAL"/>
    <s v="(en blanco)"/>
    <s v="99 - MULTIPROVINCIAL"/>
    <n v="120000"/>
    <n v="0"/>
  </r>
  <r>
    <s v="2025"/>
    <x v="0"/>
    <x v="0"/>
    <x v="1"/>
    <x v="7"/>
    <s v="2 - Poder Ejecutivo"/>
    <s v="0203 - MINISTERIO DE DEFENSA"/>
    <s v="0009 - ESCUELA DE GRADUADOS EN DERECHOS HUMANOS Y DERECHO INTERNACIONAL HUMANITARIO"/>
    <x v="1"/>
    <x v="9"/>
    <x v="30"/>
    <s v="2.6 - BIENES MUEBLES, INMUEBLES E INTANGIBLES"/>
    <s v="2.6.5 - MAQUINARIA, OTROS EQUIPOS Y HERRAMIENTAS"/>
    <s v="N"/>
    <s v="00 - N/A"/>
    <s v="10 - FONDO GENERAL"/>
    <s v="(en blanco)"/>
    <s v="99 - MULTIPROVINCIAL"/>
    <n v="120000"/>
    <n v="0"/>
  </r>
  <r>
    <s v="2025"/>
    <x v="0"/>
    <x v="0"/>
    <x v="1"/>
    <x v="7"/>
    <s v="2 - Poder Ejecutivo"/>
    <s v="0203 - MINISTERIO DE DEFENSA"/>
    <s v="0009 - ESCUELA DE GRADUADOS EN DERECHOS HUMANOS Y DERECHO INTERNACIONAL HUMANITARIO"/>
    <x v="1"/>
    <x v="9"/>
    <x v="30"/>
    <s v="2.7 - OBRAS"/>
    <s v="2.7.1 - OBRAS EN EDIFICACIONES"/>
    <s v="N"/>
    <s v="00 - N/A"/>
    <s v="10 - FONDO GENERAL"/>
    <s v="(en blanco)"/>
    <s v="99 - MULTIPROVINCIAL"/>
    <n v="0"/>
    <n v="0"/>
  </r>
  <r>
    <s v="2025"/>
    <x v="0"/>
    <x v="0"/>
    <x v="1"/>
    <x v="7"/>
    <s v="2 - Poder Ejecutivo"/>
    <s v="0203 - MINISTERIO DE DEFENSA"/>
    <s v="0010 - 'ESCUELA DE GRADUADOS DE ALTOS ESTUDIOS ESTRATÉGICOS' (EGAEE)"/>
    <x v="1"/>
    <x v="9"/>
    <x v="24"/>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x v="1"/>
    <x v="9"/>
    <x v="24"/>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x v="1"/>
    <x v="9"/>
    <x v="24"/>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x v="0"/>
    <x v="6"/>
    <x v="33"/>
    <s v="2.6 - BIENES MUEBLES, INMUEBLES E INTANGIBLES"/>
    <s v="2.6.1 - MOBILIARIO Y EQUIPO"/>
    <s v="N"/>
    <s v="00 - N/A"/>
    <s v="10 - FONDO GENERAL"/>
    <s v="(en blanco)"/>
    <s v="99 - MULTIPROVINCIAL"/>
    <n v="500000"/>
    <n v="0"/>
  </r>
  <r>
    <s v="2025"/>
    <x v="0"/>
    <x v="0"/>
    <x v="1"/>
    <x v="7"/>
    <s v="2 - Poder Ejecutivo"/>
    <s v="0203 - MINISTERIO DE DEFENSA"/>
    <s v="0011 - COMISION PERMANENTE PARA LA REFORMA Y MODERNIZACIÓN DE LAS  FF.AA Y P.N."/>
    <x v="0"/>
    <x v="6"/>
    <x v="33"/>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x v="0"/>
    <x v="6"/>
    <x v="33"/>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x v="0"/>
    <x v="6"/>
    <x v="29"/>
    <s v="2.6 - BIENES MUEBLES, INMUEBLES E INTANGIBLES"/>
    <s v="2.6.1 - MOBILIARIO Y EQUIPO"/>
    <s v="N"/>
    <s v="00 - N/A"/>
    <s v="10 - FONDO GENERAL"/>
    <s v="(en blanco)"/>
    <s v="99 - MULTIPROVINCIAL"/>
    <n v="11950000"/>
    <n v="0"/>
  </r>
  <r>
    <s v="2025"/>
    <x v="0"/>
    <x v="0"/>
    <x v="1"/>
    <x v="7"/>
    <s v="2 - Poder Ejecutivo"/>
    <s v="0203 - MINISTERIO DE DEFENSA"/>
    <s v="0012 - CUERPO ESPECIALIZADO DE SEGURIDAD FRONTERIZA TERRESTRE"/>
    <x v="0"/>
    <x v="6"/>
    <x v="29"/>
    <s v="2.6 - BIENES MUEBLES, INMUEBLES E INTANGIBLES"/>
    <s v="2.6.2 - MOBILIARIO Y EQUIPO DE AUDIO, AUDIOVISUAL, RECREATIVO Y EDUCACIONAL"/>
    <s v="N"/>
    <s v="00 - N/A"/>
    <s v="10 - FONDO GENERAL"/>
    <s v="(en blanco)"/>
    <s v="99 - MULTIPROVINCIAL"/>
    <n v="1600000"/>
    <n v="0"/>
  </r>
  <r>
    <s v="2025"/>
    <x v="0"/>
    <x v="0"/>
    <x v="1"/>
    <x v="7"/>
    <s v="2 - Poder Ejecutivo"/>
    <s v="0203 - MINISTERIO DE DEFENSA"/>
    <s v="0012 - CUERPO ESPECIALIZADO DE SEGURIDAD FRONTERIZA TERRESTRE"/>
    <x v="0"/>
    <x v="6"/>
    <x v="29"/>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x v="0"/>
    <x v="6"/>
    <x v="29"/>
    <s v="2.6 - BIENES MUEBLES, INMUEBLES E INTANGIBLES"/>
    <s v="2.6.5 - MAQUINARIA, OTROS EQUIPOS Y HERRAMIENTAS"/>
    <s v="N"/>
    <s v="00 - N/A"/>
    <s v="10 - FONDO GENERAL"/>
    <s v="(en blanco)"/>
    <s v="99 - MULTIPROVINCIAL"/>
    <n v="3600000"/>
    <n v="0"/>
  </r>
  <r>
    <s v="2025"/>
    <x v="0"/>
    <x v="0"/>
    <x v="1"/>
    <x v="7"/>
    <s v="2 - Poder Ejecutivo"/>
    <s v="0203 - MINISTERIO DE DEFENSA"/>
    <s v="0012 - CUERPO ESPECIALIZADO DE SEGURIDAD FRONTERIZA TERRESTRE"/>
    <x v="0"/>
    <x v="6"/>
    <x v="29"/>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x v="0"/>
    <x v="6"/>
    <x v="29"/>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x v="0"/>
    <x v="6"/>
    <x v="29"/>
    <s v="2.6 - BIENES MUEBLES, INMUEBLES E INTANGIBLES"/>
    <s v="2.6.1 - MOBILIARIO Y EQUIPO"/>
    <s v="N"/>
    <s v="00 - N/A"/>
    <s v="10 - FONDO GENERAL"/>
    <s v="(en blanco)"/>
    <s v="99 - MULTIPROVINCIAL"/>
    <n v="467950"/>
    <n v="46020"/>
  </r>
  <r>
    <s v="2025"/>
    <x v="0"/>
    <x v="0"/>
    <x v="1"/>
    <x v="7"/>
    <s v="2 - Poder Ejecutivo"/>
    <s v="0203 - MINISTERIO DE DEFENSA"/>
    <s v="0014 - DIRECCION GENERAL DE LA RESERVA DE LAS FUERZAS ARMADAS Y POLICIA NACIONAL"/>
    <x v="0"/>
    <x v="6"/>
    <x v="29"/>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x v="0"/>
    <x v="6"/>
    <x v="29"/>
    <s v="2.6 - BIENES MUEBLES, INMUEBLES E INTANGIBLES"/>
    <s v="2.6.5 - MAQUINARIA, OTROS EQUIPOS Y HERRAMIENTAS"/>
    <s v="N"/>
    <s v="00 - N/A"/>
    <s v="10 - FONDO GENERAL"/>
    <s v="(en blanco)"/>
    <s v="99 - MULTIPROVINCIAL"/>
    <n v="0"/>
    <n v="122133.49"/>
  </r>
  <r>
    <s v="2025"/>
    <x v="0"/>
    <x v="0"/>
    <x v="1"/>
    <x v="7"/>
    <s v="2 - Poder Ejecutivo"/>
    <s v="0203 - MINISTERIO DE DEFENSA"/>
    <s v="0015 - CUERPOS ESPECIALIZADOS DE SEGURIDAD PORTUARIA"/>
    <x v="0"/>
    <x v="6"/>
    <x v="29"/>
    <s v="2.6 - BIENES MUEBLES, INMUEBLES E INTANGIBLES"/>
    <s v="2.6.1 - MOBILIARIO Y EQUIPO"/>
    <s v="N"/>
    <s v="00 - N/A"/>
    <s v="20 - FONDOS CON DESTINO ESPECÍFICO"/>
    <s v="(en blanco)"/>
    <s v="99 - MULTIPROVINCIAL"/>
    <n v="0"/>
    <n v="0"/>
  </r>
  <r>
    <s v="2025"/>
    <x v="0"/>
    <x v="0"/>
    <x v="1"/>
    <x v="7"/>
    <s v="2 - Poder Ejecutivo"/>
    <s v="0203 - MINISTERIO DE DEFENSA"/>
    <s v="0015 - CUERPOS ESPECIALIZADOS DE SEGURIDAD PORTUARIA"/>
    <x v="0"/>
    <x v="6"/>
    <x v="29"/>
    <s v="2.6 - BIENES MUEBLES, INMUEBLES E INTANGIBLES"/>
    <s v="2.6.3 - EQUIPO E INSTRUMENTAL, CIENTÍFICO Y LABORATORIO"/>
    <s v="N"/>
    <s v="00 - N/A"/>
    <s v="10 - FONDO GENERAL"/>
    <s v="(en blanco)"/>
    <s v="99 - MULTIPROVINCIAL"/>
    <n v="0"/>
    <n v="0"/>
  </r>
  <r>
    <s v="2025"/>
    <x v="0"/>
    <x v="0"/>
    <x v="1"/>
    <x v="7"/>
    <s v="2 - Poder Ejecutivo"/>
    <s v="0203 - MINISTERIO DE DEFENSA"/>
    <s v="0015 - CUERPOS ESPECIALIZADOS DE SEGURIDAD PORTUARIA"/>
    <x v="0"/>
    <x v="6"/>
    <x v="29"/>
    <s v="2.6 - BIENES MUEBLES, INMUEBLES E INTANGIBLES"/>
    <s v="2.6.3 - EQUIPO E INSTRUMENTAL, CIENTÍFICO Y LABORATORIO"/>
    <s v="N"/>
    <s v="00 - N/A"/>
    <s v="20 - FONDOS CON DESTINO ESPECÍFICO"/>
    <s v="(en blanco)"/>
    <s v="99 - MULTIPROVINCIAL"/>
    <n v="0"/>
    <n v="0"/>
  </r>
  <r>
    <s v="2025"/>
    <x v="0"/>
    <x v="0"/>
    <x v="1"/>
    <x v="7"/>
    <s v="2 - Poder Ejecutivo"/>
    <s v="0203 - MINISTERIO DE DEFENSA"/>
    <s v="0017 - SERVICIO MILITAR VOLUNTARIO"/>
    <x v="0"/>
    <x v="6"/>
    <x v="29"/>
    <s v="2.6 - BIENES MUEBLES, INMUEBLES E INTANGIBLES"/>
    <s v="2.6.1 - MOBILIARIO Y EQUIPO"/>
    <s v="N"/>
    <s v="00 - N/A"/>
    <s v="10 - FONDO GENERAL"/>
    <s v="(en blanco)"/>
    <s v="99 - MULTIPROVINCIAL"/>
    <n v="1090192"/>
    <n v="50017.31"/>
  </r>
  <r>
    <s v="2025"/>
    <x v="0"/>
    <x v="0"/>
    <x v="1"/>
    <x v="7"/>
    <s v="2 - Poder Ejecutivo"/>
    <s v="0203 - MINISTERIO DE DEFENSA"/>
    <s v="0017 - SERVICIO MILITAR VOLUNTARIO"/>
    <x v="0"/>
    <x v="6"/>
    <x v="29"/>
    <s v="2.6 - BIENES MUEBLES, INMUEBLES E INTANGIBLES"/>
    <s v="2.6.5 - MAQUINARIA, OTROS EQUIPOS Y HERRAMIENTAS"/>
    <s v="N"/>
    <s v="00 - N/A"/>
    <s v="10 - FONDO GENERAL"/>
    <s v="(en blanco)"/>
    <s v="99 - MULTIPROVINCIAL"/>
    <n v="0"/>
    <n v="0"/>
  </r>
  <r>
    <s v="2025"/>
    <x v="0"/>
    <x v="0"/>
    <x v="1"/>
    <x v="7"/>
    <s v="2 - Poder Ejecutivo"/>
    <s v="0203 - MINISTERIO DE DEFENSA"/>
    <s v="0019 - SUPERINTENDENCIA DE VIGILANCIA Y SEGURIDAD PRIVADA"/>
    <x v="0"/>
    <x v="6"/>
    <x v="29"/>
    <s v="2.6 - BIENES MUEBLES, INMUEBLES E INTANGIBLES"/>
    <s v="2.6.1 - MOBILIARIO Y EQUIPO"/>
    <s v="N"/>
    <s v="00 - N/A"/>
    <s v="10 - FONDO GENERAL"/>
    <s v="(en blanco)"/>
    <s v="99 - MULTIPROVINCIAL"/>
    <n v="650000"/>
    <n v="0"/>
  </r>
  <r>
    <s v="2025"/>
    <x v="0"/>
    <x v="0"/>
    <x v="1"/>
    <x v="7"/>
    <s v="2 - Poder Ejecutivo"/>
    <s v="0203 - MINISTERIO DE DEFENSA"/>
    <s v="0019 - SUPERINTENDENCIA DE VIGILANCIA Y SEGURIDAD PRIVADA"/>
    <x v="0"/>
    <x v="6"/>
    <x v="29"/>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x v="0"/>
    <x v="6"/>
    <x v="29"/>
    <s v="2.6 - BIENES MUEBLES, INMUEBLES E INTANGIBLES"/>
    <s v="2.6.1 - MOBILIARIO Y EQUIPO"/>
    <s v="N"/>
    <s v="00 - N/A"/>
    <s v="10 - FONDO GENERAL"/>
    <s v="(en blanco)"/>
    <s v="99 - MULTIPROVINCIAL"/>
    <n v="1450000"/>
    <n v="194487.59999999998"/>
  </r>
  <r>
    <s v="2025"/>
    <x v="0"/>
    <x v="0"/>
    <x v="1"/>
    <x v="7"/>
    <s v="2 - Poder Ejecutivo"/>
    <s v="0203 - MINISTERIO DE DEFENSA"/>
    <s v="0020 - CUERPO ESPECIALIZADO PARA LA SEGURIDAD DEL METRO DE SANTO DOMINGO"/>
    <x v="0"/>
    <x v="6"/>
    <x v="29"/>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x v="0"/>
    <x v="6"/>
    <x v="29"/>
    <s v="2.6 - BIENES MUEBLES, INMUEBLES E INTANGIBLES"/>
    <s v="2.6.5 - MAQUINARIA, OTROS EQUIPOS Y HERRAMIENTAS"/>
    <s v="N"/>
    <s v="00 - N/A"/>
    <s v="10 - FONDO GENERAL"/>
    <s v="(en blanco)"/>
    <s v="99 - MULTIPROVINCIAL"/>
    <n v="1200000"/>
    <n v="83970.290000000008"/>
  </r>
  <r>
    <s v="2025"/>
    <x v="0"/>
    <x v="0"/>
    <x v="1"/>
    <x v="7"/>
    <s v="2 - Poder Ejecutivo"/>
    <s v="0203 - MINISTERIO DE DEFENSA"/>
    <s v="0020 - CUERPO ESPECIALIZADO PARA LA SEGURIDAD DEL METRO DE SANTO DOMINGO"/>
    <x v="0"/>
    <x v="6"/>
    <x v="29"/>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x v="0"/>
    <x v="6"/>
    <x v="29"/>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x v="0"/>
    <x v="6"/>
    <x v="29"/>
    <s v="2.6 - BIENES MUEBLES, INMUEBLES E INTANGIBLES"/>
    <s v="2.6.1 - MOBILIARIO Y EQUIPO"/>
    <s v="N"/>
    <s v="00 - N/A"/>
    <s v="20 - FONDOS CON DESTINO ESPECÍFICO"/>
    <s v="(en blanco)"/>
    <s v="99 - MULTIPROVINCIAL"/>
    <n v="12200000"/>
    <n v="789508.5"/>
  </r>
  <r>
    <s v="2025"/>
    <x v="0"/>
    <x v="0"/>
    <x v="1"/>
    <x v="7"/>
    <s v="2 - Poder Ejecutivo"/>
    <s v="0203 - MINISTERIO DE DEFENSA"/>
    <s v="0026 - Cuerpo Especializado de Seguridad Aeroportuaria y de Aviación Civil (CESAC)"/>
    <x v="0"/>
    <x v="6"/>
    <x v="29"/>
    <s v="2.6 - BIENES MUEBLES, INMUEBLES E INTANGIBLES"/>
    <s v="2.6.2 - MOBILIARIO Y EQUIPO DE AUDIO, AUDIOVISUAL, RECREATIVO Y EDUCACIONAL"/>
    <s v="N"/>
    <s v="00 - N/A"/>
    <s v="20 - FONDOS CON DESTINO ESPECÍFICO"/>
    <s v="(en blanco)"/>
    <s v="99 - MULTIPROVINCIAL"/>
    <n v="9000000"/>
    <n v="429874"/>
  </r>
  <r>
    <s v="2025"/>
    <x v="0"/>
    <x v="0"/>
    <x v="1"/>
    <x v="7"/>
    <s v="2 - Poder Ejecutivo"/>
    <s v="0203 - MINISTERIO DE DEFENSA"/>
    <s v="0026 - Cuerpo Especializado de Seguridad Aeroportuaria y de Aviación Civil (CESAC)"/>
    <x v="0"/>
    <x v="6"/>
    <x v="29"/>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x v="0"/>
    <x v="6"/>
    <x v="29"/>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x v="0"/>
    <x v="6"/>
    <x v="29"/>
    <s v="2.6 - BIENES MUEBLES, INMUEBLES E INTANGIBLES"/>
    <s v="2.6.5 - MAQUINARIA, OTROS EQUIPOS Y HERRAMIENTAS"/>
    <s v="N"/>
    <s v="00 - N/A"/>
    <s v="20 - FONDOS CON DESTINO ESPECÍFICO"/>
    <s v="(en blanco)"/>
    <s v="99 - MULTIPROVINCIAL"/>
    <n v="9200000"/>
    <n v="1386239.01"/>
  </r>
  <r>
    <s v="2025"/>
    <x v="0"/>
    <x v="0"/>
    <x v="1"/>
    <x v="7"/>
    <s v="2 - Poder Ejecutivo"/>
    <s v="0203 - MINISTERIO DE DEFENSA"/>
    <s v="0026 - Cuerpo Especializado de Seguridad Aeroportuaria y de Aviación Civil (CESAC)"/>
    <x v="0"/>
    <x v="6"/>
    <x v="29"/>
    <s v="2.6 - BIENES MUEBLES, INMUEBLES E INTANGIBLES"/>
    <s v="2.6.6 - EQUIPOS DE DEFENSA Y SEGURIDAD"/>
    <s v="N"/>
    <s v="00 - N/A"/>
    <s v="20 - FONDOS CON DESTINO ESPECÍFICO"/>
    <s v="(en blanco)"/>
    <s v="99 - MULTIPROVINCIAL"/>
    <n v="11050000"/>
    <n v="8360000"/>
  </r>
  <r>
    <s v="2025"/>
    <x v="0"/>
    <x v="0"/>
    <x v="1"/>
    <x v="7"/>
    <s v="2 - Poder Ejecutivo"/>
    <s v="0203 - MINISTERIO DE DEFENSA"/>
    <s v="0026 - Cuerpo Especializado de Seguridad Aeroportuaria y de Aviación Civil (CESAC)"/>
    <x v="0"/>
    <x v="6"/>
    <x v="29"/>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x v="0"/>
    <x v="6"/>
    <x v="29"/>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x v="0"/>
    <x v="6"/>
    <x v="29"/>
    <s v="2.7 - OBRAS"/>
    <s v="2.7.1 - OBRAS EN EDIFICACIONES"/>
    <s v="N"/>
    <s v="00 - N/A"/>
    <s v="20 - FONDOS CON DESTINO ESPECÍFICO"/>
    <s v="(en blanco)"/>
    <s v="99 - MULTIPROVINCIAL"/>
    <n v="9000000"/>
    <n v="0"/>
  </r>
  <r>
    <s v="2025"/>
    <x v="0"/>
    <x v="0"/>
    <x v="1"/>
    <x v="7"/>
    <s v="2 - Poder Ejecutivo"/>
    <s v="0203 - MINISTERIO DE DEFENSA"/>
    <s v="0028 - UNIVERSIDAD NACIONAL PARA LA DEFENSA GENERAL JUAN PABLO DUARTE Y DIEZ (UNADE)"/>
    <x v="1"/>
    <x v="9"/>
    <x v="24"/>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x v="1"/>
    <x v="9"/>
    <x v="24"/>
    <s v="2.6 - BIENES MUEBLES, INMUEBLES E INTANGIBLES"/>
    <s v="2.6.1 - MOBILIARIO Y EQUIPO"/>
    <s v="N"/>
    <s v="00 - N/A"/>
    <s v="20 - FONDOS CON DESTINO ESPECÍFICO"/>
    <s v="(en blanco)"/>
    <s v="99 - MULTIPROVINCIAL"/>
    <n v="0"/>
    <n v="0"/>
  </r>
  <r>
    <s v="2025"/>
    <x v="0"/>
    <x v="0"/>
    <x v="1"/>
    <x v="7"/>
    <s v="2 - Poder Ejecutivo"/>
    <s v="0203 - MINISTERIO DE DEFENSA"/>
    <s v="0028 - UNIVERSIDAD NACIONAL PARA LA DEFENSA GENERAL JUAN PABLO DUARTE Y DIEZ (UNADE)"/>
    <x v="1"/>
    <x v="9"/>
    <x v="24"/>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28 - UNIVERSIDAD NACIONAL PARA LA DEFENSA GENERAL JUAN PABLO DUARTE Y DIEZ (UNADE)"/>
    <x v="1"/>
    <x v="9"/>
    <x v="24"/>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3 - MINISTERIO DE DEFENSA"/>
    <s v="0028 - UNIVERSIDAD NACIONAL PARA LA DEFENSA GENERAL JUAN PABLO DUARTE Y DIEZ (UNADE)"/>
    <x v="1"/>
    <x v="9"/>
    <x v="24"/>
    <s v="2.6 - BIENES MUEBLES, INMUEBLES E INTANGIBLES"/>
    <s v="2.6.5 - MAQUINARIA, OTROS EQUIPOS Y HERRAMIENTAS"/>
    <s v="N"/>
    <s v="00 - N/A"/>
    <s v="10 - FONDO GENERAL"/>
    <s v="(en blanco)"/>
    <s v="99 - MULTIPROVINCIAL"/>
    <n v="0"/>
    <n v="120950"/>
  </r>
  <r>
    <s v="2025"/>
    <x v="0"/>
    <x v="0"/>
    <x v="1"/>
    <x v="7"/>
    <s v="2 - Poder Ejecutivo"/>
    <s v="0203 - MINISTERIO DE DEFENSA"/>
    <s v="0028 - UNIVERSIDAD NACIONAL PARA LA DEFENSA GENERAL JUAN PABLO DUARTE Y DIEZ (UNADE)"/>
    <x v="1"/>
    <x v="9"/>
    <x v="24"/>
    <s v="2.6 - BIENES MUEBLES, INMUEBLES E INTANGIBLES"/>
    <s v="2.6.5 - MAQUINARIA, OTROS EQUIPOS Y HERRAMIENTAS"/>
    <s v="N"/>
    <s v="00 - N/A"/>
    <s v="20 - FONDOS CON DESTINO ESPECÍFICO"/>
    <s v="(en blanco)"/>
    <s v="99 - MULTIPROVINCIAL"/>
    <n v="0"/>
    <n v="0"/>
  </r>
  <r>
    <s v="2025"/>
    <x v="0"/>
    <x v="0"/>
    <x v="1"/>
    <x v="7"/>
    <s v="2 - Poder Ejecutivo"/>
    <s v="0203 - MINISTERIO DE DEFENSA"/>
    <s v="0030 - SERVICIO NACIONAL DE PROTECCION AMBIENTAL"/>
    <x v="2"/>
    <x v="8"/>
    <x v="35"/>
    <s v="2.6 - BIENES MUEBLES, INMUEBLES E INTANGIBLES"/>
    <s v="2.6.1 - MOBILIARIO Y EQUIPO"/>
    <s v="N"/>
    <s v="00 - N/A"/>
    <s v="10 - FONDO GENERAL"/>
    <s v="(en blanco)"/>
    <s v="99 - MULTIPROVINCIAL"/>
    <n v="322898"/>
    <n v="48739.99"/>
  </r>
  <r>
    <s v="2025"/>
    <x v="0"/>
    <x v="0"/>
    <x v="1"/>
    <x v="7"/>
    <s v="2 - Poder Ejecutivo"/>
    <s v="0203 - MINISTERIO DE DEFENSA"/>
    <s v="0030 - SERVICIO NACIONAL DE PROTECCION AMBIENTAL"/>
    <x v="2"/>
    <x v="8"/>
    <x v="35"/>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x v="2"/>
    <x v="8"/>
    <x v="35"/>
    <s v="2.6 - BIENES MUEBLES, INMUEBLES E INTANGIBLES"/>
    <s v="2.6.5 - MAQUINARIA, OTROS EQUIPOS Y HERRAMIENTAS"/>
    <s v="N"/>
    <s v="00 - N/A"/>
    <s v="10 - FONDO GENERAL"/>
    <s v="(en blanco)"/>
    <s v="99 - MULTIPROVINCIAL"/>
    <n v="185000"/>
    <n v="0"/>
  </r>
  <r>
    <s v="2025"/>
    <x v="0"/>
    <x v="0"/>
    <x v="1"/>
    <x v="7"/>
    <s v="2 - Poder Ejecutivo"/>
    <s v="0203 - MINISTERIO DE DEFENSA"/>
    <s v="0030 - SERVICIO NACIONAL DE PROTECCION AMBIENTAL"/>
    <x v="2"/>
    <x v="8"/>
    <x v="35"/>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x v="0"/>
    <x v="6"/>
    <x v="29"/>
    <s v="2.6 - BIENES MUEBLES, INMUEBLES E INTANGIBLES"/>
    <s v="2.6.1 - MOBILIARIO Y EQUIPO"/>
    <s v="N"/>
    <s v="00 - N/A"/>
    <s v="10 - FONDO GENERAL"/>
    <s v="(en blanco)"/>
    <s v="99 - MULTIPROVINCIAL"/>
    <n v="0"/>
    <n v="0"/>
  </r>
  <r>
    <s v="2025"/>
    <x v="0"/>
    <x v="0"/>
    <x v="1"/>
    <x v="7"/>
    <s v="2 - Poder Ejecutivo"/>
    <s v="0203 - MINISTERIO DE DEFENSA"/>
    <s v="0031 - DIRECCIÓN GENERAL DE LA INDUSTRIA MILITAR DE LAS FUERZAS ARMADAS"/>
    <x v="0"/>
    <x v="6"/>
    <x v="29"/>
    <s v="2.6 - BIENES MUEBLES, INMUEBLES E INTANGIBLES"/>
    <s v="2.6.5 - MAQUINARIA, OTROS EQUIPOS Y HERRAMIENTAS"/>
    <s v="N"/>
    <s v="00 - N/A"/>
    <s v="10 - FONDO GENERAL"/>
    <s v="(en blanco)"/>
    <s v="99 - MULTIPROVINCIAL"/>
    <n v="3500000"/>
    <n v="0"/>
  </r>
  <r>
    <s v="2025"/>
    <x v="0"/>
    <x v="0"/>
    <x v="1"/>
    <x v="7"/>
    <s v="2 - Poder Ejecutivo"/>
    <s v="0203 - MINISTERIO DE DEFENSA"/>
    <s v="0031 - DIRECCIÓN GENERAL DE LA INDUSTRIA MILITAR DE LAS FUERZAS ARMADAS"/>
    <x v="0"/>
    <x v="6"/>
    <x v="29"/>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x v="0"/>
    <x v="6"/>
    <x v="29"/>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x v="0"/>
    <x v="6"/>
    <x v="29"/>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x v="0"/>
    <x v="6"/>
    <x v="29"/>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x v="0"/>
    <x v="6"/>
    <x v="29"/>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x v="0"/>
    <x v="12"/>
    <x v="36"/>
    <s v="2.6 - BIENES MUEBLES, INMUEBLES E INTANGIBLES"/>
    <s v="2.6.1 - MOBILIARIO Y EQUIPO"/>
    <s v="N"/>
    <s v="00 - N/A"/>
    <s v="10 - FONDO GENERAL"/>
    <s v="(en blanco)"/>
    <s v="01 - DISTRITO NACIONAL"/>
    <n v="69694917"/>
    <n v="233626.05"/>
  </r>
  <r>
    <s v="2025"/>
    <x v="0"/>
    <x v="0"/>
    <x v="1"/>
    <x v="7"/>
    <s v="2 - Poder Ejecutivo"/>
    <s v="0204 - MINISTERIO DE RELACIONES EXTERIORES"/>
    <s v="0001 - MINISTERIO DE RELACIONES EXTERIORES"/>
    <x v="0"/>
    <x v="12"/>
    <x v="36"/>
    <s v="2.6 - BIENES MUEBLES, INMUEBLES E INTANGIBLES"/>
    <s v="2.6.2 - MOBILIARIO Y EQUIPO DE AUDIO, AUDIOVISUAL, RECREATIVO Y EDUCACIONAL"/>
    <s v="N"/>
    <s v="00 - N/A"/>
    <s v="10 - FONDO GENERAL"/>
    <s v="(en blanco)"/>
    <s v="01 - DISTRITO NACIONAL"/>
    <n v="6162376"/>
    <n v="0"/>
  </r>
  <r>
    <s v="2025"/>
    <x v="0"/>
    <x v="0"/>
    <x v="1"/>
    <x v="7"/>
    <s v="2 - Poder Ejecutivo"/>
    <s v="0204 - MINISTERIO DE RELACIONES EXTERIORES"/>
    <s v="0001 - MINISTERIO DE RELACIONES EXTERIORES"/>
    <x v="0"/>
    <x v="12"/>
    <x v="36"/>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x v="0"/>
    <x v="12"/>
    <x v="36"/>
    <s v="2.6 - BIENES MUEBLES, INMUEBLES E INTANGIBLES"/>
    <s v="2.6.4 - VEHÍCULOS Y EQUIPO DE TRANSPORTE, TRACCIÓN Y ELEVACIÓN"/>
    <s v="N"/>
    <s v="00 - N/A"/>
    <s v="10 - FONDO GENERAL"/>
    <s v="(en blanco)"/>
    <s v="01 - DISTRITO NACIONAL"/>
    <n v="14428234"/>
    <n v="0"/>
  </r>
  <r>
    <s v="2025"/>
    <x v="0"/>
    <x v="0"/>
    <x v="1"/>
    <x v="7"/>
    <s v="2 - Poder Ejecutivo"/>
    <s v="0204 - MINISTERIO DE RELACIONES EXTERIORES"/>
    <s v="0001 - MINISTERIO DE RELACIONES EXTERIORES"/>
    <x v="0"/>
    <x v="12"/>
    <x v="36"/>
    <s v="2.6 - BIENES MUEBLES, INMUEBLES E INTANGIBLES"/>
    <s v="2.6.5 - MAQUINARIA, OTROS EQUIPOS Y HERRAMIENTAS"/>
    <s v="N"/>
    <s v="00 - N/A"/>
    <s v="10 - FONDO GENERAL"/>
    <s v="(en blanco)"/>
    <s v="01 - DISTRITO NACIONAL"/>
    <n v="52842234"/>
    <n v="0"/>
  </r>
  <r>
    <s v="2025"/>
    <x v="0"/>
    <x v="0"/>
    <x v="1"/>
    <x v="7"/>
    <s v="2 - Poder Ejecutivo"/>
    <s v="0204 - MINISTERIO DE RELACIONES EXTERIORES"/>
    <s v="0001 - MINISTERIO DE RELACIONES EXTERIORES"/>
    <x v="0"/>
    <x v="12"/>
    <x v="36"/>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x v="0"/>
    <x v="12"/>
    <x v="36"/>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x v="0"/>
    <x v="12"/>
    <x v="36"/>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x v="0"/>
    <x v="12"/>
    <x v="36"/>
    <s v="2.7 - OBRAS"/>
    <s v="2.7.1 - OBRAS EN EDIFICACIONES"/>
    <s v="N"/>
    <s v="00 - N/A"/>
    <s v="10 - FONDO GENERAL"/>
    <s v="(en blanco)"/>
    <s v="01 - DISTRITO NACIONAL"/>
    <n v="20000000"/>
    <n v="0"/>
  </r>
  <r>
    <s v="2025"/>
    <x v="0"/>
    <x v="0"/>
    <x v="1"/>
    <x v="7"/>
    <s v="2 - Poder Ejecutivo"/>
    <s v="0204 - MINISTERIO DE RELACIONES EXTERIORES"/>
    <s v="0002 - DIRECCION GENERAL DE PASAPORTES"/>
    <x v="0"/>
    <x v="12"/>
    <x v="36"/>
    <s v="2.6 - BIENES MUEBLES, INMUEBLES E INTANGIBLES"/>
    <s v="2.6.1 - MOBILIARIO Y EQUIPO"/>
    <s v="N"/>
    <s v="00 - N/A"/>
    <s v="20 - FONDOS CON DESTINO ESPECÍFICO"/>
    <s v="(en blanco)"/>
    <s v="99 - MULTIPROVINCIAL"/>
    <n v="85300000"/>
    <n v="0"/>
  </r>
  <r>
    <s v="2025"/>
    <x v="0"/>
    <x v="0"/>
    <x v="1"/>
    <x v="7"/>
    <s v="2 - Poder Ejecutivo"/>
    <s v="0204 - MINISTERIO DE RELACIONES EXTERIORES"/>
    <s v="0002 - DIRECCION GENERAL DE PASAPORTES"/>
    <x v="0"/>
    <x v="12"/>
    <x v="36"/>
    <s v="2.6 - BIENES MUEBLES, INMUEBLES E INTANGIBLES"/>
    <s v="2.6.2 - MOBILIARIO Y EQUIPO DE AUDIO, AUDIOVISUAL, RECREATIVO Y EDUCACIONAL"/>
    <s v="N"/>
    <s v="00 - N/A"/>
    <s v="20 - FONDOS CON DESTINO ESPECÍFICO"/>
    <s v="(en blanco)"/>
    <s v="99 - MULTIPROVINCIAL"/>
    <n v="900000"/>
    <n v="16992"/>
  </r>
  <r>
    <s v="2025"/>
    <x v="0"/>
    <x v="0"/>
    <x v="1"/>
    <x v="7"/>
    <s v="2 - Poder Ejecutivo"/>
    <s v="0204 - MINISTERIO DE RELACIONES EXTERIORES"/>
    <s v="0002 - DIRECCION GENERAL DE PASAPORTES"/>
    <x v="0"/>
    <x v="12"/>
    <x v="36"/>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x v="0"/>
    <x v="12"/>
    <x v="36"/>
    <s v="2.6 - BIENES MUEBLES, INMUEBLES E INTANGIBLES"/>
    <s v="2.6.4 - VEHÍCULOS Y EQUIPO DE TRANSPORTE, TRACCIÓN Y ELEVACIÓN"/>
    <s v="N"/>
    <s v="00 - N/A"/>
    <s v="20 - FONDOS CON DESTINO ESPECÍFICO"/>
    <s v="(en blanco)"/>
    <s v="99 - MULTIPROVINCIAL"/>
    <n v="30250000"/>
    <n v="0"/>
  </r>
  <r>
    <s v="2025"/>
    <x v="0"/>
    <x v="0"/>
    <x v="1"/>
    <x v="7"/>
    <s v="2 - Poder Ejecutivo"/>
    <s v="0204 - MINISTERIO DE RELACIONES EXTERIORES"/>
    <s v="0002 - DIRECCION GENERAL DE PASAPORTES"/>
    <x v="0"/>
    <x v="12"/>
    <x v="36"/>
    <s v="2.6 - BIENES MUEBLES, INMUEBLES E INTANGIBLES"/>
    <s v="2.6.5 - MAQUINARIA, OTROS EQUIPOS Y HERRAMIENTAS"/>
    <s v="N"/>
    <s v="00 - N/A"/>
    <s v="20 - FONDOS CON DESTINO ESPECÍFICO"/>
    <s v="(en blanco)"/>
    <s v="99 - MULTIPROVINCIAL"/>
    <n v="16700000"/>
    <n v="0"/>
  </r>
  <r>
    <s v="2025"/>
    <x v="0"/>
    <x v="0"/>
    <x v="1"/>
    <x v="7"/>
    <s v="2 - Poder Ejecutivo"/>
    <s v="0204 - MINISTERIO DE RELACIONES EXTERIORES"/>
    <s v="0002 - DIRECCION GENERAL DE PASAPORTES"/>
    <x v="0"/>
    <x v="12"/>
    <x v="36"/>
    <s v="2.6 - BIENES MUEBLES, INMUEBLES E INTANGIBLES"/>
    <s v="2.6.6 - EQUIPOS DE DEFENSA Y SEGURIDAD"/>
    <s v="N"/>
    <s v="00 - N/A"/>
    <s v="20 - FONDOS CON DESTINO ESPECÍFICO"/>
    <s v="(en blanco)"/>
    <s v="99 - MULTIPROVINCIAL"/>
    <n v="5000000"/>
    <n v="0"/>
  </r>
  <r>
    <s v="2025"/>
    <x v="0"/>
    <x v="0"/>
    <x v="1"/>
    <x v="7"/>
    <s v="2 - Poder Ejecutivo"/>
    <s v="0204 - MINISTERIO DE RELACIONES EXTERIORES"/>
    <s v="0002 - DIRECCION GENERAL DE PASAPORTES"/>
    <x v="0"/>
    <x v="12"/>
    <x v="36"/>
    <s v="2.6 - BIENES MUEBLES, INMUEBLES E INTANGIBLES"/>
    <s v="2.6.8 - BIENES INTANGIBLES"/>
    <s v="N"/>
    <s v="00 - N/A"/>
    <s v="20 - FONDOS CON DESTINO ESPECÍFICO"/>
    <s v="(en blanco)"/>
    <s v="99 - MULTIPROVINCIAL"/>
    <n v="300000"/>
    <n v="0"/>
  </r>
  <r>
    <s v="2025"/>
    <x v="0"/>
    <x v="0"/>
    <x v="1"/>
    <x v="7"/>
    <s v="2 - Poder Ejecutivo"/>
    <s v="0204 - MINISTERIO DE RELACIONES EXTERIORES"/>
    <s v="0002 - DIRECCION GENERAL DE PASAPORTES"/>
    <x v="0"/>
    <x v="12"/>
    <x v="36"/>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x v="0"/>
    <x v="12"/>
    <x v="36"/>
    <s v="2.7 - OBRAS"/>
    <s v="2.7.1 - OBRAS EN EDIFICACIONES"/>
    <s v="N"/>
    <s v="00 - N/A"/>
    <s v="20 - FONDOS CON DESTINO ESPECÍFICO"/>
    <s v="(en blanco)"/>
    <s v="99 - MULTIPROVINCIAL"/>
    <n v="40000000"/>
    <n v="0"/>
  </r>
  <r>
    <s v="2025"/>
    <x v="0"/>
    <x v="0"/>
    <x v="1"/>
    <x v="7"/>
    <s v="2 - Poder Ejecutivo"/>
    <s v="0204 - MINISTERIO DE RELACIONES EXTERIORES"/>
    <s v="0003 - INSTITUTO DE EDUCACION SUPERIOR"/>
    <x v="1"/>
    <x v="9"/>
    <x v="24"/>
    <s v="2.6 - BIENES MUEBLES, INMUEBLES E INTANGIBLES"/>
    <s v="2.6.1 - MOBILIARIO Y EQUIPO"/>
    <s v="N"/>
    <s v="00 - N/A"/>
    <s v="10 - FONDO GENERAL"/>
    <s v="(en blanco)"/>
    <s v="01 - DISTRITO NACIONAL"/>
    <n v="3844520"/>
    <n v="0"/>
  </r>
  <r>
    <s v="2025"/>
    <x v="0"/>
    <x v="0"/>
    <x v="1"/>
    <x v="7"/>
    <s v="2 - Poder Ejecutivo"/>
    <s v="0204 - MINISTERIO DE RELACIONES EXTERIORES"/>
    <s v="0003 - INSTITUTO DE EDUCACION SUPERIOR"/>
    <x v="1"/>
    <x v="9"/>
    <x v="24"/>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x v="1"/>
    <x v="9"/>
    <x v="24"/>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x v="1"/>
    <x v="9"/>
    <x v="24"/>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x v="1"/>
    <x v="9"/>
    <x v="24"/>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x v="1"/>
    <x v="9"/>
    <x v="24"/>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x v="1"/>
    <x v="9"/>
    <x v="24"/>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x v="1"/>
    <x v="9"/>
    <x v="24"/>
    <s v="2.7 - OBRAS"/>
    <s v="2.7.1 - OBRAS EN EDIFICACIONES"/>
    <s v="N"/>
    <s v="00 - N/A"/>
    <s v="10 - FONDO GENERAL"/>
    <s v="(en blanco)"/>
    <s v="01 - DISTRITO NACIONAL"/>
    <n v="1700000"/>
    <n v="0"/>
  </r>
  <r>
    <s v="2025"/>
    <x v="0"/>
    <x v="0"/>
    <x v="1"/>
    <x v="7"/>
    <s v="2 - Poder Ejecutivo"/>
    <s v="0204 - MINISTERIO DE RELACIONES EXTERIORES"/>
    <s v="0004 - CONSEJO NACIONAL DE FRONTERAS"/>
    <x v="0"/>
    <x v="12"/>
    <x v="36"/>
    <s v="2.6 - BIENES MUEBLES, INMUEBLES E INTANGIBLES"/>
    <s v="2.6.1 - MOBILIARIO Y EQUIPO"/>
    <s v="N"/>
    <s v="00 - N/A"/>
    <s v="10 - FONDO GENERAL"/>
    <s v="(en blanco)"/>
    <s v="99 - MULTIPROVINCIAL"/>
    <n v="100000"/>
    <n v="0"/>
  </r>
  <r>
    <s v="2025"/>
    <x v="0"/>
    <x v="0"/>
    <x v="1"/>
    <x v="7"/>
    <s v="2 - Poder Ejecutivo"/>
    <s v="0204 - MINISTERIO DE RELACIONES EXTERIORES"/>
    <s v="0005 - COMISION NACIONAL DE NEGOCIACIONES  COMERCIALES (CNNC)"/>
    <x v="0"/>
    <x v="12"/>
    <x v="36"/>
    <s v="2.6 - BIENES MUEBLES, INMUEBLES E INTANGIBLES"/>
    <s v="2.6.1 - MOBILIARIO Y EQUIPO"/>
    <s v="N"/>
    <s v="00 - N/A"/>
    <s v="10 - FONDO GENERAL"/>
    <s v="(en blanco)"/>
    <s v="01 - DISTRITO NACIONAL"/>
    <n v="1000000"/>
    <n v="0"/>
  </r>
  <r>
    <s v="2025"/>
    <x v="0"/>
    <x v="0"/>
    <x v="1"/>
    <x v="7"/>
    <s v="2 - Poder Ejecutivo"/>
    <s v="0204 - MINISTERIO DE RELACIONES EXTERIORES"/>
    <s v="0005 - COMISION NACIONAL DE NEGOCIACIONES  COMERCIALES (CNNC)"/>
    <x v="0"/>
    <x v="12"/>
    <x v="36"/>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x v="0"/>
    <x v="0"/>
    <x v="2"/>
    <s v="2.6 - BIENES MUEBLES, INMUEBLES E INTANGIBLES"/>
    <s v="2.6.1 - MOBILIARIO Y EQUIPO"/>
    <s v="N"/>
    <s v="00 - N/A"/>
    <s v="10 - FONDO GENERAL"/>
    <s v="(en blanco)"/>
    <s v="99 - MULTIPROVINCIAL"/>
    <n v="21293910"/>
    <n v="0"/>
  </r>
  <r>
    <s v="2025"/>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19065590"/>
    <n v="0"/>
  </r>
  <r>
    <s v="2025"/>
    <x v="0"/>
    <x v="0"/>
    <x v="1"/>
    <x v="7"/>
    <s v="2 - Poder Ejecutivo"/>
    <s v="0205 - MINISTERIO DE HACIENDA"/>
    <s v="0001 - MINISTERIO DE HACIENDA"/>
    <x v="0"/>
    <x v="0"/>
    <x v="2"/>
    <s v="2.6 - BIENES MUEBLES, INMUEBLES E INTANGIBLES"/>
    <s v="2.6.1 - MOBILIARIO Y EQUIPO"/>
    <s v="S"/>
    <s v="00 - N/A"/>
    <s v="60 - CREDITO EXTERNO"/>
    <s v="(en blanco)"/>
    <s v="99 - MULTIPROVINCIAL"/>
    <n v="65000000"/>
    <n v="0"/>
  </r>
  <r>
    <s v="2025"/>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159500"/>
    <n v="0"/>
  </r>
  <r>
    <s v="2025"/>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54441947"/>
    <n v="0"/>
  </r>
  <r>
    <s v="2025"/>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10364853"/>
    <n v="0"/>
  </r>
  <r>
    <s v="2025"/>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112484725"/>
    <n v="0"/>
  </r>
  <r>
    <s v="2025"/>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29454944"/>
    <n v="0"/>
  </r>
  <r>
    <s v="2025"/>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x v="0"/>
    <x v="0"/>
    <x v="2"/>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x v="0"/>
    <x v="0"/>
    <x v="2"/>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11928474"/>
    <n v="17890100"/>
  </r>
  <r>
    <s v="2025"/>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3897344"/>
    <n v="71610"/>
  </r>
  <r>
    <s v="2025"/>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en blanco)"/>
    <s v="99 - MULTIPROVINCIAL"/>
    <n v="115000"/>
    <n v="21240"/>
  </r>
  <r>
    <s v="2025"/>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x v="0"/>
    <x v="0"/>
    <x v="2"/>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x v="0"/>
    <x v="0"/>
    <x v="2"/>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96000"/>
    <n v="0"/>
  </r>
  <r>
    <s v="2025"/>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879000"/>
    <n v="0"/>
  </r>
  <r>
    <s v="2025"/>
    <x v="0"/>
    <x v="0"/>
    <x v="1"/>
    <x v="7"/>
    <s v="2 - Poder Ejecutivo"/>
    <s v="0205 - MINISTERIO DE HACIENDA"/>
    <s v="0003 - ADMINISTRACION GENERAL DE BIENES NACIONALES"/>
    <x v="0"/>
    <x v="0"/>
    <x v="2"/>
    <s v="2.6 - BIENES MUEBLES, INMUEBLES E INTANGIBLES"/>
    <s v="2.6.1 - MOBILIARIO Y EQUIPO"/>
    <s v="N"/>
    <s v="00 - N/A"/>
    <s v="70 - DONACION EXTERNA"/>
    <s v="(en blanco)"/>
    <s v="99 - MULTIPROVINCIAL"/>
    <n v="0"/>
    <n v="0"/>
  </r>
  <r>
    <s v="2025"/>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x v="0"/>
    <x v="0"/>
    <x v="2"/>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700000"/>
    <n v="0"/>
  </r>
  <r>
    <s v="2025"/>
    <x v="0"/>
    <x v="0"/>
    <x v="1"/>
    <x v="7"/>
    <s v="2 - Poder Ejecutivo"/>
    <s v="0205 - MINISTERIO DE HACIENDA"/>
    <s v="0003 - ADMINISTRACION GENERAL DE BIENES NACIONALES"/>
    <x v="0"/>
    <x v="0"/>
    <x v="2"/>
    <s v="2.7 - OBRAS"/>
    <s v="2.7.1 - OBRAS EN EDIFICACIONES"/>
    <s v="N"/>
    <s v="00 - N/A"/>
    <s v="10 - FONDO GENERAL"/>
    <s v="(en blanco)"/>
    <s v="99 - MULTIPROVINCIAL"/>
    <n v="53082101"/>
    <n v="0"/>
  </r>
  <r>
    <s v="2025"/>
    <x v="0"/>
    <x v="0"/>
    <x v="1"/>
    <x v="7"/>
    <s v="2 - Poder Ejecutivo"/>
    <s v="0205 - MINISTERIO DE HACIENDA"/>
    <s v="0003 - ADMINISTRACION GENERAL DE BIENES NACIONALES"/>
    <x v="0"/>
    <x v="0"/>
    <x v="2"/>
    <s v="2.7 - OBRAS"/>
    <s v="2.7.1 - OBRAS EN EDIFICACIONES"/>
    <s v="N"/>
    <s v="00 - N/A"/>
    <s v="20 - FONDOS CON DESTINO ESPECÍFICO"/>
    <s v="(en blanco)"/>
    <s v="99 - MULTIPROVINCIAL"/>
    <n v="2325000"/>
    <n v="0"/>
  </r>
  <r>
    <s v="2025"/>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5237948"/>
    <n v="42782.5"/>
  </r>
  <r>
    <s v="2025"/>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0"/>
  </r>
  <r>
    <s v="2025"/>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322600"/>
    <n v="0"/>
  </r>
  <r>
    <s v="2025"/>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0"/>
  </r>
  <r>
    <s v="2025"/>
    <x v="0"/>
    <x v="0"/>
    <x v="1"/>
    <x v="7"/>
    <s v="2 - Poder Ejecutivo"/>
    <s v="0205 - MINISTERIO DE HACIENDA"/>
    <s v="0004 - DIRECCION GENERAL DE CONTRATACIONES PUBLICAS"/>
    <x v="0"/>
    <x v="0"/>
    <x v="2"/>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66174"/>
    <n v="0"/>
  </r>
  <r>
    <s v="2025"/>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7615282"/>
    <n v="29600"/>
  </r>
  <r>
    <s v="2025"/>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x v="1"/>
    <x v="9"/>
    <x v="40"/>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x v="1"/>
    <x v="9"/>
    <x v="40"/>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x v="1"/>
    <x v="9"/>
    <x v="40"/>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x v="1"/>
    <x v="9"/>
    <x v="41"/>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x v="1"/>
    <x v="9"/>
    <x v="41"/>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x v="0"/>
    <x v="0"/>
    <x v="2"/>
    <s v="2.6 - BIENES MUEBLES, INMUEBLES E INTANGIBLES"/>
    <s v="2.6.1 - MOBILIARIO Y EQUIPO"/>
    <s v="N"/>
    <s v="00 - N/A"/>
    <s v="10 - FONDO GENERAL"/>
    <s v="(en blanco)"/>
    <s v="99 - MULTIPROVINCIAL"/>
    <n v="2376000"/>
    <n v="0"/>
  </r>
  <r>
    <s v="2025"/>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0"/>
  </r>
  <r>
    <s v="2025"/>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853080"/>
    <n v="0"/>
  </r>
  <r>
    <s v="2025"/>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748485"/>
    <n v="0"/>
  </r>
  <r>
    <s v="2025"/>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478969"/>
    <n v="0"/>
  </r>
  <r>
    <s v="2025"/>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7227000"/>
    <n v="0"/>
  </r>
  <r>
    <s v="2025"/>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200000"/>
    <n v="0"/>
  </r>
  <r>
    <s v="2025"/>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3926707"/>
    <n v="0"/>
  </r>
  <r>
    <s v="2025"/>
    <x v="0"/>
    <x v="0"/>
    <x v="1"/>
    <x v="7"/>
    <s v="2 - Poder Ejecutivo"/>
    <s v="0206 - MINISTERIO DE EDUCACIÓN"/>
    <s v="0001 - MINISTERIO DE EDUCACION"/>
    <x v="1"/>
    <x v="9"/>
    <x v="42"/>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x v="1"/>
    <x v="9"/>
    <x v="42"/>
    <s v="2.6 - BIENES MUEBLES, INMUEBLES E INTANGIBLES"/>
    <s v="2.6.2 - MOBILIARIO Y EQUIPO DE AUDIO, AUDIOVISUAL, RECREATIVO Y EDUCACIONAL"/>
    <s v="N"/>
    <s v="00 - N/A"/>
    <s v="10 - FONDO GENERAL"/>
    <s v="(en blanco)"/>
    <s v="99 - MULTIPROVINCIAL"/>
    <n v="312906000"/>
    <n v="29654337.940000001"/>
  </r>
  <r>
    <s v="2025"/>
    <x v="0"/>
    <x v="0"/>
    <x v="1"/>
    <x v="7"/>
    <s v="2 - Poder Ejecutivo"/>
    <s v="0206 - MINISTERIO DE EDUCACIÓN"/>
    <s v="0001 - MINISTERIO DE EDUCACION"/>
    <x v="1"/>
    <x v="9"/>
    <x v="42"/>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x v="1"/>
    <x v="9"/>
    <x v="42"/>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x v="1"/>
    <x v="9"/>
    <x v="42"/>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x v="1"/>
    <x v="9"/>
    <x v="42"/>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x v="1"/>
    <x v="9"/>
    <x v="43"/>
    <s v="2.6 - BIENES MUEBLES, INMUEBLES E INTANGIBLES"/>
    <s v="2.6.1 - MOBILIARIO Y EQUIPO"/>
    <s v="N"/>
    <s v="00 - N/A"/>
    <s v="10 - FONDO GENERAL"/>
    <s v="(en blanco)"/>
    <s v="99 - MULTIPROVINCIAL"/>
    <n v="455211677"/>
    <n v="12956102.449999999"/>
  </r>
  <r>
    <s v="2025"/>
    <x v="0"/>
    <x v="0"/>
    <x v="1"/>
    <x v="7"/>
    <s v="2 - Poder Ejecutivo"/>
    <s v="0206 - MINISTERIO DE EDUCACIÓN"/>
    <s v="0001 - MINISTERIO DE EDUCACION"/>
    <x v="1"/>
    <x v="9"/>
    <x v="43"/>
    <s v="2.6 - BIENES MUEBLES, INMUEBLES E INTANGIBLES"/>
    <s v="2.6.2 - MOBILIARIO Y EQUIPO DE AUDIO, AUDIOVISUAL, RECREATIVO Y EDUCACIONAL"/>
    <s v="N"/>
    <s v="00 - N/A"/>
    <s v="10 - FONDO GENERAL"/>
    <s v="(en blanco)"/>
    <s v="99 - MULTIPROVINCIAL"/>
    <n v="110333005"/>
    <n v="36677199.990000002"/>
  </r>
  <r>
    <s v="2025"/>
    <x v="0"/>
    <x v="0"/>
    <x v="1"/>
    <x v="7"/>
    <s v="2 - Poder Ejecutivo"/>
    <s v="0206 - MINISTERIO DE EDUCACIÓN"/>
    <s v="0001 - MINISTERIO DE EDUCACION"/>
    <x v="1"/>
    <x v="9"/>
    <x v="43"/>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x v="1"/>
    <x v="9"/>
    <x v="44"/>
    <s v="2.6 - BIENES MUEBLES, INMUEBLES E INTANGIBLES"/>
    <s v="2.6.1 - MOBILIARIO Y EQUIPO"/>
    <s v="N"/>
    <s v="00 - N/A"/>
    <s v="10 - FONDO GENERAL"/>
    <s v="(en blanco)"/>
    <s v="99 - MULTIPROVINCIAL"/>
    <n v="5148690"/>
    <n v="0"/>
  </r>
  <r>
    <s v="2025"/>
    <x v="0"/>
    <x v="0"/>
    <x v="1"/>
    <x v="7"/>
    <s v="2 - Poder Ejecutivo"/>
    <s v="0206 - MINISTERIO DE EDUCACIÓN"/>
    <s v="0001 - MINISTERIO DE EDUCACION"/>
    <x v="1"/>
    <x v="9"/>
    <x v="44"/>
    <s v="2.6 - BIENES MUEBLES, INMUEBLES E INTANGIBLES"/>
    <s v="2.6.2 - MOBILIARIO Y EQUIPO DE AUDIO, AUDIOVISUAL, RECREATIVO Y EDUCACIONAL"/>
    <s v="N"/>
    <s v="00 - N/A"/>
    <s v="10 - FONDO GENERAL"/>
    <s v="(en blanco)"/>
    <s v="99 - MULTIPROVINCIAL"/>
    <n v="150040000"/>
    <n v="132526192.06999999"/>
  </r>
  <r>
    <s v="2025"/>
    <x v="0"/>
    <x v="0"/>
    <x v="1"/>
    <x v="7"/>
    <s v="2 - Poder Ejecutivo"/>
    <s v="0206 - MINISTERIO DE EDUCACIÓN"/>
    <s v="0001 - MINISTERIO DE EDUCACION"/>
    <x v="1"/>
    <x v="9"/>
    <x v="44"/>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x v="1"/>
    <x v="9"/>
    <x v="44"/>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x v="1"/>
    <x v="9"/>
    <x v="44"/>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x v="1"/>
    <x v="9"/>
    <x v="44"/>
    <s v="2.7 - OBRAS"/>
    <s v="2.7.1 - OBRAS EN EDIFICACIONES"/>
    <s v="N"/>
    <s v="00 - N/A"/>
    <s v="10 - FONDO GENERAL"/>
    <s v="(en blanco)"/>
    <s v="99 - MULTIPROVINCIAL"/>
    <n v="11310000"/>
    <n v="0"/>
  </r>
  <r>
    <s v="2025"/>
    <x v="0"/>
    <x v="0"/>
    <x v="1"/>
    <x v="7"/>
    <s v="2 - Poder Ejecutivo"/>
    <s v="0206 - MINISTERIO DE EDUCACIÓN"/>
    <s v="0001 - MINISTERIO DE EDUCACION"/>
    <x v="1"/>
    <x v="9"/>
    <x v="45"/>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x v="1"/>
    <x v="9"/>
    <x v="45"/>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x v="1"/>
    <x v="9"/>
    <x v="45"/>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x v="1"/>
    <x v="9"/>
    <x v="45"/>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x v="1"/>
    <x v="9"/>
    <x v="46"/>
    <s v="2.6 - BIENES MUEBLES, INMUEBLES E INTANGIBLES"/>
    <s v="2.6.1 - MOBILIARIO Y EQUIPO"/>
    <s v="N"/>
    <s v="00 - N/A"/>
    <s v="10 - FONDO GENERAL"/>
    <s v="(en blanco)"/>
    <s v="99 - MULTIPROVINCIAL"/>
    <n v="17204600"/>
    <n v="7337657.3600000003"/>
  </r>
  <r>
    <s v="2025"/>
    <x v="0"/>
    <x v="0"/>
    <x v="1"/>
    <x v="7"/>
    <s v="2 - Poder Ejecutivo"/>
    <s v="0206 - MINISTERIO DE EDUCACIÓN"/>
    <s v="0001 - MINISTERIO DE EDUCACION"/>
    <x v="1"/>
    <x v="9"/>
    <x v="46"/>
    <s v="2.6 - BIENES MUEBLES, INMUEBLES E INTANGIBLES"/>
    <s v="2.6.2 - MOBILIARIO Y EQUIPO DE AUDIO, AUDIOVISUAL, RECREATIVO Y EDUCACIONAL"/>
    <s v="N"/>
    <s v="00 - N/A"/>
    <s v="10 - FONDO GENERAL"/>
    <s v="(en blanco)"/>
    <s v="99 - MULTIPROVINCIAL"/>
    <n v="166500"/>
    <n v="4386573.6099999994"/>
  </r>
  <r>
    <s v="2025"/>
    <x v="0"/>
    <x v="0"/>
    <x v="1"/>
    <x v="7"/>
    <s v="2 - Poder Ejecutivo"/>
    <s v="0206 - MINISTERIO DE EDUCACIÓN"/>
    <s v="0001 - MINISTERIO DE EDUCACION"/>
    <x v="1"/>
    <x v="9"/>
    <x v="46"/>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x v="1"/>
    <x v="9"/>
    <x v="46"/>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x v="1"/>
    <x v="9"/>
    <x v="46"/>
    <s v="2.7 - OBRAS"/>
    <s v="2.7.1 - OBRAS EN EDIFICACIONES"/>
    <s v="N"/>
    <s v="00 - N/A"/>
    <s v="10 - FONDO GENERAL"/>
    <s v="(en blanco)"/>
    <s v="99 - MULTIPROVINCIAL"/>
    <n v="3360000"/>
    <n v="0"/>
  </r>
  <r>
    <s v="2025"/>
    <x v="0"/>
    <x v="0"/>
    <x v="1"/>
    <x v="7"/>
    <s v="2 - Poder Ejecutivo"/>
    <s v="0206 - MINISTERIO DE EDUCACIÓN"/>
    <s v="0001 - MINISTERIO DE EDUCACION"/>
    <x v="1"/>
    <x v="9"/>
    <x v="31"/>
    <s v="2.6 - BIENES MUEBLES, INMUEBLES E INTANGIBLES"/>
    <s v="2.6.1 - MOBILIARIO Y EQUIPO"/>
    <s v="N"/>
    <s v="00 - N/A"/>
    <s v="10 - FONDO GENERAL"/>
    <s v="(en blanco)"/>
    <s v="99 - MULTIPROVINCIAL"/>
    <n v="28871552"/>
    <n v="1260047.46"/>
  </r>
  <r>
    <s v="2025"/>
    <x v="0"/>
    <x v="0"/>
    <x v="1"/>
    <x v="7"/>
    <s v="2 - Poder Ejecutivo"/>
    <s v="0206 - MINISTERIO DE EDUCACIÓN"/>
    <s v="0001 - MINISTERIO DE EDUCACION"/>
    <x v="1"/>
    <x v="9"/>
    <x v="31"/>
    <s v="2.6 - BIENES MUEBLES, INMUEBLES E INTANGIBLES"/>
    <s v="2.6.2 - MOBILIARIO Y EQUIPO DE AUDIO, AUDIOVISUAL, RECREATIVO Y EDUCACIONAL"/>
    <s v="N"/>
    <s v="00 - N/A"/>
    <s v="10 - FONDO GENERAL"/>
    <s v="(en blanco)"/>
    <s v="99 - MULTIPROVINCIAL"/>
    <n v="54825750"/>
    <n v="13787379.209999999"/>
  </r>
  <r>
    <s v="2025"/>
    <x v="0"/>
    <x v="0"/>
    <x v="1"/>
    <x v="7"/>
    <s v="2 - Poder Ejecutivo"/>
    <s v="0206 - MINISTERIO DE EDUCACIÓN"/>
    <s v="0001 - MINISTERIO DE EDUCACION"/>
    <x v="1"/>
    <x v="9"/>
    <x v="31"/>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x v="1"/>
    <x v="9"/>
    <x v="31"/>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x v="1"/>
    <x v="9"/>
    <x v="31"/>
    <s v="2.6 - BIENES MUEBLES, INMUEBLES E INTANGIBLES"/>
    <s v="2.6.5 - MAQUINARIA, OTROS EQUIPOS Y HERRAMIENTAS"/>
    <s v="N"/>
    <s v="00 - N/A"/>
    <s v="10 - FONDO GENERAL"/>
    <s v="(en blanco)"/>
    <s v="99 - MULTIPROVINCIAL"/>
    <n v="22758056"/>
    <n v="0"/>
  </r>
  <r>
    <s v="2025"/>
    <x v="0"/>
    <x v="0"/>
    <x v="1"/>
    <x v="7"/>
    <s v="2 - Poder Ejecutivo"/>
    <s v="0206 - MINISTERIO DE EDUCACIÓN"/>
    <s v="0001 - MINISTERIO DE EDUCACION"/>
    <x v="1"/>
    <x v="9"/>
    <x v="31"/>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x v="1"/>
    <x v="9"/>
    <x v="31"/>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x v="1"/>
    <x v="9"/>
    <x v="31"/>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x v="1"/>
    <x v="9"/>
    <x v="31"/>
    <s v="2.7 - OBRAS"/>
    <s v="2.7.1 - OBRAS EN EDIFICACIONES"/>
    <s v="N"/>
    <s v="00 - N/A"/>
    <s v="10 - FONDO GENERAL"/>
    <s v="(en blanco)"/>
    <s v="99 - MULTIPROVINCIAL"/>
    <n v="35000000"/>
    <n v="0"/>
  </r>
  <r>
    <s v="2025"/>
    <x v="0"/>
    <x v="0"/>
    <x v="1"/>
    <x v="7"/>
    <s v="2 - Poder Ejecutivo"/>
    <s v="0206 - MINISTERIO DE EDUCACIÓN"/>
    <s v="0001 - MINISTERIO DE EDUCACION"/>
    <x v="1"/>
    <x v="9"/>
    <x v="40"/>
    <s v="2.6 - BIENES MUEBLES, INMUEBLES E INTANGIBLES"/>
    <s v="2.6.1 - MOBILIARIO Y EQUIPO"/>
    <s v="N"/>
    <s v="00 - N/A"/>
    <s v="10 - FONDO GENERAL"/>
    <s v="(en blanco)"/>
    <s v="99 - MULTIPROVINCIAL"/>
    <n v="0"/>
    <n v="0"/>
  </r>
  <r>
    <s v="2025"/>
    <x v="0"/>
    <x v="0"/>
    <x v="1"/>
    <x v="7"/>
    <s v="2 - Poder Ejecutivo"/>
    <s v="0206 - MINISTERIO DE EDUCACIÓN"/>
    <s v="0001 - MINISTERIO DE EDUCACION"/>
    <x v="1"/>
    <x v="9"/>
    <x v="40"/>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x v="1"/>
    <x v="9"/>
    <x v="40"/>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x v="1"/>
    <x v="9"/>
    <x v="41"/>
    <s v="2.6 - BIENES MUEBLES, INMUEBLES E INTANGIBLES"/>
    <s v="2.6.1 - MOBILIARIO Y EQUIPO"/>
    <s v="N"/>
    <s v="00 - N/A"/>
    <s v="10 - FONDO GENERAL"/>
    <s v="(en blanco)"/>
    <s v="99 - MULTIPROVINCIAL"/>
    <n v="1486852542"/>
    <n v="3725339.5899999994"/>
  </r>
  <r>
    <s v="2025"/>
    <x v="0"/>
    <x v="0"/>
    <x v="1"/>
    <x v="7"/>
    <s v="2 - Poder Ejecutivo"/>
    <s v="0206 - MINISTERIO DE EDUCACIÓN"/>
    <s v="0001 - MINISTERIO DE EDUCACION"/>
    <x v="1"/>
    <x v="9"/>
    <x v="41"/>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x v="1"/>
    <x v="9"/>
    <x v="41"/>
    <s v="2.6 - BIENES MUEBLES, INMUEBLES E INTANGIBLES"/>
    <s v="2.6.2 - MOBILIARIO Y EQUIPO DE AUDIO, AUDIOVISUAL, RECREATIVO Y EDUCACIONAL"/>
    <s v="N"/>
    <s v="00 - N/A"/>
    <s v="10 - FONDO GENERAL"/>
    <s v="(en blanco)"/>
    <s v="99 - MULTIPROVINCIAL"/>
    <n v="57449902"/>
    <n v="593952.01"/>
  </r>
  <r>
    <s v="2025"/>
    <x v="0"/>
    <x v="0"/>
    <x v="1"/>
    <x v="7"/>
    <s v="2 - Poder Ejecutivo"/>
    <s v="0206 - MINISTERIO DE EDUCACIÓN"/>
    <s v="0001 - MINISTERIO DE EDUCACION"/>
    <x v="1"/>
    <x v="9"/>
    <x v="41"/>
    <s v="2.6 - BIENES MUEBLES, INMUEBLES E INTANGIBLES"/>
    <s v="2.6.3 - EQUIPO E INSTRUMENTAL, CIENTÍFICO Y LABORATORIO"/>
    <s v="N"/>
    <s v="00 - N/A"/>
    <s v="10 - FONDO GENERAL"/>
    <s v="(en blanco)"/>
    <s v="99 - MULTIPROVINCIAL"/>
    <n v="2353206"/>
    <n v="0"/>
  </r>
  <r>
    <s v="2025"/>
    <x v="0"/>
    <x v="0"/>
    <x v="1"/>
    <x v="7"/>
    <s v="2 - Poder Ejecutivo"/>
    <s v="0206 - MINISTERIO DE EDUCACIÓN"/>
    <s v="0001 - MINISTERIO DE EDUCACION"/>
    <x v="1"/>
    <x v="9"/>
    <x v="41"/>
    <s v="2.6 - BIENES MUEBLES, INMUEBLES E INTANGIBLES"/>
    <s v="2.6.4 - VEHÍCULOS Y EQUIPO DE TRANSPORTE, TRACCIÓN Y ELEVACIÓN"/>
    <s v="N"/>
    <s v="00 - N/A"/>
    <s v="10 - FONDO GENERAL"/>
    <s v="(en blanco)"/>
    <s v="99 - MULTIPROVINCIAL"/>
    <n v="1342360793"/>
    <n v="175057321.95999998"/>
  </r>
  <r>
    <s v="2025"/>
    <x v="0"/>
    <x v="0"/>
    <x v="1"/>
    <x v="7"/>
    <s v="2 - Poder Ejecutivo"/>
    <s v="0206 - MINISTERIO DE EDUCACIÓN"/>
    <s v="0001 - MINISTERIO DE EDUCACION"/>
    <x v="1"/>
    <x v="9"/>
    <x v="41"/>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x v="1"/>
    <x v="9"/>
    <x v="41"/>
    <s v="2.6 - BIENES MUEBLES, INMUEBLES E INTANGIBLES"/>
    <s v="2.6.5 - MAQUINARIA, OTROS EQUIPOS Y HERRAMIENTAS"/>
    <s v="N"/>
    <s v="00 - N/A"/>
    <s v="10 - FONDO GENERAL"/>
    <s v="(en blanco)"/>
    <s v="99 - MULTIPROVINCIAL"/>
    <n v="63311198"/>
    <n v="4818139.75"/>
  </r>
  <r>
    <s v="2025"/>
    <x v="0"/>
    <x v="0"/>
    <x v="1"/>
    <x v="7"/>
    <s v="2 - Poder Ejecutivo"/>
    <s v="0206 - MINISTERIO DE EDUCACIÓN"/>
    <s v="0001 - MINISTERIO DE EDUCACION"/>
    <x v="1"/>
    <x v="9"/>
    <x v="41"/>
    <s v="2.6 - BIENES MUEBLES, INMUEBLES E INTANGIBLES"/>
    <s v="2.6.6 - EQUIPOS DE DEFENSA Y SEGURIDAD"/>
    <s v="N"/>
    <s v="00 - N/A"/>
    <s v="10 - FONDO GENERAL"/>
    <s v="(en blanco)"/>
    <s v="99 - MULTIPROVINCIAL"/>
    <n v="37429548"/>
    <n v="0"/>
  </r>
  <r>
    <s v="2025"/>
    <x v="0"/>
    <x v="0"/>
    <x v="1"/>
    <x v="7"/>
    <s v="2 - Poder Ejecutivo"/>
    <s v="0206 - MINISTERIO DE EDUCACIÓN"/>
    <s v="0001 - MINISTERIO DE EDUCACION"/>
    <x v="1"/>
    <x v="9"/>
    <x v="41"/>
    <s v="2.6 - BIENES MUEBLES, INMUEBLES E INTANGIBLES"/>
    <s v="2.6.8 - BIENES INTANGIBLES"/>
    <s v="N"/>
    <s v="00 - N/A"/>
    <s v="10 - FONDO GENERAL"/>
    <s v="(en blanco)"/>
    <s v="99 - MULTIPROVINCIAL"/>
    <n v="1257362030"/>
    <n v="0"/>
  </r>
  <r>
    <s v="2025"/>
    <x v="0"/>
    <x v="0"/>
    <x v="1"/>
    <x v="7"/>
    <s v="2 - Poder Ejecutivo"/>
    <s v="0206 - MINISTERIO DE EDUCACIÓN"/>
    <s v="0001 - MINISTERIO DE EDUCACION"/>
    <x v="1"/>
    <x v="9"/>
    <x v="41"/>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x v="1"/>
    <x v="9"/>
    <x v="41"/>
    <s v="2.7 - OBRAS"/>
    <s v="2.7.1 - OBRAS EN EDIFICACIONES"/>
    <s v="N"/>
    <s v="00 - N/A"/>
    <s v="10 - FONDO GENERAL"/>
    <s v="(en blanco)"/>
    <s v="99 - MULTIPROVINCIAL"/>
    <n v="5500000"/>
    <n v="0"/>
  </r>
  <r>
    <s v="2025"/>
    <x v="0"/>
    <x v="0"/>
    <x v="1"/>
    <x v="7"/>
    <s v="2 - Poder Ejecutivo"/>
    <s v="0206 - MINISTERIO DE EDUCACIÓN"/>
    <s v="0001 - MINISTERIO DE EDUCACION"/>
    <x v="1"/>
    <x v="4"/>
    <x v="7"/>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x v="1"/>
    <x v="4"/>
    <x v="7"/>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x v="1"/>
    <x v="4"/>
    <x v="7"/>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x v="1"/>
    <x v="9"/>
    <x v="41"/>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x v="1"/>
    <x v="9"/>
    <x v="41"/>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x v="1"/>
    <x v="9"/>
    <x v="41"/>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x v="1"/>
    <x v="9"/>
    <x v="41"/>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x v="1"/>
    <x v="9"/>
    <x v="41"/>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x v="1"/>
    <x v="9"/>
    <x v="41"/>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x v="1"/>
    <x v="9"/>
    <x v="41"/>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x v="1"/>
    <x v="9"/>
    <x v="41"/>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x v="1"/>
    <x v="9"/>
    <x v="41"/>
    <s v="2.7 - OBRAS"/>
    <s v="2.7.1 - OBRAS EN EDIFICACIONES"/>
    <s v="N"/>
    <s v="00 - N/A"/>
    <s v="10 - FONDO GENERAL"/>
    <s v="(en blanco)"/>
    <s v="99 - MULTIPROVINCIAL"/>
    <n v="397756475"/>
    <n v="0"/>
  </r>
  <r>
    <s v="2025"/>
    <x v="0"/>
    <x v="0"/>
    <x v="1"/>
    <x v="7"/>
    <s v="2 - Poder Ejecutivo"/>
    <s v="0206 - MINISTERIO DE EDUCACIÓN"/>
    <s v="0004 - INSTITUTO NACIONAL DE EDUCACIÓN FISICA"/>
    <x v="1"/>
    <x v="7"/>
    <x v="34"/>
    <s v="2.7 - OBRAS"/>
    <s v="2.7.1 - OBRAS EN EDIFICACIONES"/>
    <s v="N"/>
    <s v="00 - N/A"/>
    <s v="10 - FONDO GENERAL"/>
    <s v="(en blanco)"/>
    <s v="99 - MULTIPROVINCIAL"/>
    <n v="46656600"/>
    <n v="33973846.060000002"/>
  </r>
  <r>
    <s v="2025"/>
    <x v="0"/>
    <x v="0"/>
    <x v="1"/>
    <x v="7"/>
    <s v="2 - Poder Ejecutivo"/>
    <s v="0206 - MINISTERIO DE EDUCACIÓN"/>
    <s v="0004 - INSTITUTO NACIONAL DE EDUCACIÓN FISICA"/>
    <x v="1"/>
    <x v="9"/>
    <x v="47"/>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x v="1"/>
    <x v="9"/>
    <x v="47"/>
    <s v="2.6 - BIENES MUEBLES, INMUEBLES E INTANGIBLES"/>
    <s v="2.6.4 - VEHÍCULOS Y EQUIPO DE TRANSPORTE, TRACCIÓN Y ELEVACIÓN"/>
    <s v="N"/>
    <s v="00 - N/A"/>
    <s v="10 - FONDO GENERAL"/>
    <s v="(en blanco)"/>
    <s v="99 - MULTIPROVINCIAL"/>
    <n v="14000000"/>
    <n v="0"/>
  </r>
  <r>
    <s v="2025"/>
    <x v="0"/>
    <x v="0"/>
    <x v="1"/>
    <x v="7"/>
    <s v="2 - Poder Ejecutivo"/>
    <s v="0206 - MINISTERIO DE EDUCACIÓN"/>
    <s v="0004 - INSTITUTO NACIONAL DE EDUCACIÓN FISICA"/>
    <x v="1"/>
    <x v="9"/>
    <x v="47"/>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x v="1"/>
    <x v="9"/>
    <x v="47"/>
    <s v="2.7 - OBRAS"/>
    <s v="2.7.1 - OBRAS EN EDIFICACIONES"/>
    <s v="N"/>
    <s v="00 - N/A"/>
    <s v="10 - FONDO GENERAL"/>
    <s v="(en blanco)"/>
    <s v="99 - MULTIPROVINCIAL"/>
    <n v="2000000"/>
    <n v="0"/>
  </r>
  <r>
    <s v="2025"/>
    <x v="0"/>
    <x v="0"/>
    <x v="1"/>
    <x v="7"/>
    <s v="2 - Poder Ejecutivo"/>
    <s v="0206 - MINISTERIO DE EDUCACIÓN"/>
    <s v="0005 - INSTITUTO NACIONAL DE BIENESTAR MAGISTERIAL"/>
    <x v="1"/>
    <x v="9"/>
    <x v="41"/>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x v="1"/>
    <x v="9"/>
    <x v="41"/>
    <s v="2.6 - BIENES MUEBLES, INMUEBLES E INTANGIBLES"/>
    <s v="2.6.1 - MOBILIARIO Y EQUIPO"/>
    <s v="N"/>
    <s v="00 - N/A"/>
    <s v="20 - FONDOS CON DESTINO ESPECÍFICO"/>
    <s v="(en blanco)"/>
    <s v="99 - MULTIPROVINCIAL"/>
    <n v="0"/>
    <n v="0"/>
  </r>
  <r>
    <s v="2025"/>
    <x v="0"/>
    <x v="0"/>
    <x v="1"/>
    <x v="7"/>
    <s v="2 - Poder Ejecutivo"/>
    <s v="0206 - MINISTERIO DE EDUCACIÓN"/>
    <s v="0005 - INSTITUTO NACIONAL DE BIENESTAR MAGISTERIAL"/>
    <x v="1"/>
    <x v="9"/>
    <x v="41"/>
    <s v="2.6 - BIENES MUEBLES, INMUEBLES E INTANGIBLES"/>
    <s v="2.6.3 - EQUIPO E INSTRUMENTAL, CIENTÍFICO Y LABORATORIO"/>
    <s v="N"/>
    <s v="00 - N/A"/>
    <s v="10 - FONDO GENERAL"/>
    <s v="(en blanco)"/>
    <s v="99 - MULTIPROVINCIAL"/>
    <n v="800000"/>
    <n v="0"/>
  </r>
  <r>
    <s v="2025"/>
    <x v="0"/>
    <x v="0"/>
    <x v="1"/>
    <x v="7"/>
    <s v="2 - Poder Ejecutivo"/>
    <s v="0206 - MINISTERIO DE EDUCACIÓN"/>
    <s v="0005 - INSTITUTO NACIONAL DE BIENESTAR MAGISTERIAL"/>
    <x v="1"/>
    <x v="9"/>
    <x v="41"/>
    <s v="2.6 - BIENES MUEBLES, INMUEBLES E INTANGIBLES"/>
    <s v="2.6.3 - EQUIPO E INSTRUMENTAL, CIENTÍFICO Y LABORATORIO"/>
    <s v="N"/>
    <s v="00 - N/A"/>
    <s v="20 - FONDOS CON DESTINO ESPECÍFICO"/>
    <s v="(en blanco)"/>
    <s v="99 - MULTIPROVINCIAL"/>
    <n v="0"/>
    <n v="0"/>
  </r>
  <r>
    <s v="2025"/>
    <x v="0"/>
    <x v="0"/>
    <x v="1"/>
    <x v="7"/>
    <s v="2 - Poder Ejecutivo"/>
    <s v="0206 - MINISTERIO DE EDUCACIÓN"/>
    <s v="0005 - INSTITUTO NACIONAL DE BIENESTAR MAGISTERIAL"/>
    <x v="1"/>
    <x v="9"/>
    <x v="41"/>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x v="1"/>
    <x v="9"/>
    <x v="41"/>
    <s v="2.6 - BIENES MUEBLES, INMUEBLES E INTANGIBLES"/>
    <s v="2.6.5 - MAQUINARIA, OTROS EQUIPOS Y HERRAMIENTAS"/>
    <s v="N"/>
    <s v="00 - N/A"/>
    <s v="20 - FONDOS CON DESTINO ESPECÍFICO"/>
    <s v="(en blanco)"/>
    <s v="99 - MULTIPROVINCIAL"/>
    <n v="0"/>
    <n v="0"/>
  </r>
  <r>
    <s v="2025"/>
    <x v="0"/>
    <x v="0"/>
    <x v="1"/>
    <x v="7"/>
    <s v="2 - Poder Ejecutivo"/>
    <s v="0206 - MINISTERIO DE EDUCACIÓN"/>
    <s v="0006 - INSTITUTO DOM. DE EVALUACIÓN E INVESTIGACIÓN DE LA CALIDAD EDUCATIVA"/>
    <x v="1"/>
    <x v="9"/>
    <x v="47"/>
    <s v="2.6 - BIENES MUEBLES, INMUEBLES E INTANGIBLES"/>
    <s v="2.6.1 - MOBILIARIO Y EQUIPO"/>
    <s v="N"/>
    <s v="00 - N/A"/>
    <s v="10 - FONDO GENERAL"/>
    <s v="(en blanco)"/>
    <s v="99 - MULTIPROVINCIAL"/>
    <n v="2031000"/>
    <n v="0"/>
  </r>
  <r>
    <s v="2025"/>
    <x v="0"/>
    <x v="0"/>
    <x v="1"/>
    <x v="7"/>
    <s v="2 - Poder Ejecutivo"/>
    <s v="0206 - MINISTERIO DE EDUCACIÓN"/>
    <s v="0006 - INSTITUTO DOM. DE EVALUACIÓN E INVESTIGACIÓN DE LA CALIDAD EDUCATIVA"/>
    <x v="1"/>
    <x v="9"/>
    <x v="47"/>
    <s v="2.6 - BIENES MUEBLES, INMUEBLES E INTANGIBLES"/>
    <s v="2.6.2 - MOBILIARIO Y EQUIPO DE AUDIO, AUDIOVISUAL, RECREATIVO Y EDUCACIONAL"/>
    <s v="N"/>
    <s v="00 - N/A"/>
    <s v="10 - FONDO GENERAL"/>
    <s v="(en blanco)"/>
    <s v="99 - MULTIPROVINCIAL"/>
    <n v="160000"/>
    <n v="0"/>
  </r>
  <r>
    <s v="2025"/>
    <x v="0"/>
    <x v="0"/>
    <x v="1"/>
    <x v="7"/>
    <s v="2 - Poder Ejecutivo"/>
    <s v="0206 - MINISTERIO DE EDUCACIÓN"/>
    <s v="0006 - INSTITUTO DOM. DE EVALUACIÓN E INVESTIGACIÓN DE LA CALIDAD EDUCATIVA"/>
    <x v="1"/>
    <x v="9"/>
    <x v="47"/>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x v="1"/>
    <x v="9"/>
    <x v="47"/>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x v="1"/>
    <x v="9"/>
    <x v="47"/>
    <s v="2.6 - BIENES MUEBLES, INMUEBLES E INTANGIBLES"/>
    <s v="2.6.8 - BIENES INTANGIBLES"/>
    <s v="N"/>
    <s v="00 - N/A"/>
    <s v="10 - FONDO GENERAL"/>
    <s v="(en blanco)"/>
    <s v="99 - MULTIPROVINCIAL"/>
    <n v="2664000"/>
    <n v="0"/>
  </r>
  <r>
    <s v="2025"/>
    <x v="0"/>
    <x v="0"/>
    <x v="1"/>
    <x v="7"/>
    <s v="2 - Poder Ejecutivo"/>
    <s v="0206 - MINISTERIO DE EDUCACIÓN"/>
    <s v="0006 - INSTITUTO DOM. DE EVALUACIÓN E INVESTIGACIÓN DE LA CALIDAD EDUCATIVA"/>
    <x v="1"/>
    <x v="9"/>
    <x v="47"/>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x v="1"/>
    <x v="9"/>
    <x v="41"/>
    <s v="2.6 - BIENES MUEBLES, INMUEBLES E INTANGIBLES"/>
    <s v="2.6.1 - MOBILIARIO Y EQUIPO"/>
    <s v="N"/>
    <s v="00 - N/A"/>
    <s v="10 - FONDO GENERAL"/>
    <s v="(en blanco)"/>
    <s v="99 - MULTIPROVINCIAL"/>
    <n v="38413713"/>
    <n v="2104119.36"/>
  </r>
  <r>
    <s v="2025"/>
    <x v="0"/>
    <x v="0"/>
    <x v="1"/>
    <x v="7"/>
    <s v="2 - Poder Ejecutivo"/>
    <s v="0206 - MINISTERIO DE EDUCACIÓN"/>
    <s v="0007 - INSTITUTO NACIONAL DE FORMACIÓN Y CAPACITACIÓN MAGISTERIAL"/>
    <x v="1"/>
    <x v="9"/>
    <x v="41"/>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x v="1"/>
    <x v="9"/>
    <x v="41"/>
    <s v="2.6 - BIENES MUEBLES, INMUEBLES E INTANGIBLES"/>
    <s v="2.6.3 - EQUIPO E INSTRUMENTAL, CIENTÍFICO Y LABORATORIO"/>
    <s v="N"/>
    <s v="00 - N/A"/>
    <s v="10 - FONDO GENERAL"/>
    <s v="(en blanco)"/>
    <s v="99 - MULTIPROVINCIAL"/>
    <n v="380000"/>
    <n v="0"/>
  </r>
  <r>
    <s v="2025"/>
    <x v="0"/>
    <x v="0"/>
    <x v="1"/>
    <x v="7"/>
    <s v="2 - Poder Ejecutivo"/>
    <s v="0206 - MINISTERIO DE EDUCACIÓN"/>
    <s v="0007 - INSTITUTO NACIONAL DE FORMACIÓN Y CAPACITACIÓN MAGISTERIAL"/>
    <x v="1"/>
    <x v="9"/>
    <x v="41"/>
    <s v="2.6 - BIENES MUEBLES, INMUEBLES E INTANGIBLES"/>
    <s v="2.6.4 - VEHÍCULOS Y EQUIPO DE TRANSPORTE, TRACCIÓN Y ELEVACIÓN"/>
    <s v="N"/>
    <s v="00 - N/A"/>
    <s v="10 - FONDO GENERAL"/>
    <s v="(en blanco)"/>
    <s v="99 - MULTIPROVINCIAL"/>
    <n v="64545000"/>
    <n v="0"/>
  </r>
  <r>
    <s v="2025"/>
    <x v="0"/>
    <x v="0"/>
    <x v="1"/>
    <x v="7"/>
    <s v="2 - Poder Ejecutivo"/>
    <s v="0206 - MINISTERIO DE EDUCACIÓN"/>
    <s v="0007 - INSTITUTO NACIONAL DE FORMACIÓN Y CAPACITACIÓN MAGISTERIAL"/>
    <x v="1"/>
    <x v="9"/>
    <x v="41"/>
    <s v="2.6 - BIENES MUEBLES, INMUEBLES E INTANGIBLES"/>
    <s v="2.6.5 - MAQUINARIA, OTROS EQUIPOS Y HERRAMIENTAS"/>
    <s v="N"/>
    <s v="00 - N/A"/>
    <s v="10 - FONDO GENERAL"/>
    <s v="(en blanco)"/>
    <s v="99 - MULTIPROVINCIAL"/>
    <n v="5093600"/>
    <n v="0"/>
  </r>
  <r>
    <s v="2025"/>
    <x v="0"/>
    <x v="0"/>
    <x v="1"/>
    <x v="7"/>
    <s v="2 - Poder Ejecutivo"/>
    <s v="0206 - MINISTERIO DE EDUCACIÓN"/>
    <s v="0007 - INSTITUTO NACIONAL DE FORMACIÓN Y CAPACITACIÓN MAGISTERIAL"/>
    <x v="1"/>
    <x v="9"/>
    <x v="41"/>
    <s v="2.6 - BIENES MUEBLES, INMUEBLES E INTANGIBLES"/>
    <s v="2.6.6 - EQUIPOS DE DEFENSA Y SEGURIDAD"/>
    <s v="N"/>
    <s v="00 - N/A"/>
    <s v="10 - FONDO GENERAL"/>
    <s v="(en blanco)"/>
    <s v="99 - MULTIPROVINCIAL"/>
    <n v="481500"/>
    <n v="0"/>
  </r>
  <r>
    <s v="2025"/>
    <x v="0"/>
    <x v="0"/>
    <x v="1"/>
    <x v="7"/>
    <s v="2 - Poder Ejecutivo"/>
    <s v="0206 - MINISTERIO DE EDUCACIÓN"/>
    <s v="0007 - INSTITUTO NACIONAL DE FORMACIÓN Y CAPACITACIÓN MAGISTERIAL"/>
    <x v="1"/>
    <x v="9"/>
    <x v="41"/>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x v="1"/>
    <x v="9"/>
    <x v="41"/>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x v="1"/>
    <x v="4"/>
    <x v="7"/>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x v="2"/>
    <x v="5"/>
    <x v="15"/>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x v="1"/>
    <x v="9"/>
    <x v="24"/>
    <s v="2.6 - BIENES MUEBLES, INMUEBLES E INTANGIBLES"/>
    <s v="2.6.1 - MOBILIARIO Y EQUIPO"/>
    <s v="N"/>
    <s v="00 - N/A"/>
    <s v="10 - FONDO GENERAL"/>
    <s v="(en blanco)"/>
    <s v="99 - MULTIPROVINCIAL"/>
    <n v="73692795"/>
    <n v="276002"/>
  </r>
  <r>
    <s v="2025"/>
    <x v="0"/>
    <x v="0"/>
    <x v="1"/>
    <x v="7"/>
    <s v="2 - Poder Ejecutivo"/>
    <s v="0206 - MINISTERIO DE EDUCACIÓN"/>
    <s v="0008 - INSTITUTO SUPERIOR DE FORMACIÓN DOCENTE  SALOME UREÑA"/>
    <x v="1"/>
    <x v="9"/>
    <x v="24"/>
    <s v="2.6 - BIENES MUEBLES, INMUEBLES E INTANGIBLES"/>
    <s v="2.6.2 - MOBILIARIO Y EQUIPO DE AUDIO, AUDIOVISUAL, RECREATIVO Y EDUCACIONAL"/>
    <s v="N"/>
    <s v="00 - N/A"/>
    <s v="10 - FONDO GENERAL"/>
    <s v="(en blanco)"/>
    <s v="99 - MULTIPROVINCIAL"/>
    <n v="6776684"/>
    <n v="0"/>
  </r>
  <r>
    <s v="2025"/>
    <x v="0"/>
    <x v="0"/>
    <x v="1"/>
    <x v="7"/>
    <s v="2 - Poder Ejecutivo"/>
    <s v="0206 - MINISTERIO DE EDUCACIÓN"/>
    <s v="0008 - INSTITUTO SUPERIOR DE FORMACIÓN DOCENTE  SALOME UREÑA"/>
    <x v="1"/>
    <x v="9"/>
    <x v="24"/>
    <s v="2.6 - BIENES MUEBLES, INMUEBLES E INTANGIBLES"/>
    <s v="2.6.3 - EQUIPO E INSTRUMENTAL, CIENTÍFICO Y LABORATORIO"/>
    <s v="N"/>
    <s v="00 - N/A"/>
    <s v="10 - FONDO GENERAL"/>
    <s v="(en blanco)"/>
    <s v="99 - MULTIPROVINCIAL"/>
    <n v="1448480"/>
    <n v="0"/>
  </r>
  <r>
    <s v="2025"/>
    <x v="0"/>
    <x v="0"/>
    <x v="1"/>
    <x v="7"/>
    <s v="2 - Poder Ejecutivo"/>
    <s v="0206 - MINISTERIO DE EDUCACIÓN"/>
    <s v="0008 - INSTITUTO SUPERIOR DE FORMACIÓN DOCENTE  SALOME UREÑA"/>
    <x v="1"/>
    <x v="9"/>
    <x v="24"/>
    <s v="2.6 - BIENES MUEBLES, INMUEBLES E INTANGIBLES"/>
    <s v="2.6.4 - VEHÍCULOS Y EQUIPO DE TRANSPORTE, TRACCIÓN Y ELEVACIÓN"/>
    <s v="N"/>
    <s v="00 - N/A"/>
    <s v="10 - FONDO GENERAL"/>
    <s v="(en blanco)"/>
    <s v="99 - MULTIPROVINCIAL"/>
    <n v="9151336"/>
    <n v="0"/>
  </r>
  <r>
    <s v="2025"/>
    <x v="0"/>
    <x v="0"/>
    <x v="1"/>
    <x v="7"/>
    <s v="2 - Poder Ejecutivo"/>
    <s v="0206 - MINISTERIO DE EDUCACIÓN"/>
    <s v="0008 - INSTITUTO SUPERIOR DE FORMACIÓN DOCENTE  SALOME UREÑA"/>
    <x v="1"/>
    <x v="9"/>
    <x v="24"/>
    <s v="2.6 - BIENES MUEBLES, INMUEBLES E INTANGIBLES"/>
    <s v="2.6.5 - MAQUINARIA, OTROS EQUIPOS Y HERRAMIENTAS"/>
    <s v="N"/>
    <s v="00 - N/A"/>
    <s v="10 - FONDO GENERAL"/>
    <s v="(en blanco)"/>
    <s v="99 - MULTIPROVINCIAL"/>
    <n v="7565426"/>
    <n v="298752.40000000002"/>
  </r>
  <r>
    <s v="2025"/>
    <x v="0"/>
    <x v="0"/>
    <x v="1"/>
    <x v="7"/>
    <s v="2 - Poder Ejecutivo"/>
    <s v="0206 - MINISTERIO DE EDUCACIÓN"/>
    <s v="0008 - INSTITUTO SUPERIOR DE FORMACIÓN DOCENTE  SALOME UREÑA"/>
    <x v="1"/>
    <x v="9"/>
    <x v="24"/>
    <s v="2.6 - BIENES MUEBLES, INMUEBLES E INTANGIBLES"/>
    <s v="2.6.6 - EQUIPOS DE DEFENSA Y SEGURIDAD"/>
    <s v="N"/>
    <s v="00 - N/A"/>
    <s v="10 - FONDO GENERAL"/>
    <s v="(en blanco)"/>
    <s v="99 - MULTIPROVINCIAL"/>
    <n v="4246403"/>
    <n v="0"/>
  </r>
  <r>
    <s v="2025"/>
    <x v="0"/>
    <x v="0"/>
    <x v="1"/>
    <x v="7"/>
    <s v="2 - Poder Ejecutivo"/>
    <s v="0206 - MINISTERIO DE EDUCACIÓN"/>
    <s v="0008 - INSTITUTO SUPERIOR DE FORMACIÓN DOCENTE  SALOME UREÑA"/>
    <x v="1"/>
    <x v="9"/>
    <x v="24"/>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x v="1"/>
    <x v="9"/>
    <x v="24"/>
    <s v="2.7 - OBRAS"/>
    <s v="2.7.1 - OBRAS EN EDIFICACIONES"/>
    <s v="N"/>
    <s v="00 - N/A"/>
    <s v="10 - FONDO GENERAL"/>
    <s v="(en blanco)"/>
    <s v="99 - MULTIPROVINCIAL"/>
    <n v="122099429"/>
    <n v="0"/>
  </r>
  <r>
    <s v="2025"/>
    <x v="0"/>
    <x v="0"/>
    <x v="1"/>
    <x v="7"/>
    <s v="2 - Poder Ejecutivo"/>
    <s v="0206 - MINISTERIO DE EDUCACIÓN"/>
    <s v="0010 - INSTITUTO NACIONAL DE BIENESTAR ESTUDIANTIL (INABIE)"/>
    <x v="1"/>
    <x v="2"/>
    <x v="48"/>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x v="1"/>
    <x v="2"/>
    <x v="48"/>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x v="1"/>
    <x v="2"/>
    <x v="48"/>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x v="1"/>
    <x v="2"/>
    <x v="48"/>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x v="1"/>
    <x v="9"/>
    <x v="41"/>
    <s v="2.6 - BIENES MUEBLES, INMUEBLES E INTANGIBLES"/>
    <s v="2.6.1 - MOBILIARIO Y EQUIPO"/>
    <s v="N"/>
    <s v="00 - N/A"/>
    <s v="10 - FONDO GENERAL"/>
    <s v="(en blanco)"/>
    <s v="99 - MULTIPROVINCIAL"/>
    <n v="57123811"/>
    <n v="559390.80000000005"/>
  </r>
  <r>
    <s v="2025"/>
    <x v="0"/>
    <x v="0"/>
    <x v="1"/>
    <x v="7"/>
    <s v="2 - Poder Ejecutivo"/>
    <s v="0206 - MINISTERIO DE EDUCACIÓN"/>
    <s v="0010 - INSTITUTO NACIONAL DE BIENESTAR ESTUDIANTIL (INABIE)"/>
    <x v="1"/>
    <x v="9"/>
    <x v="41"/>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x v="1"/>
    <x v="9"/>
    <x v="41"/>
    <s v="2.6 - BIENES MUEBLES, INMUEBLES E INTANGIBLES"/>
    <s v="2.6.3 - EQUIPO E INSTRUMENTAL, CIENTÍFICO Y LABORATORIO"/>
    <s v="N"/>
    <s v="00 - N/A"/>
    <s v="10 - FONDO GENERAL"/>
    <s v="(en blanco)"/>
    <s v="99 - MULTIPROVINCIAL"/>
    <n v="11958540"/>
    <n v="5346046.6400000006"/>
  </r>
  <r>
    <s v="2025"/>
    <x v="0"/>
    <x v="0"/>
    <x v="1"/>
    <x v="7"/>
    <s v="2 - Poder Ejecutivo"/>
    <s v="0206 - MINISTERIO DE EDUCACIÓN"/>
    <s v="0010 - INSTITUTO NACIONAL DE BIENESTAR ESTUDIANTIL (INABIE)"/>
    <x v="1"/>
    <x v="9"/>
    <x v="41"/>
    <s v="2.6 - BIENES MUEBLES, INMUEBLES E INTANGIBLES"/>
    <s v="2.6.4 - VEHÍCULOS Y EQUIPO DE TRANSPORTE, TRACCIÓN Y ELEVACIÓN"/>
    <s v="N"/>
    <s v="00 - N/A"/>
    <s v="10 - FONDO GENERAL"/>
    <s v="(en blanco)"/>
    <s v="99 - MULTIPROVINCIAL"/>
    <n v="192512482"/>
    <n v="112319.99"/>
  </r>
  <r>
    <s v="2025"/>
    <x v="0"/>
    <x v="0"/>
    <x v="1"/>
    <x v="7"/>
    <s v="2 - Poder Ejecutivo"/>
    <s v="0206 - MINISTERIO DE EDUCACIÓN"/>
    <s v="0010 - INSTITUTO NACIONAL DE BIENESTAR ESTUDIANTIL (INABIE)"/>
    <x v="1"/>
    <x v="9"/>
    <x v="41"/>
    <s v="2.6 - BIENES MUEBLES, INMUEBLES E INTANGIBLES"/>
    <s v="2.6.5 - MAQUINARIA, OTROS EQUIPOS Y HERRAMIENTAS"/>
    <s v="N"/>
    <s v="00 - N/A"/>
    <s v="10 - FONDO GENERAL"/>
    <s v="(en blanco)"/>
    <s v="99 - MULTIPROVINCIAL"/>
    <n v="37666412"/>
    <n v="405920"/>
  </r>
  <r>
    <s v="2025"/>
    <x v="0"/>
    <x v="0"/>
    <x v="1"/>
    <x v="7"/>
    <s v="2 - Poder Ejecutivo"/>
    <s v="0206 - MINISTERIO DE EDUCACIÓN"/>
    <s v="0010 - INSTITUTO NACIONAL DE BIENESTAR ESTUDIANTIL (INABIE)"/>
    <x v="1"/>
    <x v="9"/>
    <x v="41"/>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x v="1"/>
    <x v="9"/>
    <x v="41"/>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x v="1"/>
    <x v="9"/>
    <x v="41"/>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x v="1"/>
    <x v="2"/>
    <x v="49"/>
    <s v="2.6 - BIENES MUEBLES, INMUEBLES E INTANGIBLES"/>
    <s v="2.6.1 - MOBILIARIO Y EQUIPO"/>
    <s v="N"/>
    <s v="00 - N/A"/>
    <s v="10 - FONDO GENERAL"/>
    <s v="(en blanco)"/>
    <s v="99 - MULTIPROVINCIAL"/>
    <n v="4800000"/>
    <n v="498337.91000000003"/>
  </r>
  <r>
    <s v="2025"/>
    <x v="0"/>
    <x v="0"/>
    <x v="1"/>
    <x v="7"/>
    <s v="2 - Poder Ejecutivo"/>
    <s v="0206 - MINISTERIO DE EDUCACIÓN"/>
    <s v="0011 - CENTRO DE ATENCIÓN INTEGRAL PARA LA DISCAPACIDAD (CAID)"/>
    <x v="1"/>
    <x v="2"/>
    <x v="49"/>
    <s v="2.6 - BIENES MUEBLES, INMUEBLES E INTANGIBLES"/>
    <s v="2.6.2 - MOBILIARIO Y EQUIPO DE AUDIO, AUDIOVISUAL, RECREATIVO Y EDUCACIONAL"/>
    <s v="N"/>
    <s v="00 - N/A"/>
    <s v="10 - FONDO GENERAL"/>
    <s v="(en blanco)"/>
    <s v="99 - MULTIPROVINCIAL"/>
    <n v="120000"/>
    <n v="0"/>
  </r>
  <r>
    <s v="2025"/>
    <x v="0"/>
    <x v="0"/>
    <x v="1"/>
    <x v="7"/>
    <s v="2 - Poder Ejecutivo"/>
    <s v="0206 - MINISTERIO DE EDUCACIÓN"/>
    <s v="0011 - CENTRO DE ATENCIÓN INTEGRAL PARA LA DISCAPACIDAD (CAID)"/>
    <x v="1"/>
    <x v="2"/>
    <x v="49"/>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x v="1"/>
    <x v="2"/>
    <x v="49"/>
    <s v="2.6 - BIENES MUEBLES, INMUEBLES E INTANGIBLES"/>
    <s v="2.6.5 - MAQUINARIA, OTROS EQUIPOS Y HERRAMIENTAS"/>
    <s v="N"/>
    <s v="00 - N/A"/>
    <s v="10 - FONDO GENERAL"/>
    <s v="(en blanco)"/>
    <s v="99 - MULTIPROVINCIAL"/>
    <n v="14150000"/>
    <n v="0"/>
  </r>
  <r>
    <s v="2025"/>
    <x v="0"/>
    <x v="0"/>
    <x v="1"/>
    <x v="7"/>
    <s v="2 - Poder Ejecutivo"/>
    <s v="0206 - MINISTERIO DE EDUCACIÓN"/>
    <s v="0011 - CENTRO DE ATENCIÓN INTEGRAL PARA LA DISCAPACIDAD (CAID)"/>
    <x v="1"/>
    <x v="2"/>
    <x v="49"/>
    <s v="2.6 - BIENES MUEBLES, INMUEBLES E INTANGIBLES"/>
    <s v="2.6.6 - EQUIPOS DE DEFENSA Y SEGURIDAD"/>
    <s v="N"/>
    <s v="00 - N/A"/>
    <s v="10 - FONDO GENERAL"/>
    <s v="(en blanco)"/>
    <s v="99 - MULTIPROVINCIAL"/>
    <n v="0"/>
    <n v="0"/>
  </r>
  <r>
    <s v="2025"/>
    <x v="0"/>
    <x v="0"/>
    <x v="1"/>
    <x v="7"/>
    <s v="2 - Poder Ejecutivo"/>
    <s v="0206 - MINISTERIO DE EDUCACIÓN"/>
    <s v="0011 - CENTRO DE ATENCIÓN INTEGRAL PARA LA DISCAPACIDAD (CAID)"/>
    <x v="1"/>
    <x v="2"/>
    <x v="49"/>
    <s v="2.7 - OBRAS"/>
    <s v="2.7.1 - OBRAS EN EDIFICACIONES"/>
    <s v="N"/>
    <s v="00 - N/A"/>
    <s v="10 - FONDO GENERAL"/>
    <s v="(en blanco)"/>
    <s v="99 - MULTIPROVINCIAL"/>
    <n v="0"/>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x v="1"/>
    <x v="9"/>
    <x v="42"/>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x v="1"/>
    <x v="9"/>
    <x v="42"/>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x v="1"/>
    <x v="9"/>
    <x v="42"/>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x v="1"/>
    <x v="9"/>
    <x v="42"/>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x v="1"/>
    <x v="9"/>
    <x v="42"/>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x v="1"/>
    <x v="9"/>
    <x v="42"/>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x v="1"/>
    <x v="9"/>
    <x v="42"/>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x v="1"/>
    <x v="9"/>
    <x v="42"/>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x v="1"/>
    <x v="9"/>
    <x v="42"/>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x v="1"/>
    <x v="9"/>
    <x v="42"/>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x v="1"/>
    <x v="9"/>
    <x v="42"/>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x v="1"/>
    <x v="9"/>
    <x v="42"/>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x v="1"/>
    <x v="9"/>
    <x v="42"/>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x v="1"/>
    <x v="9"/>
    <x v="42"/>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x v="1"/>
    <x v="9"/>
    <x v="42"/>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x v="1"/>
    <x v="9"/>
    <x v="42"/>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x v="1"/>
    <x v="9"/>
    <x v="42"/>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x v="1"/>
    <x v="9"/>
    <x v="42"/>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x v="1"/>
    <x v="9"/>
    <x v="42"/>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x v="1"/>
    <x v="9"/>
    <x v="42"/>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x v="1"/>
    <x v="9"/>
    <x v="42"/>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x v="1"/>
    <x v="9"/>
    <x v="42"/>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x v="1"/>
    <x v="9"/>
    <x v="42"/>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x v="1"/>
    <x v="9"/>
    <x v="42"/>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x v="1"/>
    <x v="9"/>
    <x v="42"/>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x v="1"/>
    <x v="9"/>
    <x v="42"/>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x v="1"/>
    <x v="9"/>
    <x v="42"/>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x v="1"/>
    <x v="9"/>
    <x v="42"/>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x v="1"/>
    <x v="9"/>
    <x v="42"/>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x v="1"/>
    <x v="9"/>
    <x v="42"/>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x v="1"/>
    <x v="9"/>
    <x v="42"/>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x v="1"/>
    <x v="9"/>
    <x v="42"/>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x v="1"/>
    <x v="9"/>
    <x v="42"/>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x v="1"/>
    <x v="9"/>
    <x v="42"/>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x v="1"/>
    <x v="9"/>
    <x v="42"/>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x v="1"/>
    <x v="9"/>
    <x v="42"/>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x v="1"/>
    <x v="9"/>
    <x v="42"/>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x v="1"/>
    <x v="9"/>
    <x v="42"/>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x v="1"/>
    <x v="9"/>
    <x v="42"/>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x v="1"/>
    <x v="9"/>
    <x v="42"/>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x v="1"/>
    <x v="9"/>
    <x v="42"/>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x v="1"/>
    <x v="9"/>
    <x v="42"/>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x v="1"/>
    <x v="9"/>
    <x v="42"/>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x v="1"/>
    <x v="9"/>
    <x v="42"/>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x v="1"/>
    <x v="9"/>
    <x v="42"/>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x v="1"/>
    <x v="9"/>
    <x v="42"/>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x v="1"/>
    <x v="9"/>
    <x v="42"/>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x v="1"/>
    <x v="9"/>
    <x v="42"/>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x v="1"/>
    <x v="9"/>
    <x v="42"/>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x v="1"/>
    <x v="9"/>
    <x v="42"/>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x v="1"/>
    <x v="9"/>
    <x v="42"/>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x v="1"/>
    <x v="9"/>
    <x v="42"/>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x v="1"/>
    <x v="9"/>
    <x v="42"/>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x v="1"/>
    <x v="9"/>
    <x v="42"/>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x v="1"/>
    <x v="9"/>
    <x v="42"/>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x v="1"/>
    <x v="9"/>
    <x v="42"/>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x v="1"/>
    <x v="9"/>
    <x v="42"/>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x v="1"/>
    <x v="9"/>
    <x v="42"/>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x v="1"/>
    <x v="9"/>
    <x v="42"/>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x v="1"/>
    <x v="9"/>
    <x v="42"/>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x v="1"/>
    <x v="9"/>
    <x v="42"/>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x v="1"/>
    <x v="9"/>
    <x v="42"/>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x v="1"/>
    <x v="9"/>
    <x v="42"/>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x v="1"/>
    <x v="9"/>
    <x v="42"/>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x v="1"/>
    <x v="9"/>
    <x v="42"/>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x v="1"/>
    <x v="9"/>
    <x v="42"/>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x v="1"/>
    <x v="9"/>
    <x v="42"/>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x v="1"/>
    <x v="9"/>
    <x v="42"/>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x v="1"/>
    <x v="9"/>
    <x v="42"/>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x v="1"/>
    <x v="9"/>
    <x v="42"/>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x v="1"/>
    <x v="9"/>
    <x v="42"/>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x v="1"/>
    <x v="9"/>
    <x v="42"/>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x v="1"/>
    <x v="9"/>
    <x v="42"/>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x v="1"/>
    <x v="9"/>
    <x v="42"/>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x v="1"/>
    <x v="9"/>
    <x v="42"/>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x v="1"/>
    <x v="9"/>
    <x v="42"/>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x v="1"/>
    <x v="9"/>
    <x v="42"/>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x v="1"/>
    <x v="9"/>
    <x v="42"/>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x v="1"/>
    <x v="9"/>
    <x v="42"/>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x v="1"/>
    <x v="9"/>
    <x v="42"/>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x v="1"/>
    <x v="9"/>
    <x v="42"/>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x v="1"/>
    <x v="9"/>
    <x v="42"/>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x v="1"/>
    <x v="9"/>
    <x v="42"/>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x v="1"/>
    <x v="9"/>
    <x v="42"/>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x v="1"/>
    <x v="9"/>
    <x v="42"/>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x v="1"/>
    <x v="9"/>
    <x v="42"/>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x v="1"/>
    <x v="9"/>
    <x v="42"/>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x v="1"/>
    <x v="9"/>
    <x v="42"/>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x v="1"/>
    <x v="9"/>
    <x v="42"/>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x v="1"/>
    <x v="9"/>
    <x v="42"/>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x v="1"/>
    <x v="9"/>
    <x v="42"/>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x v="1"/>
    <x v="9"/>
    <x v="42"/>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x v="1"/>
    <x v="9"/>
    <x v="42"/>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x v="1"/>
    <x v="9"/>
    <x v="42"/>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x v="1"/>
    <x v="9"/>
    <x v="42"/>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x v="1"/>
    <x v="9"/>
    <x v="42"/>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x v="1"/>
    <x v="9"/>
    <x v="42"/>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x v="1"/>
    <x v="9"/>
    <x v="42"/>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x v="1"/>
    <x v="9"/>
    <x v="42"/>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x v="1"/>
    <x v="9"/>
    <x v="42"/>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x v="1"/>
    <x v="9"/>
    <x v="42"/>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x v="1"/>
    <x v="9"/>
    <x v="42"/>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x v="1"/>
    <x v="9"/>
    <x v="42"/>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x v="1"/>
    <x v="9"/>
    <x v="42"/>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x v="1"/>
    <x v="9"/>
    <x v="42"/>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x v="1"/>
    <x v="9"/>
    <x v="42"/>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x v="1"/>
    <x v="9"/>
    <x v="42"/>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x v="1"/>
    <x v="9"/>
    <x v="42"/>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x v="1"/>
    <x v="9"/>
    <x v="42"/>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x v="1"/>
    <x v="9"/>
    <x v="42"/>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x v="1"/>
    <x v="9"/>
    <x v="42"/>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x v="1"/>
    <x v="9"/>
    <x v="42"/>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x v="1"/>
    <x v="9"/>
    <x v="42"/>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x v="1"/>
    <x v="9"/>
    <x v="42"/>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x v="1"/>
    <x v="9"/>
    <x v="42"/>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x v="1"/>
    <x v="9"/>
    <x v="42"/>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x v="1"/>
    <x v="9"/>
    <x v="42"/>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x v="1"/>
    <x v="9"/>
    <x v="42"/>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x v="1"/>
    <x v="9"/>
    <x v="42"/>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x v="1"/>
    <x v="9"/>
    <x v="42"/>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x v="1"/>
    <x v="9"/>
    <x v="42"/>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x v="1"/>
    <x v="9"/>
    <x v="42"/>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x v="1"/>
    <x v="9"/>
    <x v="42"/>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x v="1"/>
    <x v="9"/>
    <x v="42"/>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x v="1"/>
    <x v="9"/>
    <x v="42"/>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x v="1"/>
    <x v="9"/>
    <x v="42"/>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x v="1"/>
    <x v="9"/>
    <x v="42"/>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x v="1"/>
    <x v="9"/>
    <x v="42"/>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x v="1"/>
    <x v="9"/>
    <x v="42"/>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x v="1"/>
    <x v="9"/>
    <x v="42"/>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x v="1"/>
    <x v="9"/>
    <x v="42"/>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x v="1"/>
    <x v="9"/>
    <x v="42"/>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x v="1"/>
    <x v="9"/>
    <x v="42"/>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x v="1"/>
    <x v="9"/>
    <x v="42"/>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x v="1"/>
    <x v="9"/>
    <x v="42"/>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x v="1"/>
    <x v="9"/>
    <x v="42"/>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x v="1"/>
    <x v="9"/>
    <x v="42"/>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x v="1"/>
    <x v="9"/>
    <x v="42"/>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x v="1"/>
    <x v="9"/>
    <x v="42"/>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x v="1"/>
    <x v="9"/>
    <x v="42"/>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x v="1"/>
    <x v="9"/>
    <x v="42"/>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x v="1"/>
    <x v="9"/>
    <x v="42"/>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x v="1"/>
    <x v="9"/>
    <x v="42"/>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x v="1"/>
    <x v="9"/>
    <x v="42"/>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x v="1"/>
    <x v="9"/>
    <x v="42"/>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x v="1"/>
    <x v="9"/>
    <x v="42"/>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x v="1"/>
    <x v="9"/>
    <x v="42"/>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x v="1"/>
    <x v="9"/>
    <x v="42"/>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x v="1"/>
    <x v="9"/>
    <x v="42"/>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x v="1"/>
    <x v="9"/>
    <x v="42"/>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x v="1"/>
    <x v="9"/>
    <x v="42"/>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x v="1"/>
    <x v="9"/>
    <x v="42"/>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x v="1"/>
    <x v="9"/>
    <x v="42"/>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x v="1"/>
    <x v="9"/>
    <x v="42"/>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x v="1"/>
    <x v="9"/>
    <x v="42"/>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x v="1"/>
    <x v="9"/>
    <x v="42"/>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x v="1"/>
    <x v="9"/>
    <x v="42"/>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x v="1"/>
    <x v="9"/>
    <x v="42"/>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x v="1"/>
    <x v="9"/>
    <x v="42"/>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x v="1"/>
    <x v="9"/>
    <x v="42"/>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x v="1"/>
    <x v="9"/>
    <x v="42"/>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x v="1"/>
    <x v="9"/>
    <x v="42"/>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x v="1"/>
    <x v="9"/>
    <x v="42"/>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x v="1"/>
    <x v="9"/>
    <x v="42"/>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x v="1"/>
    <x v="9"/>
    <x v="42"/>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x v="1"/>
    <x v="9"/>
    <x v="42"/>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x v="1"/>
    <x v="9"/>
    <x v="42"/>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x v="1"/>
    <x v="9"/>
    <x v="42"/>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x v="1"/>
    <x v="9"/>
    <x v="42"/>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x v="1"/>
    <x v="9"/>
    <x v="42"/>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x v="1"/>
    <x v="9"/>
    <x v="42"/>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x v="1"/>
    <x v="9"/>
    <x v="42"/>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x v="1"/>
    <x v="9"/>
    <x v="42"/>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x v="1"/>
    <x v="9"/>
    <x v="42"/>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x v="1"/>
    <x v="9"/>
    <x v="42"/>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x v="1"/>
    <x v="9"/>
    <x v="42"/>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x v="1"/>
    <x v="9"/>
    <x v="42"/>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x v="1"/>
    <x v="9"/>
    <x v="42"/>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x v="1"/>
    <x v="9"/>
    <x v="42"/>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x v="1"/>
    <x v="9"/>
    <x v="42"/>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x v="1"/>
    <x v="9"/>
    <x v="42"/>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x v="1"/>
    <x v="9"/>
    <x v="42"/>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x v="1"/>
    <x v="9"/>
    <x v="42"/>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x v="1"/>
    <x v="9"/>
    <x v="42"/>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x v="1"/>
    <x v="9"/>
    <x v="42"/>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x v="1"/>
    <x v="9"/>
    <x v="42"/>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x v="1"/>
    <x v="9"/>
    <x v="42"/>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x v="1"/>
    <x v="9"/>
    <x v="42"/>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x v="1"/>
    <x v="9"/>
    <x v="42"/>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x v="1"/>
    <x v="9"/>
    <x v="42"/>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x v="1"/>
    <x v="9"/>
    <x v="42"/>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x v="1"/>
    <x v="9"/>
    <x v="42"/>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x v="1"/>
    <x v="9"/>
    <x v="42"/>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x v="1"/>
    <x v="9"/>
    <x v="42"/>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x v="1"/>
    <x v="9"/>
    <x v="42"/>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x v="1"/>
    <x v="9"/>
    <x v="42"/>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x v="1"/>
    <x v="9"/>
    <x v="42"/>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x v="1"/>
    <x v="9"/>
    <x v="42"/>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x v="1"/>
    <x v="9"/>
    <x v="42"/>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x v="1"/>
    <x v="9"/>
    <x v="42"/>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x v="1"/>
    <x v="9"/>
    <x v="42"/>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x v="1"/>
    <x v="9"/>
    <x v="42"/>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x v="1"/>
    <x v="9"/>
    <x v="42"/>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x v="1"/>
    <x v="9"/>
    <x v="42"/>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x v="1"/>
    <x v="9"/>
    <x v="42"/>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x v="1"/>
    <x v="9"/>
    <x v="42"/>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x v="1"/>
    <x v="9"/>
    <x v="42"/>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x v="1"/>
    <x v="9"/>
    <x v="42"/>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x v="1"/>
    <x v="9"/>
    <x v="42"/>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x v="1"/>
    <x v="9"/>
    <x v="42"/>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x v="1"/>
    <x v="9"/>
    <x v="42"/>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x v="1"/>
    <x v="9"/>
    <x v="42"/>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x v="1"/>
    <x v="9"/>
    <x v="42"/>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x v="1"/>
    <x v="9"/>
    <x v="42"/>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x v="1"/>
    <x v="9"/>
    <x v="42"/>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x v="1"/>
    <x v="9"/>
    <x v="42"/>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x v="1"/>
    <x v="9"/>
    <x v="42"/>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x v="1"/>
    <x v="9"/>
    <x v="42"/>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x v="1"/>
    <x v="9"/>
    <x v="42"/>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x v="1"/>
    <x v="9"/>
    <x v="42"/>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x v="1"/>
    <x v="9"/>
    <x v="42"/>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x v="1"/>
    <x v="9"/>
    <x v="42"/>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x v="1"/>
    <x v="9"/>
    <x v="42"/>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x v="1"/>
    <x v="9"/>
    <x v="42"/>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x v="1"/>
    <x v="9"/>
    <x v="42"/>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x v="1"/>
    <x v="9"/>
    <x v="42"/>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x v="1"/>
    <x v="9"/>
    <x v="42"/>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x v="1"/>
    <x v="9"/>
    <x v="42"/>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x v="1"/>
    <x v="9"/>
    <x v="42"/>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x v="1"/>
    <x v="9"/>
    <x v="42"/>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x v="1"/>
    <x v="9"/>
    <x v="42"/>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x v="1"/>
    <x v="9"/>
    <x v="42"/>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x v="1"/>
    <x v="9"/>
    <x v="42"/>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x v="1"/>
    <x v="9"/>
    <x v="42"/>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x v="1"/>
    <x v="9"/>
    <x v="42"/>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x v="1"/>
    <x v="9"/>
    <x v="42"/>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x v="1"/>
    <x v="9"/>
    <x v="42"/>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x v="1"/>
    <x v="9"/>
    <x v="42"/>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x v="1"/>
    <x v="9"/>
    <x v="42"/>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x v="1"/>
    <x v="9"/>
    <x v="42"/>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x v="1"/>
    <x v="9"/>
    <x v="42"/>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x v="1"/>
    <x v="9"/>
    <x v="42"/>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x v="1"/>
    <x v="9"/>
    <x v="42"/>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x v="1"/>
    <x v="9"/>
    <x v="42"/>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x v="1"/>
    <x v="9"/>
    <x v="42"/>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x v="1"/>
    <x v="9"/>
    <x v="42"/>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x v="1"/>
    <x v="9"/>
    <x v="42"/>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x v="1"/>
    <x v="9"/>
    <x v="42"/>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x v="1"/>
    <x v="9"/>
    <x v="42"/>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x v="1"/>
    <x v="9"/>
    <x v="42"/>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x v="1"/>
    <x v="9"/>
    <x v="42"/>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x v="1"/>
    <x v="9"/>
    <x v="42"/>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x v="1"/>
    <x v="9"/>
    <x v="42"/>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x v="1"/>
    <x v="9"/>
    <x v="42"/>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x v="1"/>
    <x v="9"/>
    <x v="42"/>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x v="1"/>
    <x v="9"/>
    <x v="42"/>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x v="1"/>
    <x v="9"/>
    <x v="42"/>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x v="1"/>
    <x v="9"/>
    <x v="42"/>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x v="1"/>
    <x v="9"/>
    <x v="42"/>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x v="1"/>
    <x v="9"/>
    <x v="42"/>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x v="1"/>
    <x v="9"/>
    <x v="42"/>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x v="1"/>
    <x v="9"/>
    <x v="42"/>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x v="1"/>
    <x v="9"/>
    <x v="42"/>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x v="1"/>
    <x v="9"/>
    <x v="42"/>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x v="1"/>
    <x v="9"/>
    <x v="42"/>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x v="1"/>
    <x v="9"/>
    <x v="42"/>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x v="1"/>
    <x v="9"/>
    <x v="42"/>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x v="1"/>
    <x v="9"/>
    <x v="42"/>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x v="1"/>
    <x v="9"/>
    <x v="42"/>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x v="1"/>
    <x v="9"/>
    <x v="42"/>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x v="1"/>
    <x v="9"/>
    <x v="42"/>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x v="1"/>
    <x v="9"/>
    <x v="42"/>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x v="1"/>
    <x v="9"/>
    <x v="42"/>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x v="1"/>
    <x v="9"/>
    <x v="42"/>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x v="1"/>
    <x v="9"/>
    <x v="42"/>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x v="1"/>
    <x v="9"/>
    <x v="42"/>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x v="1"/>
    <x v="9"/>
    <x v="42"/>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x v="1"/>
    <x v="9"/>
    <x v="42"/>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x v="1"/>
    <x v="9"/>
    <x v="42"/>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x v="1"/>
    <x v="9"/>
    <x v="42"/>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x v="1"/>
    <x v="9"/>
    <x v="42"/>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x v="1"/>
    <x v="9"/>
    <x v="42"/>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x v="1"/>
    <x v="9"/>
    <x v="42"/>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x v="1"/>
    <x v="9"/>
    <x v="42"/>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x v="1"/>
    <x v="9"/>
    <x v="42"/>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x v="1"/>
    <x v="9"/>
    <x v="42"/>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x v="1"/>
    <x v="9"/>
    <x v="42"/>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x v="1"/>
    <x v="9"/>
    <x v="42"/>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x v="1"/>
    <x v="9"/>
    <x v="42"/>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x v="1"/>
    <x v="9"/>
    <x v="42"/>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x v="1"/>
    <x v="9"/>
    <x v="42"/>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x v="1"/>
    <x v="9"/>
    <x v="42"/>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x v="1"/>
    <x v="9"/>
    <x v="42"/>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x v="1"/>
    <x v="9"/>
    <x v="42"/>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x v="1"/>
    <x v="9"/>
    <x v="42"/>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x v="1"/>
    <x v="9"/>
    <x v="42"/>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x v="1"/>
    <x v="9"/>
    <x v="42"/>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x v="1"/>
    <x v="9"/>
    <x v="42"/>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x v="1"/>
    <x v="9"/>
    <x v="42"/>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x v="1"/>
    <x v="9"/>
    <x v="42"/>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x v="1"/>
    <x v="9"/>
    <x v="42"/>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x v="1"/>
    <x v="9"/>
    <x v="42"/>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x v="1"/>
    <x v="9"/>
    <x v="42"/>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x v="1"/>
    <x v="9"/>
    <x v="42"/>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x v="1"/>
    <x v="9"/>
    <x v="42"/>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x v="1"/>
    <x v="9"/>
    <x v="42"/>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x v="1"/>
    <x v="9"/>
    <x v="42"/>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x v="1"/>
    <x v="9"/>
    <x v="42"/>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x v="1"/>
    <x v="9"/>
    <x v="42"/>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x v="1"/>
    <x v="9"/>
    <x v="42"/>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x v="1"/>
    <x v="9"/>
    <x v="42"/>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x v="1"/>
    <x v="9"/>
    <x v="42"/>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x v="1"/>
    <x v="9"/>
    <x v="42"/>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x v="1"/>
    <x v="9"/>
    <x v="42"/>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x v="1"/>
    <x v="9"/>
    <x v="42"/>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x v="1"/>
    <x v="9"/>
    <x v="42"/>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x v="1"/>
    <x v="9"/>
    <x v="42"/>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x v="1"/>
    <x v="9"/>
    <x v="42"/>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x v="1"/>
    <x v="9"/>
    <x v="42"/>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x v="1"/>
    <x v="9"/>
    <x v="42"/>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x v="1"/>
    <x v="9"/>
    <x v="42"/>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x v="1"/>
    <x v="9"/>
    <x v="42"/>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x v="1"/>
    <x v="9"/>
    <x v="42"/>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x v="1"/>
    <x v="9"/>
    <x v="42"/>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x v="1"/>
    <x v="9"/>
    <x v="42"/>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x v="1"/>
    <x v="9"/>
    <x v="42"/>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x v="1"/>
    <x v="9"/>
    <x v="42"/>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x v="1"/>
    <x v="9"/>
    <x v="42"/>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x v="1"/>
    <x v="9"/>
    <x v="42"/>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x v="1"/>
    <x v="9"/>
    <x v="42"/>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x v="1"/>
    <x v="9"/>
    <x v="42"/>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x v="1"/>
    <x v="9"/>
    <x v="42"/>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x v="1"/>
    <x v="9"/>
    <x v="42"/>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x v="1"/>
    <x v="9"/>
    <x v="42"/>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x v="1"/>
    <x v="9"/>
    <x v="42"/>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x v="1"/>
    <x v="9"/>
    <x v="42"/>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x v="1"/>
    <x v="9"/>
    <x v="42"/>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x v="1"/>
    <x v="9"/>
    <x v="42"/>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x v="1"/>
    <x v="9"/>
    <x v="42"/>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x v="1"/>
    <x v="9"/>
    <x v="42"/>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x v="1"/>
    <x v="9"/>
    <x v="42"/>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x v="1"/>
    <x v="9"/>
    <x v="42"/>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x v="1"/>
    <x v="9"/>
    <x v="42"/>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x v="1"/>
    <x v="9"/>
    <x v="42"/>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x v="1"/>
    <x v="9"/>
    <x v="42"/>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x v="1"/>
    <x v="9"/>
    <x v="42"/>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x v="1"/>
    <x v="9"/>
    <x v="42"/>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x v="1"/>
    <x v="9"/>
    <x v="42"/>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x v="1"/>
    <x v="9"/>
    <x v="42"/>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x v="1"/>
    <x v="9"/>
    <x v="42"/>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x v="1"/>
    <x v="9"/>
    <x v="42"/>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x v="1"/>
    <x v="9"/>
    <x v="42"/>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x v="1"/>
    <x v="9"/>
    <x v="42"/>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x v="1"/>
    <x v="9"/>
    <x v="42"/>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x v="1"/>
    <x v="9"/>
    <x v="42"/>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x v="1"/>
    <x v="9"/>
    <x v="42"/>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x v="1"/>
    <x v="9"/>
    <x v="42"/>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x v="1"/>
    <x v="9"/>
    <x v="42"/>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x v="1"/>
    <x v="9"/>
    <x v="42"/>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x v="1"/>
    <x v="9"/>
    <x v="42"/>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x v="1"/>
    <x v="9"/>
    <x v="42"/>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x v="1"/>
    <x v="9"/>
    <x v="42"/>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x v="1"/>
    <x v="9"/>
    <x v="42"/>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x v="1"/>
    <x v="9"/>
    <x v="42"/>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x v="1"/>
    <x v="9"/>
    <x v="42"/>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x v="1"/>
    <x v="9"/>
    <x v="42"/>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x v="1"/>
    <x v="9"/>
    <x v="42"/>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x v="1"/>
    <x v="9"/>
    <x v="42"/>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x v="1"/>
    <x v="9"/>
    <x v="42"/>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x v="1"/>
    <x v="9"/>
    <x v="42"/>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x v="1"/>
    <x v="9"/>
    <x v="42"/>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x v="1"/>
    <x v="9"/>
    <x v="42"/>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x v="1"/>
    <x v="9"/>
    <x v="42"/>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x v="1"/>
    <x v="9"/>
    <x v="42"/>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x v="1"/>
    <x v="9"/>
    <x v="42"/>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x v="1"/>
    <x v="9"/>
    <x v="42"/>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x v="1"/>
    <x v="9"/>
    <x v="42"/>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x v="1"/>
    <x v="9"/>
    <x v="42"/>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x v="1"/>
    <x v="9"/>
    <x v="42"/>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x v="1"/>
    <x v="9"/>
    <x v="42"/>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x v="1"/>
    <x v="9"/>
    <x v="42"/>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x v="1"/>
    <x v="9"/>
    <x v="42"/>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x v="1"/>
    <x v="9"/>
    <x v="42"/>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x v="1"/>
    <x v="9"/>
    <x v="42"/>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x v="1"/>
    <x v="9"/>
    <x v="42"/>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x v="1"/>
    <x v="9"/>
    <x v="42"/>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x v="1"/>
    <x v="9"/>
    <x v="42"/>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x v="1"/>
    <x v="9"/>
    <x v="42"/>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x v="1"/>
    <x v="9"/>
    <x v="42"/>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x v="1"/>
    <x v="9"/>
    <x v="42"/>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x v="1"/>
    <x v="9"/>
    <x v="42"/>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x v="1"/>
    <x v="9"/>
    <x v="42"/>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x v="1"/>
    <x v="9"/>
    <x v="42"/>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x v="1"/>
    <x v="9"/>
    <x v="42"/>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x v="1"/>
    <x v="9"/>
    <x v="42"/>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x v="1"/>
    <x v="9"/>
    <x v="42"/>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x v="1"/>
    <x v="9"/>
    <x v="42"/>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x v="1"/>
    <x v="9"/>
    <x v="42"/>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x v="1"/>
    <x v="9"/>
    <x v="42"/>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x v="1"/>
    <x v="9"/>
    <x v="42"/>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x v="1"/>
    <x v="9"/>
    <x v="42"/>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x v="1"/>
    <x v="9"/>
    <x v="42"/>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x v="1"/>
    <x v="9"/>
    <x v="42"/>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x v="1"/>
    <x v="9"/>
    <x v="42"/>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x v="1"/>
    <x v="9"/>
    <x v="42"/>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x v="1"/>
    <x v="9"/>
    <x v="42"/>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x v="1"/>
    <x v="9"/>
    <x v="42"/>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x v="1"/>
    <x v="9"/>
    <x v="42"/>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x v="1"/>
    <x v="9"/>
    <x v="42"/>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x v="1"/>
    <x v="9"/>
    <x v="42"/>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x v="1"/>
    <x v="9"/>
    <x v="42"/>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x v="1"/>
    <x v="9"/>
    <x v="42"/>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x v="1"/>
    <x v="9"/>
    <x v="42"/>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x v="1"/>
    <x v="9"/>
    <x v="42"/>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x v="1"/>
    <x v="9"/>
    <x v="42"/>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x v="1"/>
    <x v="9"/>
    <x v="42"/>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x v="1"/>
    <x v="9"/>
    <x v="42"/>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x v="1"/>
    <x v="9"/>
    <x v="42"/>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x v="1"/>
    <x v="9"/>
    <x v="42"/>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x v="1"/>
    <x v="9"/>
    <x v="42"/>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x v="1"/>
    <x v="9"/>
    <x v="42"/>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x v="1"/>
    <x v="9"/>
    <x v="42"/>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x v="1"/>
    <x v="9"/>
    <x v="42"/>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x v="1"/>
    <x v="9"/>
    <x v="42"/>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x v="1"/>
    <x v="9"/>
    <x v="42"/>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x v="1"/>
    <x v="9"/>
    <x v="42"/>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x v="1"/>
    <x v="9"/>
    <x v="42"/>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x v="1"/>
    <x v="9"/>
    <x v="42"/>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x v="1"/>
    <x v="9"/>
    <x v="42"/>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x v="1"/>
    <x v="9"/>
    <x v="42"/>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x v="1"/>
    <x v="9"/>
    <x v="42"/>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x v="1"/>
    <x v="9"/>
    <x v="42"/>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x v="1"/>
    <x v="9"/>
    <x v="42"/>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x v="1"/>
    <x v="9"/>
    <x v="42"/>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x v="1"/>
    <x v="9"/>
    <x v="42"/>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x v="1"/>
    <x v="9"/>
    <x v="42"/>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x v="1"/>
    <x v="9"/>
    <x v="42"/>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x v="1"/>
    <x v="9"/>
    <x v="42"/>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x v="1"/>
    <x v="9"/>
    <x v="42"/>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x v="1"/>
    <x v="9"/>
    <x v="42"/>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x v="1"/>
    <x v="9"/>
    <x v="42"/>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x v="1"/>
    <x v="9"/>
    <x v="42"/>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x v="1"/>
    <x v="9"/>
    <x v="42"/>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x v="1"/>
    <x v="9"/>
    <x v="42"/>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x v="1"/>
    <x v="9"/>
    <x v="42"/>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x v="1"/>
    <x v="9"/>
    <x v="42"/>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x v="1"/>
    <x v="9"/>
    <x v="42"/>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x v="1"/>
    <x v="9"/>
    <x v="42"/>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x v="1"/>
    <x v="9"/>
    <x v="42"/>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x v="1"/>
    <x v="9"/>
    <x v="42"/>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x v="1"/>
    <x v="9"/>
    <x v="42"/>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x v="1"/>
    <x v="9"/>
    <x v="42"/>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x v="1"/>
    <x v="9"/>
    <x v="42"/>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x v="1"/>
    <x v="9"/>
    <x v="42"/>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x v="1"/>
    <x v="9"/>
    <x v="42"/>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x v="1"/>
    <x v="9"/>
    <x v="42"/>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x v="1"/>
    <x v="9"/>
    <x v="42"/>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x v="1"/>
    <x v="9"/>
    <x v="42"/>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x v="1"/>
    <x v="9"/>
    <x v="42"/>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x v="1"/>
    <x v="9"/>
    <x v="42"/>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x v="1"/>
    <x v="9"/>
    <x v="42"/>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x v="1"/>
    <x v="9"/>
    <x v="42"/>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x v="1"/>
    <x v="9"/>
    <x v="42"/>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x v="1"/>
    <x v="9"/>
    <x v="42"/>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x v="1"/>
    <x v="9"/>
    <x v="42"/>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x v="1"/>
    <x v="9"/>
    <x v="42"/>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x v="1"/>
    <x v="9"/>
    <x v="42"/>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x v="1"/>
    <x v="9"/>
    <x v="42"/>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x v="1"/>
    <x v="9"/>
    <x v="42"/>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x v="1"/>
    <x v="9"/>
    <x v="42"/>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x v="1"/>
    <x v="9"/>
    <x v="42"/>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x v="1"/>
    <x v="9"/>
    <x v="42"/>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x v="1"/>
    <x v="9"/>
    <x v="42"/>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x v="1"/>
    <x v="9"/>
    <x v="42"/>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x v="1"/>
    <x v="9"/>
    <x v="42"/>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x v="1"/>
    <x v="9"/>
    <x v="42"/>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x v="1"/>
    <x v="9"/>
    <x v="42"/>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x v="1"/>
    <x v="9"/>
    <x v="42"/>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x v="1"/>
    <x v="9"/>
    <x v="42"/>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x v="1"/>
    <x v="9"/>
    <x v="42"/>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x v="1"/>
    <x v="9"/>
    <x v="42"/>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x v="1"/>
    <x v="9"/>
    <x v="42"/>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x v="1"/>
    <x v="9"/>
    <x v="42"/>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x v="1"/>
    <x v="9"/>
    <x v="42"/>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x v="1"/>
    <x v="9"/>
    <x v="42"/>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x v="1"/>
    <x v="9"/>
    <x v="42"/>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x v="1"/>
    <x v="9"/>
    <x v="42"/>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x v="1"/>
    <x v="9"/>
    <x v="42"/>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x v="1"/>
    <x v="9"/>
    <x v="42"/>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x v="1"/>
    <x v="9"/>
    <x v="42"/>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x v="1"/>
    <x v="9"/>
    <x v="42"/>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x v="1"/>
    <x v="9"/>
    <x v="42"/>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x v="1"/>
    <x v="9"/>
    <x v="42"/>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x v="1"/>
    <x v="9"/>
    <x v="42"/>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x v="1"/>
    <x v="9"/>
    <x v="42"/>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x v="1"/>
    <x v="9"/>
    <x v="42"/>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x v="1"/>
    <x v="9"/>
    <x v="42"/>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x v="1"/>
    <x v="9"/>
    <x v="42"/>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x v="1"/>
    <x v="9"/>
    <x v="42"/>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x v="1"/>
    <x v="9"/>
    <x v="42"/>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x v="1"/>
    <x v="9"/>
    <x v="42"/>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x v="1"/>
    <x v="9"/>
    <x v="42"/>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x v="1"/>
    <x v="9"/>
    <x v="42"/>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x v="1"/>
    <x v="9"/>
    <x v="42"/>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x v="1"/>
    <x v="9"/>
    <x v="42"/>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x v="1"/>
    <x v="9"/>
    <x v="42"/>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x v="1"/>
    <x v="9"/>
    <x v="42"/>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x v="1"/>
    <x v="9"/>
    <x v="42"/>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x v="1"/>
    <x v="9"/>
    <x v="42"/>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x v="1"/>
    <x v="9"/>
    <x v="42"/>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x v="1"/>
    <x v="9"/>
    <x v="42"/>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x v="1"/>
    <x v="9"/>
    <x v="42"/>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x v="1"/>
    <x v="9"/>
    <x v="42"/>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x v="1"/>
    <x v="9"/>
    <x v="42"/>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x v="1"/>
    <x v="9"/>
    <x v="42"/>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x v="1"/>
    <x v="9"/>
    <x v="42"/>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x v="1"/>
    <x v="9"/>
    <x v="42"/>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x v="1"/>
    <x v="9"/>
    <x v="42"/>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x v="1"/>
    <x v="9"/>
    <x v="42"/>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x v="1"/>
    <x v="9"/>
    <x v="42"/>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x v="1"/>
    <x v="9"/>
    <x v="42"/>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x v="1"/>
    <x v="9"/>
    <x v="42"/>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x v="1"/>
    <x v="9"/>
    <x v="42"/>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x v="1"/>
    <x v="9"/>
    <x v="42"/>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x v="1"/>
    <x v="9"/>
    <x v="42"/>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x v="1"/>
    <x v="9"/>
    <x v="42"/>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x v="1"/>
    <x v="9"/>
    <x v="42"/>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x v="1"/>
    <x v="9"/>
    <x v="42"/>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x v="1"/>
    <x v="9"/>
    <x v="42"/>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x v="1"/>
    <x v="9"/>
    <x v="42"/>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x v="1"/>
    <x v="9"/>
    <x v="42"/>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x v="1"/>
    <x v="9"/>
    <x v="42"/>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x v="1"/>
    <x v="9"/>
    <x v="42"/>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x v="1"/>
    <x v="9"/>
    <x v="42"/>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x v="1"/>
    <x v="9"/>
    <x v="42"/>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x v="1"/>
    <x v="9"/>
    <x v="42"/>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x v="1"/>
    <x v="9"/>
    <x v="42"/>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x v="1"/>
    <x v="9"/>
    <x v="42"/>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x v="1"/>
    <x v="9"/>
    <x v="42"/>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x v="1"/>
    <x v="9"/>
    <x v="42"/>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x v="1"/>
    <x v="9"/>
    <x v="42"/>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x v="1"/>
    <x v="9"/>
    <x v="42"/>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x v="1"/>
    <x v="9"/>
    <x v="42"/>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x v="1"/>
    <x v="9"/>
    <x v="42"/>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x v="1"/>
    <x v="9"/>
    <x v="42"/>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x v="1"/>
    <x v="9"/>
    <x v="42"/>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x v="1"/>
    <x v="9"/>
    <x v="42"/>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x v="1"/>
    <x v="9"/>
    <x v="42"/>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x v="1"/>
    <x v="9"/>
    <x v="42"/>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x v="1"/>
    <x v="9"/>
    <x v="42"/>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x v="1"/>
    <x v="9"/>
    <x v="42"/>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x v="1"/>
    <x v="9"/>
    <x v="42"/>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x v="1"/>
    <x v="9"/>
    <x v="42"/>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x v="1"/>
    <x v="9"/>
    <x v="42"/>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x v="1"/>
    <x v="9"/>
    <x v="42"/>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x v="1"/>
    <x v="9"/>
    <x v="42"/>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x v="1"/>
    <x v="9"/>
    <x v="42"/>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x v="1"/>
    <x v="9"/>
    <x v="42"/>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x v="1"/>
    <x v="9"/>
    <x v="42"/>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x v="1"/>
    <x v="9"/>
    <x v="42"/>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x v="1"/>
    <x v="9"/>
    <x v="42"/>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x v="1"/>
    <x v="9"/>
    <x v="42"/>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x v="1"/>
    <x v="9"/>
    <x v="42"/>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x v="1"/>
    <x v="9"/>
    <x v="42"/>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x v="1"/>
    <x v="9"/>
    <x v="42"/>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x v="1"/>
    <x v="9"/>
    <x v="42"/>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x v="1"/>
    <x v="9"/>
    <x v="42"/>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x v="1"/>
    <x v="9"/>
    <x v="42"/>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x v="1"/>
    <x v="9"/>
    <x v="42"/>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x v="1"/>
    <x v="9"/>
    <x v="42"/>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x v="1"/>
    <x v="9"/>
    <x v="42"/>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x v="1"/>
    <x v="9"/>
    <x v="42"/>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x v="1"/>
    <x v="9"/>
    <x v="42"/>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x v="1"/>
    <x v="9"/>
    <x v="42"/>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x v="1"/>
    <x v="9"/>
    <x v="42"/>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x v="1"/>
    <x v="9"/>
    <x v="42"/>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x v="1"/>
    <x v="9"/>
    <x v="42"/>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x v="1"/>
    <x v="9"/>
    <x v="42"/>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x v="1"/>
    <x v="9"/>
    <x v="42"/>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x v="1"/>
    <x v="9"/>
    <x v="42"/>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x v="1"/>
    <x v="9"/>
    <x v="42"/>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x v="1"/>
    <x v="9"/>
    <x v="42"/>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x v="1"/>
    <x v="9"/>
    <x v="42"/>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x v="1"/>
    <x v="9"/>
    <x v="42"/>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x v="1"/>
    <x v="9"/>
    <x v="42"/>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x v="1"/>
    <x v="9"/>
    <x v="42"/>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x v="1"/>
    <x v="9"/>
    <x v="42"/>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x v="1"/>
    <x v="9"/>
    <x v="42"/>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x v="1"/>
    <x v="9"/>
    <x v="42"/>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x v="1"/>
    <x v="9"/>
    <x v="42"/>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x v="1"/>
    <x v="9"/>
    <x v="42"/>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x v="1"/>
    <x v="9"/>
    <x v="42"/>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x v="1"/>
    <x v="9"/>
    <x v="42"/>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x v="1"/>
    <x v="9"/>
    <x v="42"/>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x v="1"/>
    <x v="9"/>
    <x v="42"/>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x v="1"/>
    <x v="9"/>
    <x v="42"/>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x v="1"/>
    <x v="9"/>
    <x v="42"/>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x v="1"/>
    <x v="9"/>
    <x v="42"/>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x v="1"/>
    <x v="9"/>
    <x v="42"/>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x v="1"/>
    <x v="9"/>
    <x v="42"/>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x v="1"/>
    <x v="9"/>
    <x v="42"/>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x v="1"/>
    <x v="9"/>
    <x v="42"/>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x v="1"/>
    <x v="9"/>
    <x v="42"/>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x v="1"/>
    <x v="9"/>
    <x v="42"/>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x v="1"/>
    <x v="9"/>
    <x v="42"/>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x v="1"/>
    <x v="9"/>
    <x v="42"/>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x v="1"/>
    <x v="9"/>
    <x v="42"/>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x v="1"/>
    <x v="9"/>
    <x v="42"/>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x v="1"/>
    <x v="9"/>
    <x v="42"/>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x v="1"/>
    <x v="9"/>
    <x v="42"/>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x v="1"/>
    <x v="9"/>
    <x v="42"/>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x v="1"/>
    <x v="9"/>
    <x v="42"/>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x v="1"/>
    <x v="9"/>
    <x v="42"/>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x v="1"/>
    <x v="9"/>
    <x v="42"/>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x v="1"/>
    <x v="9"/>
    <x v="42"/>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x v="1"/>
    <x v="9"/>
    <x v="42"/>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x v="1"/>
    <x v="9"/>
    <x v="42"/>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x v="1"/>
    <x v="9"/>
    <x v="42"/>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x v="1"/>
    <x v="9"/>
    <x v="42"/>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x v="1"/>
    <x v="9"/>
    <x v="42"/>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x v="1"/>
    <x v="9"/>
    <x v="42"/>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x v="1"/>
    <x v="9"/>
    <x v="42"/>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x v="1"/>
    <x v="9"/>
    <x v="42"/>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x v="1"/>
    <x v="9"/>
    <x v="42"/>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x v="1"/>
    <x v="9"/>
    <x v="42"/>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x v="1"/>
    <x v="9"/>
    <x v="42"/>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x v="1"/>
    <x v="9"/>
    <x v="42"/>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x v="1"/>
    <x v="9"/>
    <x v="42"/>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x v="1"/>
    <x v="9"/>
    <x v="42"/>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x v="1"/>
    <x v="9"/>
    <x v="42"/>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x v="1"/>
    <x v="9"/>
    <x v="42"/>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x v="1"/>
    <x v="9"/>
    <x v="42"/>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x v="1"/>
    <x v="9"/>
    <x v="42"/>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x v="1"/>
    <x v="9"/>
    <x v="42"/>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x v="1"/>
    <x v="9"/>
    <x v="42"/>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x v="1"/>
    <x v="9"/>
    <x v="42"/>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x v="1"/>
    <x v="9"/>
    <x v="42"/>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x v="1"/>
    <x v="9"/>
    <x v="42"/>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x v="1"/>
    <x v="9"/>
    <x v="42"/>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x v="1"/>
    <x v="9"/>
    <x v="42"/>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x v="1"/>
    <x v="9"/>
    <x v="42"/>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x v="1"/>
    <x v="9"/>
    <x v="42"/>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x v="1"/>
    <x v="9"/>
    <x v="42"/>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x v="1"/>
    <x v="9"/>
    <x v="42"/>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x v="1"/>
    <x v="9"/>
    <x v="42"/>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x v="1"/>
    <x v="9"/>
    <x v="42"/>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x v="1"/>
    <x v="9"/>
    <x v="42"/>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x v="1"/>
    <x v="9"/>
    <x v="42"/>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x v="1"/>
    <x v="9"/>
    <x v="42"/>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x v="1"/>
    <x v="9"/>
    <x v="42"/>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x v="1"/>
    <x v="9"/>
    <x v="42"/>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x v="1"/>
    <x v="9"/>
    <x v="42"/>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x v="1"/>
    <x v="9"/>
    <x v="42"/>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x v="1"/>
    <x v="9"/>
    <x v="42"/>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x v="1"/>
    <x v="9"/>
    <x v="42"/>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x v="1"/>
    <x v="9"/>
    <x v="42"/>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x v="1"/>
    <x v="9"/>
    <x v="42"/>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x v="1"/>
    <x v="9"/>
    <x v="42"/>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x v="1"/>
    <x v="9"/>
    <x v="42"/>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x v="1"/>
    <x v="9"/>
    <x v="42"/>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x v="1"/>
    <x v="9"/>
    <x v="42"/>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x v="1"/>
    <x v="9"/>
    <x v="42"/>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x v="1"/>
    <x v="9"/>
    <x v="42"/>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x v="1"/>
    <x v="9"/>
    <x v="42"/>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x v="1"/>
    <x v="9"/>
    <x v="42"/>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x v="1"/>
    <x v="9"/>
    <x v="42"/>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x v="1"/>
    <x v="9"/>
    <x v="42"/>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x v="1"/>
    <x v="9"/>
    <x v="42"/>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x v="1"/>
    <x v="9"/>
    <x v="42"/>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x v="1"/>
    <x v="9"/>
    <x v="42"/>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x v="1"/>
    <x v="9"/>
    <x v="42"/>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x v="1"/>
    <x v="9"/>
    <x v="42"/>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x v="1"/>
    <x v="9"/>
    <x v="42"/>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x v="1"/>
    <x v="9"/>
    <x v="42"/>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x v="1"/>
    <x v="9"/>
    <x v="42"/>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x v="1"/>
    <x v="9"/>
    <x v="42"/>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x v="1"/>
    <x v="9"/>
    <x v="42"/>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x v="1"/>
    <x v="9"/>
    <x v="42"/>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x v="1"/>
    <x v="9"/>
    <x v="42"/>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x v="1"/>
    <x v="9"/>
    <x v="42"/>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x v="1"/>
    <x v="9"/>
    <x v="42"/>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x v="1"/>
    <x v="9"/>
    <x v="42"/>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x v="1"/>
    <x v="9"/>
    <x v="42"/>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x v="1"/>
    <x v="9"/>
    <x v="42"/>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x v="1"/>
    <x v="9"/>
    <x v="42"/>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x v="1"/>
    <x v="9"/>
    <x v="42"/>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x v="1"/>
    <x v="9"/>
    <x v="42"/>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x v="1"/>
    <x v="9"/>
    <x v="42"/>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x v="1"/>
    <x v="9"/>
    <x v="42"/>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x v="1"/>
    <x v="9"/>
    <x v="42"/>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x v="1"/>
    <x v="9"/>
    <x v="42"/>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x v="1"/>
    <x v="9"/>
    <x v="42"/>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x v="1"/>
    <x v="9"/>
    <x v="42"/>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x v="1"/>
    <x v="9"/>
    <x v="42"/>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x v="1"/>
    <x v="9"/>
    <x v="42"/>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x v="1"/>
    <x v="9"/>
    <x v="42"/>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x v="1"/>
    <x v="9"/>
    <x v="42"/>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x v="1"/>
    <x v="9"/>
    <x v="42"/>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x v="1"/>
    <x v="9"/>
    <x v="42"/>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x v="1"/>
    <x v="9"/>
    <x v="42"/>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x v="1"/>
    <x v="9"/>
    <x v="42"/>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x v="1"/>
    <x v="9"/>
    <x v="42"/>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x v="1"/>
    <x v="9"/>
    <x v="42"/>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x v="1"/>
    <x v="9"/>
    <x v="42"/>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x v="1"/>
    <x v="9"/>
    <x v="42"/>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x v="1"/>
    <x v="9"/>
    <x v="42"/>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x v="1"/>
    <x v="9"/>
    <x v="42"/>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x v="1"/>
    <x v="9"/>
    <x v="42"/>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x v="1"/>
    <x v="9"/>
    <x v="42"/>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x v="1"/>
    <x v="9"/>
    <x v="42"/>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x v="1"/>
    <x v="9"/>
    <x v="42"/>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x v="1"/>
    <x v="9"/>
    <x v="42"/>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x v="1"/>
    <x v="9"/>
    <x v="42"/>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x v="1"/>
    <x v="9"/>
    <x v="42"/>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x v="1"/>
    <x v="9"/>
    <x v="42"/>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x v="1"/>
    <x v="9"/>
    <x v="42"/>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x v="1"/>
    <x v="9"/>
    <x v="42"/>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x v="1"/>
    <x v="9"/>
    <x v="42"/>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x v="1"/>
    <x v="9"/>
    <x v="42"/>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x v="1"/>
    <x v="9"/>
    <x v="42"/>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x v="1"/>
    <x v="9"/>
    <x v="42"/>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x v="1"/>
    <x v="9"/>
    <x v="42"/>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x v="1"/>
    <x v="9"/>
    <x v="42"/>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x v="1"/>
    <x v="9"/>
    <x v="42"/>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x v="1"/>
    <x v="9"/>
    <x v="42"/>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x v="1"/>
    <x v="9"/>
    <x v="42"/>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x v="1"/>
    <x v="9"/>
    <x v="42"/>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x v="1"/>
    <x v="9"/>
    <x v="42"/>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x v="1"/>
    <x v="9"/>
    <x v="42"/>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x v="1"/>
    <x v="9"/>
    <x v="42"/>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x v="1"/>
    <x v="9"/>
    <x v="42"/>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x v="1"/>
    <x v="9"/>
    <x v="42"/>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x v="1"/>
    <x v="9"/>
    <x v="42"/>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x v="1"/>
    <x v="9"/>
    <x v="42"/>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x v="1"/>
    <x v="9"/>
    <x v="42"/>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x v="1"/>
    <x v="9"/>
    <x v="42"/>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x v="1"/>
    <x v="9"/>
    <x v="42"/>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x v="1"/>
    <x v="9"/>
    <x v="42"/>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x v="1"/>
    <x v="9"/>
    <x v="43"/>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x v="1"/>
    <x v="9"/>
    <x v="43"/>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x v="1"/>
    <x v="9"/>
    <x v="43"/>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x v="1"/>
    <x v="9"/>
    <x v="43"/>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x v="1"/>
    <x v="9"/>
    <x v="43"/>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x v="1"/>
    <x v="9"/>
    <x v="43"/>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x v="1"/>
    <x v="9"/>
    <x v="43"/>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x v="1"/>
    <x v="9"/>
    <x v="43"/>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x v="1"/>
    <x v="9"/>
    <x v="43"/>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x v="1"/>
    <x v="9"/>
    <x v="43"/>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x v="1"/>
    <x v="9"/>
    <x v="43"/>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x v="1"/>
    <x v="9"/>
    <x v="43"/>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x v="1"/>
    <x v="9"/>
    <x v="43"/>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x v="1"/>
    <x v="9"/>
    <x v="43"/>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x v="1"/>
    <x v="9"/>
    <x v="43"/>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x v="1"/>
    <x v="9"/>
    <x v="43"/>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x v="1"/>
    <x v="9"/>
    <x v="43"/>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x v="1"/>
    <x v="9"/>
    <x v="43"/>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x v="1"/>
    <x v="9"/>
    <x v="43"/>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x v="1"/>
    <x v="9"/>
    <x v="43"/>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x v="1"/>
    <x v="9"/>
    <x v="43"/>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x v="1"/>
    <x v="9"/>
    <x v="43"/>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x v="1"/>
    <x v="9"/>
    <x v="43"/>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x v="1"/>
    <x v="9"/>
    <x v="43"/>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x v="1"/>
    <x v="9"/>
    <x v="43"/>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x v="1"/>
    <x v="9"/>
    <x v="43"/>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x v="1"/>
    <x v="9"/>
    <x v="43"/>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x v="1"/>
    <x v="9"/>
    <x v="43"/>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x v="1"/>
    <x v="9"/>
    <x v="43"/>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x v="1"/>
    <x v="9"/>
    <x v="43"/>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x v="1"/>
    <x v="9"/>
    <x v="43"/>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x v="1"/>
    <x v="9"/>
    <x v="43"/>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x v="1"/>
    <x v="9"/>
    <x v="43"/>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x v="1"/>
    <x v="9"/>
    <x v="43"/>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x v="1"/>
    <x v="9"/>
    <x v="43"/>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x v="1"/>
    <x v="9"/>
    <x v="43"/>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x v="1"/>
    <x v="9"/>
    <x v="43"/>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x v="1"/>
    <x v="9"/>
    <x v="43"/>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x v="1"/>
    <x v="9"/>
    <x v="43"/>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x v="1"/>
    <x v="9"/>
    <x v="43"/>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x v="1"/>
    <x v="9"/>
    <x v="43"/>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x v="1"/>
    <x v="9"/>
    <x v="43"/>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x v="1"/>
    <x v="9"/>
    <x v="43"/>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x v="1"/>
    <x v="9"/>
    <x v="43"/>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x v="1"/>
    <x v="9"/>
    <x v="43"/>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x v="1"/>
    <x v="9"/>
    <x v="43"/>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x v="1"/>
    <x v="9"/>
    <x v="43"/>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x v="1"/>
    <x v="9"/>
    <x v="43"/>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x v="1"/>
    <x v="9"/>
    <x v="43"/>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x v="1"/>
    <x v="9"/>
    <x v="43"/>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x v="1"/>
    <x v="9"/>
    <x v="43"/>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x v="1"/>
    <x v="9"/>
    <x v="43"/>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x v="1"/>
    <x v="9"/>
    <x v="43"/>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x v="1"/>
    <x v="9"/>
    <x v="43"/>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x v="1"/>
    <x v="9"/>
    <x v="43"/>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x v="1"/>
    <x v="9"/>
    <x v="43"/>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x v="1"/>
    <x v="9"/>
    <x v="43"/>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x v="1"/>
    <x v="9"/>
    <x v="43"/>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x v="1"/>
    <x v="9"/>
    <x v="43"/>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x v="1"/>
    <x v="9"/>
    <x v="43"/>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x v="1"/>
    <x v="9"/>
    <x v="43"/>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x v="1"/>
    <x v="9"/>
    <x v="43"/>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x v="1"/>
    <x v="9"/>
    <x v="43"/>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x v="1"/>
    <x v="9"/>
    <x v="43"/>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x v="1"/>
    <x v="9"/>
    <x v="43"/>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x v="1"/>
    <x v="9"/>
    <x v="43"/>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x v="1"/>
    <x v="9"/>
    <x v="43"/>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x v="1"/>
    <x v="9"/>
    <x v="43"/>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x v="1"/>
    <x v="9"/>
    <x v="43"/>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x v="1"/>
    <x v="9"/>
    <x v="43"/>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x v="1"/>
    <x v="9"/>
    <x v="43"/>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x v="1"/>
    <x v="9"/>
    <x v="43"/>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x v="1"/>
    <x v="9"/>
    <x v="46"/>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x v="1"/>
    <x v="9"/>
    <x v="41"/>
    <s v="2.7 - OBRAS"/>
    <s v="2.7.1 - OBRAS EN EDIFICACIONES"/>
    <s v="N"/>
    <s v="00 - N/A"/>
    <s v="10 - FONDO GENERAL"/>
    <s v="(en blanco)"/>
    <s v="99 - MULTIPROVINCIAL"/>
    <n v="4838259661"/>
    <n v="0"/>
  </r>
  <r>
    <s v="2025"/>
    <x v="0"/>
    <x v="0"/>
    <x v="1"/>
    <x v="7"/>
    <s v="2 - Poder Ejecutivo"/>
    <s v="0207 - MINISTERIO DE SALUD PÚBLICA Y ASISTENCIA SOCIAL"/>
    <s v="0001 - MINISTERIO DE SALUD PUBLICA Y ASISTENCIA SOCIAL"/>
    <x v="1"/>
    <x v="2"/>
    <x v="48"/>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x v="1"/>
    <x v="2"/>
    <x v="48"/>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x v="1"/>
    <x v="2"/>
    <x v="48"/>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x v="1"/>
    <x v="2"/>
    <x v="48"/>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x v="1"/>
    <x v="2"/>
    <x v="48"/>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x v="1"/>
    <x v="2"/>
    <x v="48"/>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x v="1"/>
    <x v="2"/>
    <x v="48"/>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x v="1"/>
    <x v="2"/>
    <x v="48"/>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x v="1"/>
    <x v="2"/>
    <x v="48"/>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x v="1"/>
    <x v="2"/>
    <x v="48"/>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x v="1"/>
    <x v="2"/>
    <x v="48"/>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x v="1"/>
    <x v="2"/>
    <x v="48"/>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x v="1"/>
    <x v="2"/>
    <x v="3"/>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x v="1"/>
    <x v="2"/>
    <x v="49"/>
    <s v="2.6 - BIENES MUEBLES, INMUEBLES E INTANGIBLES"/>
    <s v="2.6.1 - MOBILIARIO Y EQUIPO"/>
    <s v="N"/>
    <s v="00 - N/A"/>
    <s v="10 - FONDO GENERAL"/>
    <s v="(en blanco)"/>
    <s v="99 - MULTIPROVINCIAL"/>
    <n v="49980987"/>
    <n v="2307004.7399999998"/>
  </r>
  <r>
    <s v="2025"/>
    <x v="0"/>
    <x v="0"/>
    <x v="1"/>
    <x v="7"/>
    <s v="2 - Poder Ejecutivo"/>
    <s v="0207 - MINISTERIO DE SALUD PÚBLICA Y ASISTENCIA SOCIAL"/>
    <s v="0001 - MINISTERIO DE SALUD PUBLICA Y ASISTENCIA SOCIAL"/>
    <x v="1"/>
    <x v="2"/>
    <x v="49"/>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x v="1"/>
    <x v="2"/>
    <x v="49"/>
    <s v="2.6 - BIENES MUEBLES, INMUEBLES E INTANGIBLES"/>
    <s v="2.6.2 - MOBILIARIO Y EQUIPO DE AUDIO, AUDIOVISUAL, RECREATIVO Y EDUCACIONAL"/>
    <s v="N"/>
    <s v="00 - N/A"/>
    <s v="10 - FONDO GENERAL"/>
    <s v="(en blanco)"/>
    <s v="99 - MULTIPROVINCIAL"/>
    <n v="1262542"/>
    <n v="0"/>
  </r>
  <r>
    <s v="2025"/>
    <x v="0"/>
    <x v="0"/>
    <x v="1"/>
    <x v="7"/>
    <s v="2 - Poder Ejecutivo"/>
    <s v="0207 - MINISTERIO DE SALUD PÚBLICA Y ASISTENCIA SOCIAL"/>
    <s v="0001 - MINISTERIO DE SALUD PUBLICA Y ASISTENCIA SOCIAL"/>
    <x v="1"/>
    <x v="2"/>
    <x v="49"/>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x v="1"/>
    <x v="2"/>
    <x v="49"/>
    <s v="2.6 - BIENES MUEBLES, INMUEBLES E INTANGIBLES"/>
    <s v="2.6.3 - EQUIPO E INSTRUMENTAL, CIENTÍFICO Y LABORATORIO"/>
    <s v="N"/>
    <s v="00 - N/A"/>
    <s v="10 - FONDO GENERAL"/>
    <s v="(en blanco)"/>
    <s v="99 - MULTIPROVINCIAL"/>
    <n v="4283665"/>
    <n v="674370"/>
  </r>
  <r>
    <s v="2025"/>
    <x v="0"/>
    <x v="0"/>
    <x v="1"/>
    <x v="7"/>
    <s v="2 - Poder Ejecutivo"/>
    <s v="0207 - MINISTERIO DE SALUD PÚBLICA Y ASISTENCIA SOCIAL"/>
    <s v="0001 - MINISTERIO DE SALUD PUBLICA Y ASISTENCIA SOCIAL"/>
    <x v="1"/>
    <x v="2"/>
    <x v="49"/>
    <s v="2.6 - BIENES MUEBLES, INMUEBLES E INTANGIBLES"/>
    <s v="2.6.4 - VEHÍCULOS Y EQUIPO DE TRANSPORTE, TRACCIÓN Y ELEVACIÓN"/>
    <s v="N"/>
    <s v="00 - N/A"/>
    <s v="10 - FONDO GENERAL"/>
    <s v="(en blanco)"/>
    <s v="99 - MULTIPROVINCIAL"/>
    <n v="16250000"/>
    <n v="0"/>
  </r>
  <r>
    <s v="2025"/>
    <x v="0"/>
    <x v="0"/>
    <x v="1"/>
    <x v="7"/>
    <s v="2 - Poder Ejecutivo"/>
    <s v="0207 - MINISTERIO DE SALUD PÚBLICA Y ASISTENCIA SOCIAL"/>
    <s v="0001 - MINISTERIO DE SALUD PUBLICA Y ASISTENCIA SOCIAL"/>
    <x v="1"/>
    <x v="2"/>
    <x v="49"/>
    <s v="2.6 - BIENES MUEBLES, INMUEBLES E INTANGIBLES"/>
    <s v="2.6.5 - MAQUINARIA, OTROS EQUIPOS Y HERRAMIENTAS"/>
    <s v="N"/>
    <s v="00 - N/A"/>
    <s v="10 - FONDO GENERAL"/>
    <s v="(en blanco)"/>
    <s v="99 - MULTIPROVINCIAL"/>
    <n v="11446000"/>
    <n v="2394000"/>
  </r>
  <r>
    <s v="2025"/>
    <x v="0"/>
    <x v="0"/>
    <x v="1"/>
    <x v="7"/>
    <s v="2 - Poder Ejecutivo"/>
    <s v="0207 - MINISTERIO DE SALUD PÚBLICA Y ASISTENCIA SOCIAL"/>
    <s v="0001 - MINISTERIO DE SALUD PUBLICA Y ASISTENCIA SOCIAL"/>
    <x v="1"/>
    <x v="2"/>
    <x v="49"/>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x v="1"/>
    <x v="2"/>
    <x v="49"/>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x v="1"/>
    <x v="2"/>
    <x v="49"/>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x v="1"/>
    <x v="2"/>
    <x v="49"/>
    <s v="2.7 - OBRAS"/>
    <s v="2.7.1 - OBRAS EN EDIFICACIONES"/>
    <s v="N"/>
    <s v="00 - N/A"/>
    <s v="10 - FONDO GENERAL"/>
    <s v="(en blanco)"/>
    <s v="99 - MULTIPROVINCIAL"/>
    <n v="16500000"/>
    <n v="5911321.8700000001"/>
  </r>
  <r>
    <s v="2025"/>
    <x v="0"/>
    <x v="0"/>
    <x v="1"/>
    <x v="7"/>
    <s v="2 - Poder Ejecutivo"/>
    <s v="0207 - MINISTERIO DE SALUD PÚBLICA Y ASISTENCIA SOCIAL"/>
    <s v="0007 - CONSEJO NACIONAL PARA EL VIH SIDA"/>
    <x v="1"/>
    <x v="2"/>
    <x v="48"/>
    <s v="2.6 - BIENES MUEBLES, INMUEBLES E INTANGIBLES"/>
    <s v="2.6.1 - MOBILIARIO Y EQUIPO"/>
    <s v="S"/>
    <s v="00 - N/A"/>
    <s v="10 - FONDO GENERAL"/>
    <s v="(en blanco)"/>
    <s v="99 - MULTIPROVINCIAL"/>
    <n v="4600000"/>
    <n v="0"/>
  </r>
  <r>
    <s v="2025"/>
    <x v="0"/>
    <x v="0"/>
    <x v="1"/>
    <x v="7"/>
    <s v="2 - Poder Ejecutivo"/>
    <s v="0207 - MINISTERIO DE SALUD PÚBLICA Y ASISTENCIA SOCIAL"/>
    <s v="0007 - CONSEJO NACIONAL PARA EL VIH SIDA"/>
    <x v="1"/>
    <x v="2"/>
    <x v="48"/>
    <s v="2.6 - BIENES MUEBLES, INMUEBLES E INTANGIBLES"/>
    <s v="2.6.1 - MOBILIARIO Y EQUIPO"/>
    <s v="S"/>
    <s v="00 - N/A"/>
    <s v="70 - DONACION EXTERNA"/>
    <s v="(en blanco)"/>
    <s v="99 - MULTIPROVINCIAL"/>
    <n v="0"/>
    <n v="0"/>
  </r>
  <r>
    <s v="2025"/>
    <x v="0"/>
    <x v="0"/>
    <x v="1"/>
    <x v="7"/>
    <s v="2 - Poder Ejecutivo"/>
    <s v="0207 - MINISTERIO DE SALUD PÚBLICA Y ASISTENCIA SOCIAL"/>
    <s v="0007 - CONSEJO NACIONAL PARA EL VIH SIDA"/>
    <x v="1"/>
    <x v="2"/>
    <x v="48"/>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x v="1"/>
    <x v="2"/>
    <x v="48"/>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x v="1"/>
    <x v="2"/>
    <x v="49"/>
    <s v="2.6 - BIENES MUEBLES, INMUEBLES E INTANGIBLES"/>
    <s v="2.6.4 - VEHÍCULOS Y EQUIPO DE TRANSPORTE, TRACCIÓN Y ELEVACIÓN"/>
    <s v="N"/>
    <s v="00 - N/A"/>
    <s v="10 - FONDO GENERAL"/>
    <s v="(en blanco)"/>
    <s v="99 - MULTIPROVINCIAL"/>
    <n v="6421533"/>
    <n v="0"/>
  </r>
  <r>
    <s v="2025"/>
    <x v="0"/>
    <x v="0"/>
    <x v="1"/>
    <x v="7"/>
    <s v="2 - Poder Ejecutivo"/>
    <s v="0207 - MINISTERIO DE SALUD PÚBLICA Y ASISTENCIA SOCIAL"/>
    <s v="0007 - CONSEJO NACIONAL PARA EL VIH SIDA"/>
    <x v="1"/>
    <x v="2"/>
    <x v="49"/>
    <s v="2.6 - BIENES MUEBLES, INMUEBLES E INTANGIBLES"/>
    <s v="2.6.5 - MAQUINARIA, OTROS EQUIPOS Y HERRAMIENTAS"/>
    <s v="N"/>
    <s v="00 - N/A"/>
    <s v="10 - FONDO GENERAL"/>
    <s v="(en blanco)"/>
    <s v="99 - MULTIPROVINCIAL"/>
    <n v="0"/>
    <n v="0"/>
  </r>
  <r>
    <s v="2025"/>
    <x v="0"/>
    <x v="0"/>
    <x v="1"/>
    <x v="7"/>
    <s v="2 - Poder Ejecutivo"/>
    <s v="0207 - MINISTERIO DE SALUD PÚBLICA Y ASISTENCIA SOCIAL"/>
    <s v="0017 - PROGRAMA DE MEDICAMENTOS ESENCIALES"/>
    <x v="1"/>
    <x v="2"/>
    <x v="49"/>
    <s v="2.6 - BIENES MUEBLES, INMUEBLES E INTANGIBLES"/>
    <s v="2.6.1 - MOBILIARIO Y EQUIPO"/>
    <s v="N"/>
    <s v="00 - N/A"/>
    <s v="10 - FONDO GENERAL"/>
    <s v="(en blanco)"/>
    <s v="99 - MULTIPROVINCIAL"/>
    <n v="39470655"/>
    <n v="1163325.3500000001"/>
  </r>
  <r>
    <s v="2025"/>
    <x v="0"/>
    <x v="0"/>
    <x v="1"/>
    <x v="7"/>
    <s v="2 - Poder Ejecutivo"/>
    <s v="0207 - MINISTERIO DE SALUD PÚBLICA Y ASISTENCIA SOCIAL"/>
    <s v="0017 - PROGRAMA DE MEDICAMENTOS ESENCIALES"/>
    <x v="1"/>
    <x v="2"/>
    <x v="49"/>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x v="1"/>
    <x v="2"/>
    <x v="49"/>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x v="1"/>
    <x v="2"/>
    <x v="49"/>
    <s v="2.6 - BIENES MUEBLES, INMUEBLES E INTANGIBLES"/>
    <s v="2.6.4 - VEHÍCULOS Y EQUIPO DE TRANSPORTE, TRACCIÓN Y ELEVACIÓN"/>
    <s v="N"/>
    <s v="00 - N/A"/>
    <s v="10 - FONDO GENERAL"/>
    <s v="(en blanco)"/>
    <s v="99 - MULTIPROVINCIAL"/>
    <n v="14945000"/>
    <n v="0"/>
  </r>
  <r>
    <s v="2025"/>
    <x v="0"/>
    <x v="0"/>
    <x v="1"/>
    <x v="7"/>
    <s v="2 - Poder Ejecutivo"/>
    <s v="0207 - MINISTERIO DE SALUD PÚBLICA Y ASISTENCIA SOCIAL"/>
    <s v="0017 - PROGRAMA DE MEDICAMENTOS ESENCIALES"/>
    <x v="1"/>
    <x v="2"/>
    <x v="49"/>
    <s v="2.6 - BIENES MUEBLES, INMUEBLES E INTANGIBLES"/>
    <s v="2.6.5 - MAQUINARIA, OTROS EQUIPOS Y HERRAMIENTAS"/>
    <s v="N"/>
    <s v="00 - N/A"/>
    <s v="10 - FONDO GENERAL"/>
    <s v="(en blanco)"/>
    <s v="99 - MULTIPROVINCIAL"/>
    <n v="5667298"/>
    <n v="0"/>
  </r>
  <r>
    <s v="2025"/>
    <x v="0"/>
    <x v="0"/>
    <x v="1"/>
    <x v="7"/>
    <s v="2 - Poder Ejecutivo"/>
    <s v="0207 - MINISTERIO DE SALUD PÚBLICA Y ASISTENCIA SOCIAL"/>
    <s v="0017 - PROGRAMA DE MEDICAMENTOS ESENCIALES"/>
    <x v="1"/>
    <x v="2"/>
    <x v="49"/>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x v="1"/>
    <x v="2"/>
    <x v="49"/>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x v="1"/>
    <x v="2"/>
    <x v="49"/>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x v="1"/>
    <x v="2"/>
    <x v="49"/>
    <s v="2.7 - OBRAS"/>
    <s v="2.7.1 - OBRAS EN EDIFICACIONES"/>
    <s v="N"/>
    <s v="00 - N/A"/>
    <s v="10 - FONDO GENERAL"/>
    <s v="(en blanco)"/>
    <s v="99 - MULTIPROVINCIAL"/>
    <n v="15750000"/>
    <n v="1011935.22"/>
  </r>
  <r>
    <s v="2025"/>
    <x v="0"/>
    <x v="0"/>
    <x v="1"/>
    <x v="7"/>
    <s v="2 - Poder Ejecutivo"/>
    <s v="0207 - MINISTERIO DE SALUD PÚBLICA Y ASISTENCIA SOCIAL"/>
    <s v="0032 - DIRECCIÓN GENERAL DE MEDICAMENTOS, ALIMENTOS Y PRODUCTOS SANITARIOS (DIGEMAPS)"/>
    <x v="1"/>
    <x v="2"/>
    <x v="49"/>
    <s v="2.6 - BIENES MUEBLES, INMUEBLES E INTANGIBLES"/>
    <s v="2.6.1 - MOBILIARIO Y EQUIPO"/>
    <s v="N"/>
    <s v="00 - N/A"/>
    <s v="20 - FONDOS CON DESTINO ESPECÍFICO"/>
    <s v="(en blanco)"/>
    <s v="99 - MULTIPROVINCIAL"/>
    <n v="36000000"/>
    <n v="52510"/>
  </r>
  <r>
    <s v="2025"/>
    <x v="0"/>
    <x v="0"/>
    <x v="1"/>
    <x v="7"/>
    <s v="2 - Poder Ejecutivo"/>
    <s v="0207 - MINISTERIO DE SALUD PÚBLICA Y ASISTENCIA SOCIAL"/>
    <s v="0032 - DIRECCIÓN GENERAL DE MEDICAMENTOS, ALIMENTOS Y PRODUCTOS SANITARIOS (DIGEMAPS)"/>
    <x v="1"/>
    <x v="2"/>
    <x v="49"/>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x v="1"/>
    <x v="2"/>
    <x v="49"/>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x v="1"/>
    <x v="2"/>
    <x v="49"/>
    <s v="2.6 - BIENES MUEBLES, INMUEBLES E INTANGIBLES"/>
    <s v="2.6.4 - VEHÍCULOS Y EQUIPO DE TRANSPORTE, TRACCIÓN Y ELEVACIÓN"/>
    <s v="N"/>
    <s v="00 - N/A"/>
    <s v="20 - FONDOS CON DESTINO ESPECÍFICO"/>
    <s v="(en blanco)"/>
    <s v="99 - MULTIPROVINCIAL"/>
    <n v="5000000"/>
    <n v="0"/>
  </r>
  <r>
    <s v="2025"/>
    <x v="0"/>
    <x v="0"/>
    <x v="1"/>
    <x v="7"/>
    <s v="2 - Poder Ejecutivo"/>
    <s v="0207 - MINISTERIO DE SALUD PÚBLICA Y ASISTENCIA SOCIAL"/>
    <s v="0032 - DIRECCIÓN GENERAL DE MEDICAMENTOS, ALIMENTOS Y PRODUCTOS SANITARIOS (DIGEMAPS)"/>
    <x v="1"/>
    <x v="2"/>
    <x v="49"/>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x v="1"/>
    <x v="2"/>
    <x v="49"/>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x v="1"/>
    <x v="2"/>
    <x v="49"/>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x v="1"/>
    <x v="7"/>
    <x v="50"/>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x v="1"/>
    <x v="7"/>
    <x v="50"/>
    <s v="2.6 - BIENES MUEBLES, INMUEBLES E INTANGIBLES"/>
    <s v="2.6.2 - MOBILIARIO Y EQUIPO DE AUDIO, AUDIOVISUAL, RECREATIVO Y EDUCACIONAL"/>
    <s v="N"/>
    <s v="00 - N/A"/>
    <s v="10 - FONDO GENERAL"/>
    <s v="(en blanco)"/>
    <s v="99 - MULTIPROVINCIAL"/>
    <n v="5300000"/>
    <n v="0"/>
  </r>
  <r>
    <s v="2025"/>
    <x v="0"/>
    <x v="0"/>
    <x v="1"/>
    <x v="7"/>
    <s v="2 - Poder Ejecutivo"/>
    <s v="0208 - MINISTERIO DE DEPORTES Y RECREACIÓN"/>
    <s v="0001 - MINISTERIO DE DEPORTES Y RECREACIÓN"/>
    <x v="1"/>
    <x v="7"/>
    <x v="50"/>
    <s v="2.6 - BIENES MUEBLES, INMUEBLES E INTANGIBLES"/>
    <s v="2.6.3 - EQUIPO E INSTRUMENTAL, CIENTÍFICO Y LABORATORIO"/>
    <s v="N"/>
    <s v="00 - N/A"/>
    <s v="10 - FONDO GENERAL"/>
    <s v="(en blanco)"/>
    <s v="99 - MULTIPROVINCIAL"/>
    <n v="1500000"/>
    <n v="0"/>
  </r>
  <r>
    <s v="2025"/>
    <x v="0"/>
    <x v="0"/>
    <x v="1"/>
    <x v="7"/>
    <s v="2 - Poder Ejecutivo"/>
    <s v="0208 - MINISTERIO DE DEPORTES Y RECREACIÓN"/>
    <s v="0001 - MINISTERIO DE DEPORTES Y RECREACIÓN"/>
    <x v="1"/>
    <x v="7"/>
    <x v="51"/>
    <s v="2.6 - BIENES MUEBLES, INMUEBLES E INTANGIBLES"/>
    <s v="2.6.1 - MOBILIARIO Y EQUIPO"/>
    <s v="N"/>
    <s v="00 - N/A"/>
    <s v="10 - FONDO GENERAL"/>
    <s v="(en blanco)"/>
    <s v="99 - MULTIPROVINCIAL"/>
    <n v="7200000"/>
    <n v="8810"/>
  </r>
  <r>
    <s v="2025"/>
    <x v="0"/>
    <x v="0"/>
    <x v="1"/>
    <x v="7"/>
    <s v="2 - Poder Ejecutivo"/>
    <s v="0208 - MINISTERIO DE DEPORTES Y RECREACIÓN"/>
    <s v="0001 - MINISTERIO DE DEPORTES Y RECREACIÓN"/>
    <x v="1"/>
    <x v="7"/>
    <x v="51"/>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x v="1"/>
    <x v="7"/>
    <x v="51"/>
    <s v="2.6 - BIENES MUEBLES, INMUEBLES E INTANGIBLES"/>
    <s v="2.6.2 - MOBILIARIO Y EQUIPO DE AUDIO, AUDIOVISUAL, RECREATIVO Y EDUCACIONAL"/>
    <s v="N"/>
    <s v="00 - N/A"/>
    <s v="10 - FONDO GENERAL"/>
    <s v="(en blanco)"/>
    <s v="99 - MULTIPROVINCIAL"/>
    <n v="16500000"/>
    <n v="0"/>
  </r>
  <r>
    <s v="2025"/>
    <x v="0"/>
    <x v="0"/>
    <x v="1"/>
    <x v="7"/>
    <s v="2 - Poder Ejecutivo"/>
    <s v="0208 - MINISTERIO DE DEPORTES Y RECREACIÓN"/>
    <s v="0001 - MINISTERIO DE DEPORTES Y RECREACIÓN"/>
    <x v="1"/>
    <x v="7"/>
    <x v="51"/>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x v="1"/>
    <x v="7"/>
    <x v="51"/>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x v="1"/>
    <x v="7"/>
    <x v="51"/>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x v="1"/>
    <x v="7"/>
    <x v="51"/>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x v="1"/>
    <x v="7"/>
    <x v="51"/>
    <s v="2.6 - BIENES MUEBLES, INMUEBLES E INTANGIBLES"/>
    <s v="2.6.5 - MAQUINARIA, OTROS EQUIPOS Y HERRAMIENTAS"/>
    <s v="N"/>
    <s v="00 - N/A"/>
    <s v="10 - FONDO GENERAL"/>
    <s v="(en blanco)"/>
    <s v="99 - MULTIPROVINCIAL"/>
    <n v="5500000"/>
    <n v="0"/>
  </r>
  <r>
    <s v="2025"/>
    <x v="0"/>
    <x v="0"/>
    <x v="1"/>
    <x v="7"/>
    <s v="2 - Poder Ejecutivo"/>
    <s v="0208 - MINISTERIO DE DEPORTES Y RECREACIÓN"/>
    <s v="0001 - MINISTERIO DE DEPORTES Y RECREACIÓN"/>
    <x v="1"/>
    <x v="7"/>
    <x v="51"/>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x v="1"/>
    <x v="7"/>
    <x v="51"/>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x v="1"/>
    <x v="7"/>
    <x v="51"/>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x v="1"/>
    <x v="7"/>
    <x v="51"/>
    <s v="2.7 - OBRAS"/>
    <s v="2.7.1 - OBRAS EN EDIFICACIONES"/>
    <s v="N"/>
    <s v="00 - N/A"/>
    <s v="10 - FONDO GENERAL"/>
    <s v="(en blanco)"/>
    <s v="99 - MULTIPROVINCIAL"/>
    <n v="500000"/>
    <n v="0"/>
  </r>
  <r>
    <s v="2025"/>
    <x v="0"/>
    <x v="0"/>
    <x v="1"/>
    <x v="7"/>
    <s v="2 - Poder Ejecutivo"/>
    <s v="0208 - MINISTERIO DE DEPORTES Y RECREACIÓN"/>
    <s v="0002 - COMISIÓN HÍPICA NACIONAL"/>
    <x v="1"/>
    <x v="7"/>
    <x v="51"/>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x v="1"/>
    <x v="7"/>
    <x v="50"/>
    <s v="2.6 - BIENES MUEBLES, INMUEBLES E INTANGIBLES"/>
    <s v="2.6.1 - MOBILIARIO Y EQUIPO"/>
    <s v="N"/>
    <s v="00 - N/A"/>
    <s v="10 - FONDO GENERAL"/>
    <s v="(en blanco)"/>
    <s v="99 - MULTIPROVINCIAL"/>
    <n v="243000"/>
    <n v="0"/>
  </r>
  <r>
    <s v="2025"/>
    <x v="0"/>
    <x v="0"/>
    <x v="1"/>
    <x v="7"/>
    <s v="2 - Poder Ejecutivo"/>
    <s v="0208 - MINISTERIO DE DEPORTES Y RECREACIÓN"/>
    <s v="0003 - DIRECCION DEL COMISIONADO NACIONAL DE BEISBOL"/>
    <x v="1"/>
    <x v="7"/>
    <x v="50"/>
    <s v="2.7 - OBRAS"/>
    <s v="2.7.1 - OBRAS EN EDIFICACIONES"/>
    <s v="N"/>
    <s v="00 - N/A"/>
    <s v="10 - FONDO GENERAL"/>
    <s v="(en blanco)"/>
    <s v="99 - MULTIPROVINCIAL"/>
    <n v="0"/>
    <n v="0"/>
  </r>
  <r>
    <s v="2025"/>
    <x v="0"/>
    <x v="0"/>
    <x v="1"/>
    <x v="7"/>
    <s v="2 - Poder Ejecutivo"/>
    <s v="0209 - MINISTERIO DE TRABAJO"/>
    <s v="0001 - MINISTERIO DE TRABAJO"/>
    <x v="3"/>
    <x v="13"/>
    <x v="52"/>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x v="3"/>
    <x v="13"/>
    <x v="52"/>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x v="3"/>
    <x v="13"/>
    <x v="52"/>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x v="3"/>
    <x v="13"/>
    <x v="52"/>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x v="3"/>
    <x v="13"/>
    <x v="52"/>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x v="3"/>
    <x v="13"/>
    <x v="52"/>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x v="3"/>
    <x v="13"/>
    <x v="52"/>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x v="3"/>
    <x v="13"/>
    <x v="52"/>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x v="1"/>
    <x v="3"/>
    <x v="103"/>
    <s v="2.6 - BIENES MUEBLES, INMUEBLES E INTANGIBLES"/>
    <s v="2.6.1 - MOBILIARIO Y EQUIPO"/>
    <s v="S"/>
    <s v="00 - N/A"/>
    <s v="60 - CREDITO EXTERNO"/>
    <s v="(en blanco)"/>
    <s v="25 - SANTIAGO"/>
    <n v="5508907"/>
    <n v="0"/>
  </r>
  <r>
    <s v="2025"/>
    <x v="0"/>
    <x v="0"/>
    <x v="1"/>
    <x v="7"/>
    <s v="2 - Poder Ejecutivo"/>
    <s v="0209 - MINISTERIO DE TRABAJO"/>
    <s v="0001 - MINISTERIO DE TRABAJO"/>
    <x v="1"/>
    <x v="3"/>
    <x v="103"/>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x v="3"/>
    <x v="11"/>
    <x v="32"/>
    <s v="2.6 - BIENES MUEBLES, INMUEBLES E INTANGIBLES"/>
    <s v="2.6.1 - MOBILIARIO Y EQUIPO"/>
    <s v="N"/>
    <s v="00 - N/A"/>
    <s v="10 - FONDO GENERAL"/>
    <s v="(en blanco)"/>
    <s v="99 - MULTIPROVINCIAL"/>
    <n v="50610000"/>
    <n v="0"/>
  </r>
  <r>
    <s v="2025"/>
    <x v="0"/>
    <x v="0"/>
    <x v="1"/>
    <x v="7"/>
    <s v="2 - Poder Ejecutivo"/>
    <s v="0210 - MINISTERIO DE AGRICULTURA"/>
    <s v="0001 - MINISTERIO DE AGRICULTURA"/>
    <x v="3"/>
    <x v="11"/>
    <x v="32"/>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x v="3"/>
    <x v="11"/>
    <x v="32"/>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x v="3"/>
    <x v="11"/>
    <x v="32"/>
    <s v="2.6 - BIENES MUEBLES, INMUEBLES E INTANGIBLES"/>
    <s v="2.6.1 - MOBILIARIO Y EQUIPO"/>
    <s v="S"/>
    <s v="04 - RECUPERACION DE LOS RECURSOS NATURALES EN LAS  SUB CUENCAS JAMAO Y VERAGUA"/>
    <s v="10 - FONDO GENERAL"/>
    <n v="14131"/>
    <s v="09 - ESPAILLAT"/>
    <n v="500000"/>
    <n v="0"/>
  </r>
  <r>
    <s v="2025"/>
    <x v="0"/>
    <x v="0"/>
    <x v="1"/>
    <x v="7"/>
    <s v="2 - Poder Ejecutivo"/>
    <s v="0210 - MINISTERIO DE AGRICULTURA"/>
    <s v="0001 - MINISTERIO DE AGRICULTURA"/>
    <x v="3"/>
    <x v="11"/>
    <x v="32"/>
    <s v="2.6 - BIENES MUEBLES, INMUEBLES E INTANGIBLES"/>
    <s v="2.6.2 - MOBILIARIO Y EQUIPO DE AUDIO, AUDIOVISUAL, RECREATIVO Y EDUCACIONAL"/>
    <s v="N"/>
    <s v="00 - N/A"/>
    <s v="10 - FONDO GENERAL"/>
    <s v="(en blanco)"/>
    <s v="99 - MULTIPROVINCIAL"/>
    <n v="975000"/>
    <n v="0"/>
  </r>
  <r>
    <s v="2025"/>
    <x v="0"/>
    <x v="0"/>
    <x v="1"/>
    <x v="7"/>
    <s v="2 - Poder Ejecutivo"/>
    <s v="0210 - MINISTERIO DE AGRICULTURA"/>
    <s v="0001 - MINISTERIO DE AGRICULTURA"/>
    <x v="3"/>
    <x v="11"/>
    <x v="32"/>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x v="3"/>
    <x v="11"/>
    <x v="32"/>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x v="3"/>
    <x v="11"/>
    <x v="32"/>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x v="3"/>
    <x v="11"/>
    <x v="32"/>
    <s v="2.6 - BIENES MUEBLES, INMUEBLES E INTANGIBLES"/>
    <s v="2.6.4 - VEHÍCULOS Y EQUIPO DE TRANSPORTE, TRACCIÓN Y ELEVACIÓN"/>
    <s v="N"/>
    <s v="00 - N/A"/>
    <s v="10 - FONDO GENERAL"/>
    <s v="(en blanco)"/>
    <s v="99 - MULTIPROVINCIAL"/>
    <n v="2250000"/>
    <n v="0"/>
  </r>
  <r>
    <s v="2025"/>
    <x v="0"/>
    <x v="0"/>
    <x v="1"/>
    <x v="7"/>
    <s v="2 - Poder Ejecutivo"/>
    <s v="0210 - MINISTERIO DE AGRICULTURA"/>
    <s v="0001 - MINISTERIO DE AGRICULTURA"/>
    <x v="3"/>
    <x v="11"/>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x v="3"/>
    <x v="11"/>
    <x v="32"/>
    <s v="2.6 - BIENES MUEBLES, INMUEBLES E INTANGIBLES"/>
    <s v="2.6.5 - MAQUINARIA, OTROS EQUIPOS Y HERRAMIENTAS"/>
    <s v="N"/>
    <s v="00 - N/A"/>
    <s v="10 - FONDO GENERAL"/>
    <s v="(en blanco)"/>
    <s v="99 - MULTIPROVINCIAL"/>
    <n v="21790000"/>
    <n v="5999.97"/>
  </r>
  <r>
    <s v="2025"/>
    <x v="0"/>
    <x v="0"/>
    <x v="1"/>
    <x v="7"/>
    <s v="2 - Poder Ejecutivo"/>
    <s v="0210 - MINISTERIO DE AGRICULTURA"/>
    <s v="0001 - MINISTERIO DE AGRICULTURA"/>
    <x v="3"/>
    <x v="11"/>
    <x v="32"/>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x v="3"/>
    <x v="11"/>
    <x v="32"/>
    <s v="2.6 - BIENES MUEBLES, INMUEBLES E INTANGIBLES"/>
    <s v="2.6.7 - ACTIVOS BIOLÓGICOS"/>
    <s v="N"/>
    <s v="00 - N/A"/>
    <s v="10 - FONDO GENERAL"/>
    <s v="(en blanco)"/>
    <s v="99 - MULTIPROVINCIAL"/>
    <n v="288230000"/>
    <n v="34944856"/>
  </r>
  <r>
    <s v="2025"/>
    <x v="0"/>
    <x v="0"/>
    <x v="1"/>
    <x v="7"/>
    <s v="2 - Poder Ejecutivo"/>
    <s v="0210 - MINISTERIO DE AGRICULTURA"/>
    <s v="0001 - MINISTERIO DE AGRICULTURA"/>
    <x v="3"/>
    <x v="11"/>
    <x v="32"/>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x v="3"/>
    <x v="11"/>
    <x v="32"/>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x v="3"/>
    <x v="11"/>
    <x v="32"/>
    <s v="2.6 - BIENES MUEBLES, INMUEBLES E INTANGIBLES"/>
    <s v="2.6.8 - BIENES INTANGIBLES"/>
    <s v="N"/>
    <s v="00 - N/A"/>
    <s v="10 - FONDO GENERAL"/>
    <s v="(en blanco)"/>
    <s v="99 - MULTIPROVINCIAL"/>
    <n v="9000000"/>
    <n v="0"/>
  </r>
  <r>
    <s v="2025"/>
    <x v="0"/>
    <x v="0"/>
    <x v="1"/>
    <x v="7"/>
    <s v="2 - Poder Ejecutivo"/>
    <s v="0210 - MINISTERIO DE AGRICULTURA"/>
    <s v="0001 - MINISTERIO DE AGRICULTURA"/>
    <x v="3"/>
    <x v="11"/>
    <x v="32"/>
    <s v="2.7 - OBRAS"/>
    <s v="2.7.1 - OBRAS EN EDIFICACIONES"/>
    <s v="N"/>
    <s v="00 - N/A"/>
    <s v="10 - FONDO GENERAL"/>
    <s v="(en blanco)"/>
    <s v="99 - MULTIPROVINCIAL"/>
    <n v="2500000"/>
    <n v="0"/>
  </r>
  <r>
    <s v="2025"/>
    <x v="0"/>
    <x v="0"/>
    <x v="1"/>
    <x v="7"/>
    <s v="2 - Poder Ejecutivo"/>
    <s v="0210 - MINISTERIO DE AGRICULTURA"/>
    <s v="0001 - MINISTERIO DE AGRICULTURA"/>
    <x v="3"/>
    <x v="11"/>
    <x v="32"/>
    <s v="2.7 - OBRAS"/>
    <s v="2.7.1 - OBRAS EN EDIFICACIONES"/>
    <s v="S"/>
    <s v="01 - CONSTRUCCIÓN DE CAMARAS TERMICA PARA LA PRODUCCION DE MATERIAL DE SIEMBRA DE PLATANO DE ALTA CALIDAD EN LA REP. DOM"/>
    <s v="10 - FONDO GENERAL"/>
    <n v="14379"/>
    <s v="99 - MULTIPROVINCIAL"/>
    <n v="9500000"/>
    <n v="2869247.33"/>
  </r>
  <r>
    <s v="2025"/>
    <x v="0"/>
    <x v="0"/>
    <x v="1"/>
    <x v="7"/>
    <s v="2 - Poder Ejecutivo"/>
    <s v="0210 - MINISTERIO DE AGRICULTURA"/>
    <s v="0001 - MINISTERIO DE AGRICULTURA"/>
    <x v="3"/>
    <x v="11"/>
    <x v="32"/>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x v="3"/>
    <x v="11"/>
    <x v="53"/>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x v="3"/>
    <x v="11"/>
    <x v="53"/>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x v="3"/>
    <x v="11"/>
    <x v="53"/>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x v="3"/>
    <x v="11"/>
    <x v="54"/>
    <s v="2.6 - BIENES MUEBLES, INMUEBLES E INTANGIBLES"/>
    <s v="2.6.1 - MOBILIARIO Y EQUIPO"/>
    <s v="N"/>
    <s v="00 - N/A"/>
    <s v="10 - FONDO GENERAL"/>
    <s v="(en blanco)"/>
    <s v="99 - MULTIPROVINCIAL"/>
    <n v="3850000"/>
    <n v="0"/>
  </r>
  <r>
    <s v="2025"/>
    <x v="0"/>
    <x v="0"/>
    <x v="1"/>
    <x v="7"/>
    <s v="2 - Poder Ejecutivo"/>
    <s v="0210 - MINISTERIO DE AGRICULTURA"/>
    <s v="0001 - MINISTERIO DE AGRICULTURA"/>
    <x v="3"/>
    <x v="11"/>
    <x v="54"/>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x v="3"/>
    <x v="11"/>
    <x v="54"/>
    <s v="2.6 - BIENES MUEBLES, INMUEBLES E INTANGIBLES"/>
    <s v="2.6.7 - ACTIVOS BIOLÓGICOS"/>
    <s v="N"/>
    <s v="00 - N/A"/>
    <s v="10 - FONDO GENERAL"/>
    <s v="(en blanco)"/>
    <s v="99 - MULTIPROVINCIAL"/>
    <n v="147520000"/>
    <n v="0"/>
  </r>
  <r>
    <s v="2025"/>
    <x v="0"/>
    <x v="0"/>
    <x v="1"/>
    <x v="7"/>
    <s v="2 - Poder Ejecutivo"/>
    <s v="0210 - MINISTERIO DE AGRICULTURA"/>
    <s v="0001 - MINISTERIO DE AGRICULTURA"/>
    <x v="3"/>
    <x v="11"/>
    <x v="54"/>
    <s v="2.7 - OBRAS"/>
    <s v="2.7.1 - OBRAS EN EDIFICACIONES"/>
    <s v="N"/>
    <s v="00 - N/A"/>
    <s v="10 - FONDO GENERAL"/>
    <s v="(en blanco)"/>
    <s v="99 - MULTIPROVINCIAL"/>
    <n v="25900000"/>
    <n v="0"/>
  </r>
  <r>
    <s v="2025"/>
    <x v="0"/>
    <x v="0"/>
    <x v="1"/>
    <x v="7"/>
    <s v="2 - Poder Ejecutivo"/>
    <s v="0210 - MINISTERIO DE AGRICULTURA"/>
    <s v="0001 - MINISTERIO DE AGRICULTURA"/>
    <x v="3"/>
    <x v="10"/>
    <x v="26"/>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x v="3"/>
    <x v="10"/>
    <x v="26"/>
    <s v="2.6 - BIENES MUEBLES, INMUEBLES E INTANGIBLES"/>
    <s v="2.6.4 - VEHÍCULOS Y EQUIPO DE TRANSPORTE, TRACCIÓN Y ELEVACIÓN"/>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x v="3"/>
    <x v="10"/>
    <x v="26"/>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x v="2"/>
    <x v="5"/>
    <x v="55"/>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x v="2"/>
    <x v="5"/>
    <x v="55"/>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x v="2"/>
    <x v="5"/>
    <x v="55"/>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x v="2"/>
    <x v="5"/>
    <x v="55"/>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x v="1"/>
    <x v="14"/>
    <x v="56"/>
    <s v="2.6 - BIENES MUEBLES, INMUEBLES E INTANGIBLES"/>
    <s v="2.6.5 - MAQUINARIA, OTROS EQUIPOS Y HERRAMIENTAS"/>
    <s v="N"/>
    <s v="00 - N/A"/>
    <s v="10 - FONDO GENERAL"/>
    <s v="(en blanco)"/>
    <s v="99 - MULTIPROVINCIAL"/>
    <n v="30500000"/>
    <n v="0"/>
  </r>
  <r>
    <s v="2025"/>
    <x v="0"/>
    <x v="0"/>
    <x v="1"/>
    <x v="7"/>
    <s v="2 - Poder Ejecutivo"/>
    <s v="0210 - MINISTERIO DE AGRICULTURA"/>
    <s v="0001 - MINISTERIO DE AGRICULTURA"/>
    <x v="1"/>
    <x v="14"/>
    <x v="56"/>
    <s v="2.6 - BIENES MUEBLES, INMUEBLES E INTANGIBLES"/>
    <s v="2.6.8 - BIENES INTANGIBLES"/>
    <s v="N"/>
    <s v="00 - N/A"/>
    <s v="10 - FONDO GENERAL"/>
    <s v="(en blanco)"/>
    <s v="99 - MULTIPROVINCIAL"/>
    <n v="0"/>
    <n v="0"/>
  </r>
  <r>
    <s v="2025"/>
    <x v="0"/>
    <x v="0"/>
    <x v="1"/>
    <x v="7"/>
    <s v="2 - Poder Ejecutivo"/>
    <s v="0210 - MINISTERIO DE AGRICULTURA"/>
    <s v="0001 - MINISTERIO DE AGRICULTURA"/>
    <x v="1"/>
    <x v="9"/>
    <x v="46"/>
    <s v="2.6 - BIENES MUEBLES, INMUEBLES E INTANGIBLES"/>
    <s v="2.6.1 - MOBILIARIO Y EQUIPO"/>
    <s v="N"/>
    <s v="00 - N/A"/>
    <s v="10 - FONDO GENERAL"/>
    <s v="(en blanco)"/>
    <s v="99 - MULTIPROVINCIAL"/>
    <n v="6285000"/>
    <n v="0"/>
  </r>
  <r>
    <s v="2025"/>
    <x v="0"/>
    <x v="0"/>
    <x v="1"/>
    <x v="7"/>
    <s v="2 - Poder Ejecutivo"/>
    <s v="0210 - MINISTERIO DE AGRICULTURA"/>
    <s v="0001 - MINISTERIO DE AGRICULTURA"/>
    <x v="1"/>
    <x v="9"/>
    <x v="46"/>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x v="1"/>
    <x v="9"/>
    <x v="46"/>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x v="1"/>
    <x v="9"/>
    <x v="46"/>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x v="1"/>
    <x v="9"/>
    <x v="46"/>
    <s v="2.6 - BIENES MUEBLES, INMUEBLES E INTANGIBLES"/>
    <s v="2.6.5 - MAQUINARIA, OTROS EQUIPOS Y HERRAMIENTAS"/>
    <s v="N"/>
    <s v="00 - N/A"/>
    <s v="10 - FONDO GENERAL"/>
    <s v="(en blanco)"/>
    <s v="99 - MULTIPROVINCIAL"/>
    <n v="1000000"/>
    <n v="0"/>
  </r>
  <r>
    <s v="2025"/>
    <x v="0"/>
    <x v="0"/>
    <x v="1"/>
    <x v="7"/>
    <s v="2 - Poder Ejecutivo"/>
    <s v="0210 - MINISTERIO DE AGRICULTURA"/>
    <s v="0001 - MINISTERIO DE AGRICULTURA"/>
    <x v="1"/>
    <x v="9"/>
    <x v="46"/>
    <s v="2.6 - BIENES MUEBLES, INMUEBLES E INTANGIBLES"/>
    <s v="2.6.7 - ACTIVOS BIOLÓGICOS"/>
    <s v="N"/>
    <s v="00 - N/A"/>
    <s v="10 - FONDO GENERAL"/>
    <s v="(en blanco)"/>
    <s v="99 - MULTIPROVINCIAL"/>
    <n v="3000000"/>
    <n v="0"/>
  </r>
  <r>
    <s v="2025"/>
    <x v="0"/>
    <x v="0"/>
    <x v="1"/>
    <x v="7"/>
    <s v="2 - Poder Ejecutivo"/>
    <s v="0210 - MINISTERIO DE AGRICULTURA"/>
    <s v="0001 - MINISTERIO DE AGRICULTURA"/>
    <x v="1"/>
    <x v="4"/>
    <x v="6"/>
    <s v="2.6 - BIENES MUEBLES, INMUEBLES E INTANGIBLES"/>
    <s v="2.6.1 - MOBILIARIO Y EQUIPO"/>
    <s v="N"/>
    <s v="00 - N/A"/>
    <s v="10 - FONDO GENERAL"/>
    <s v="(en blanco)"/>
    <s v="99 - MULTIPROVINCIAL"/>
    <n v="9850000"/>
    <n v="0"/>
  </r>
  <r>
    <s v="2025"/>
    <x v="0"/>
    <x v="0"/>
    <x v="1"/>
    <x v="7"/>
    <s v="2 - Poder Ejecutivo"/>
    <s v="0210 - MINISTERIO DE AGRICULTURA"/>
    <s v="0001 - MINISTERIO DE AGRICULTURA"/>
    <x v="1"/>
    <x v="4"/>
    <x v="6"/>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x v="1"/>
    <x v="4"/>
    <x v="6"/>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x v="3"/>
    <x v="11"/>
    <x v="32"/>
    <s v="2.6 - BIENES MUEBLES, INMUEBLES E INTANGIBLES"/>
    <s v="2.6.1 - MOBILIARIO Y EQUIPO"/>
    <s v="N"/>
    <s v="00 - N/A"/>
    <s v="10 - FONDO GENERAL"/>
    <s v="(en blanco)"/>
    <s v="99 - MULTIPROVINCIAL"/>
    <n v="2150000"/>
    <n v="0"/>
  </r>
  <r>
    <s v="2025"/>
    <x v="0"/>
    <x v="0"/>
    <x v="1"/>
    <x v="7"/>
    <s v="2 - Poder Ejecutivo"/>
    <s v="0210 - MINISTERIO DE AGRICULTURA"/>
    <s v="0002 - DIRECCION GENERAL DE GANADERIA"/>
    <x v="3"/>
    <x v="11"/>
    <x v="32"/>
    <s v="2.6 - BIENES MUEBLES, INMUEBLES E INTANGIBLES"/>
    <s v="2.6.3 - EQUIPO E INSTRUMENTAL, CIENTÍFICO Y LABORATORIO"/>
    <s v="N"/>
    <s v="00 - N/A"/>
    <s v="10 - FONDO GENERAL"/>
    <s v="(en blanco)"/>
    <s v="99 - MULTIPROVINCIAL"/>
    <n v="2000000"/>
    <n v="0"/>
  </r>
  <r>
    <s v="2025"/>
    <x v="0"/>
    <x v="0"/>
    <x v="1"/>
    <x v="7"/>
    <s v="2 - Poder Ejecutivo"/>
    <s v="0210 - MINISTERIO DE AGRICULTURA"/>
    <s v="0002 - DIRECCION GENERAL DE GANADERIA"/>
    <x v="3"/>
    <x v="11"/>
    <x v="32"/>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x v="3"/>
    <x v="11"/>
    <x v="32"/>
    <s v="2.6 - BIENES MUEBLES, INMUEBLES E INTANGIBLES"/>
    <s v="2.6.7 - ACTIVOS BIOLÓGICOS"/>
    <s v="N"/>
    <s v="00 - N/A"/>
    <s v="10 - FONDO GENERAL"/>
    <s v="(en blanco)"/>
    <s v="99 - MULTIPROVINCIAL"/>
    <n v="1000000"/>
    <n v="0"/>
  </r>
  <r>
    <s v="2025"/>
    <x v="0"/>
    <x v="0"/>
    <x v="1"/>
    <x v="7"/>
    <s v="2 - Poder Ejecutivo"/>
    <s v="0210 - MINISTERIO DE AGRICULTURA"/>
    <s v="0002 - DIRECCION GENERAL DE GANADERIA"/>
    <x v="3"/>
    <x v="11"/>
    <x v="32"/>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x v="3"/>
    <x v="11"/>
    <x v="32"/>
    <s v="2.7 - OBRAS"/>
    <s v="2.7.1 - OBRAS EN EDIFICACIONES"/>
    <s v="N"/>
    <s v="00 - N/A"/>
    <s v="10 - FONDO GENERAL"/>
    <s v="(en blanco)"/>
    <s v="99 - MULTIPROVINCIAL"/>
    <n v="0"/>
    <n v="0"/>
  </r>
  <r>
    <s v="2025"/>
    <x v="0"/>
    <x v="0"/>
    <x v="1"/>
    <x v="7"/>
    <s v="2 - Poder Ejecutivo"/>
    <s v="0210 - MINISTERIO DE AGRICULTURA"/>
    <s v="0003 - OFICINA DE TRATADOS COMERCIALES AGRICOLAS"/>
    <x v="3"/>
    <x v="13"/>
    <x v="57"/>
    <s v="2.6 - BIENES MUEBLES, INMUEBLES E INTANGIBLES"/>
    <s v="2.6.1 - MOBILIARIO Y EQUIPO"/>
    <s v="N"/>
    <s v="00 - N/A"/>
    <s v="10 - FONDO GENERAL"/>
    <s v="(en blanco)"/>
    <s v="99 - MULTIPROVINCIAL"/>
    <n v="493600"/>
    <n v="149872"/>
  </r>
  <r>
    <s v="2025"/>
    <x v="0"/>
    <x v="0"/>
    <x v="1"/>
    <x v="7"/>
    <s v="2 - Poder Ejecutivo"/>
    <s v="0210 - MINISTERIO DE AGRICULTURA"/>
    <s v="0003 - OFICINA DE TRATADOS COMERCIALES AGRICOLAS"/>
    <x v="3"/>
    <x v="13"/>
    <x v="57"/>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x v="3"/>
    <x v="15"/>
    <x v="58"/>
    <s v="2.6 - BIENES MUEBLES, INMUEBLES E INTANGIBLES"/>
    <s v="2.6.1 - MOBILIARIO Y EQUIPO"/>
    <s v="N"/>
    <s v="00 - N/A"/>
    <s v="10 - FONDO GENERAL"/>
    <s v="(en blanco)"/>
    <s v="99 - MULTIPROVINCIAL"/>
    <n v="780000"/>
    <n v="0"/>
  </r>
  <r>
    <s v="2025"/>
    <x v="0"/>
    <x v="0"/>
    <x v="1"/>
    <x v="7"/>
    <s v="2 - Poder Ejecutivo"/>
    <s v="0210 - MINISTERIO DE AGRICULTURA"/>
    <s v="0005 - DIRECCION EJECUTIVA DE LA COMISION DE FOMENTO A LA TECNIFICACION DEL SISTEMA NACIONAL DE RIEGO"/>
    <x v="3"/>
    <x v="15"/>
    <x v="58"/>
    <s v="2.6 - BIENES MUEBLES, INMUEBLES E INTANGIBLES"/>
    <s v="2.6.2 - MOBILIARIO Y EQUIPO DE AUDIO, AUDIOVISUAL, RECREATIVO Y EDUCACIONAL"/>
    <s v="N"/>
    <s v="00 - N/A"/>
    <s v="10 - FONDO GENERAL"/>
    <s v="(en blanco)"/>
    <s v="99 - MULTIPROVINCIAL"/>
    <n v="200000"/>
    <n v="0"/>
  </r>
  <r>
    <s v="2025"/>
    <x v="0"/>
    <x v="0"/>
    <x v="1"/>
    <x v="7"/>
    <s v="2 - Poder Ejecutivo"/>
    <s v="0210 - MINISTERIO DE AGRICULTURA"/>
    <s v="0005 - DIRECCION EJECUTIVA DE LA COMISION DE FOMENTO A LA TECNIFICACION DEL SISTEMA NACIONAL DE RIEGO"/>
    <x v="3"/>
    <x v="15"/>
    <x v="58"/>
    <s v="2.6 - BIENES MUEBLES, INMUEBLES E INTANGIBLES"/>
    <s v="2.6.3 - EQUIPO E INSTRUMENTAL, CIENTÍFICO Y LABORATORIO"/>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x v="3"/>
    <x v="15"/>
    <x v="58"/>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x v="3"/>
    <x v="15"/>
    <x v="58"/>
    <s v="2.6 - BIENES MUEBLES, INMUEBLES E INTANGIBLES"/>
    <s v="2.6.5 - MAQUINARIA, OTROS EQUIPOS Y HERRAMIENTAS"/>
    <s v="N"/>
    <s v="00 - N/A"/>
    <s v="10 - FONDO GENERAL"/>
    <s v="(en blanco)"/>
    <s v="99 - MULTIPROVINCIAL"/>
    <n v="750000"/>
    <n v="0"/>
  </r>
  <r>
    <s v="2025"/>
    <x v="0"/>
    <x v="0"/>
    <x v="1"/>
    <x v="7"/>
    <s v="2 - Poder Ejecutivo"/>
    <s v="0210 - MINISTERIO DE AGRICULTURA"/>
    <s v="0005 - DIRECCION EJECUTIVA DE LA COMISION DE FOMENTO A LA TECNIFICACION DEL SISTEMA NACIONAL DE RIEGO"/>
    <x v="3"/>
    <x v="15"/>
    <x v="58"/>
    <s v="2.6 - BIENES MUEBLES, INMUEBLES E INTANGIBLES"/>
    <s v="2.6.6 - EQUIPOS DE DEFENSA Y SEGURIDAD"/>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x v="3"/>
    <x v="15"/>
    <x v="58"/>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x v="3"/>
    <x v="15"/>
    <x v="58"/>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x v="3"/>
    <x v="11"/>
    <x v="32"/>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x v="3"/>
    <x v="11"/>
    <x v="32"/>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x v="3"/>
    <x v="11"/>
    <x v="32"/>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x v="3"/>
    <x v="11"/>
    <x v="32"/>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x v="3"/>
    <x v="11"/>
    <x v="32"/>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60 - CREDITO EXTERNO"/>
    <n v="16152"/>
    <s v="01 - DISTRITO NACIONAL"/>
    <n v="516228552"/>
    <n v="6626284.6500000004"/>
  </r>
  <r>
    <s v="2025"/>
    <x v="0"/>
    <x v="0"/>
    <x v="1"/>
    <x v="7"/>
    <s v="2 - Poder Ejecutivo"/>
    <s v="0211 - MINISTERIO DE OBRAS PÚBLICAS Y COMUNICACIONES"/>
    <s v="0001 - MINISTERIO DE OBRAS PUBLICAS Y COMUNICACIONES"/>
    <x v="0"/>
    <x v="0"/>
    <x v="89"/>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x v="0"/>
    <x v="6"/>
    <x v="29"/>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x v="0"/>
    <x v="6"/>
    <x v="29"/>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100000000"/>
    <n v="2231812.81"/>
  </r>
  <r>
    <s v="2025"/>
    <x v="0"/>
    <x v="0"/>
    <x v="1"/>
    <x v="7"/>
    <s v="2 - Poder Ejecutivo"/>
    <s v="0211 - MINISTERIO DE OBRAS PÚBLICAS Y COMUNICACIONES"/>
    <s v="0001 - MINISTERIO DE OBRAS PUBLICAS Y COMUNICACIONES"/>
    <x v="3"/>
    <x v="11"/>
    <x v="94"/>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x v="3"/>
    <x v="18"/>
    <x v="106"/>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x v="3"/>
    <x v="10"/>
    <x v="26"/>
    <s v="2.6 - BIENES MUEBLES, INMUEBLES E INTANGIBLES"/>
    <s v="2.6.1 - MOBILIARIO Y EQUIPO"/>
    <s v="N"/>
    <s v="00 - N/A"/>
    <s v="10 - FONDO GENERAL"/>
    <s v="(en blanco)"/>
    <s v="99 - MULTIPROVINCIAL"/>
    <n v="28000000"/>
    <n v="2881575.86"/>
  </r>
  <r>
    <s v="2025"/>
    <x v="0"/>
    <x v="0"/>
    <x v="1"/>
    <x v="7"/>
    <s v="2 - Poder Ejecutivo"/>
    <s v="0211 - MINISTERIO DE OBRAS PÚBLICAS Y COMUNICACIONES"/>
    <s v="0001 - MINISTERIO DE OBRAS PUBLICAS Y COMUNICACIONES"/>
    <x v="3"/>
    <x v="10"/>
    <x v="26"/>
    <s v="2.6 - BIENES MUEBLES, INMUEBLES E INTANGIBLES"/>
    <s v="2.6.1 - MOBILIARIO Y EQUIPO"/>
    <s v="N"/>
    <s v="00 - N/A"/>
    <s v="20 - FONDOS CON DESTINO ESPECÍFICO"/>
    <s v="(en blanco)"/>
    <s v="99 - MULTIPROVINCIAL"/>
    <n v="132650000"/>
    <n v="0"/>
  </r>
  <r>
    <s v="2025"/>
    <x v="0"/>
    <x v="0"/>
    <x v="1"/>
    <x v="7"/>
    <s v="2 - Poder Ejecutivo"/>
    <s v="0211 - MINISTERIO DE OBRAS PÚBLICAS Y COMUNICACIONES"/>
    <s v="0001 - MINISTERIO DE OBRAS PUBLICAS Y COMUNICACIONES"/>
    <x v="3"/>
    <x v="10"/>
    <x v="26"/>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x v="3"/>
    <x v="10"/>
    <x v="26"/>
    <s v="2.6 - BIENES MUEBLES, INMUEBLES E INTANGIBLES"/>
    <s v="2.6.3 - EQUIPO E INSTRUMENTAL, CIENTÍFICO Y LABORATORIO"/>
    <s v="N"/>
    <s v="00 - N/A"/>
    <s v="20 - FONDOS CON DESTINO ESPECÍFICO"/>
    <s v="(en blanco)"/>
    <s v="99 - MULTIPROVINCIAL"/>
    <n v="15800000"/>
    <n v="0"/>
  </r>
  <r>
    <s v="2025"/>
    <x v="0"/>
    <x v="0"/>
    <x v="1"/>
    <x v="7"/>
    <s v="2 - Poder Ejecutivo"/>
    <s v="0211 - MINISTERIO DE OBRAS PÚBLICAS Y COMUNICACIONES"/>
    <s v="0001 - MINISTERIO DE OBRAS PUBLICAS Y COMUNICACIONES"/>
    <x v="3"/>
    <x v="10"/>
    <x v="26"/>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x v="3"/>
    <x v="10"/>
    <x v="26"/>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x v="3"/>
    <x v="10"/>
    <x v="26"/>
    <s v="2.6 - BIENES MUEBLES, INMUEBLES E INTANGIBLES"/>
    <s v="2.6.5 - MAQUINARIA, OTROS EQUIPOS Y HERRAMIENTAS"/>
    <s v="N"/>
    <s v="00 - N/A"/>
    <s v="20 - FONDOS CON DESTINO ESPECÍFICO"/>
    <s v="(en blanco)"/>
    <s v="99 - MULTIPROVINCIAL"/>
    <n v="112000000"/>
    <n v="457875.82"/>
  </r>
  <r>
    <s v="2025"/>
    <x v="0"/>
    <x v="0"/>
    <x v="1"/>
    <x v="7"/>
    <s v="2 - Poder Ejecutivo"/>
    <s v="0211 - MINISTERIO DE OBRAS PÚBLICAS Y COMUNICACIONES"/>
    <s v="0001 - MINISTERIO DE OBRAS PUBLICAS Y COMUNICACIONES"/>
    <x v="3"/>
    <x v="10"/>
    <x v="26"/>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x v="3"/>
    <x v="10"/>
    <x v="26"/>
    <s v="2.6 - BIENES MUEBLES, INMUEBLES E INTANGIBLES"/>
    <s v="2.6.8 - BIENES INTANGIBLES"/>
    <s v="N"/>
    <s v="00 - N/A"/>
    <s v="20 - FONDOS CON DESTINO ESPECÍFICO"/>
    <s v="(en blanco)"/>
    <s v="99 - MULTIPROVINCIAL"/>
    <n v="70000000"/>
    <n v="0"/>
  </r>
  <r>
    <s v="2025"/>
    <x v="0"/>
    <x v="0"/>
    <x v="1"/>
    <x v="7"/>
    <s v="2 - Poder Ejecutivo"/>
    <s v="0211 - MINISTERIO DE OBRAS PÚBLICAS Y COMUNICACIONES"/>
    <s v="0001 - MINISTERIO DE OBRAS PUBLICAS Y COMUNICACIONES"/>
    <x v="3"/>
    <x v="10"/>
    <x v="26"/>
    <s v="2.6 - BIENES MUEBLES, INMUEBLES E INTANGIBLES"/>
    <s v="2.6.9 - EDIFICIOS, ESTRUCTURAS, TIERRAS, TERRENOS Y OBJETOS DE VALOR"/>
    <s v="N"/>
    <s v="00 - N/A"/>
    <s v="20 - FONDOS CON DESTINO ESPECÍFICO"/>
    <s v="(en blanco)"/>
    <s v="99 - MULTIPROVINCIAL"/>
    <n v="2000000"/>
    <n v="0"/>
  </r>
  <r>
    <s v="2025"/>
    <x v="0"/>
    <x v="0"/>
    <x v="1"/>
    <x v="7"/>
    <s v="2 - Poder Ejecutivo"/>
    <s v="0211 - MINISTERIO DE OBRAS PÚBLICAS Y COMUNICACIONES"/>
    <s v="0001 - MINISTERIO DE OBRAS PUBLICAS Y COMUNICACIONES"/>
    <x v="3"/>
    <x v="10"/>
    <x v="26"/>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x v="3"/>
    <x v="10"/>
    <x v="59"/>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x v="3"/>
    <x v="17"/>
    <x v="107"/>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x v="3"/>
    <x v="17"/>
    <x v="107"/>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x v="3"/>
    <x v="17"/>
    <x v="107"/>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x v="3"/>
    <x v="17"/>
    <x v="108"/>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x v="2"/>
    <x v="19"/>
    <x v="105"/>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x v="2"/>
    <x v="5"/>
    <x v="82"/>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x v="2"/>
    <x v="5"/>
    <x v="82"/>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x v="1"/>
    <x v="14"/>
    <x v="60"/>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x v="1"/>
    <x v="14"/>
    <x v="60"/>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x v="1"/>
    <x v="14"/>
    <x v="60"/>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x v="1"/>
    <x v="14"/>
    <x v="60"/>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x v="1"/>
    <x v="14"/>
    <x v="60"/>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x v="1"/>
    <x v="14"/>
    <x v="60"/>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x v="1"/>
    <x v="14"/>
    <x v="60"/>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x v="1"/>
    <x v="14"/>
    <x v="60"/>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x v="1"/>
    <x v="14"/>
    <x v="60"/>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x v="1"/>
    <x v="14"/>
    <x v="60"/>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x v="1"/>
    <x v="14"/>
    <x v="60"/>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x v="1"/>
    <x v="14"/>
    <x v="60"/>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x v="1"/>
    <x v="14"/>
    <x v="60"/>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x v="1"/>
    <x v="14"/>
    <x v="60"/>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x v="1"/>
    <x v="2"/>
    <x v="28"/>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x v="1"/>
    <x v="2"/>
    <x v="48"/>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x v="1"/>
    <x v="2"/>
    <x v="48"/>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x v="1"/>
    <x v="2"/>
    <x v="48"/>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x v="1"/>
    <x v="2"/>
    <x v="48"/>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x v="1"/>
    <x v="2"/>
    <x v="48"/>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x v="1"/>
    <x v="2"/>
    <x v="48"/>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x v="1"/>
    <x v="7"/>
    <x v="34"/>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x v="1"/>
    <x v="7"/>
    <x v="34"/>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x v="1"/>
    <x v="7"/>
    <x v="34"/>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x v="1"/>
    <x v="7"/>
    <x v="34"/>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x v="1"/>
    <x v="7"/>
    <x v="34"/>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x v="1"/>
    <x v="7"/>
    <x v="34"/>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x v="1"/>
    <x v="7"/>
    <x v="34"/>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x v="1"/>
    <x v="7"/>
    <x v="34"/>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x v="1"/>
    <x v="7"/>
    <x v="34"/>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x v="1"/>
    <x v="7"/>
    <x v="34"/>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x v="1"/>
    <x v="7"/>
    <x v="34"/>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x v="1"/>
    <x v="7"/>
    <x v="34"/>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x v="1"/>
    <x v="7"/>
    <x v="34"/>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x v="1"/>
    <x v="7"/>
    <x v="34"/>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x v="1"/>
    <x v="7"/>
    <x v="34"/>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x v="1"/>
    <x v="7"/>
    <x v="34"/>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x v="1"/>
    <x v="7"/>
    <x v="34"/>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x v="1"/>
    <x v="7"/>
    <x v="34"/>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x v="1"/>
    <x v="7"/>
    <x v="34"/>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x v="1"/>
    <x v="7"/>
    <x v="34"/>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x v="1"/>
    <x v="7"/>
    <x v="18"/>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x v="1"/>
    <x v="7"/>
    <x v="109"/>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x v="1"/>
    <x v="7"/>
    <x v="90"/>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x v="1"/>
    <x v="7"/>
    <x v="90"/>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x v="1"/>
    <x v="7"/>
    <x v="90"/>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x v="1"/>
    <x v="7"/>
    <x v="90"/>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x v="1"/>
    <x v="7"/>
    <x v="90"/>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x v="1"/>
    <x v="3"/>
    <x v="110"/>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x v="1"/>
    <x v="3"/>
    <x v="103"/>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x v="1"/>
    <x v="3"/>
    <x v="91"/>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x v="3"/>
    <x v="10"/>
    <x v="26"/>
    <s v="2.6 - BIENES MUEBLES, INMUEBLES E INTANGIBLES"/>
    <s v="2.6.1 - MOBILIARIO Y EQUIPO"/>
    <s v="N"/>
    <s v="00 - N/A"/>
    <s v="10 - FONDO GENERAL"/>
    <s v="(en blanco)"/>
    <s v="99 - MULTIPROVINCIAL"/>
    <n v="0"/>
    <n v="0"/>
  </r>
  <r>
    <s v="2025"/>
    <x v="0"/>
    <x v="0"/>
    <x v="1"/>
    <x v="7"/>
    <s v="2 - Poder Ejecutivo"/>
    <s v="0211 - MINISTERIO DE OBRAS PÚBLICAS Y COMUNICACIONES"/>
    <s v="0002 - DIRECCION GENERAL DE EMBELLECIMIENTO DE CARRETERAS Y AVENIDAS DE CIRCUNV."/>
    <x v="3"/>
    <x v="10"/>
    <x v="26"/>
    <s v="2.6 - BIENES MUEBLES, INMUEBLES E INTANGIBLES"/>
    <s v="2.6.2 - MOBILIARIO Y EQUIPO DE AUDIO, AUDIOVISUAL, RECREATIVO Y EDUCACIONAL"/>
    <s v="N"/>
    <s v="00 - N/A"/>
    <s v="10 - FONDO GENERAL"/>
    <s v="(en blanco)"/>
    <s v="99 - MULTIPROVINCIAL"/>
    <n v="0"/>
    <n v="0"/>
  </r>
  <r>
    <s v="2025"/>
    <x v="0"/>
    <x v="0"/>
    <x v="1"/>
    <x v="7"/>
    <s v="2 - Poder Ejecutivo"/>
    <s v="0211 - MINISTERIO DE OBRAS PÚBLICAS Y COMUNICACIONES"/>
    <s v="0002 - DIRECCION GENERAL DE EMBELLECIMIENTO DE CARRETERAS Y AVENIDAS DE CIRCUNV."/>
    <x v="3"/>
    <x v="10"/>
    <x v="26"/>
    <s v="2.6 - BIENES MUEBLES, INMUEBLES E INTANGIBLES"/>
    <s v="2.6.3 - EQUIPO E INSTRUMENTAL, CIENTÍFICO Y LABORATORIO"/>
    <s v="N"/>
    <s v="00 - N/A"/>
    <s v="10 - FONDO GENERAL"/>
    <s v="(en blanco)"/>
    <s v="99 - MULTIPROVINCIAL"/>
    <n v="0"/>
    <n v="0"/>
  </r>
  <r>
    <s v="2025"/>
    <x v="0"/>
    <x v="0"/>
    <x v="1"/>
    <x v="7"/>
    <s v="2 - Poder Ejecutivo"/>
    <s v="0211 - MINISTERIO DE OBRAS PÚBLICAS Y COMUNICACIONES"/>
    <s v="0002 - DIRECCION GENERAL DE EMBELLECIMIENTO DE CARRETERAS Y AVENIDAS DE CIRCUNV."/>
    <x v="3"/>
    <x v="10"/>
    <x v="26"/>
    <s v="2.6 - BIENES MUEBLES, INMUEBLES E INTANGIBLES"/>
    <s v="2.6.4 - VEHÍCULOS Y EQUIPO DE TRANSPORTE, TRACCIÓN Y ELEVACIÓN"/>
    <s v="N"/>
    <s v="00 - N/A"/>
    <s v="10 - FONDO GENERAL"/>
    <s v="(en blanco)"/>
    <s v="99 - MULTIPROVINCIAL"/>
    <n v="0"/>
    <n v="0"/>
  </r>
  <r>
    <s v="2025"/>
    <x v="0"/>
    <x v="0"/>
    <x v="1"/>
    <x v="7"/>
    <s v="2 - Poder Ejecutivo"/>
    <s v="0211 - MINISTERIO DE OBRAS PÚBLICAS Y COMUNICACIONES"/>
    <s v="0002 - DIRECCION GENERAL DE EMBELLECIMIENTO DE CARRETERAS Y AVENIDAS DE CIRCUNV."/>
    <x v="3"/>
    <x v="10"/>
    <x v="26"/>
    <s v="2.6 - BIENES MUEBLES, INMUEBLES E INTANGIBLES"/>
    <s v="2.6.5 - MAQUINARIA, OTROS EQUIPOS Y HERRAMIENTAS"/>
    <s v="N"/>
    <s v="00 - N/A"/>
    <s v="10 - FONDO GENERAL"/>
    <s v="(en blanco)"/>
    <s v="99 - MULTIPROVINCIAL"/>
    <n v="0"/>
    <n v="0"/>
  </r>
  <r>
    <s v="2025"/>
    <x v="0"/>
    <x v="0"/>
    <x v="1"/>
    <x v="7"/>
    <s v="2 - Poder Ejecutivo"/>
    <s v="0211 - MINISTERIO DE OBRAS PÚBLICAS Y COMUNICACIONES"/>
    <s v="0002 - DIRECCION GENERAL DE EMBELLECIMIENTO DE CARRETERAS Y AVENIDAS DE CIRCUNV."/>
    <x v="3"/>
    <x v="10"/>
    <x v="26"/>
    <s v="2.6 - BIENES MUEBLES, INMUEBLES E INTANGIBLES"/>
    <s v="2.6.8 - BIENES INTANGIBLES"/>
    <s v="N"/>
    <s v="00 - N/A"/>
    <s v="10 - FONDO GENERAL"/>
    <s v="(en blanco)"/>
    <s v="99 - MULTIPROVINCIAL"/>
    <n v="0"/>
    <n v="0"/>
  </r>
  <r>
    <s v="2025"/>
    <x v="0"/>
    <x v="0"/>
    <x v="1"/>
    <x v="7"/>
    <s v="2 - Poder Ejecutivo"/>
    <s v="0211 - MINISTERIO DE OBRAS PÚBLICAS Y COMUNICACIONES"/>
    <s v="0003 - OFICINA PARA EL REORDENAMIENTO DEL TRANSPORTE"/>
    <x v="3"/>
    <x v="10"/>
    <x v="61"/>
    <s v="2.6 - BIENES MUEBLES, INMUEBLES E INTANGIBLES"/>
    <s v="2.6.1 - MOBILIARIO Y EQUIPO"/>
    <s v="N"/>
    <s v="00 - N/A"/>
    <s v="10 - FONDO GENERAL"/>
    <s v="(en blanco)"/>
    <s v="99 - MULTIPROVINCIAL"/>
    <n v="6500000"/>
    <n v="0"/>
  </r>
  <r>
    <s v="2025"/>
    <x v="0"/>
    <x v="0"/>
    <x v="1"/>
    <x v="7"/>
    <s v="2 - Poder Ejecutivo"/>
    <s v="0211 - MINISTERIO DE OBRAS PÚBLICAS Y COMUNICACIONES"/>
    <s v="0003 - OFICINA PARA EL REORDENAMIENTO DEL TRANSPORTE"/>
    <x v="3"/>
    <x v="10"/>
    <x v="61"/>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x v="3"/>
    <x v="10"/>
    <x v="61"/>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N"/>
    <s v="00 - N/A"/>
    <s v="10 - FONDO GENERAL"/>
    <s v="(en blanco)"/>
    <s v="99 - MULTIPROVINCIAL"/>
    <n v="10300000"/>
    <n v="0"/>
  </r>
  <r>
    <s v="2025"/>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s v="2025"/>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x v="3"/>
    <x v="10"/>
    <x v="61"/>
    <s v="2.6 - BIENES MUEBLES, INMUEBLES E INTANGIBLES"/>
    <s v="2.6.5 - MAQUINARIA, OTROS EQUIPOS Y HERRAMIENTAS"/>
    <s v="N"/>
    <s v="00 - N/A"/>
    <s v="10 - FONDO GENERAL"/>
    <s v="(en blanco)"/>
    <s v="99 - MULTIPROVINCIAL"/>
    <n v="7558777"/>
    <n v="139810.01"/>
  </r>
  <r>
    <s v="2025"/>
    <x v="0"/>
    <x v="0"/>
    <x v="1"/>
    <x v="7"/>
    <s v="2 - Poder Ejecutivo"/>
    <s v="0211 - MINISTERIO DE OBRAS PÚBLICAS Y COMUNICACIONES"/>
    <s v="0003 - OFICINA PARA EL REORDENAMIENTO DEL TRANSPORTE"/>
    <x v="3"/>
    <x v="10"/>
    <x v="61"/>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x v="3"/>
    <x v="10"/>
    <x v="61"/>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x v="3"/>
    <x v="10"/>
    <x v="61"/>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x v="0"/>
    <x v="6"/>
    <x v="63"/>
    <s v="2.6 - BIENES MUEBLES, INMUEBLES E INTANGIBLES"/>
    <s v="2.6.1 - MOBILIARIO Y EQUIPO"/>
    <s v="N"/>
    <s v="00 - N/A"/>
    <s v="10 - FONDO GENERAL"/>
    <s v="(en blanco)"/>
    <s v="99 - MULTIPROVINCIAL"/>
    <n v="200000"/>
    <n v="0"/>
  </r>
  <r>
    <s v="2025"/>
    <x v="0"/>
    <x v="0"/>
    <x v="1"/>
    <x v="7"/>
    <s v="2 - Poder Ejecutivo"/>
    <s v="0211 - MINISTERIO DE OBRAS PÚBLICAS Y COMUNICACIONES"/>
    <s v="0006 - OFICINA NAC. DE EVALUACIÓN SÍSMICA Y VULNERABILIDAD DE INFRAESTRUCTURA"/>
    <x v="0"/>
    <x v="6"/>
    <x v="63"/>
    <s v="2.6 - BIENES MUEBLES, INMUEBLES E INTANGIBLES"/>
    <s v="2.6.5 - MAQUINARIA, OTROS EQUIPOS Y HERRAMIENTAS"/>
    <s v="N"/>
    <s v="00 - N/A"/>
    <s v="10 - FONDO GENERAL"/>
    <s v="(en blanco)"/>
    <s v="99 - MULTIPROVINCIAL"/>
    <n v="800000"/>
    <n v="625400"/>
  </r>
  <r>
    <s v="2025"/>
    <x v="0"/>
    <x v="0"/>
    <x v="1"/>
    <x v="7"/>
    <s v="2 - Poder Ejecutivo"/>
    <s v="0211 - MINISTERIO DE OBRAS PÚBLICAS Y COMUNICACIONES"/>
    <s v="0011 - JUNTA DE AVIACIÓN CIVIL"/>
    <x v="3"/>
    <x v="10"/>
    <x v="62"/>
    <s v="2.6 - BIENES MUEBLES, INMUEBLES E INTANGIBLES"/>
    <s v="2.6.1 - MOBILIARIO Y EQUIPO"/>
    <s v="N"/>
    <s v="00 - N/A"/>
    <s v="20 - FONDOS CON DESTINO ESPECÍFICO"/>
    <s v="(en blanco)"/>
    <s v="99 - MULTIPROVINCIAL"/>
    <n v="62062431"/>
    <n v="111585.51999999999"/>
  </r>
  <r>
    <s v="2025"/>
    <x v="0"/>
    <x v="0"/>
    <x v="1"/>
    <x v="7"/>
    <s v="2 - Poder Ejecutivo"/>
    <s v="0211 - MINISTERIO DE OBRAS PÚBLICAS Y COMUNICACIONES"/>
    <s v="0011 - JUNTA DE AVIACIÓN CIVIL"/>
    <x v="3"/>
    <x v="10"/>
    <x v="62"/>
    <s v="2.6 - BIENES MUEBLES, INMUEBLES E INTANGIBLES"/>
    <s v="2.6.2 - MOBILIARIO Y EQUIPO DE AUDIO, AUDIOVISUAL, RECREATIVO Y EDUCACIONAL"/>
    <s v="N"/>
    <s v="00 - N/A"/>
    <s v="20 - FONDOS CON DESTINO ESPECÍFICO"/>
    <s v="(en blanco)"/>
    <s v="99 - MULTIPROVINCIAL"/>
    <n v="0"/>
    <n v="272797.12"/>
  </r>
  <r>
    <s v="2025"/>
    <x v="0"/>
    <x v="0"/>
    <x v="1"/>
    <x v="7"/>
    <s v="2 - Poder Ejecutivo"/>
    <s v="0211 - MINISTERIO DE OBRAS PÚBLICAS Y COMUNICACIONES"/>
    <s v="0011 - JUNTA DE AVIACIÓN CIVIL"/>
    <x v="3"/>
    <x v="10"/>
    <x v="62"/>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x v="3"/>
    <x v="10"/>
    <x v="62"/>
    <s v="2.6 - BIENES MUEBLES, INMUEBLES E INTANGIBLES"/>
    <s v="2.6.4 - VEHÍCULOS Y EQUIPO DE TRANSPORTE, TRACCIÓN Y ELEVACIÓN"/>
    <s v="N"/>
    <s v="00 - N/A"/>
    <s v="20 - FONDOS CON DESTINO ESPECÍFICO"/>
    <s v="(en blanco)"/>
    <s v="99 - MULTIPROVINCIAL"/>
    <n v="0"/>
    <n v="0"/>
  </r>
  <r>
    <s v="2025"/>
    <x v="0"/>
    <x v="0"/>
    <x v="1"/>
    <x v="7"/>
    <s v="2 - Poder Ejecutivo"/>
    <s v="0211 - MINISTERIO DE OBRAS PÚBLICAS Y COMUNICACIONES"/>
    <s v="0011 - JUNTA DE AVIACIÓN CIVIL"/>
    <x v="3"/>
    <x v="10"/>
    <x v="62"/>
    <s v="2.6 - BIENES MUEBLES, INMUEBLES E INTANGIBLES"/>
    <s v="2.6.5 - MAQUINARIA, OTROS EQUIPOS Y HERRAMIENTAS"/>
    <s v="N"/>
    <s v="00 - N/A"/>
    <s v="20 - FONDOS CON DESTINO ESPECÍFICO"/>
    <s v="(en blanco)"/>
    <s v="99 - MULTIPROVINCIAL"/>
    <n v="0"/>
    <n v="222725"/>
  </r>
  <r>
    <s v="2025"/>
    <x v="0"/>
    <x v="0"/>
    <x v="1"/>
    <x v="7"/>
    <s v="2 - Poder Ejecutivo"/>
    <s v="0211 - MINISTERIO DE OBRAS PÚBLICAS Y COMUNICACIONES"/>
    <s v="0011 - JUNTA DE AVIACIÓN CIVIL"/>
    <x v="3"/>
    <x v="10"/>
    <x v="62"/>
    <s v="2.6 - BIENES MUEBLES, INMUEBLES E INTANGIBLES"/>
    <s v="2.6.6 - EQUIPOS DE DEFENSA Y SEGURIDAD"/>
    <s v="N"/>
    <s v="00 - N/A"/>
    <s v="20 - FONDOS CON DESTINO ESPECÍFICO"/>
    <s v="(en blanco)"/>
    <s v="99 - MULTIPROVINCIAL"/>
    <n v="0"/>
    <n v="0"/>
  </r>
  <r>
    <s v="2025"/>
    <x v="0"/>
    <x v="0"/>
    <x v="1"/>
    <x v="7"/>
    <s v="2 - Poder Ejecutivo"/>
    <s v="0211 - MINISTERIO DE OBRAS PÚBLICAS Y COMUNICACIONES"/>
    <s v="0011 - JUNTA DE AVIACIÓN CIVIL"/>
    <x v="3"/>
    <x v="10"/>
    <x v="62"/>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x v="3"/>
    <x v="13"/>
    <x v="57"/>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x v="3"/>
    <x v="13"/>
    <x v="57"/>
    <s v="2.6 - BIENES MUEBLES, INMUEBLES E INTANGIBLES"/>
    <s v="2.6.1 - MOBILIARIO Y EQUIPO"/>
    <s v="N"/>
    <s v="00 - N/A"/>
    <s v="20 - FONDOS CON DESTINO ESPECÍFICO"/>
    <s v="(en blanco)"/>
    <s v="99 - MULTIPROVINCIAL"/>
    <n v="72210403"/>
    <n v="0"/>
  </r>
  <r>
    <s v="2025"/>
    <x v="0"/>
    <x v="0"/>
    <x v="1"/>
    <x v="7"/>
    <s v="2 - Poder Ejecutivo"/>
    <s v="0212 - MINISTERIO DE INDUSTRIA, COMERCIO Y MIPYMES (MICM)"/>
    <s v="0001 - MINISTERIO DE INDUSTRIA, COMERCIO y MIPYMES (MICM)"/>
    <x v="3"/>
    <x v="13"/>
    <x v="57"/>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x v="3"/>
    <x v="13"/>
    <x v="57"/>
    <s v="2.6 - BIENES MUEBLES, INMUEBLES E INTANGIBLES"/>
    <s v="2.6.2 - MOBILIARIO Y EQUIPO DE AUDIO, AUDIOVISUAL, RECREATIVO Y EDUCACIONAL"/>
    <s v="N"/>
    <s v="00 - N/A"/>
    <s v="20 - FONDOS CON DESTINO ESPECÍFICO"/>
    <s v="(en blanco)"/>
    <s v="99 - MULTIPROVINCIAL"/>
    <n v="3780000"/>
    <n v="0"/>
  </r>
  <r>
    <s v="2025"/>
    <x v="0"/>
    <x v="0"/>
    <x v="1"/>
    <x v="7"/>
    <s v="2 - Poder Ejecutivo"/>
    <s v="0212 - MINISTERIO DE INDUSTRIA, COMERCIO Y MIPYMES (MICM)"/>
    <s v="0001 - MINISTERIO DE INDUSTRIA, COMERCIO y MIPYMES (MICM)"/>
    <x v="3"/>
    <x v="13"/>
    <x v="57"/>
    <s v="2.6 - BIENES MUEBLES, INMUEBLES E INTANGIBLES"/>
    <s v="2.6.3 - EQUIPO E INSTRUMENTAL, CIENTÍFICO Y LABORATORIO"/>
    <s v="N"/>
    <s v="00 - N/A"/>
    <s v="20 - FONDOS CON DESTINO ESPECÍFICO"/>
    <s v="(en blanco)"/>
    <s v="99 - MULTIPROVINCIAL"/>
    <n v="450000"/>
    <n v="0"/>
  </r>
  <r>
    <s v="2025"/>
    <x v="0"/>
    <x v="0"/>
    <x v="1"/>
    <x v="7"/>
    <s v="2 - Poder Ejecutivo"/>
    <s v="0212 - MINISTERIO DE INDUSTRIA, COMERCIO Y MIPYMES (MICM)"/>
    <s v="0001 - MINISTERIO DE INDUSTRIA, COMERCIO y MIPYMES (MICM)"/>
    <x v="3"/>
    <x v="13"/>
    <x v="57"/>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x v="3"/>
    <x v="13"/>
    <x v="57"/>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x v="3"/>
    <x v="13"/>
    <x v="57"/>
    <s v="2.6 - BIENES MUEBLES, INMUEBLES E INTANGIBLES"/>
    <s v="2.6.5 - MAQUINARIA, OTROS EQUIPOS Y HERRAMIENTAS"/>
    <s v="N"/>
    <s v="00 - N/A"/>
    <s v="20 - FONDOS CON DESTINO ESPECÍFICO"/>
    <s v="(en blanco)"/>
    <s v="99 - MULTIPROVINCIAL"/>
    <n v="11220000"/>
    <n v="0"/>
  </r>
  <r>
    <s v="2025"/>
    <x v="0"/>
    <x v="0"/>
    <x v="1"/>
    <x v="7"/>
    <s v="2 - Poder Ejecutivo"/>
    <s v="0212 - MINISTERIO DE INDUSTRIA, COMERCIO Y MIPYMES (MICM)"/>
    <s v="0001 - MINISTERIO DE INDUSTRIA, COMERCIO y MIPYMES (MICM)"/>
    <x v="3"/>
    <x v="13"/>
    <x v="57"/>
    <s v="2.6 - BIENES MUEBLES, INMUEBLES E INTANGIBLES"/>
    <s v="2.6.6 - EQUIPOS DE DEFENSA Y SEGURIDAD"/>
    <s v="N"/>
    <s v="00 - N/A"/>
    <s v="20 - FONDOS CON DESTINO ESPECÍFICO"/>
    <s v="(en blanco)"/>
    <s v="99 - MULTIPROVINCIAL"/>
    <n v="1000000"/>
    <n v="0"/>
  </r>
  <r>
    <s v="2025"/>
    <x v="0"/>
    <x v="0"/>
    <x v="1"/>
    <x v="7"/>
    <s v="2 - Poder Ejecutivo"/>
    <s v="0212 - MINISTERIO DE INDUSTRIA, COMERCIO Y MIPYMES (MICM)"/>
    <s v="0001 - MINISTERIO DE INDUSTRIA, COMERCIO y MIPYMES (MICM)"/>
    <x v="3"/>
    <x v="13"/>
    <x v="57"/>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x v="3"/>
    <x v="13"/>
    <x v="57"/>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x v="3"/>
    <x v="16"/>
    <x v="64"/>
    <s v="2.6 - BIENES MUEBLES, INMUEBLES E INTANGIBLES"/>
    <s v="2.6.1 - MOBILIARIO Y EQUIPO"/>
    <s v="N"/>
    <s v="00 - N/A"/>
    <s v="10 - FONDO GENERAL"/>
    <s v="(en blanco)"/>
    <s v="99 - MULTIPROVINCIAL"/>
    <n v="1500000"/>
    <n v="0"/>
  </r>
  <r>
    <s v="2025"/>
    <x v="0"/>
    <x v="0"/>
    <x v="1"/>
    <x v="7"/>
    <s v="2 - Poder Ejecutivo"/>
    <s v="0212 - MINISTERIO DE INDUSTRIA, COMERCIO Y MIPYMES (MICM)"/>
    <s v="0001 - MINISTERIO DE INDUSTRIA, COMERCIO y MIPYMES (MICM)"/>
    <x v="3"/>
    <x v="16"/>
    <x v="64"/>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x v="3"/>
    <x v="16"/>
    <x v="64"/>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x v="3"/>
    <x v="16"/>
    <x v="64"/>
    <s v="2.6 - BIENES MUEBLES, INMUEBLES E INTANGIBLES"/>
    <s v="2.6.5 - MAQUINARIA, OTROS EQUIPOS Y HERRAMIENTAS"/>
    <s v="N"/>
    <s v="00 - N/A"/>
    <s v="10 - FONDO GENERAL"/>
    <s v="(en blanco)"/>
    <s v="99 - MULTIPROVINCIAL"/>
    <n v="450000"/>
    <n v="17523"/>
  </r>
  <r>
    <s v="2025"/>
    <x v="0"/>
    <x v="0"/>
    <x v="1"/>
    <x v="7"/>
    <s v="2 - Poder Ejecutivo"/>
    <s v="0212 - MINISTERIO DE INDUSTRIA, COMERCIO Y MIPYMES (MICM)"/>
    <s v="0001 - MINISTERIO DE INDUSTRIA, COMERCIO y MIPYMES (MICM)"/>
    <x v="3"/>
    <x v="16"/>
    <x v="64"/>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x v="3"/>
    <x v="16"/>
    <x v="64"/>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x v="3"/>
    <x v="13"/>
    <x v="38"/>
    <s v="2.6 - BIENES MUEBLES, INMUEBLES E INTANGIBLES"/>
    <s v="2.6.1 - MOBILIARIO Y EQUIPO"/>
    <s v="N"/>
    <s v="00 - N/A"/>
    <s v="10 - FONDO GENERAL"/>
    <s v="(en blanco)"/>
    <s v="99 - MULTIPROVINCIAL"/>
    <n v="900000"/>
    <n v="0"/>
  </r>
  <r>
    <s v="2025"/>
    <x v="0"/>
    <x v="0"/>
    <x v="1"/>
    <x v="7"/>
    <s v="2 - Poder Ejecutivo"/>
    <s v="0212 - MINISTERIO DE INDUSTRIA, COMERCIO Y MIPYMES (MICM)"/>
    <s v="0007 - INDUSTRIA NACIONAL DE LA AGUJA"/>
    <x v="3"/>
    <x v="13"/>
    <x v="38"/>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x v="3"/>
    <x v="13"/>
    <x v="38"/>
    <s v="2.6 - BIENES MUEBLES, INMUEBLES E INTANGIBLES"/>
    <s v="2.6.5 - MAQUINARIA, OTROS EQUIPOS Y HERRAMIENTAS"/>
    <s v="N"/>
    <s v="00 - N/A"/>
    <s v="10 - FONDO GENERAL"/>
    <s v="(en blanco)"/>
    <s v="99 - MULTIPROVINCIAL"/>
    <n v="1150000"/>
    <n v="0"/>
  </r>
  <r>
    <s v="2025"/>
    <x v="0"/>
    <x v="0"/>
    <x v="1"/>
    <x v="7"/>
    <s v="2 - Poder Ejecutivo"/>
    <s v="0212 - MINISTERIO DE INDUSTRIA, COMERCIO Y MIPYMES (MICM)"/>
    <s v="0008 - OFICINA NACIONAL DE DERECHO DE AUTOR"/>
    <x v="3"/>
    <x v="13"/>
    <x v="57"/>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x v="3"/>
    <x v="13"/>
    <x v="57"/>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x v="3"/>
    <x v="13"/>
    <x v="57"/>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x v="3"/>
    <x v="13"/>
    <x v="57"/>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x v="3"/>
    <x v="13"/>
    <x v="57"/>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x v="3"/>
    <x v="13"/>
    <x v="57"/>
    <s v="2.6 - BIENES MUEBLES, INMUEBLES E INTANGIBLES"/>
    <s v="2.6.1 - MOBILIARIO Y EQUIPO"/>
    <s v="N"/>
    <s v="00 - N/A"/>
    <s v="10 - FONDO GENERAL"/>
    <s v="(en blanco)"/>
    <s v="99 - MULTIPROVINCIAL"/>
    <n v="1300000"/>
    <n v="0"/>
  </r>
  <r>
    <s v="2025"/>
    <x v="0"/>
    <x v="0"/>
    <x v="1"/>
    <x v="7"/>
    <s v="2 - Poder Ejecutivo"/>
    <s v="0212 - MINISTERIO DE INDUSTRIA, COMERCIO Y MIPYMES (MICM)"/>
    <s v="0010 - CONSEJO DE COORDINACIÓN DE LA ZONA ESPECIAL DE DESARROLLO FRONTERIZO (CCDF)"/>
    <x v="3"/>
    <x v="13"/>
    <x v="57"/>
    <s v="2.6 - BIENES MUEBLES, INMUEBLES E INTANGIBLES"/>
    <s v="2.6.2 - MOBILIARIO Y EQUIPO DE AUDIO, AUDIOVISUAL, RECREATIVO Y EDUCACIONAL"/>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x v="3"/>
    <x v="13"/>
    <x v="57"/>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x v="3"/>
    <x v="13"/>
    <x v="57"/>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x v="3"/>
    <x v="17"/>
    <x v="67"/>
    <s v="2.6 - BIENES MUEBLES, INMUEBLES E INTANGIBLES"/>
    <s v="2.6.1 - MOBILIARIO Y EQUIPO"/>
    <s v="N"/>
    <s v="00 - N/A"/>
    <s v="10 - FONDO GENERAL"/>
    <s v="(en blanco)"/>
    <s v="99 - MULTIPROVINCIAL"/>
    <n v="51862002"/>
    <n v="0"/>
  </r>
  <r>
    <s v="2025"/>
    <x v="0"/>
    <x v="0"/>
    <x v="1"/>
    <x v="7"/>
    <s v="2 - Poder Ejecutivo"/>
    <s v="0213 - MINISTERIO DE TURISMO"/>
    <s v="0001 - MINISTERIO DE TURISMO"/>
    <x v="3"/>
    <x v="17"/>
    <x v="67"/>
    <s v="2.6 - BIENES MUEBLES, INMUEBLES E INTANGIBLES"/>
    <s v="2.6.2 - MOBILIARIO Y EQUIPO DE AUDIO, AUDIOVISUAL, RECREATIVO Y EDUCACIONAL"/>
    <s v="N"/>
    <s v="00 - N/A"/>
    <s v="10 - FONDO GENERAL"/>
    <s v="(en blanco)"/>
    <s v="99 - MULTIPROVINCIAL"/>
    <n v="8000000"/>
    <n v="0"/>
  </r>
  <r>
    <s v="2025"/>
    <x v="0"/>
    <x v="0"/>
    <x v="1"/>
    <x v="7"/>
    <s v="2 - Poder Ejecutivo"/>
    <s v="0213 - MINISTERIO DE TURISMO"/>
    <s v="0001 - MINISTERIO DE TURISMO"/>
    <x v="3"/>
    <x v="17"/>
    <x v="67"/>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x v="3"/>
    <x v="17"/>
    <x v="67"/>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x v="3"/>
    <x v="17"/>
    <x v="67"/>
    <s v="2.6 - BIENES MUEBLES, INMUEBLES E INTANGIBLES"/>
    <s v="2.6.5 - MAQUINARIA, OTROS EQUIPOS Y HERRAMIENTAS"/>
    <s v="N"/>
    <s v="00 - N/A"/>
    <s v="10 - FONDO GENERAL"/>
    <s v="(en blanco)"/>
    <s v="99 - MULTIPROVINCIAL"/>
    <n v="13291790"/>
    <n v="0"/>
  </r>
  <r>
    <s v="2025"/>
    <x v="0"/>
    <x v="0"/>
    <x v="1"/>
    <x v="7"/>
    <s v="2 - Poder Ejecutivo"/>
    <s v="0213 - MINISTERIO DE TURISMO"/>
    <s v="0001 - MINISTERIO DE TURISMO"/>
    <x v="3"/>
    <x v="17"/>
    <x v="67"/>
    <s v="2.6 - BIENES MUEBLES, INMUEBLES E INTANGIBLES"/>
    <s v="2.6.6 - EQUIPOS DE DEFENSA Y SEGURIDAD"/>
    <s v="N"/>
    <s v="00 - N/A"/>
    <s v="10 - FONDO GENERAL"/>
    <s v="(en blanco)"/>
    <s v="99 - MULTIPROVINCIAL"/>
    <n v="2300000"/>
    <n v="0"/>
  </r>
  <r>
    <s v="2025"/>
    <x v="0"/>
    <x v="0"/>
    <x v="1"/>
    <x v="7"/>
    <s v="2 - Poder Ejecutivo"/>
    <s v="0213 - MINISTERIO DE TURISMO"/>
    <s v="0001 - MINISTERIO DE TURISMO"/>
    <x v="3"/>
    <x v="17"/>
    <x v="67"/>
    <s v="2.6 - BIENES MUEBLES, INMUEBLES E INTANGIBLES"/>
    <s v="2.6.8 - BIENES INTANGIBLES"/>
    <s v="N"/>
    <s v="00 - N/A"/>
    <s v="10 - FONDO GENERAL"/>
    <s v="(en blanco)"/>
    <s v="99 - MULTIPROVINCIAL"/>
    <n v="12194245"/>
    <n v="0"/>
  </r>
  <r>
    <s v="2025"/>
    <x v="0"/>
    <x v="0"/>
    <x v="1"/>
    <x v="7"/>
    <s v="2 - Poder Ejecutivo"/>
    <s v="0213 - MINISTERIO DE TURISMO"/>
    <s v="0001 - MINISTERIO DE TURISMO"/>
    <x v="3"/>
    <x v="17"/>
    <x v="67"/>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x v="3"/>
    <x v="17"/>
    <x v="67"/>
    <s v="2.6 - BIENES MUEBLES, INMUEBLES E INTANGIBLES"/>
    <s v="2.6.1 - MOBILIARIO Y EQUIPO"/>
    <s v="N"/>
    <s v="00 - N/A"/>
    <s v="20 - FONDOS CON DESTINO ESPECÍFICO"/>
    <s v="(en blanco)"/>
    <s v="99 - MULTIPROVINCIAL"/>
    <n v="38000000"/>
    <n v="764017.08"/>
  </r>
  <r>
    <s v="2025"/>
    <x v="0"/>
    <x v="0"/>
    <x v="1"/>
    <x v="7"/>
    <s v="2 - Poder Ejecutivo"/>
    <s v="0213 - MINISTERIO DE TURISMO"/>
    <s v="0002 - COMITE EJECUTOR DE INFRAESTRUCTA EN ZONAS TURISTICAS (CEIZTUR)"/>
    <x v="3"/>
    <x v="17"/>
    <x v="67"/>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x v="3"/>
    <x v="17"/>
    <x v="67"/>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x v="3"/>
    <x v="17"/>
    <x v="67"/>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x v="3"/>
    <x v="17"/>
    <x v="67"/>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x v="3"/>
    <x v="17"/>
    <x v="67"/>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x v="3"/>
    <x v="17"/>
    <x v="67"/>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x v="3"/>
    <x v="17"/>
    <x v="67"/>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x v="3"/>
    <x v="17"/>
    <x v="67"/>
    <s v="2.6 - BIENES MUEBLES, INMUEBLES E INTANGIBLES"/>
    <s v="2.6.3 - EQUIPO E INSTRUMENTAL, CIENTÍFICO Y LABORATORIO"/>
    <s v="N"/>
    <s v="00 - N/A"/>
    <s v="20 - FONDOS CON DESTINO ESPECÍFICO"/>
    <s v="(en blanco)"/>
    <s v="99 - MULTIPROVINCIAL"/>
    <n v="1200000"/>
    <n v="0"/>
  </r>
  <r>
    <s v="2025"/>
    <x v="0"/>
    <x v="0"/>
    <x v="1"/>
    <x v="7"/>
    <s v="2 - Poder Ejecutivo"/>
    <s v="0213 - MINISTERIO DE TURISMO"/>
    <s v="0002 - COMITE EJECUTOR DE INFRAESTRUCTA EN ZONAS TURISTICAS (CEIZTUR)"/>
    <x v="3"/>
    <x v="17"/>
    <x v="67"/>
    <s v="2.6 - BIENES MUEBLES, INMUEBLES E INTANGIBLES"/>
    <s v="2.6.4 - VEHÍCULOS Y EQUIPO DE TRANSPORTE, TRACCIÓN Y ELEVACIÓN"/>
    <s v="N"/>
    <s v="00 - N/A"/>
    <s v="20 - FONDOS CON DESTINO ESPECÍFICO"/>
    <s v="(en blanco)"/>
    <s v="99 - MULTIPROVINCIAL"/>
    <n v="5800000"/>
    <n v="206802.08"/>
  </r>
  <r>
    <s v="2025"/>
    <x v="0"/>
    <x v="0"/>
    <x v="1"/>
    <x v="7"/>
    <s v="2 - Poder Ejecutivo"/>
    <s v="0213 - MINISTERIO DE TURISMO"/>
    <s v="0002 - COMITE EJECUTOR DE INFRAESTRUCTA EN ZONAS TURISTICAS (CEIZTUR)"/>
    <x v="3"/>
    <x v="17"/>
    <x v="67"/>
    <s v="2.6 - BIENES MUEBLES, INMUEBLES E INTANGIBLES"/>
    <s v="2.6.5 - MAQUINARIA, OTROS EQUIPOS Y HERRAMIENTAS"/>
    <s v="N"/>
    <s v="00 - N/A"/>
    <s v="20 - FONDOS CON DESTINO ESPECÍFICO"/>
    <s v="(en blanco)"/>
    <s v="99 - MULTIPROVINCIAL"/>
    <n v="25800000"/>
    <n v="0"/>
  </r>
  <r>
    <s v="2025"/>
    <x v="0"/>
    <x v="0"/>
    <x v="1"/>
    <x v="7"/>
    <s v="2 - Poder Ejecutivo"/>
    <s v="0213 - MINISTERIO DE TURISMO"/>
    <s v="0002 - COMITE EJECUTOR DE INFRAESTRUCTA EN ZONAS TURISTICAS (CEIZTUR)"/>
    <x v="3"/>
    <x v="17"/>
    <x v="67"/>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x v="3"/>
    <x v="17"/>
    <x v="67"/>
    <s v="2.6 - BIENES MUEBLES, INMUEBLES E INTANGIBLES"/>
    <s v="2.6.8 - BIENES INTANGIBLES"/>
    <s v="N"/>
    <s v="00 - N/A"/>
    <s v="20 - FONDOS CON DESTINO ESPECÍFICO"/>
    <s v="(en blanco)"/>
    <s v="99 - MULTIPROVINCIAL"/>
    <n v="10200000"/>
    <n v="0"/>
  </r>
  <r>
    <s v="2025"/>
    <x v="0"/>
    <x v="0"/>
    <x v="1"/>
    <x v="7"/>
    <s v="2 - Poder Ejecutivo"/>
    <s v="0213 - MINISTERIO DE TURISMO"/>
    <s v="0002 - COMITE EJECUTOR DE INFRAESTRUCTA EN ZONAS TURISTICAS (CEIZTUR)"/>
    <x v="3"/>
    <x v="17"/>
    <x v="67"/>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x v="3"/>
    <x v="17"/>
    <x v="67"/>
    <s v="2.7 - OBRAS"/>
    <s v="2.7.1 - OBRAS EN EDIFICACIONES"/>
    <s v="N"/>
    <s v="00 - N/A"/>
    <s v="20 - FONDOS CON DESTINO ESPECÍFICO"/>
    <s v="(en blanco)"/>
    <s v="99 - MULTIPROVINCIAL"/>
    <n v="200000"/>
    <n v="0"/>
  </r>
  <r>
    <s v="2025"/>
    <x v="0"/>
    <x v="0"/>
    <x v="1"/>
    <x v="7"/>
    <s v="2 - Poder Ejecutivo"/>
    <s v="0213 - MINISTERIO DE TURISMO"/>
    <s v="0002 - COMITE EJECUTOR DE INFRAESTRUCTA EN ZONAS TURISTICAS (CEIZTUR)"/>
    <x v="3"/>
    <x v="17"/>
    <x v="67"/>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x v="3"/>
    <x v="17"/>
    <x v="67"/>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x v="3"/>
    <x v="17"/>
    <x v="67"/>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x v="3"/>
    <x v="17"/>
    <x v="67"/>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x v="3"/>
    <x v="17"/>
    <x v="67"/>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x v="3"/>
    <x v="17"/>
    <x v="67"/>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x v="3"/>
    <x v="17"/>
    <x v="67"/>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x v="2"/>
    <x v="19"/>
    <x v="105"/>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x v="2"/>
    <x v="19"/>
    <x v="105"/>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x v="1"/>
    <x v="7"/>
    <x v="34"/>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x v="1"/>
    <x v="7"/>
    <x v="34"/>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x v="1"/>
    <x v="7"/>
    <x v="34"/>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x v="1"/>
    <x v="7"/>
    <x v="34"/>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x v="1"/>
    <x v="7"/>
    <x v="34"/>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x v="1"/>
    <x v="7"/>
    <x v="34"/>
    <s v="2.7 - OBRAS"/>
    <s v="2.7.1 - OBRAS EN EDIFICACIONES"/>
    <s v="S"/>
    <s v="04 - REMODELACIÓN  MALECON   MUNICIPIO  SANTO DOMINGO ESTE, PROVINCIA SANTO DOMINGO"/>
    <s v="20 - FONDOS CON DESTINO ESPECÍFICO"/>
    <n v="15092"/>
    <s v="32 - SANTO DOMINGO"/>
    <n v="58114904"/>
    <n v="7119200.2699999996"/>
  </r>
  <r>
    <s v="2025"/>
    <x v="0"/>
    <x v="0"/>
    <x v="1"/>
    <x v="7"/>
    <s v="2 - Poder Ejecutivo"/>
    <s v="0213 - MINISTERIO DE TURISMO"/>
    <s v="0002 - COMITE EJECUTOR DE INFRAESTRUCTA EN ZONAS TURISTICAS (CEIZTUR)"/>
    <x v="1"/>
    <x v="7"/>
    <x v="34"/>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x v="1"/>
    <x v="7"/>
    <x v="90"/>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x v="0"/>
    <x v="1"/>
    <x v="1"/>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6639023"/>
    <n v="553251.91"/>
  </r>
  <r>
    <s v="2025"/>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200000"/>
    <n v="16666.669999999998"/>
  </r>
  <r>
    <s v="2025"/>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950000"/>
    <n v="79166.67"/>
  </r>
  <r>
    <s v="2025"/>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85000"/>
    <n v="173749.7"/>
  </r>
  <r>
    <s v="2025"/>
    <x v="0"/>
    <x v="0"/>
    <x v="1"/>
    <x v="7"/>
    <s v="2 - Poder Ejecutivo"/>
    <s v="0214 - PROCURADURÍA GENERAL DE LA REPÚBLICA"/>
    <s v="0001 - PROCURADURIA GENERAL DE LA REPUBLICA DOMINICANA"/>
    <x v="0"/>
    <x v="1"/>
    <x v="68"/>
    <s v="2.6 - BIENES MUEBLES, INMUEBLES E INTANGIBLES"/>
    <s v="2.6.5 - MAQUINARIA, OTROS EQUIPOS Y HERRAMIENTAS"/>
    <s v="N"/>
    <s v="00 - N/A"/>
    <s v="10 - FONDO GENERAL"/>
    <s v="(en blanco)"/>
    <s v="99 - MULTIPROVINCIAL"/>
    <n v="300000000"/>
    <n v="50000000"/>
  </r>
  <r>
    <s v="2025"/>
    <x v="0"/>
    <x v="0"/>
    <x v="1"/>
    <x v="7"/>
    <s v="2 - Poder Ejecutivo"/>
    <s v="0215 - MINISTERIO DE LA MUJER"/>
    <s v="0001 - MINISTERIO DE LA MUJER"/>
    <x v="0"/>
    <x v="0"/>
    <x v="21"/>
    <s v="2.6 - BIENES MUEBLES, INMUEBLES E INTANGIBLES"/>
    <s v="2.6.1 - MOBILIARIO Y EQUIPO"/>
    <s v="N"/>
    <s v="00 - N/A"/>
    <s v="10 - FONDO GENERAL"/>
    <s v="(en blanco)"/>
    <s v="99 - MULTIPROVINCIAL"/>
    <n v="1800000"/>
    <n v="0"/>
  </r>
  <r>
    <s v="2025"/>
    <x v="0"/>
    <x v="0"/>
    <x v="1"/>
    <x v="7"/>
    <s v="2 - Poder Ejecutivo"/>
    <s v="0215 - MINISTERIO DE LA MUJER"/>
    <s v="0001 - MINISTERIO DE LA MUJER"/>
    <x v="0"/>
    <x v="0"/>
    <x v="21"/>
    <s v="2.6 - BIENES MUEBLES, INMUEBLES E INTANGIBLES"/>
    <s v="2.6.1 - MOBILIARIO Y EQUIPO"/>
    <s v="N"/>
    <s v="00 - N/A"/>
    <s v="70 - DONACION EXTERNA"/>
    <s v="(en blanco)"/>
    <s v="99 - MULTIPROVINCIAL"/>
    <n v="19000000"/>
    <n v="0"/>
  </r>
  <r>
    <s v="2025"/>
    <x v="0"/>
    <x v="0"/>
    <x v="1"/>
    <x v="7"/>
    <s v="2 - Poder Ejecutivo"/>
    <s v="0215 - MINISTERIO DE LA MUJER"/>
    <s v="0001 - MINISTERIO DE LA MUJER"/>
    <x v="0"/>
    <x v="0"/>
    <x v="21"/>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x v="0"/>
    <x v="0"/>
    <x v="21"/>
    <s v="2.6 - BIENES MUEBLES, INMUEBLES E INTANGIBLES"/>
    <s v="2.6.5 - MAQUINARIA, OTROS EQUIPOS Y HERRAMIENTAS"/>
    <s v="N"/>
    <s v="00 - N/A"/>
    <s v="10 - FONDO GENERAL"/>
    <s v="(en blanco)"/>
    <s v="99 - MULTIPROVINCIAL"/>
    <n v="550000"/>
    <n v="0"/>
  </r>
  <r>
    <s v="2025"/>
    <x v="0"/>
    <x v="0"/>
    <x v="1"/>
    <x v="7"/>
    <s v="2 - Poder Ejecutivo"/>
    <s v="0215 - MINISTERIO DE LA MUJER"/>
    <s v="0001 - MINISTERIO DE LA MUJER"/>
    <x v="0"/>
    <x v="0"/>
    <x v="21"/>
    <s v="2.6 - BIENES MUEBLES, INMUEBLES E INTANGIBLES"/>
    <s v="2.6.6 - EQUIPOS DE DEFENSA Y SEGURIDAD"/>
    <s v="N"/>
    <s v="00 - N/A"/>
    <s v="10 - FONDO GENERAL"/>
    <s v="(en blanco)"/>
    <s v="99 - MULTIPROVINCIAL"/>
    <n v="13000"/>
    <n v="0"/>
  </r>
  <r>
    <s v="2025"/>
    <x v="0"/>
    <x v="0"/>
    <x v="1"/>
    <x v="7"/>
    <s v="2 - Poder Ejecutivo"/>
    <s v="0215 - MINISTERIO DE LA MUJER"/>
    <s v="0001 - MINISTERIO DE LA MUJER"/>
    <x v="0"/>
    <x v="0"/>
    <x v="21"/>
    <s v="2.7 - OBRAS"/>
    <s v="2.7.1 - OBRAS EN EDIFICACIONES"/>
    <s v="N"/>
    <s v="00 - N/A"/>
    <s v="10 - FONDO GENERAL"/>
    <s v="(en blanco)"/>
    <s v="99 - MULTIPROVINCIAL"/>
    <n v="3000000"/>
    <n v="2984921.18"/>
  </r>
  <r>
    <s v="2025"/>
    <x v="0"/>
    <x v="0"/>
    <x v="1"/>
    <x v="7"/>
    <s v="2 - Poder Ejecutivo"/>
    <s v="0215 - MINISTERIO DE LA MUJER"/>
    <s v="0001 - MINISTERIO DE LA MUJER"/>
    <x v="0"/>
    <x v="0"/>
    <x v="21"/>
    <s v="2.7 - OBRAS"/>
    <s v="2.7.1 - OBRAS EN EDIFICACIONES"/>
    <s v="N"/>
    <s v="00 - N/A"/>
    <s v="70 - DONACION EXTERNA"/>
    <s v="(en blanco)"/>
    <s v="99 - MULTIPROVINCIAL"/>
    <n v="20000000"/>
    <n v="0"/>
  </r>
  <r>
    <s v="2025"/>
    <x v="0"/>
    <x v="0"/>
    <x v="1"/>
    <x v="7"/>
    <s v="2 - Poder Ejecutivo"/>
    <s v="0215 - MINISTERIO DE LA MUJER"/>
    <s v="0001 - MINISTERIO DE LA MUJER"/>
    <x v="3"/>
    <x v="13"/>
    <x v="38"/>
    <s v="2.6 - BIENES MUEBLES, INMUEBLES E INTANGIBLES"/>
    <s v="2.6.1 - MOBILIARIO Y EQUIPO"/>
    <s v="N"/>
    <s v="00 - N/A"/>
    <s v="70 - DONACION EXTERNA"/>
    <s v="(en blanco)"/>
    <s v="99 - MULTIPROVINCIAL"/>
    <n v="0"/>
    <n v="0"/>
  </r>
  <r>
    <s v="2025"/>
    <x v="0"/>
    <x v="0"/>
    <x v="1"/>
    <x v="7"/>
    <s v="2 - Poder Ejecutivo"/>
    <s v="0215 - MINISTERIO DE LA MUJER"/>
    <s v="0001 - MINISTERIO DE LA MUJER"/>
    <x v="3"/>
    <x v="13"/>
    <x v="38"/>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x v="3"/>
    <x v="13"/>
    <x v="38"/>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x v="3"/>
    <x v="13"/>
    <x v="38"/>
    <s v="2.7 - OBRAS"/>
    <s v="2.7.1 - OBRAS EN EDIFICACIONES"/>
    <s v="N"/>
    <s v="00 - N/A"/>
    <s v="70 - DONACION EXTERNA"/>
    <s v="(en blanco)"/>
    <s v="99 - MULTIPROVINCIAL"/>
    <n v="0"/>
    <n v="0"/>
  </r>
  <r>
    <s v="2025"/>
    <x v="0"/>
    <x v="0"/>
    <x v="1"/>
    <x v="7"/>
    <s v="2 - Poder Ejecutivo"/>
    <s v="0215 - MINISTERIO DE LA MUJER"/>
    <s v="0001 - MINISTERIO DE LA MUJER"/>
    <x v="1"/>
    <x v="2"/>
    <x v="3"/>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x v="1"/>
    <x v="2"/>
    <x v="3"/>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x v="1"/>
    <x v="4"/>
    <x v="7"/>
    <s v="2.7 - OBRAS"/>
    <s v="2.7.1 - OBRAS EN EDIFICACIONES"/>
    <s v="N"/>
    <s v="00 - N/A"/>
    <s v="10 - FONDO GENERAL"/>
    <s v="(en blanco)"/>
    <s v="99 - MULTIPROVINCIAL"/>
    <n v="0"/>
    <n v="0"/>
  </r>
  <r>
    <s v="2025"/>
    <x v="0"/>
    <x v="0"/>
    <x v="1"/>
    <x v="7"/>
    <s v="2 - Poder Ejecutivo"/>
    <s v="0215 - MINISTERIO DE LA MUJER"/>
    <s v="0001 - MINISTERIO DE LA MUJER"/>
    <x v="1"/>
    <x v="4"/>
    <x v="8"/>
    <s v="2.6 - BIENES MUEBLES, INMUEBLES E INTANGIBLES"/>
    <s v="2.6.1 - MOBILIARIO Y EQUIPO"/>
    <s v="N"/>
    <s v="00 - N/A"/>
    <s v="10 - FONDO GENERAL"/>
    <s v="(en blanco)"/>
    <s v="99 - MULTIPROVINCIAL"/>
    <n v="1000000"/>
    <n v="0"/>
  </r>
  <r>
    <s v="2025"/>
    <x v="0"/>
    <x v="0"/>
    <x v="1"/>
    <x v="7"/>
    <s v="2 - Poder Ejecutivo"/>
    <s v="0215 - MINISTERIO DE LA MUJER"/>
    <s v="0001 - MINISTERIO DE LA MUJER"/>
    <x v="1"/>
    <x v="4"/>
    <x v="8"/>
    <s v="2.6 - BIENES MUEBLES, INMUEBLES E INTANGIBLES"/>
    <s v="2.6.5 - MAQUINARIA, OTROS EQUIPOS Y HERRAMIENTAS"/>
    <s v="N"/>
    <s v="00 - N/A"/>
    <s v="10 - FONDO GENERAL"/>
    <s v="(en blanco)"/>
    <s v="99 - MULTIPROVINCIAL"/>
    <n v="500000"/>
    <n v="0"/>
  </r>
  <r>
    <s v="2025"/>
    <x v="0"/>
    <x v="0"/>
    <x v="1"/>
    <x v="7"/>
    <s v="2 - Poder Ejecutivo"/>
    <s v="0215 - MINISTERIO DE LA MUJER"/>
    <s v="0001 - MINISTERIO DE LA MUJER"/>
    <x v="1"/>
    <x v="4"/>
    <x v="8"/>
    <s v="2.6 - BIENES MUEBLES, INMUEBLES E INTANGIBLES"/>
    <s v="2.6.6 - EQUIPOS DE DEFENSA Y SEGURIDAD"/>
    <s v="N"/>
    <s v="00 - N/A"/>
    <s v="10 - FONDO GENERAL"/>
    <s v="(en blanco)"/>
    <s v="99 - MULTIPROVINCIAL"/>
    <n v="500000"/>
    <n v="0"/>
  </r>
  <r>
    <s v="2025"/>
    <x v="0"/>
    <x v="0"/>
    <x v="1"/>
    <x v="7"/>
    <s v="2 - Poder Ejecutivo"/>
    <s v="0215 - MINISTERIO DE LA MUJER"/>
    <s v="0001 - MINISTERIO DE LA MUJER"/>
    <x v="1"/>
    <x v="4"/>
    <x v="8"/>
    <s v="2.7 - OBRAS"/>
    <s v="2.7.1 - OBRAS EN EDIFICACIONES"/>
    <s v="N"/>
    <s v="00 - N/A"/>
    <s v="10 - FONDO GENERAL"/>
    <s v="(en blanco)"/>
    <s v="99 - MULTIPROVINCIAL"/>
    <n v="0"/>
    <n v="0"/>
  </r>
  <r>
    <s v="2025"/>
    <x v="0"/>
    <x v="0"/>
    <x v="1"/>
    <x v="7"/>
    <s v="2 - Poder Ejecutivo"/>
    <s v="0216 - MINISTERIO DE CULTURA"/>
    <s v="0001 - MINISTERIO DE CULTURA"/>
    <x v="1"/>
    <x v="7"/>
    <x v="18"/>
    <s v="2.6 - BIENES MUEBLES, INMUEBLES E INTANGIBLES"/>
    <s v="2.6.1 - MOBILIARIO Y EQUIPO"/>
    <s v="N"/>
    <s v="00 - N/A"/>
    <s v="10 - FONDO GENERAL"/>
    <s v="(en blanco)"/>
    <s v="99 - MULTIPROVINCIAL"/>
    <n v="8100000"/>
    <n v="0"/>
  </r>
  <r>
    <s v="2025"/>
    <x v="0"/>
    <x v="0"/>
    <x v="1"/>
    <x v="7"/>
    <s v="2 - Poder Ejecutivo"/>
    <s v="0216 - MINISTERIO DE CULTURA"/>
    <s v="0001 - MINISTERIO DE CULTURA"/>
    <x v="1"/>
    <x v="7"/>
    <x v="18"/>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x v="1"/>
    <x v="7"/>
    <x v="18"/>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x v="1"/>
    <x v="7"/>
    <x v="18"/>
    <s v="2.6 - BIENES MUEBLES, INMUEBLES E INTANGIBLES"/>
    <s v="2.6.4 - VEHÍCULOS Y EQUIPO DE TRANSPORTE, TRACCIÓN Y ELEVACIÓN"/>
    <s v="N"/>
    <s v="00 - N/A"/>
    <s v="10 - FONDO GENERAL"/>
    <s v="(en blanco)"/>
    <s v="99 - MULTIPROVINCIAL"/>
    <n v="10060000"/>
    <n v="0"/>
  </r>
  <r>
    <s v="2025"/>
    <x v="0"/>
    <x v="0"/>
    <x v="1"/>
    <x v="7"/>
    <s v="2 - Poder Ejecutivo"/>
    <s v="0216 - MINISTERIO DE CULTURA"/>
    <s v="0001 - MINISTERIO DE CULTURA"/>
    <x v="1"/>
    <x v="7"/>
    <x v="18"/>
    <s v="2.6 - BIENES MUEBLES, INMUEBLES E INTANGIBLES"/>
    <s v="2.6.5 - MAQUINARIA, OTROS EQUIPOS Y HERRAMIENTAS"/>
    <s v="N"/>
    <s v="00 - N/A"/>
    <s v="10 - FONDO GENERAL"/>
    <s v="(en blanco)"/>
    <s v="99 - MULTIPROVINCIAL"/>
    <n v="6480000"/>
    <n v="194849.2"/>
  </r>
  <r>
    <s v="2025"/>
    <x v="0"/>
    <x v="0"/>
    <x v="1"/>
    <x v="7"/>
    <s v="2 - Poder Ejecutivo"/>
    <s v="0216 - MINISTERIO DE CULTURA"/>
    <s v="0001 - MINISTERIO DE CULTURA"/>
    <x v="1"/>
    <x v="7"/>
    <x v="18"/>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x v="1"/>
    <x v="7"/>
    <x v="18"/>
    <s v="2.7 - OBRAS"/>
    <s v="2.7.1 - OBRAS EN EDIFICACIONES"/>
    <s v="N"/>
    <s v="00 - N/A"/>
    <s v="10 - FONDO GENERAL"/>
    <s v="(en blanco)"/>
    <s v="99 - MULTIPROVINCIAL"/>
    <n v="17000000"/>
    <n v="0"/>
  </r>
  <r>
    <s v="2025"/>
    <x v="0"/>
    <x v="0"/>
    <x v="1"/>
    <x v="7"/>
    <s v="2 - Poder Ejecutivo"/>
    <s v="0216 - MINISTERIO DE CULTURA"/>
    <s v="0003 - BIBLIOTECA NACIONAL PEDRO HENRÍQUEZ UREÑA"/>
    <x v="1"/>
    <x v="7"/>
    <x v="18"/>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s v="0216 - MINISTERIO DE CULTURA"/>
    <s v="0003 - BIBLIOTECA NACIONAL PEDRO HENRÍQUEZ UREÑA"/>
    <x v="1"/>
    <x v="7"/>
    <x v="18"/>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x v="1"/>
    <x v="7"/>
    <x v="18"/>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x v="1"/>
    <x v="7"/>
    <x v="18"/>
    <s v="2.6 - BIENES MUEBLES, INMUEBLES E INTANGIBLES"/>
    <s v="2.6.5 - MAQUINARIA, OTROS EQUIPOS Y HERRAMIENTAS"/>
    <s v="N"/>
    <s v="00 - Dirección y coordinación de servicios bibliotecarios a los productos 02, 06 y 07"/>
    <s v="10 - FONDO GENERAL"/>
    <s v="(en blanco)"/>
    <s v="99 - MULTIPROVINCIAL"/>
    <n v="64000"/>
    <n v="0"/>
  </r>
  <r>
    <s v="2025"/>
    <x v="0"/>
    <x v="0"/>
    <x v="1"/>
    <x v="7"/>
    <s v="2 - Poder Ejecutivo"/>
    <s v="0216 - MINISTERIO DE CULTURA"/>
    <s v="0003 - BIBLIOTECA NACIONAL PEDRO HENRÍQUEZ UREÑA"/>
    <x v="1"/>
    <x v="7"/>
    <x v="18"/>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x v="1"/>
    <x v="7"/>
    <x v="18"/>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x v="1"/>
    <x v="7"/>
    <x v="18"/>
    <s v="2.6 - BIENES MUEBLES, INMUEBLES E INTANGIBLES"/>
    <s v="2.6.1 - MOBILIARIO Y EQUIPO"/>
    <s v="N"/>
    <s v="00 - N/A"/>
    <s v="10 - FONDO GENERAL"/>
    <s v="(en blanco)"/>
    <s v="99 - MULTIPROVINCIAL"/>
    <n v="1000000"/>
    <n v="0"/>
  </r>
  <r>
    <s v="2025"/>
    <x v="0"/>
    <x v="0"/>
    <x v="1"/>
    <x v="7"/>
    <s v="2 - Poder Ejecutivo"/>
    <s v="0216 - MINISTERIO DE CULTURA"/>
    <s v="0005 - DIRECCIÓN GENERAL DE BELLAS ARTES"/>
    <x v="1"/>
    <x v="7"/>
    <x v="18"/>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x v="1"/>
    <x v="7"/>
    <x v="18"/>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x v="1"/>
    <x v="7"/>
    <x v="18"/>
    <s v="2.6 - BIENES MUEBLES, INMUEBLES E INTANGIBLES"/>
    <s v="2.6.4 - VEHÍCULOS Y EQUIPO DE TRANSPORTE, TRACCIÓN Y ELEVACIÓN"/>
    <s v="N"/>
    <s v="00 - N/A"/>
    <s v="20 - FONDOS CON DESTINO ESPECÍFICO"/>
    <s v="(en blanco)"/>
    <s v="99 - MULTIPROVINCIAL"/>
    <n v="0"/>
    <n v="0"/>
  </r>
  <r>
    <s v="2025"/>
    <x v="0"/>
    <x v="0"/>
    <x v="1"/>
    <x v="7"/>
    <s v="2 - Poder Ejecutivo"/>
    <s v="0216 - MINISTERIO DE CULTURA"/>
    <s v="0005 - DIRECCIÓN GENERAL DE BELLAS ARTES"/>
    <x v="1"/>
    <x v="7"/>
    <x v="18"/>
    <s v="2.6 - BIENES MUEBLES, INMUEBLES E INTANGIBLES"/>
    <s v="2.6.5 - MAQUINARIA, OTROS EQUIPOS Y HERRAMIENTAS"/>
    <s v="N"/>
    <s v="00 - N/A"/>
    <s v="20 - FONDOS CON DESTINO ESPECÍFICO"/>
    <s v="(en blanco)"/>
    <s v="99 - MULTIPROVINCIAL"/>
    <n v="0"/>
    <n v="0"/>
  </r>
  <r>
    <s v="2025"/>
    <x v="0"/>
    <x v="0"/>
    <x v="1"/>
    <x v="7"/>
    <s v="2 - Poder Ejecutivo"/>
    <s v="0216 - MINISTERIO DE CULTURA"/>
    <s v="0005 - DIRECCIÓN GENERAL DE BELLAS ARTES"/>
    <x v="1"/>
    <x v="7"/>
    <x v="18"/>
    <s v="2.6 - BIENES MUEBLES, INMUEBLES E INTANGIBLES"/>
    <s v="2.6.9 - EDIFICIOS, ESTRUCTURAS, TIERRAS, TERRENOS Y OBJETOS DE VALOR"/>
    <s v="N"/>
    <s v="00 - N/A"/>
    <s v="20 - FONDOS CON DESTINO ESPECÍFICO"/>
    <s v="(en blanco)"/>
    <s v="99 - MULTIPROVINCIAL"/>
    <n v="0"/>
    <n v="0"/>
  </r>
  <r>
    <s v="2025"/>
    <x v="0"/>
    <x v="0"/>
    <x v="1"/>
    <x v="7"/>
    <s v="2 - Poder Ejecutivo"/>
    <s v="0216 - MINISTERIO DE CULTURA"/>
    <s v="0006 - DIRECCIÓN GENERAL DE MUSEOS"/>
    <x v="1"/>
    <x v="7"/>
    <x v="18"/>
    <s v="2.6 - BIENES MUEBLES, INMUEBLES E INTANGIBLES"/>
    <s v="2.6.1 - MOBILIARIO Y EQUIPO"/>
    <s v="N"/>
    <s v="00 - N/A"/>
    <s v="10 - FONDO GENERAL"/>
    <s v="(en blanco)"/>
    <s v="99 - MULTIPROVINCIAL"/>
    <n v="4000000"/>
    <n v="0"/>
  </r>
  <r>
    <s v="2025"/>
    <x v="0"/>
    <x v="0"/>
    <x v="1"/>
    <x v="7"/>
    <s v="2 - Poder Ejecutivo"/>
    <s v="0217 - MINISTERIO DE LA JUVENTUD"/>
    <s v="0001 - MINISTERIO DE LA JUVENTUD"/>
    <x v="1"/>
    <x v="3"/>
    <x v="4"/>
    <s v="2.6 - BIENES MUEBLES, INMUEBLES E INTANGIBLES"/>
    <s v="2.6.1 - MOBILIARIO Y EQUIPO"/>
    <s v="N"/>
    <s v="00 - N/A"/>
    <s v="10 - FONDO GENERAL"/>
    <s v="(en blanco)"/>
    <s v="99 - MULTIPROVINCIAL"/>
    <n v="6536493"/>
    <n v="0"/>
  </r>
  <r>
    <s v="2025"/>
    <x v="0"/>
    <x v="0"/>
    <x v="1"/>
    <x v="7"/>
    <s v="2 - Poder Ejecutivo"/>
    <s v="0217 - MINISTERIO DE LA JUVENTUD"/>
    <s v="0001 - MINISTERIO DE LA JUVENTUD"/>
    <x v="1"/>
    <x v="3"/>
    <x v="4"/>
    <s v="2.6 - BIENES MUEBLES, INMUEBLES E INTANGIBLES"/>
    <s v="2.6.2 - MOBILIARIO Y EQUIPO DE AUDIO, AUDIOVISUAL, RECREATIVO Y EDUCACIONAL"/>
    <s v="N"/>
    <s v="00 - N/A"/>
    <s v="10 - FONDO GENERAL"/>
    <s v="(en blanco)"/>
    <s v="99 - MULTIPROVINCIAL"/>
    <n v="1060000"/>
    <n v="0"/>
  </r>
  <r>
    <s v="2025"/>
    <x v="0"/>
    <x v="0"/>
    <x v="1"/>
    <x v="7"/>
    <s v="2 - Poder Ejecutivo"/>
    <s v="0217 - MINISTERIO DE LA JUVENTUD"/>
    <s v="0001 - MINISTERIO DE LA JUVENTUD"/>
    <x v="1"/>
    <x v="3"/>
    <x v="4"/>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x v="1"/>
    <x v="3"/>
    <x v="4"/>
    <s v="2.6 - BIENES MUEBLES, INMUEBLES E INTANGIBLES"/>
    <s v="2.6.5 - MAQUINARIA, OTROS EQUIPOS Y HERRAMIENTAS"/>
    <s v="N"/>
    <s v="00 - N/A"/>
    <s v="10 - FONDO GENERAL"/>
    <s v="(en blanco)"/>
    <s v="99 - MULTIPROVINCIAL"/>
    <n v="590000"/>
    <n v="0"/>
  </r>
  <r>
    <s v="2025"/>
    <x v="0"/>
    <x v="0"/>
    <x v="1"/>
    <x v="7"/>
    <s v="2 - Poder Ejecutivo"/>
    <s v="0217 - MINISTERIO DE LA JUVENTUD"/>
    <s v="0001 - MINISTERIO DE LA JUVENTUD"/>
    <x v="1"/>
    <x v="3"/>
    <x v="4"/>
    <s v="2.6 - BIENES MUEBLES, INMUEBLES E INTANGIBLES"/>
    <s v="2.6.6 - EQUIPOS DE DEFENSA Y SEGURIDAD"/>
    <s v="N"/>
    <s v="00 - N/A"/>
    <s v="10 - FONDO GENERAL"/>
    <s v="(en blanco)"/>
    <s v="99 - MULTIPROVINCIAL"/>
    <n v="220000"/>
    <n v="0"/>
  </r>
  <r>
    <s v="2025"/>
    <x v="0"/>
    <x v="0"/>
    <x v="1"/>
    <x v="7"/>
    <s v="2 - Poder Ejecutivo"/>
    <s v="0217 - MINISTERIO DE LA JUVENTUD"/>
    <s v="0001 - MINISTERIO DE LA JUVENTUD"/>
    <x v="1"/>
    <x v="3"/>
    <x v="4"/>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x v="1"/>
    <x v="3"/>
    <x v="4"/>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x v="3"/>
    <x v="11"/>
    <x v="71"/>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x v="3"/>
    <x v="11"/>
    <x v="71"/>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x v="3"/>
    <x v="11"/>
    <x v="71"/>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5 - MAQUINARIA, OTROS EQUIPOS Y HERRAMIENTAS"/>
    <s v="N"/>
    <s v="00 - N/A"/>
    <s v="10 - FONDO GENERAL"/>
    <s v="(en blanco)"/>
    <s v="99 - MULTIPROVINCIAL"/>
    <n v="5287100"/>
    <n v="0"/>
  </r>
  <r>
    <s v="2025"/>
    <x v="0"/>
    <x v="0"/>
    <x v="1"/>
    <x v="7"/>
    <s v="2 - Poder Ejecutivo"/>
    <s v="0218 - MINISTERIO DE MEDIO AMBIENTE Y RECURSOS NATURALES"/>
    <s v="0001 - MINISTERIO  DE MEDIO AMBIENTE Y RECURSOS NATURALES"/>
    <x v="3"/>
    <x v="11"/>
    <x v="71"/>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x v="3"/>
    <x v="11"/>
    <x v="71"/>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x v="3"/>
    <x v="11"/>
    <x v="71"/>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1"/>
    <x v="71"/>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x v="3"/>
    <x v="11"/>
    <x v="71"/>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3"/>
    <x v="18"/>
    <x v="72"/>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3"/>
    <x v="18"/>
    <x v="72"/>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x v="3"/>
    <x v="18"/>
    <x v="72"/>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3"/>
    <x v="18"/>
    <x v="72"/>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x v="2"/>
    <x v="19"/>
    <x v="73"/>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19"/>
    <x v="73"/>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3"/>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x v="2"/>
    <x v="19"/>
    <x v="74"/>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19"/>
    <x v="74"/>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x v="2"/>
    <x v="19"/>
    <x v="74"/>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x v="2"/>
    <x v="8"/>
    <x v="7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x v="2"/>
    <x v="8"/>
    <x v="75"/>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5"/>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6"/>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x v="2"/>
    <x v="8"/>
    <x v="76"/>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x v="2"/>
    <x v="8"/>
    <x v="77"/>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x v="2"/>
    <x v="8"/>
    <x v="77"/>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x v="2"/>
    <x v="8"/>
    <x v="77"/>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7"/>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x v="2"/>
    <x v="8"/>
    <x v="77"/>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8"/>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x v="2"/>
    <x v="8"/>
    <x v="78"/>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8"/>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9"/>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2"/>
    <x v="8"/>
    <x v="39"/>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9"/>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39"/>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9"/>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39"/>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9"/>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x v="2"/>
    <x v="8"/>
    <x v="65"/>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65"/>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65"/>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x v="2"/>
    <x v="8"/>
    <x v="3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x v="2"/>
    <x v="8"/>
    <x v="35"/>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x v="2"/>
    <x v="8"/>
    <x v="35"/>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35"/>
    <s v="2.7 - OBRAS"/>
    <s v="2.7.1 - OBRAS EN EDIFICACIONES"/>
    <s v="N"/>
    <s v="00 - N/A"/>
    <s v="20 - FONDOS CON DESTINO ESPECÍFICO"/>
    <s v="(en blanco)"/>
    <s v="99 - MULTIPROVINCIAL"/>
    <n v="0"/>
    <n v="4703540.0199999996"/>
  </r>
  <r>
    <s v="2025"/>
    <x v="0"/>
    <x v="0"/>
    <x v="1"/>
    <x v="7"/>
    <s v="2 - Poder Ejecutivo"/>
    <s v="0218 - MINISTERIO DE MEDIO AMBIENTE Y RECURSOS NATURALES"/>
    <s v="0001 - MINISTERIO  DE MEDIO AMBIENTE Y RECURSOS NATURALES"/>
    <x v="2"/>
    <x v="8"/>
    <x v="79"/>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x v="2"/>
    <x v="8"/>
    <x v="79"/>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x v="2"/>
    <x v="8"/>
    <x v="79"/>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x v="2"/>
    <x v="8"/>
    <x v="79"/>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79"/>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x v="2"/>
    <x v="8"/>
    <x v="79"/>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x v="2"/>
    <x v="8"/>
    <x v="79"/>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x v="2"/>
    <x v="8"/>
    <x v="19"/>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19"/>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0"/>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0"/>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0"/>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80"/>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0"/>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1 - MOBILIARIO Y EQUIPO"/>
    <s v="N"/>
    <s v="00 - N/A"/>
    <s v="20 - FONDOS CON DESTINO ESPECÍFICO"/>
    <s v="(en blanco)"/>
    <s v="99 - MULTIPROVINCIAL"/>
    <n v="0"/>
    <n v="132999.99"/>
  </r>
  <r>
    <s v="2025"/>
    <x v="0"/>
    <x v="0"/>
    <x v="1"/>
    <x v="7"/>
    <s v="2 - Poder Ejecutivo"/>
    <s v="0218 - MINISTERIO DE MEDIO AMBIENTE Y RECURSOS NATURALES"/>
    <s v="0001 - MINISTERIO  DE MEDIO AMBIENTE Y RECURSOS NATURALES"/>
    <x v="2"/>
    <x v="8"/>
    <x v="81"/>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x v="2"/>
    <x v="8"/>
    <x v="81"/>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8"/>
    <x v="81"/>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x v="2"/>
    <x v="8"/>
    <x v="81"/>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x v="2"/>
    <x v="5"/>
    <x v="55"/>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55"/>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x v="2"/>
    <x v="5"/>
    <x v="15"/>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x v="2"/>
    <x v="8"/>
    <x v="79"/>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x v="2"/>
    <x v="8"/>
    <x v="79"/>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x v="2"/>
    <x v="8"/>
    <x v="79"/>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x v="2"/>
    <x v="8"/>
    <x v="79"/>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x v="2"/>
    <x v="8"/>
    <x v="79"/>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x v="2"/>
    <x v="8"/>
    <x v="79"/>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x v="1"/>
    <x v="9"/>
    <x v="24"/>
    <s v="2.6 - BIENES MUEBLES, INMUEBLES E INTANGIBLES"/>
    <s v="2.6.1 - MOBILIARIO Y EQUIPO"/>
    <s v="N"/>
    <s v="00 - N/A"/>
    <s v="10 - FONDO GENERAL"/>
    <s v="(en blanco)"/>
    <s v="99 - MULTIPROVINCIAL"/>
    <n v="26645607"/>
    <n v="612606.96"/>
  </r>
  <r>
    <s v="2025"/>
    <x v="0"/>
    <x v="0"/>
    <x v="1"/>
    <x v="7"/>
    <s v="2 - Poder Ejecutivo"/>
    <s v="0219 - MINISTERIO DE EDUCACIÓN SUPERIOR CIENCIA Y TECNOLOGÍA"/>
    <s v="0001 - MINISTERIO DE EDUCACION SUPERIOR, CIENCIA Y TECNOLOGIA"/>
    <x v="1"/>
    <x v="9"/>
    <x v="24"/>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x v="1"/>
    <x v="9"/>
    <x v="24"/>
    <s v="2.6 - BIENES MUEBLES, INMUEBLES E INTANGIBLES"/>
    <s v="2.6.2 - MOBILIARIO Y EQUIPO DE AUDIO, AUDIOVISUAL, RECREATIVO Y EDUCACIONAL"/>
    <s v="N"/>
    <s v="00 - N/A"/>
    <s v="10 - FONDO GENERAL"/>
    <s v="(en blanco)"/>
    <s v="99 - MULTIPROVINCIAL"/>
    <n v="3191000"/>
    <n v="0"/>
  </r>
  <r>
    <s v="2025"/>
    <x v="0"/>
    <x v="0"/>
    <x v="1"/>
    <x v="7"/>
    <s v="2 - Poder Ejecutivo"/>
    <s v="0219 - MINISTERIO DE EDUCACIÓN SUPERIOR CIENCIA Y TECNOLOGÍA"/>
    <s v="0001 - MINISTERIO DE EDUCACION SUPERIOR, CIENCIA Y TECNOLOGIA"/>
    <x v="1"/>
    <x v="9"/>
    <x v="24"/>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x v="1"/>
    <x v="9"/>
    <x v="24"/>
    <s v="2.6 - BIENES MUEBLES, INMUEBLES E INTANGIBLES"/>
    <s v="2.6.3 - EQUIPO E INSTRUMENTAL, CIENTÍFICO Y LABORATORIO"/>
    <s v="N"/>
    <s v="00 - N/A"/>
    <s v="10 - FONDO GENERAL"/>
    <s v="(en blanco)"/>
    <s v="99 - MULTIPROVINCIAL"/>
    <n v="300000"/>
    <n v="0"/>
  </r>
  <r>
    <s v="2025"/>
    <x v="0"/>
    <x v="0"/>
    <x v="1"/>
    <x v="7"/>
    <s v="2 - Poder Ejecutivo"/>
    <s v="0219 - MINISTERIO DE EDUCACIÓN SUPERIOR CIENCIA Y TECNOLOGÍA"/>
    <s v="0001 - MINISTERIO DE EDUCACION SUPERIOR, CIENCIA Y TECNOLOGIA"/>
    <x v="1"/>
    <x v="9"/>
    <x v="24"/>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x v="1"/>
    <x v="9"/>
    <x v="24"/>
    <s v="2.6 - BIENES MUEBLES, INMUEBLES E INTANGIBLES"/>
    <s v="2.6.5 - MAQUINARIA, OTROS EQUIPOS Y HERRAMIENTAS"/>
    <s v="N"/>
    <s v="00 - N/A"/>
    <s v="10 - FONDO GENERAL"/>
    <s v="(en blanco)"/>
    <s v="99 - MULTIPROVINCIAL"/>
    <n v="3450000"/>
    <n v="0"/>
  </r>
  <r>
    <s v="2025"/>
    <x v="0"/>
    <x v="0"/>
    <x v="1"/>
    <x v="7"/>
    <s v="2 - Poder Ejecutivo"/>
    <s v="0219 - MINISTERIO DE EDUCACIÓN SUPERIOR CIENCIA Y TECNOLOGÍA"/>
    <s v="0001 - MINISTERIO DE EDUCACION SUPERIOR, CIENCIA Y TECNOLOGIA"/>
    <x v="1"/>
    <x v="9"/>
    <x v="24"/>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x v="1"/>
    <x v="9"/>
    <x v="24"/>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x v="1"/>
    <x v="9"/>
    <x v="24"/>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x v="1"/>
    <x v="9"/>
    <x v="24"/>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x v="1"/>
    <x v="9"/>
    <x v="46"/>
    <s v="2.6 - BIENES MUEBLES, INMUEBLES E INTANGIBLES"/>
    <s v="2.6.1 - MOBILIARIO Y EQUIPO"/>
    <s v="N"/>
    <s v="00 - N/A"/>
    <s v="10 - FONDO GENERAL"/>
    <s v="(en blanco)"/>
    <s v="99 - MULTIPROVINCIAL"/>
    <n v="0"/>
    <n v="0"/>
  </r>
  <r>
    <s v="2025"/>
    <x v="0"/>
    <x v="0"/>
    <x v="1"/>
    <x v="7"/>
    <s v="2 - Poder Ejecutivo"/>
    <s v="0219 - MINISTERIO DE EDUCACIÓN SUPERIOR CIENCIA Y TECNOLOGÍA"/>
    <s v="0002 - INSTITUTO TECNOLÓGICO DE LAS AMÉRICAS"/>
    <x v="1"/>
    <x v="9"/>
    <x v="46"/>
    <s v="2.6 - BIENES MUEBLES, INMUEBLES E INTANGIBLES"/>
    <s v="2.6.1 - MOBILIARIO Y EQUIPO"/>
    <s v="N"/>
    <s v="00 - N/A"/>
    <s v="20 - FONDOS CON DESTINO ESPECÍFICO"/>
    <s v="(en blanco)"/>
    <s v="99 - MULTIPROVINCIAL"/>
    <n v="9690000"/>
    <n v="1608155.12"/>
  </r>
  <r>
    <s v="2025"/>
    <x v="0"/>
    <x v="0"/>
    <x v="1"/>
    <x v="7"/>
    <s v="2 - Poder Ejecutivo"/>
    <s v="0219 - MINISTERIO DE EDUCACIÓN SUPERIOR CIENCIA Y TECNOLOGÍA"/>
    <s v="0002 - INSTITUTO TECNOLÓGICO DE LAS AMÉRICAS"/>
    <x v="1"/>
    <x v="9"/>
    <x v="46"/>
    <s v="2.6 - BIENES MUEBLES, INMUEBLES E INTANGIBLES"/>
    <s v="2.6.2 - MOBILIARIO Y EQUIPO DE AUDIO, AUDIOVISUAL, RECREATIVO Y EDUCACIONAL"/>
    <s v="N"/>
    <s v="00 - N/A"/>
    <s v="20 - FONDOS CON DESTINO ESPECÍFICO"/>
    <s v="(en blanco)"/>
    <s v="99 - MULTIPROVINCIAL"/>
    <n v="2000000"/>
    <n v="0"/>
  </r>
  <r>
    <s v="2025"/>
    <x v="0"/>
    <x v="0"/>
    <x v="1"/>
    <x v="7"/>
    <s v="2 - Poder Ejecutivo"/>
    <s v="0219 - MINISTERIO DE EDUCACIÓN SUPERIOR CIENCIA Y TECNOLOGÍA"/>
    <s v="0002 - INSTITUTO TECNOLÓGICO DE LAS AMÉRICAS"/>
    <x v="1"/>
    <x v="9"/>
    <x v="46"/>
    <s v="2.6 - BIENES MUEBLES, INMUEBLES E INTANGIBLES"/>
    <s v="2.6.3 - EQUIPO E INSTRUMENTAL, CIENTÍFICO Y LABORATORIO"/>
    <s v="N"/>
    <s v="00 - N/A"/>
    <s v="10 - FONDO GENERAL"/>
    <s v="(en blanco)"/>
    <s v="99 - MULTIPROVINCIAL"/>
    <n v="70200000"/>
    <n v="0"/>
  </r>
  <r>
    <s v="2025"/>
    <x v="0"/>
    <x v="0"/>
    <x v="1"/>
    <x v="7"/>
    <s v="2 - Poder Ejecutivo"/>
    <s v="0219 - MINISTERIO DE EDUCACIÓN SUPERIOR CIENCIA Y TECNOLOGÍA"/>
    <s v="0002 - INSTITUTO TECNOLÓGICO DE LAS AMÉRICAS"/>
    <x v="1"/>
    <x v="9"/>
    <x v="46"/>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x v="1"/>
    <x v="9"/>
    <x v="46"/>
    <s v="2.6 - BIENES MUEBLES, INMUEBLES E INTANGIBLES"/>
    <s v="2.6.5 - MAQUINARIA, OTROS EQUIPOS Y HERRAMIENTAS"/>
    <s v="N"/>
    <s v="00 - N/A"/>
    <s v="10 - FONDO GENERAL"/>
    <s v="(en blanco)"/>
    <s v="99 - MULTIPROVINCIAL"/>
    <n v="0"/>
    <n v="3785584.95"/>
  </r>
  <r>
    <s v="2025"/>
    <x v="0"/>
    <x v="0"/>
    <x v="1"/>
    <x v="7"/>
    <s v="2 - Poder Ejecutivo"/>
    <s v="0219 - MINISTERIO DE EDUCACIÓN SUPERIOR CIENCIA Y TECNOLOGÍA"/>
    <s v="0002 - INSTITUTO TECNOLÓGICO DE LAS AMÉRICAS"/>
    <x v="1"/>
    <x v="9"/>
    <x v="46"/>
    <s v="2.6 - BIENES MUEBLES, INMUEBLES E INTANGIBLES"/>
    <s v="2.6.5 - MAQUINARIA, OTROS EQUIPOS Y HERRAMIENTAS"/>
    <s v="N"/>
    <s v="00 - N/A"/>
    <s v="20 - FONDOS CON DESTINO ESPECÍFICO"/>
    <s v="(en blanco)"/>
    <s v="99 - MULTIPROVINCIAL"/>
    <n v="4500000"/>
    <n v="0"/>
  </r>
  <r>
    <s v="2025"/>
    <x v="0"/>
    <x v="0"/>
    <x v="1"/>
    <x v="7"/>
    <s v="2 - Poder Ejecutivo"/>
    <s v="0219 - MINISTERIO DE EDUCACIÓN SUPERIOR CIENCIA Y TECNOLOGÍA"/>
    <s v="0002 - INSTITUTO TECNOLÓGICO DE LAS AMÉRICAS"/>
    <x v="1"/>
    <x v="9"/>
    <x v="46"/>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x v="1"/>
    <x v="9"/>
    <x v="46"/>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x v="1"/>
    <x v="9"/>
    <x v="46"/>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x v="1"/>
    <x v="9"/>
    <x v="46"/>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x v="1"/>
    <x v="9"/>
    <x v="24"/>
    <s v="2.6 - BIENES MUEBLES, INMUEBLES E INTANGIBLES"/>
    <s v="2.6.1 - MOBILIARIO Y EQUIPO"/>
    <s v="N"/>
    <s v="00 - N/A"/>
    <s v="10 - FONDO GENERAL"/>
    <s v="(en blanco)"/>
    <s v="99 - MULTIPROVINCIAL"/>
    <n v="102012479"/>
    <n v="0"/>
  </r>
  <r>
    <s v="2025"/>
    <x v="0"/>
    <x v="0"/>
    <x v="1"/>
    <x v="7"/>
    <s v="2 - Poder Ejecutivo"/>
    <s v="0219 - MINISTERIO DE EDUCACIÓN SUPERIOR CIENCIA Y TECNOLOGÍA"/>
    <s v="0003 - INSTITUTO TECNICO SUPERIOR COMUNITARIO"/>
    <x v="1"/>
    <x v="9"/>
    <x v="24"/>
    <s v="2.6 - BIENES MUEBLES, INMUEBLES E INTANGIBLES"/>
    <s v="2.6.2 - MOBILIARIO Y EQUIPO DE AUDIO, AUDIOVISUAL, RECREATIVO Y EDUCACIONAL"/>
    <s v="N"/>
    <s v="00 - N/A"/>
    <s v="10 - FONDO GENERAL"/>
    <s v="(en blanco)"/>
    <s v="99 - MULTIPROVINCIAL"/>
    <n v="610000"/>
    <n v="0"/>
  </r>
  <r>
    <s v="2025"/>
    <x v="0"/>
    <x v="0"/>
    <x v="1"/>
    <x v="7"/>
    <s v="2 - Poder Ejecutivo"/>
    <s v="0219 - MINISTERIO DE EDUCACIÓN SUPERIOR CIENCIA Y TECNOLOGÍA"/>
    <s v="0003 - INSTITUTO TECNICO SUPERIOR COMUNITARIO"/>
    <x v="1"/>
    <x v="9"/>
    <x v="24"/>
    <s v="2.6 - BIENES MUEBLES, INMUEBLES E INTANGIBLES"/>
    <s v="2.6.3 - EQUIPO E INSTRUMENTAL, CIENTÍFICO Y LABORATORIO"/>
    <s v="N"/>
    <s v="00 - N/A"/>
    <s v="10 - FONDO GENERAL"/>
    <s v="(en blanco)"/>
    <s v="99 - MULTIPROVINCIAL"/>
    <n v="20000"/>
    <n v="0"/>
  </r>
  <r>
    <s v="2025"/>
    <x v="0"/>
    <x v="0"/>
    <x v="1"/>
    <x v="7"/>
    <s v="2 - Poder Ejecutivo"/>
    <s v="0219 - MINISTERIO DE EDUCACIÓN SUPERIOR CIENCIA Y TECNOLOGÍA"/>
    <s v="0003 - INSTITUTO TECNICO SUPERIOR COMUNITARIO"/>
    <x v="1"/>
    <x v="9"/>
    <x v="24"/>
    <s v="2.6 - BIENES MUEBLES, INMUEBLES E INTANGIBLES"/>
    <s v="2.6.4 - VEHÍCULOS Y EQUIPO DE TRANSPORTE, TRACCIÓN Y ELEVACIÓN"/>
    <s v="N"/>
    <s v="00 - N/A"/>
    <s v="10 - FONDO GENERAL"/>
    <s v="(en blanco)"/>
    <s v="99 - MULTIPROVINCIAL"/>
    <n v="80000"/>
    <n v="0"/>
  </r>
  <r>
    <s v="2025"/>
    <x v="0"/>
    <x v="0"/>
    <x v="1"/>
    <x v="7"/>
    <s v="2 - Poder Ejecutivo"/>
    <s v="0219 - MINISTERIO DE EDUCACIÓN SUPERIOR CIENCIA Y TECNOLOGÍA"/>
    <s v="0003 - INSTITUTO TECNICO SUPERIOR COMUNITARIO"/>
    <x v="1"/>
    <x v="9"/>
    <x v="24"/>
    <s v="2.6 - BIENES MUEBLES, INMUEBLES E INTANGIBLES"/>
    <s v="2.6.5 - MAQUINARIA, OTROS EQUIPOS Y HERRAMIENTAS"/>
    <s v="N"/>
    <s v="00 - N/A"/>
    <s v="10 - FONDO GENERAL"/>
    <s v="(en blanco)"/>
    <s v="99 - MULTIPROVINCIAL"/>
    <n v="930000"/>
    <n v="2360000"/>
  </r>
  <r>
    <s v="2025"/>
    <x v="0"/>
    <x v="0"/>
    <x v="1"/>
    <x v="7"/>
    <s v="2 - Poder Ejecutivo"/>
    <s v="0219 - MINISTERIO DE EDUCACIÓN SUPERIOR CIENCIA Y TECNOLOGÍA"/>
    <s v="0003 - INSTITUTO TECNICO SUPERIOR COMUNITARIO"/>
    <x v="1"/>
    <x v="9"/>
    <x v="24"/>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x v="1"/>
    <x v="9"/>
    <x v="24"/>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x v="1"/>
    <x v="9"/>
    <x v="24"/>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80948"/>
  </r>
  <r>
    <s v="2025"/>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92040"/>
  </r>
  <r>
    <s v="2025"/>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87047.7"/>
  </r>
  <r>
    <s v="2025"/>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x v="0"/>
    <x v="0"/>
    <x v="2"/>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x v="2"/>
    <x v="19"/>
    <x v="73"/>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x v="2"/>
    <x v="19"/>
    <x v="73"/>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x v="2"/>
    <x v="19"/>
    <x v="73"/>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x v="1"/>
    <x v="14"/>
    <x v="100"/>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x v="1"/>
    <x v="14"/>
    <x v="100"/>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51500"/>
    <n v="0"/>
  </r>
  <r>
    <s v="2025"/>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800000"/>
    <n v="1022232.82"/>
  </r>
  <r>
    <s v="2025"/>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800000"/>
    <n v="0"/>
  </r>
  <r>
    <s v="2025"/>
    <x v="0"/>
    <x v="0"/>
    <x v="1"/>
    <x v="7"/>
    <s v="2 - Poder Ejecutivo"/>
    <s v="0220 - MINISTERIO DE ECONOMÍA, PLANIFICACIÓN Y DESARROLLO"/>
    <s v="0018 - SISTEMA ÚNICO DE BENEFICIARIOS"/>
    <x v="1"/>
    <x v="3"/>
    <x v="5"/>
    <s v="2.6 - BIENES MUEBLES, INMUEBLES E INTANGIBLES"/>
    <s v="2.6.1 - MOBILIARIO Y EQUIPO"/>
    <s v="N"/>
    <s v="00 - N/A"/>
    <s v="10 - FONDO GENERAL"/>
    <s v="(en blanco)"/>
    <s v="99 - MULTIPROVINCIAL"/>
    <n v="650000"/>
    <n v="0"/>
  </r>
  <r>
    <s v="2025"/>
    <x v="0"/>
    <x v="0"/>
    <x v="1"/>
    <x v="7"/>
    <s v="2 - Poder Ejecutivo"/>
    <s v="0220 - MINISTERIO DE ECONOMÍA, PLANIFICACIÓN Y DESARROLLO"/>
    <s v="0018 - SISTEMA ÚNICO DE BENEFICIARIOS"/>
    <x v="1"/>
    <x v="3"/>
    <x v="5"/>
    <s v="2.6 - BIENES MUEBLES, INMUEBLES E INTANGIBLES"/>
    <s v="2.6.5 - MAQUINARIA, OTROS EQUIPOS Y HERRAMIENTAS"/>
    <s v="N"/>
    <s v="00 - N/A"/>
    <s v="10 - FONDO GENERAL"/>
    <s v="(en blanco)"/>
    <s v="99 - MULTIPROVINCIAL"/>
    <n v="350000"/>
    <n v="0"/>
  </r>
  <r>
    <s v="2025"/>
    <x v="0"/>
    <x v="0"/>
    <x v="1"/>
    <x v="7"/>
    <s v="2 - Poder Ejecutivo"/>
    <s v="0220 - MINISTERIO DE ECONOMÍA, PLANIFICACIÓN Y DESARROLLO"/>
    <s v="0018 - SISTEMA ÚNICO DE BENEFICIARIOS"/>
    <x v="1"/>
    <x v="3"/>
    <x v="5"/>
    <s v="2.6 - BIENES MUEBLES, INMUEBLES E INTANGIBLES"/>
    <s v="2.6.8 - BIENES INTANGIBLES"/>
    <s v="N"/>
    <s v="00 - N/A"/>
    <s v="10 - FONDO GENERAL"/>
    <s v="(en blanco)"/>
    <s v="99 - MULTIPROVINCIAL"/>
    <n v="0"/>
    <n v="0"/>
  </r>
  <r>
    <s v="2025"/>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11750000"/>
    <n v="16195.5"/>
  </r>
  <r>
    <s v="2025"/>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51410090"/>
    <n v="0"/>
  </r>
  <r>
    <s v="2025"/>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400000"/>
    <n v="0"/>
  </r>
  <r>
    <s v="2025"/>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300000"/>
    <n v="0"/>
  </r>
  <r>
    <s v="2025"/>
    <x v="0"/>
    <x v="0"/>
    <x v="1"/>
    <x v="7"/>
    <s v="2 - Poder Ejecutivo"/>
    <s v="0221 - MINISTERIO DE ADMINISTRACIÓN PÚBLICA"/>
    <s v="0002 - INSTITUTO NACIONAL DE ADMINISTRACION PUBLICA"/>
    <x v="1"/>
    <x v="9"/>
    <x v="40"/>
    <s v="2.6 - BIENES MUEBLES, INMUEBLES E INTANGIBLES"/>
    <s v="2.6.1 - MOBILIARIO Y EQUIPO"/>
    <s v="N"/>
    <s v="00 - N/A"/>
    <s v="10 - FONDO GENERAL"/>
    <s v="(en blanco)"/>
    <s v="01 - DISTRITO NACIONAL"/>
    <n v="6109837"/>
    <n v="0"/>
  </r>
  <r>
    <s v="2025"/>
    <x v="0"/>
    <x v="0"/>
    <x v="1"/>
    <x v="7"/>
    <s v="2 - Poder Ejecutivo"/>
    <s v="0221 - MINISTERIO DE ADMINISTRACIÓN PÚBLICA"/>
    <s v="0002 - INSTITUTO NACIONAL DE ADMINISTRACION PUBLICA"/>
    <x v="1"/>
    <x v="9"/>
    <x v="40"/>
    <s v="2.6 - BIENES MUEBLES, INMUEBLES E INTANGIBLES"/>
    <s v="2.6.2 - MOBILIARIO Y EQUIPO DE AUDIO, AUDIOVISUAL, RECREATIVO Y EDUCACIONAL"/>
    <s v="N"/>
    <s v="00 - N/A"/>
    <s v="10 - FONDO GENERAL"/>
    <s v="(en blanco)"/>
    <s v="01 - DISTRITO NACIONAL"/>
    <n v="764091"/>
    <n v="0"/>
  </r>
  <r>
    <s v="2025"/>
    <x v="0"/>
    <x v="0"/>
    <x v="1"/>
    <x v="7"/>
    <s v="2 - Poder Ejecutivo"/>
    <s v="0221 - MINISTERIO DE ADMINISTRACIÓN PÚBLICA"/>
    <s v="0002 - INSTITUTO NACIONAL DE ADMINISTRACION PUBLICA"/>
    <x v="1"/>
    <x v="9"/>
    <x v="40"/>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x v="1"/>
    <x v="9"/>
    <x v="40"/>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x v="1"/>
    <x v="9"/>
    <x v="40"/>
    <s v="2.6 - BIENES MUEBLES, INMUEBLES E INTANGIBLES"/>
    <s v="2.6.8 - BIENES INTANGIBLES"/>
    <s v="N"/>
    <s v="00 - N/A"/>
    <s v="10 - FONDO GENERAL"/>
    <s v="(en blanco)"/>
    <s v="01 - DISTRITO NACIONAL"/>
    <n v="3500000"/>
    <n v="0"/>
  </r>
  <r>
    <s v="2025"/>
    <x v="0"/>
    <x v="0"/>
    <x v="1"/>
    <x v="7"/>
    <s v="2 - Poder Ejecutivo"/>
    <s v="0222 - MINISTERIO DE ENERGIA Y MINAS"/>
    <s v="0001 - MINISTERIO DE ENERGIA Y MINAS"/>
    <x v="3"/>
    <x v="16"/>
    <x v="84"/>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x v="3"/>
    <x v="16"/>
    <x v="84"/>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x v="3"/>
    <x v="16"/>
    <x v="84"/>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x v="3"/>
    <x v="16"/>
    <x v="85"/>
    <s v="2.6 - BIENES MUEBLES, INMUEBLES E INTANGIBLES"/>
    <s v="2.6.1 - MOBILIARIO Y EQUIPO"/>
    <s v="N"/>
    <s v="00 - N/A"/>
    <s v="10 - FONDO GENERAL"/>
    <s v="(en blanco)"/>
    <s v="99 - MULTIPROVINCIAL"/>
    <n v="43000000"/>
    <n v="1032690.04"/>
  </r>
  <r>
    <s v="2025"/>
    <x v="0"/>
    <x v="0"/>
    <x v="1"/>
    <x v="7"/>
    <s v="2 - Poder Ejecutivo"/>
    <s v="0222 - MINISTERIO DE ENERGIA Y MINAS"/>
    <s v="0001 - MINISTERIO DE ENERGIA Y MINAS"/>
    <x v="3"/>
    <x v="16"/>
    <x v="85"/>
    <s v="2.6 - BIENES MUEBLES, INMUEBLES E INTANGIBLES"/>
    <s v="2.6.2 - MOBILIARIO Y EQUIPO DE AUDIO, AUDIOVISUAL, RECREATIVO Y EDUCACIONAL"/>
    <s v="N"/>
    <s v="00 - N/A"/>
    <s v="10 - FONDO GENERAL"/>
    <s v="(en blanco)"/>
    <s v="99 - MULTIPROVINCIAL"/>
    <n v="3500000"/>
    <n v="0"/>
  </r>
  <r>
    <s v="2025"/>
    <x v="0"/>
    <x v="0"/>
    <x v="1"/>
    <x v="7"/>
    <s v="2 - Poder Ejecutivo"/>
    <s v="0222 - MINISTERIO DE ENERGIA Y MINAS"/>
    <s v="0001 - MINISTERIO DE ENERGIA Y MINAS"/>
    <x v="3"/>
    <x v="16"/>
    <x v="85"/>
    <s v="2.6 - BIENES MUEBLES, INMUEBLES E INTANGIBLES"/>
    <s v="2.6.3 - EQUIPO E INSTRUMENTAL, CIENTÍFICO Y LABORATORIO"/>
    <s v="N"/>
    <s v="00 - N/A"/>
    <s v="10 - FONDO GENERAL"/>
    <s v="(en blanco)"/>
    <s v="99 - MULTIPROVINCIAL"/>
    <n v="2000000"/>
    <n v="378250"/>
  </r>
  <r>
    <s v="2025"/>
    <x v="0"/>
    <x v="0"/>
    <x v="1"/>
    <x v="7"/>
    <s v="2 - Poder Ejecutivo"/>
    <s v="0222 - MINISTERIO DE ENERGIA Y MINAS"/>
    <s v="0001 - MINISTERIO DE ENERGIA Y MINAS"/>
    <x v="3"/>
    <x v="16"/>
    <x v="85"/>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x v="3"/>
    <x v="16"/>
    <x v="85"/>
    <s v="2.6 - BIENES MUEBLES, INMUEBLES E INTANGIBLES"/>
    <s v="2.6.4 - VEHÍCULOS Y EQUIPO DE TRANSPORTE, TRACCIÓN Y ELEVACIÓN"/>
    <s v="N"/>
    <s v="00 - N/A"/>
    <s v="20 - FONDOS CON DESTINO ESPECÍFICO"/>
    <s v="(en blanco)"/>
    <s v="99 - MULTIPROVINCIAL"/>
    <n v="4000000"/>
    <n v="0"/>
  </r>
  <r>
    <s v="2025"/>
    <x v="0"/>
    <x v="0"/>
    <x v="1"/>
    <x v="7"/>
    <s v="2 - Poder Ejecutivo"/>
    <s v="0222 - MINISTERIO DE ENERGIA Y MINAS"/>
    <s v="0001 - MINISTERIO DE ENERGIA Y MINAS"/>
    <x v="3"/>
    <x v="16"/>
    <x v="85"/>
    <s v="2.6 - BIENES MUEBLES, INMUEBLES E INTANGIBLES"/>
    <s v="2.6.5 - MAQUINARIA, OTROS EQUIPOS Y HERRAMIENTAS"/>
    <s v="N"/>
    <s v="00 - N/A"/>
    <s v="10 - FONDO GENERAL"/>
    <s v="(en blanco)"/>
    <s v="99 - MULTIPROVINCIAL"/>
    <n v="35000000"/>
    <n v="233172.42"/>
  </r>
  <r>
    <s v="2025"/>
    <x v="0"/>
    <x v="0"/>
    <x v="1"/>
    <x v="7"/>
    <s v="2 - Poder Ejecutivo"/>
    <s v="0222 - MINISTERIO DE ENERGIA Y MINAS"/>
    <s v="0001 - MINISTERIO DE ENERGIA Y MINAS"/>
    <x v="3"/>
    <x v="16"/>
    <x v="85"/>
    <s v="2.6 - BIENES MUEBLES, INMUEBLES E INTANGIBLES"/>
    <s v="2.6.5 - MAQUINARIA, OTROS EQUIPOS Y HERRAMIENTAS"/>
    <s v="N"/>
    <s v="00 - N/A"/>
    <s v="20 - FONDOS CON DESTINO ESPECÍFICO"/>
    <s v="(en blanco)"/>
    <s v="99 - MULTIPROVINCIAL"/>
    <n v="47000000"/>
    <n v="0"/>
  </r>
  <r>
    <s v="2025"/>
    <x v="0"/>
    <x v="0"/>
    <x v="1"/>
    <x v="7"/>
    <s v="2 - Poder Ejecutivo"/>
    <s v="0222 - MINISTERIO DE ENERGIA Y MINAS"/>
    <s v="0001 - MINISTERIO DE ENERGIA Y MINAS"/>
    <x v="3"/>
    <x v="16"/>
    <x v="85"/>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x v="3"/>
    <x v="16"/>
    <x v="85"/>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x v="3"/>
    <x v="16"/>
    <x v="85"/>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x v="3"/>
    <x v="16"/>
    <x v="85"/>
    <s v="2.7 - OBRAS"/>
    <s v="2.7.1 - OBRAS EN EDIFICACIONES"/>
    <s v="N"/>
    <s v="00 - N/A"/>
    <s v="10 - FONDO GENERAL"/>
    <s v="(en blanco)"/>
    <s v="99 - MULTIPROVINCIAL"/>
    <n v="80000000"/>
    <n v="0"/>
  </r>
  <r>
    <s v="2025"/>
    <x v="0"/>
    <x v="0"/>
    <x v="1"/>
    <x v="7"/>
    <s v="2 - Poder Ejecutivo"/>
    <s v="0222 - MINISTERIO DE ENERGIA Y MINAS"/>
    <s v="0001 - MINISTERIO DE ENERGIA Y MINAS"/>
    <x v="3"/>
    <x v="18"/>
    <x v="72"/>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x v="3"/>
    <x v="18"/>
    <x v="72"/>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x v="3"/>
    <x v="18"/>
    <x v="72"/>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x v="3"/>
    <x v="18"/>
    <x v="72"/>
    <s v="2.6 - BIENES MUEBLES, INMUEBLES E INTANGIBLES"/>
    <s v="2.6.5 - MAQUINARIA, OTROS EQUIPOS Y HERRAMIENTAS"/>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x v="3"/>
    <x v="18"/>
    <x v="72"/>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x v="3"/>
    <x v="18"/>
    <x v="72"/>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x v="3"/>
    <x v="18"/>
    <x v="72"/>
    <s v="2.6 - BIENES MUEBLES, INMUEBLES E INTANGIBLES"/>
    <s v="2.6.1 - MOBILIARIO Y EQUIPO"/>
    <s v="N"/>
    <s v="00 - N/A"/>
    <s v="10 - FONDO GENERAL"/>
    <s v="(en blanco)"/>
    <s v="99 - MULTIPROVINCIAL"/>
    <n v="785334"/>
    <n v="0"/>
  </r>
  <r>
    <s v="2025"/>
    <x v="0"/>
    <x v="0"/>
    <x v="1"/>
    <x v="7"/>
    <s v="2 - Poder Ejecutivo"/>
    <s v="0222 - MINISTERIO DE ENERGIA Y MINAS"/>
    <s v="0002 - DIRECCION GENERAL DE MINERIA"/>
    <x v="3"/>
    <x v="18"/>
    <x v="72"/>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x v="3"/>
    <x v="18"/>
    <x v="72"/>
    <s v="2.6 - BIENES MUEBLES, INMUEBLES E INTANGIBLES"/>
    <s v="2.6.5 - MAQUINARIA, OTROS EQUIPOS Y HERRAMIENTAS"/>
    <s v="N"/>
    <s v="00 - N/A"/>
    <s v="10 - FONDO GENERAL"/>
    <s v="(en blanco)"/>
    <s v="99 - MULTIPROVINCIAL"/>
    <n v="271000"/>
    <n v="0"/>
  </r>
  <r>
    <s v="2025"/>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x v="0"/>
    <x v="0"/>
    <x v="2"/>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x v="0"/>
    <x v="0"/>
    <x v="2"/>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x v="0"/>
    <x v="0"/>
    <x v="2"/>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x v="0"/>
    <x v="0"/>
    <x v="2"/>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x v="0"/>
    <x v="0"/>
    <x v="2"/>
    <s v="2.7 - OBRAS"/>
    <s v="2.7.1 - OBRAS EN EDIFICACIONES"/>
    <s v="S"/>
    <s v="03 - CONSTRUCCIÓN CENTRO DE ACOPIO BIENES NACIONALES, SANTO DOMINGO NORTE"/>
    <s v="10 - FONDO GENERAL"/>
    <n v="16295"/>
    <s v="32 - SANTO DOMINGO"/>
    <n v="77011014"/>
    <n v="6676976.4500000002"/>
  </r>
  <r>
    <s v="2025"/>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x v="0"/>
    <x v="0"/>
    <x v="2"/>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x v="0"/>
    <x v="1"/>
    <x v="22"/>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x v="0"/>
    <x v="1"/>
    <x v="22"/>
    <s v="2.7 - OBRAS"/>
    <s v="2.7.1 - OBRAS EN EDIFICACIONES"/>
    <s v="S"/>
    <s v="05 - CONSTRUCCIÓN EDIFICIO NUEVA SEDE CENTRAL DE LA POLICÍA NACIONAL EN EL DISTRITO NACIONAL"/>
    <s v="10 - FONDO GENERAL"/>
    <n v="16168"/>
    <s v="01 - DISTRITO NACIONAL"/>
    <n v="557549200"/>
    <n v="0"/>
  </r>
  <r>
    <s v="2025"/>
    <x v="0"/>
    <x v="0"/>
    <x v="1"/>
    <x v="7"/>
    <s v="2 - Poder Ejecutivo"/>
    <s v="0223 - MINISTERIO DE LA VIVIENDA, HABITAT Y EDIFICACIONES (MIVHED)"/>
    <s v="0001 - MINISTERIO DE LA VIVIENDA, HABITAT Y EDIFICACIONES (MIVHED)"/>
    <x v="0"/>
    <x v="1"/>
    <x v="22"/>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x v="0"/>
    <x v="1"/>
    <x v="68"/>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x v="0"/>
    <x v="1"/>
    <x v="68"/>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x v="0"/>
    <x v="1"/>
    <x v="68"/>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x v="0"/>
    <x v="1"/>
    <x v="68"/>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x v="1"/>
    <x v="14"/>
    <x v="60"/>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x v="1"/>
    <x v="14"/>
    <x v="60"/>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x v="1"/>
    <x v="14"/>
    <x v="60"/>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x v="1"/>
    <x v="14"/>
    <x v="60"/>
    <s v="2.7 - OBRAS"/>
    <s v="2.7.1 - OBRAS EN EDIFICACIONES"/>
    <s v="S"/>
    <s v="01 - MEJORAMIENTO DE 100,000 VIVIENDAS EN LA REPÚBLICA DOMINICANA"/>
    <s v="50 - CRÉDITO INTERNO"/>
    <n v="14649"/>
    <s v="32 - SANTO DOMINGO"/>
    <n v="1952058478"/>
    <n v="43352508.210000008"/>
  </r>
  <r>
    <s v="2025"/>
    <x v="0"/>
    <x v="0"/>
    <x v="1"/>
    <x v="7"/>
    <s v="2 - Poder Ejecutivo"/>
    <s v="0223 - MINISTERIO DE LA VIVIENDA, HABITAT Y EDIFICACIONES (MIVHED)"/>
    <s v="0001 - MINISTERIO DE LA VIVIENDA, HABITAT Y EDIFICACIONES (MIVHED)"/>
    <x v="1"/>
    <x v="14"/>
    <x v="60"/>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x v="1"/>
    <x v="14"/>
    <x v="60"/>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x v="1"/>
    <x v="14"/>
    <x v="60"/>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x v="1"/>
    <x v="14"/>
    <x v="60"/>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x v="1"/>
    <x v="14"/>
    <x v="60"/>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x v="1"/>
    <x v="14"/>
    <x v="60"/>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x v="1"/>
    <x v="14"/>
    <x v="60"/>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x v="1"/>
    <x v="14"/>
    <x v="60"/>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x v="1"/>
    <x v="14"/>
    <x v="60"/>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x v="1"/>
    <x v="14"/>
    <x v="60"/>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x v="1"/>
    <x v="14"/>
    <x v="60"/>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x v="1"/>
    <x v="14"/>
    <x v="60"/>
    <s v="2.7 - OBRAS"/>
    <s v="2.7.1 - OBRAS EN EDIFICACIONES"/>
    <s v="S"/>
    <s v="21 - MEJORAMIENTO  EN CAMBIO DE 25,000 PISOS DE TIERRA POR PISO DE CEMENTO A NIVEL NACIONAL"/>
    <s v="10 - FONDO GENERAL"/>
    <n v="14025"/>
    <s v="99 - MULTIPROVINCIAL"/>
    <n v="144114678"/>
    <n v="10236589.279999999"/>
  </r>
  <r>
    <s v="2025"/>
    <x v="0"/>
    <x v="0"/>
    <x v="1"/>
    <x v="7"/>
    <s v="2 - Poder Ejecutivo"/>
    <s v="0223 - MINISTERIO DE LA VIVIENDA, HABITAT Y EDIFICACIONES (MIVHED)"/>
    <s v="0001 - MINISTERIO DE LA VIVIENDA, HABITAT Y EDIFICACIONES (MIVHED)"/>
    <x v="1"/>
    <x v="14"/>
    <x v="60"/>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x v="1"/>
    <x v="14"/>
    <x v="100"/>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x v="1"/>
    <x v="14"/>
    <x v="56"/>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x v="1"/>
    <x v="2"/>
    <x v="28"/>
    <s v="2.6 - BIENES MUEBLES, INMUEBLES E INTANGIBLES"/>
    <s v="2.6.1 - MOBILIARIO Y EQUIPO"/>
    <s v="S"/>
    <s v="52 - CONSTRUCCIÓN UNIDAD TRAUMATOLOGICA Y DE EMERGENCIA EN HOSPITAL LUIS BOGAERT PROVINCIA VALVERDE"/>
    <s v="10 - FONDO GENERAL"/>
    <n v="14912"/>
    <s v="27 - VALVERDE"/>
    <n v="10000000"/>
    <n v="0"/>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s v="0223 - MINISTERIO DE LA VIVIENDA, HABITAT Y EDIFICACIONES (MIVHED)"/>
    <s v="0001 - MINISTERIO DE LA VIVIENDA, HABITAT Y EDIFICACIONES (MIVHED)"/>
    <x v="1"/>
    <x v="2"/>
    <x v="28"/>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x v="1"/>
    <x v="2"/>
    <x v="28"/>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x v="1"/>
    <x v="2"/>
    <x v="28"/>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x v="1"/>
    <x v="2"/>
    <x v="28"/>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x v="1"/>
    <x v="2"/>
    <x v="28"/>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x v="1"/>
    <x v="2"/>
    <x v="28"/>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x v="1"/>
    <x v="2"/>
    <x v="28"/>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x v="1"/>
    <x v="2"/>
    <x v="28"/>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x v="1"/>
    <x v="2"/>
    <x v="28"/>
    <s v="2.7 - OBRAS"/>
    <s v="2.7.1 - OBRAS EN EDIFICACIONES"/>
    <s v="S"/>
    <s v="51 - CONSTRUCCIÓN DE UNIDAD TRAUMATOLOGICA Y DE EMERGENCIA EN EL HOSPITAL GENERAL NUESTRA SENORA DE LA ALTAGRACIA PROVINCIA LA ALTAGRACIA"/>
    <s v="10 - FONDO GENERAL"/>
    <n v="14911"/>
    <s v="11 - LA ALTAGRACIA"/>
    <n v="84032536"/>
    <n v="20213129.23"/>
  </r>
  <r>
    <s v="2025"/>
    <x v="0"/>
    <x v="0"/>
    <x v="1"/>
    <x v="7"/>
    <s v="2 - Poder Ejecutivo"/>
    <s v="0223 - MINISTERIO DE LA VIVIENDA, HABITAT Y EDIFICACIONES (MIVHED)"/>
    <s v="0001 - MINISTERIO DE LA VIVIENDA, HABITAT Y EDIFICACIONES (MIVHED)"/>
    <x v="1"/>
    <x v="2"/>
    <x v="28"/>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x v="1"/>
    <x v="2"/>
    <x v="28"/>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x v="1"/>
    <x v="2"/>
    <x v="28"/>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x v="1"/>
    <x v="2"/>
    <x v="48"/>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39 - Construcción Hospital Municipal Villa Vásquez, Provincia de Monte Cristi."/>
    <s v="10 - FONDO GENERAL"/>
    <n v="14488"/>
    <s v="15 - MONTE CRISTI"/>
    <n v="12500000"/>
    <n v="35970594.350000001"/>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x v="1"/>
    <x v="2"/>
    <x v="48"/>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x v="1"/>
    <x v="2"/>
    <x v="48"/>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x v="1"/>
    <x v="2"/>
    <x v="48"/>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x v="1"/>
    <x v="2"/>
    <x v="48"/>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x v="1"/>
    <x v="2"/>
    <x v="48"/>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x v="1"/>
    <x v="2"/>
    <x v="48"/>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x v="1"/>
    <x v="2"/>
    <x v="48"/>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x v="1"/>
    <x v="2"/>
    <x v="48"/>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x v="1"/>
    <x v="2"/>
    <x v="48"/>
    <s v="2.7 - OBRAS"/>
    <s v="2.7.1 - OBRAS EN EDIFICACIONES"/>
    <s v="S"/>
    <s v="39 - Construcción Hospital Municipal Villa Vásquez, Provincia de Monte Cristi."/>
    <s v="10 - FONDO GENERAL"/>
    <n v="14488"/>
    <s v="15 - MONTE CRISTI"/>
    <n v="195149533"/>
    <n v="0"/>
  </r>
  <r>
    <s v="2025"/>
    <x v="0"/>
    <x v="0"/>
    <x v="1"/>
    <x v="7"/>
    <s v="2 - Poder Ejecutivo"/>
    <s v="0223 - MINISTERIO DE LA VIVIENDA, HABITAT Y EDIFICACIONES (MIVHED)"/>
    <s v="0001 - MINISTERIO DE LA VIVIENDA, HABITAT Y EDIFICACIONES (MIVHED)"/>
    <x v="1"/>
    <x v="2"/>
    <x v="48"/>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x v="1"/>
    <x v="2"/>
    <x v="48"/>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x v="1"/>
    <x v="2"/>
    <x v="48"/>
    <s v="2.7 - OBRAS"/>
    <s v="2.7.1 - OBRAS EN EDIFICACIONES"/>
    <s v="S"/>
    <s v="88 - REPARACIÓN HOSPITALES DE LA PROVINCIA LA VEGA"/>
    <s v="10 - FONDO GENERAL"/>
    <n v="13530"/>
    <s v="13 - LA VEGA"/>
    <n v="49905652"/>
    <n v="0"/>
  </r>
  <r>
    <s v="2025"/>
    <x v="0"/>
    <x v="0"/>
    <x v="1"/>
    <x v="7"/>
    <s v="2 - Poder Ejecutivo"/>
    <s v="0223 - MINISTERIO DE LA VIVIENDA, HABITAT Y EDIFICACIONES (MIVHED)"/>
    <s v="0001 - MINISTERIO DE LA VIVIENDA, HABITAT Y EDIFICACIONES (MIVHED)"/>
    <x v="1"/>
    <x v="2"/>
    <x v="48"/>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x v="1"/>
    <x v="2"/>
    <x v="48"/>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x v="1"/>
    <x v="2"/>
    <x v="48"/>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x v="1"/>
    <x v="2"/>
    <x v="3"/>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x v="1"/>
    <x v="2"/>
    <x v="3"/>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x v="1"/>
    <x v="2"/>
    <x v="49"/>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x v="1"/>
    <x v="2"/>
    <x v="49"/>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x v="1"/>
    <x v="2"/>
    <x v="49"/>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x v="1"/>
    <x v="2"/>
    <x v="49"/>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x v="1"/>
    <x v="2"/>
    <x v="49"/>
    <s v="2.7 - OBRAS"/>
    <s v="2.7.1 - OBRAS EN EDIFICACIONES"/>
    <s v="S"/>
    <s v="70 - CONSTRUCCIÓN  HOSPITAL REGIONAL EN SAN FRANCISCO DE MACORIS, PROV. DUARTE"/>
    <s v="10 - FONDO GENERAL"/>
    <n v="13656"/>
    <s v="06 - DUARTE"/>
    <n v="146523387"/>
    <n v="314862230.43000001"/>
  </r>
  <r>
    <s v="2025"/>
    <x v="0"/>
    <x v="0"/>
    <x v="1"/>
    <x v="7"/>
    <s v="2 - Poder Ejecutivo"/>
    <s v="0223 - MINISTERIO DE LA VIVIENDA, HABITAT Y EDIFICACIONES (MIVHED)"/>
    <s v="0001 - MINISTERIO DE LA VIVIENDA, HABITAT Y EDIFICACIONES (MIVHED)"/>
    <x v="1"/>
    <x v="7"/>
    <x v="34"/>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x v="1"/>
    <x v="7"/>
    <x v="34"/>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x v="1"/>
    <x v="7"/>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x v="1"/>
    <x v="7"/>
    <x v="34"/>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x v="1"/>
    <x v="7"/>
    <x v="34"/>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x v="1"/>
    <x v="7"/>
    <x v="34"/>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x v="1"/>
    <x v="7"/>
    <x v="18"/>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x v="1"/>
    <x v="7"/>
    <x v="18"/>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x v="1"/>
    <x v="7"/>
    <x v="18"/>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x v="1"/>
    <x v="7"/>
    <x v="18"/>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x v="1"/>
    <x v="7"/>
    <x v="18"/>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x v="1"/>
    <x v="7"/>
    <x v="18"/>
    <s v="2.7 - OBRAS"/>
    <s v="2.7.1 - OBRAS EN EDIFICACIONES"/>
    <s v="S"/>
    <s v="50 - RESTAURACIÓN DE LOS TECHOS DE SIETE  EDIFICACIONES COLONIALES EN LA CIUDAD COLONIAL, DISTRITO NACIONAL"/>
    <s v="10 - FONDO GENERAL"/>
    <n v="14773"/>
    <s v="01 - DISTRITO NACIONAL"/>
    <n v="12659528"/>
    <n v="0"/>
  </r>
  <r>
    <s v="2025"/>
    <x v="0"/>
    <x v="0"/>
    <x v="1"/>
    <x v="7"/>
    <s v="2 - Poder Ejecutivo"/>
    <s v="0223 - MINISTERIO DE LA VIVIENDA, HABITAT Y EDIFICACIONES (MIVHED)"/>
    <s v="0001 - MINISTERIO DE LA VIVIENDA, HABITAT Y EDIFICACIONES (MIVHED)"/>
    <x v="1"/>
    <x v="7"/>
    <x v="18"/>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x v="1"/>
    <x v="7"/>
    <x v="90"/>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x v="1"/>
    <x v="7"/>
    <x v="90"/>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x v="1"/>
    <x v="7"/>
    <x v="90"/>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x v="1"/>
    <x v="7"/>
    <x v="90"/>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x v="1"/>
    <x v="7"/>
    <x v="90"/>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x v="1"/>
    <x v="7"/>
    <x v="90"/>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x v="1"/>
    <x v="7"/>
    <x v="90"/>
    <s v="2.7 - OBRAS"/>
    <s v="2.7.1 - OBRAS EN EDIFICACIONES"/>
    <s v="S"/>
    <s v="40 - CONSTRUCCIÓN DE TEMPLOS, CASAS CURIALES Y OFICINAS PARROQUIALES, PROVINCIA SANTO DOMINGO"/>
    <s v="10 - FONDO GENERAL"/>
    <n v="14616"/>
    <s v="32 - SANTO DOMINGO"/>
    <n v="70707142"/>
    <n v="2894074.95"/>
  </r>
  <r>
    <s v="2025"/>
    <x v="0"/>
    <x v="0"/>
    <x v="1"/>
    <x v="7"/>
    <s v="2 - Poder Ejecutivo"/>
    <s v="0223 - MINISTERIO DE LA VIVIENDA, HABITAT Y EDIFICACIONES (MIVHED)"/>
    <s v="0001 - MINISTERIO DE LA VIVIENDA, HABITAT Y EDIFICACIONES (MIVHED)"/>
    <x v="1"/>
    <x v="7"/>
    <x v="90"/>
    <s v="2.7 - OBRAS"/>
    <s v="2.7.1 - OBRAS EN EDIFICACIONES"/>
    <s v="S"/>
    <s v="48 - CONSTRUCCIÓN TEMPLOS, CASAS CURIALES Y OFICINAS PARROQUIALES,  PROVINCIA MONTE PLATA"/>
    <s v="10 - FONDO GENERAL"/>
    <n v="14618"/>
    <s v="29 - MONTE PLATA"/>
    <n v="14157037"/>
    <n v="0"/>
  </r>
  <r>
    <s v="2025"/>
    <x v="0"/>
    <x v="0"/>
    <x v="1"/>
    <x v="7"/>
    <s v="2 - Poder Ejecutivo"/>
    <s v="0223 - MINISTERIO DE LA VIVIENDA, HABITAT Y EDIFICACIONES (MIVHED)"/>
    <s v="0001 - MINISTERIO DE LA VIVIENDA, HABITAT Y EDIFICACIONES (MIVHED)"/>
    <x v="1"/>
    <x v="9"/>
    <x v="24"/>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x v="1"/>
    <x v="9"/>
    <x v="24"/>
    <s v="2.6 - BIENES MUEBLES, INMUEBLES E INTANGIBLES"/>
    <s v="2.6.1 - MOBILIARIO Y EQUIPO"/>
    <s v="S"/>
    <s v="38 - CONSTRUCCIÓN EXTENSION UASD HATO MAYOR"/>
    <s v="10 - FONDO GENERAL"/>
    <n v="14278"/>
    <s v="30 - HATO MAYOR"/>
    <n v="8328962"/>
    <n v="34135129.159999996"/>
  </r>
  <r>
    <s v="2025"/>
    <x v="0"/>
    <x v="0"/>
    <x v="1"/>
    <x v="7"/>
    <s v="2 - Poder Ejecutivo"/>
    <s v="0223 - MINISTERIO DE LA VIVIENDA, HABITAT Y EDIFICACIONES (MIVHED)"/>
    <s v="0001 - MINISTERIO DE LA VIVIENDA, HABITAT Y EDIFICACIONES (MIVHED)"/>
    <x v="1"/>
    <x v="9"/>
    <x v="24"/>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x v="1"/>
    <x v="9"/>
    <x v="24"/>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x v="1"/>
    <x v="9"/>
    <x v="24"/>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x v="1"/>
    <x v="9"/>
    <x v="24"/>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x v="1"/>
    <x v="9"/>
    <x v="24"/>
    <s v="2.7 - OBRAS"/>
    <s v="2.7.1 - OBRAS EN EDIFICACIONES"/>
    <s v="S"/>
    <s v="38 - CONSTRUCCIÓN EXTENSION UASD HATO MAYOR"/>
    <s v="10 - FONDO GENERAL"/>
    <n v="14278"/>
    <s v="30 - HATO MAYOR"/>
    <n v="20506554"/>
    <n v="8608834.870000001"/>
  </r>
  <r>
    <s v="2025"/>
    <x v="0"/>
    <x v="0"/>
    <x v="1"/>
    <x v="7"/>
    <s v="2 - Poder Ejecutivo"/>
    <s v="0223 - MINISTERIO DE LA VIVIENDA, HABITAT Y EDIFICACIONES (MIVHED)"/>
    <s v="0001 - MINISTERIO DE LA VIVIENDA, HABITAT Y EDIFICACIONES (MIVHED)"/>
    <x v="1"/>
    <x v="9"/>
    <x v="24"/>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x v="1"/>
    <x v="9"/>
    <x v="24"/>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x v="1"/>
    <x v="9"/>
    <x v="24"/>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x v="1"/>
    <x v="9"/>
    <x v="24"/>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x v="1"/>
    <x v="9"/>
    <x v="24"/>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x v="1"/>
    <x v="9"/>
    <x v="45"/>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x v="1"/>
    <x v="3"/>
    <x v="27"/>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x v="1"/>
    <x v="3"/>
    <x v="27"/>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x v="1"/>
    <x v="3"/>
    <x v="86"/>
    <s v="2.6 - BIENES MUEBLES, INMUEBLES E INTANGIBLES"/>
    <s v="2.6.1 - MOBILIARIO Y EQUIPO"/>
    <s v="N"/>
    <s v="00 - N/A"/>
    <s v="10 - FONDO GENERAL"/>
    <s v="(en blanco)"/>
    <s v="99 - MULTIPROVINCIAL"/>
    <n v="3200000"/>
    <n v="3725788.06"/>
  </r>
  <r>
    <s v="2025"/>
    <x v="0"/>
    <x v="0"/>
    <x v="1"/>
    <x v="7"/>
    <s v="2 - Poder Ejecutivo"/>
    <s v="0223 - MINISTERIO DE LA VIVIENDA, HABITAT Y EDIFICACIONES (MIVHED)"/>
    <s v="0001 - MINISTERIO DE LA VIVIENDA, HABITAT Y EDIFICACIONES (MIVHED)"/>
    <x v="1"/>
    <x v="3"/>
    <x v="86"/>
    <s v="2.6 - BIENES MUEBLES, INMUEBLES E INTANGIBLES"/>
    <s v="2.6.1 - MOBILIARIO Y EQUIPO"/>
    <s v="N"/>
    <s v="00 - N/A"/>
    <s v="20 - FONDOS CON DESTINO ESPECÍFICO"/>
    <s v="(en blanco)"/>
    <s v="99 - MULTIPROVINCIAL"/>
    <n v="37400000"/>
    <n v="2264158.23"/>
  </r>
  <r>
    <s v="2025"/>
    <x v="0"/>
    <x v="0"/>
    <x v="1"/>
    <x v="7"/>
    <s v="2 - Poder Ejecutivo"/>
    <s v="0223 - MINISTERIO DE LA VIVIENDA, HABITAT Y EDIFICACIONES (MIVHED)"/>
    <s v="0001 - MINISTERIO DE LA VIVIENDA, HABITAT Y EDIFICACIONES (MIVHED)"/>
    <x v="1"/>
    <x v="3"/>
    <x v="86"/>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x v="1"/>
    <x v="3"/>
    <x v="86"/>
    <s v="2.6 - BIENES MUEBLES, INMUEBLES E INTANGIBLES"/>
    <s v="2.6.2 - MOBILIARIO Y EQUIPO DE AUDIO, AUDIOVISUAL, RECREATIVO Y EDUCACIONAL"/>
    <s v="N"/>
    <s v="00 - N/A"/>
    <s v="20 - FONDOS CON DESTINO ESPECÍFICO"/>
    <s v="(en blanco)"/>
    <s v="99 - MULTIPROVINCIAL"/>
    <n v="1805000"/>
    <n v="0"/>
  </r>
  <r>
    <s v="2025"/>
    <x v="0"/>
    <x v="0"/>
    <x v="1"/>
    <x v="7"/>
    <s v="2 - Poder Ejecutivo"/>
    <s v="0223 - MINISTERIO DE LA VIVIENDA, HABITAT Y EDIFICACIONES (MIVHED)"/>
    <s v="0001 - MINISTERIO DE LA VIVIENDA, HABITAT Y EDIFICACIONES (MIVHED)"/>
    <x v="1"/>
    <x v="3"/>
    <x v="86"/>
    <s v="2.6 - BIENES MUEBLES, INMUEBLES E INTANGIBLES"/>
    <s v="2.6.3 - EQUIPO E INSTRUMENTAL, CIENTÍFICO Y LABORATORIO"/>
    <s v="N"/>
    <s v="00 - N/A"/>
    <s v="10 - FONDO GENERAL"/>
    <s v="(en blanco)"/>
    <s v="99 - MULTIPROVINCIAL"/>
    <n v="200000"/>
    <n v="0"/>
  </r>
  <r>
    <s v="2025"/>
    <x v="0"/>
    <x v="0"/>
    <x v="1"/>
    <x v="7"/>
    <s v="2 - Poder Ejecutivo"/>
    <s v="0223 - MINISTERIO DE LA VIVIENDA, HABITAT Y EDIFICACIONES (MIVHED)"/>
    <s v="0001 - MINISTERIO DE LA VIVIENDA, HABITAT Y EDIFICACIONES (MIVHED)"/>
    <x v="1"/>
    <x v="3"/>
    <x v="86"/>
    <s v="2.6 - BIENES MUEBLES, INMUEBLES E INTANGIBLES"/>
    <s v="2.6.3 - EQUIPO E INSTRUMENTAL, CIENTÍFICO Y LABORATORIO"/>
    <s v="N"/>
    <s v="00 - N/A"/>
    <s v="20 - FONDOS CON DESTINO ESPECÍFICO"/>
    <s v="(en blanco)"/>
    <s v="99 - MULTIPROVINCIAL"/>
    <n v="700000"/>
    <n v="0"/>
  </r>
  <r>
    <s v="2025"/>
    <x v="0"/>
    <x v="0"/>
    <x v="1"/>
    <x v="7"/>
    <s v="2 - Poder Ejecutivo"/>
    <s v="0223 - MINISTERIO DE LA VIVIENDA, HABITAT Y EDIFICACIONES (MIVHED)"/>
    <s v="0001 - MINISTERIO DE LA VIVIENDA, HABITAT Y EDIFICACIONES (MIVHED)"/>
    <x v="1"/>
    <x v="3"/>
    <x v="86"/>
    <s v="2.6 - BIENES MUEBLES, INMUEBLES E INTANGIBLES"/>
    <s v="2.6.4 - VEHÍCULOS Y EQUIPO DE TRANSPORTE, TRACCIÓN Y ELEVACIÓN"/>
    <s v="N"/>
    <s v="00 - N/A"/>
    <s v="10 - FONDO GENERAL"/>
    <s v="(en blanco)"/>
    <s v="99 - MULTIPROVINCIAL"/>
    <n v="115000"/>
    <n v="35164"/>
  </r>
  <r>
    <s v="2025"/>
    <x v="0"/>
    <x v="0"/>
    <x v="1"/>
    <x v="7"/>
    <s v="2 - Poder Ejecutivo"/>
    <s v="0223 - MINISTERIO DE LA VIVIENDA, HABITAT Y EDIFICACIONES (MIVHED)"/>
    <s v="0001 - MINISTERIO DE LA VIVIENDA, HABITAT Y EDIFICACIONES (MIVHED)"/>
    <x v="1"/>
    <x v="3"/>
    <x v="86"/>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x v="1"/>
    <x v="3"/>
    <x v="86"/>
    <s v="2.6 - BIENES MUEBLES, INMUEBLES E INTANGIBLES"/>
    <s v="2.6.5 - MAQUINARIA, OTROS EQUIPOS Y HERRAMIENTAS"/>
    <s v="N"/>
    <s v="00 - N/A"/>
    <s v="10 - FONDO GENERAL"/>
    <s v="(en blanco)"/>
    <s v="99 - MULTIPROVINCIAL"/>
    <n v="495000"/>
    <n v="0"/>
  </r>
  <r>
    <s v="2025"/>
    <x v="0"/>
    <x v="0"/>
    <x v="1"/>
    <x v="7"/>
    <s v="2 - Poder Ejecutivo"/>
    <s v="0223 - MINISTERIO DE LA VIVIENDA, HABITAT Y EDIFICACIONES (MIVHED)"/>
    <s v="0001 - MINISTERIO DE LA VIVIENDA, HABITAT Y EDIFICACIONES (MIVHED)"/>
    <x v="1"/>
    <x v="3"/>
    <x v="86"/>
    <s v="2.6 - BIENES MUEBLES, INMUEBLES E INTANGIBLES"/>
    <s v="2.6.5 - MAQUINARIA, OTROS EQUIPOS Y HERRAMIENTAS"/>
    <s v="N"/>
    <s v="00 - N/A"/>
    <s v="20 - FONDOS CON DESTINO ESPECÍFICO"/>
    <s v="(en blanco)"/>
    <s v="99 - MULTIPROVINCIAL"/>
    <n v="9095000"/>
    <n v="0"/>
  </r>
  <r>
    <s v="2025"/>
    <x v="0"/>
    <x v="0"/>
    <x v="1"/>
    <x v="7"/>
    <s v="2 - Poder Ejecutivo"/>
    <s v="0223 - MINISTERIO DE LA VIVIENDA, HABITAT Y EDIFICACIONES (MIVHED)"/>
    <s v="0001 - MINISTERIO DE LA VIVIENDA, HABITAT Y EDIFICACIONES (MIVHED)"/>
    <x v="1"/>
    <x v="3"/>
    <x v="86"/>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x v="1"/>
    <x v="3"/>
    <x v="86"/>
    <s v="2.6 - BIENES MUEBLES, INMUEBLES E INTANGIBLES"/>
    <s v="2.6.6 - EQUIPOS DE DEFENSA Y SEGURIDAD"/>
    <s v="N"/>
    <s v="00 - N/A"/>
    <s v="20 - FONDOS CON DESTINO ESPECÍFICO"/>
    <s v="(en blanco)"/>
    <s v="99 - MULTIPROVINCIAL"/>
    <n v="1900000"/>
    <n v="0"/>
  </r>
  <r>
    <s v="2025"/>
    <x v="0"/>
    <x v="0"/>
    <x v="1"/>
    <x v="7"/>
    <s v="2 - Poder Ejecutivo"/>
    <s v="0223 - MINISTERIO DE LA VIVIENDA, HABITAT Y EDIFICACIONES (MIVHED)"/>
    <s v="0001 - MINISTERIO DE LA VIVIENDA, HABITAT Y EDIFICACIONES (MIVHED)"/>
    <x v="1"/>
    <x v="3"/>
    <x v="86"/>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x v="1"/>
    <x v="3"/>
    <x v="86"/>
    <s v="2.6 - BIENES MUEBLES, INMUEBLES E INTANGIBLES"/>
    <s v="2.6.8 - BIENES INTANGIBLES"/>
    <s v="N"/>
    <s v="00 - N/A"/>
    <s v="20 - FONDOS CON DESTINO ESPECÍFICO"/>
    <s v="(en blanco)"/>
    <s v="99 - MULTIPROVINCIAL"/>
    <n v="25000000"/>
    <n v="0"/>
  </r>
  <r>
    <s v="2025"/>
    <x v="0"/>
    <x v="0"/>
    <x v="1"/>
    <x v="7"/>
    <s v="2 - Poder Ejecutivo"/>
    <s v="0223 - MINISTERIO DE LA VIVIENDA, HABITAT Y EDIFICACIONES (MIVHED)"/>
    <s v="0001 - MINISTERIO DE LA VIVIENDA, HABITAT Y EDIFICACIONES (MIVHED)"/>
    <x v="1"/>
    <x v="3"/>
    <x v="86"/>
    <s v="2.7 - OBRAS"/>
    <s v="2.7.1 - OBRAS EN EDIFICACIONES"/>
    <s v="N"/>
    <s v="00 - N/A"/>
    <s v="10 - FONDO GENERAL"/>
    <s v="(en blanco)"/>
    <s v="99 - MULTIPROVINCIAL"/>
    <n v="104708944"/>
    <n v="0"/>
  </r>
  <r>
    <s v="2025"/>
    <x v="0"/>
    <x v="0"/>
    <x v="1"/>
    <x v="7"/>
    <s v="2 - Poder Ejecutivo"/>
    <s v="0223 - MINISTERIO DE LA VIVIENDA, HABITAT Y EDIFICACIONES (MIVHED)"/>
    <s v="0001 - MINISTERIO DE LA VIVIENDA, HABITAT Y EDIFICACIONES (MIVHED)"/>
    <x v="1"/>
    <x v="3"/>
    <x v="86"/>
    <s v="2.7 - OBRAS"/>
    <s v="2.7.1 - OBRAS EN EDIFICACIONES"/>
    <s v="N"/>
    <s v="00 - N/A"/>
    <s v="70 - DONACION EXTERNA"/>
    <s v="(en blanco)"/>
    <s v="99 - MULTIPROVINCIAL"/>
    <n v="88792295"/>
    <n v="0"/>
  </r>
  <r>
    <s v="2025"/>
    <x v="0"/>
    <x v="0"/>
    <x v="1"/>
    <x v="7"/>
    <s v="3 - Poder Judicial"/>
    <s v="0301 - PODER JUDICIAL"/>
    <s v="0001 - CONSEJO DEL PODER JUDICIAL"/>
    <x v="0"/>
    <x v="1"/>
    <x v="1"/>
    <s v="2.6 - BIENES MUEBLES, INMUEBLES E INTANGIBLES"/>
    <s v="2.6.1 - MOBILIARIO Y EQUIPO"/>
    <s v="N"/>
    <s v="00 - N/A"/>
    <s v="10 - FONDO GENERAL"/>
    <s v="(en blanco)"/>
    <s v="99 - MULTIPROVINCIAL"/>
    <n v="440330268"/>
    <n v="103622432.70999999"/>
  </r>
  <r>
    <s v="2025"/>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1091912"/>
    <n v="0"/>
  </r>
  <r>
    <s v="2025"/>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6897780"/>
    <n v="859522"/>
  </r>
  <r>
    <s v="2025"/>
    <x v="0"/>
    <x v="0"/>
    <x v="1"/>
    <x v="7"/>
    <s v="3 - Poder Judicial"/>
    <s v="0301 - PODER JUDICIAL"/>
    <s v="0001 - CONSEJO DEL PODER JUDICIAL"/>
    <x v="0"/>
    <x v="1"/>
    <x v="1"/>
    <s v="2.6 - BIENES MUEBLES, INMUEBLES E INTANGIBLES"/>
    <s v="2.6.6 - EQUIPOS DE DEFENSA Y SEGURIDAD"/>
    <s v="N"/>
    <s v="00 - N/A"/>
    <s v="10 - FONDO GENERAL"/>
    <s v="(en blanco)"/>
    <s v="99 - MULTIPROVINCIAL"/>
    <n v="490340"/>
    <n v="286032"/>
  </r>
  <r>
    <s v="2025"/>
    <x v="0"/>
    <x v="0"/>
    <x v="1"/>
    <x v="7"/>
    <s v="3 - Poder Judicial"/>
    <s v="0301 - PODER JUDICIAL"/>
    <s v="0001 - CONSEJO DEL PODER JUDICIAL"/>
    <x v="0"/>
    <x v="1"/>
    <x v="1"/>
    <s v="2.6 - BIENES MUEBLES, INMUEBLES E INTANGIBLES"/>
    <s v="2.6.8 - BIENES INTANGIBLES"/>
    <s v="N"/>
    <s v="00 - N/A"/>
    <s v="10 - FONDO GENERAL"/>
    <s v="(en blanco)"/>
    <s v="99 - MULTIPROVINCIAL"/>
    <n v="1532797"/>
    <n v="0"/>
  </r>
  <r>
    <s v="2025"/>
    <x v="0"/>
    <x v="0"/>
    <x v="1"/>
    <x v="7"/>
    <s v="4 - Junta Central Electoral"/>
    <s v="0401 - JUNTA CENTRAL ELECTORAL"/>
    <s v="0001 - JUNTA CENTRAL ELECTORAL"/>
    <x v="0"/>
    <x v="0"/>
    <x v="87"/>
    <s v="2.6 - BIENES MUEBLES, INMUEBLES E INTANGIBLES"/>
    <s v="2.6.1 - MOBILIARIO Y EQUIPO"/>
    <s v="N"/>
    <s v="00 - N/A"/>
    <s v="10 - FONDO GENERAL"/>
    <s v="(en blanco)"/>
    <s v="99 - MULTIPROVINCIAL"/>
    <n v="62629700"/>
    <n v="10437200"/>
  </r>
  <r>
    <s v="2025"/>
    <x v="0"/>
    <x v="0"/>
    <x v="1"/>
    <x v="7"/>
    <s v="4 - Junta Central Electoral"/>
    <s v="0401 - JUNTA CENTRAL ELECTORAL"/>
    <s v="0001 - JUNTA CENTRAL ELECTORAL"/>
    <x v="0"/>
    <x v="0"/>
    <x v="87"/>
    <s v="2.6 - BIENES MUEBLES, INMUEBLES E INTANGIBLES"/>
    <s v="2.6.5 - MAQUINARIA, OTROS EQUIPOS Y HERRAMIENTAS"/>
    <s v="N"/>
    <s v="00 - N/A"/>
    <s v="10 - FONDO GENERAL"/>
    <s v="(en blanco)"/>
    <s v="99 - MULTIPROVINCIAL"/>
    <n v="211200"/>
    <n v="34800"/>
  </r>
  <r>
    <s v="2025"/>
    <x v="0"/>
    <x v="0"/>
    <x v="1"/>
    <x v="7"/>
    <s v="4 - Junta Central Electoral"/>
    <s v="0401 - JUNTA CENTRAL ELECTORAL"/>
    <s v="0001 - JUNTA CENTRAL ELECTORAL"/>
    <x v="0"/>
    <x v="0"/>
    <x v="87"/>
    <s v="2.6 - BIENES MUEBLES, INMUEBLES E INTANGIBLES"/>
    <s v="2.6.8 - BIENES INTANGIBLES"/>
    <s v="N"/>
    <s v="00 - N/A"/>
    <s v="10 - FONDO GENERAL"/>
    <s v="(en blanco)"/>
    <s v="99 - MULTIPROVINCIAL"/>
    <n v="4543100"/>
    <n v="757000"/>
  </r>
  <r>
    <s v="2025"/>
    <x v="0"/>
    <x v="0"/>
    <x v="1"/>
    <x v="7"/>
    <s v="4 - Junta Central Electoral"/>
    <s v="0401 - JUNTA CENTRAL ELECTORAL"/>
    <s v="0001 - JUNTA CENTRAL ELECTORAL"/>
    <x v="0"/>
    <x v="0"/>
    <x v="87"/>
    <s v="2.7 - OBRAS"/>
    <s v="2.7.1 - OBRAS EN EDIFICACIONES"/>
    <s v="N"/>
    <s v="00 - N/A"/>
    <s v="10 - FONDO GENERAL"/>
    <s v="(en blanco)"/>
    <s v="99 - MULTIPROVINCIAL"/>
    <n v="57511400"/>
    <n v="9585200"/>
  </r>
  <r>
    <s v="2025"/>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4285338"/>
    <n v="10828890"/>
  </r>
  <r>
    <s v="2025"/>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403420"/>
    <n v="400570"/>
  </r>
  <r>
    <s v="2025"/>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560209"/>
    <n v="260034"/>
  </r>
  <r>
    <s v="2025"/>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26239743"/>
    <n v="19248623.34"/>
  </r>
  <r>
    <s v="2025"/>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8294000"/>
    <n v="1382332"/>
  </r>
  <r>
    <s v="2025"/>
    <x v="0"/>
    <x v="0"/>
    <x v="1"/>
    <x v="7"/>
    <s v="6 - Tribunal Constitucional"/>
    <s v="0403 - TRIBUNAL CONSTITUCIONAL"/>
    <s v="0001 - TRIBUNAL CONSTITUCIONAL"/>
    <x v="0"/>
    <x v="1"/>
    <x v="1"/>
    <s v="2.6 - BIENES MUEBLES, INMUEBLES E INTANGIBLES"/>
    <s v="2.6.4 - VEHÍCULOS Y EQUIPO DE TRANSPORTE, TRACCIÓN Y ELEVACIÓN"/>
    <s v="N"/>
    <s v="00 - N/A"/>
    <s v="10 - FONDO GENERAL"/>
    <s v="(en blanco)"/>
    <s v="99 - MULTIPROVINCIAL"/>
    <n v="3000000"/>
    <n v="500000"/>
  </r>
  <r>
    <s v="2025"/>
    <x v="0"/>
    <x v="0"/>
    <x v="1"/>
    <x v="7"/>
    <s v="7 - Defensor del Pueblo"/>
    <s v="0404 - DEFENSOR DEL PUEBLO"/>
    <s v="0001 - DEFENSOR DEL PUEBLO"/>
    <x v="0"/>
    <x v="1"/>
    <x v="1"/>
    <s v="2.6 - BIENES MUEBLES, INMUEBLES E INTANGIBLES"/>
    <s v="2.6.1 - MOBILIARIO Y EQUIPO"/>
    <s v="N"/>
    <s v="00 - N/A"/>
    <s v="10 - FONDO GENERAL"/>
    <s v="(en blanco)"/>
    <s v="99 - MULTIPROVINCIAL"/>
    <n v="0"/>
    <n v="59000"/>
  </r>
  <r>
    <s v="2025"/>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500000"/>
    <n v="0"/>
  </r>
  <r>
    <s v="2025"/>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200000"/>
    <n v="0"/>
  </r>
  <r>
    <s v="2025"/>
    <x v="0"/>
    <x v="0"/>
    <x v="1"/>
    <x v="7"/>
    <s v="8 - Tribunal Superior Electoral (TSE)"/>
    <s v="0405 - TRIBUNAL SUPERIOR  ELECTORAL ( TSE)"/>
    <s v="0001 - TRIBUNAL SUPERIOR  ELECTORAL TSE"/>
    <x v="0"/>
    <x v="0"/>
    <x v="2"/>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3851000"/>
    <n v="641816.68000000017"/>
  </r>
  <r>
    <s v="2025"/>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6633.32"/>
  </r>
  <r>
    <s v="2025"/>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500000"/>
    <n v="83366.66"/>
  </r>
  <r>
    <s v="2025"/>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1000000"/>
    <n v="166633.34"/>
  </r>
  <r>
    <s v="2025"/>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4000000"/>
    <n v="666716.66"/>
  </r>
  <r>
    <s v="2025"/>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7 - PROGRAMA SUPÉRATE"/>
    <x v="1"/>
    <x v="3"/>
    <x v="5"/>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18 - COMISIÓN PERMANENTE DE EFEMÉRIDES PATRIA"/>
    <x v="1"/>
    <x v="7"/>
    <x v="18"/>
    <s v="2.6 - BIENES MUEBLES, INMUEBLES E INTANGIBLES"/>
    <s v="2.6.9 - EDIFICIOS, ESTRUCTURAS, TIERRAS, TERRENOS Y OBJETOS DE VALOR"/>
    <s v="N"/>
    <s v="00 - N/A"/>
    <s v="10 - FONDO GENERAL"/>
    <s v="(en blanco)"/>
    <s v="99 - MULTIPROVINCIAL"/>
    <n v="800000"/>
    <n v="0"/>
  </r>
  <r>
    <s v="2025"/>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100000"/>
    <n v="0"/>
  </r>
  <r>
    <s v="2025"/>
    <x v="0"/>
    <x v="0"/>
    <x v="1"/>
    <x v="8"/>
    <s v="2 - Poder Ejecutivo"/>
    <s v="0202 - MINISTERIO DE  INTERIOR Y POLICÍA"/>
    <s v="0005 - DIRECCION GENERAL DE SEGURIDAD DE TRANSITO Y TRANSPORTE TERRESTRE (DIGESETT)"/>
    <x v="3"/>
    <x v="10"/>
    <x v="26"/>
    <s v="2.6 - BIENES MUEBLES, INMUEBLES E INTANGIBLES"/>
    <s v="2.6.9 - EDIFICIOS, ESTRUCTURAS, TIERRAS, TERRENOS Y OBJETOS DE VALOR"/>
    <s v="N"/>
    <s v="00 - N/A"/>
    <s v="10 - FONDO GENERAL"/>
    <s v="(en blanco)"/>
    <s v="99 - MULTIPROVINCIAL"/>
    <n v="0"/>
    <n v="0"/>
  </r>
  <r>
    <s v="2025"/>
    <x v="0"/>
    <x v="0"/>
    <x v="1"/>
    <x v="8"/>
    <s v="2 - Poder Ejecutivo"/>
    <s v="0203 - MINISTERIO DE DEFENSA"/>
    <s v="0002 - DIRECCION GENERAL DE ESCUELAS VOCACIONALES"/>
    <x v="1"/>
    <x v="9"/>
    <x v="31"/>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x v="1"/>
    <x v="9"/>
    <x v="24"/>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x v="0"/>
    <x v="6"/>
    <x v="29"/>
    <s v="2.6 - BIENES MUEBLES, INMUEBLES E INTANGIBLES"/>
    <s v="2.6.9 - EDIFICIOS, ESTRUCTURAS, TIERRAS, TERRENOS Y OBJETOS DE VALOR"/>
    <s v="N"/>
    <s v="00 - N/A"/>
    <s v="10 - FONDO GENERAL"/>
    <s v="(en blanco)"/>
    <s v="99 - MULTIPROVINCIAL"/>
    <n v="200000"/>
    <n v="0"/>
  </r>
  <r>
    <s v="2025"/>
    <x v="0"/>
    <x v="0"/>
    <x v="1"/>
    <x v="8"/>
    <s v="2 - Poder Ejecutivo"/>
    <s v="0204 - MINISTERIO DE RELACIONES EXTERIORES"/>
    <s v="0001 - MINISTERIO DE RELACIONES EXTERIORES"/>
    <x v="0"/>
    <x v="12"/>
    <x v="36"/>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x v="1"/>
    <x v="9"/>
    <x v="31"/>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x v="1"/>
    <x v="9"/>
    <x v="41"/>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x v="1"/>
    <x v="9"/>
    <x v="41"/>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x v="1"/>
    <x v="9"/>
    <x v="24"/>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x v="1"/>
    <x v="2"/>
    <x v="49"/>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x v="1"/>
    <x v="2"/>
    <x v="49"/>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x v="1"/>
    <x v="7"/>
    <x v="50"/>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x v="1"/>
    <x v="7"/>
    <x v="51"/>
    <s v="2.6 - BIENES MUEBLES, INMUEBLES E INTANGIBLES"/>
    <s v="2.6.9 - EDIFICIOS, ESTRUCTURAS, TIERRAS, TERRENOS Y OBJETOS DE VALOR"/>
    <s v="N"/>
    <s v="00 - N/A"/>
    <s v="10 - FONDO GENERAL"/>
    <s v="(en blanco)"/>
    <s v="99 - MULTIPROVINCIAL"/>
    <n v="1650000"/>
    <n v="0"/>
  </r>
  <r>
    <s v="2025"/>
    <x v="0"/>
    <x v="0"/>
    <x v="1"/>
    <x v="8"/>
    <s v="2 - Poder Ejecutivo"/>
    <s v="0213 - MINISTERIO DE TURISMO"/>
    <s v="0001 - MINISTERIO DE TURISMO"/>
    <x v="3"/>
    <x v="17"/>
    <x v="67"/>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x v="3"/>
    <x v="17"/>
    <x v="67"/>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x v="0"/>
    <x v="0"/>
    <x v="21"/>
    <s v="2.6 - BIENES MUEBLES, INMUEBLES E INTANGIBLES"/>
    <s v="2.6.9 - EDIFICIOS, ESTRUCTURAS, TIERRAS, TERRENOS Y OBJETOS DE VALOR"/>
    <s v="N"/>
    <s v="00 - N/A"/>
    <s v="10 - FONDO GENERAL"/>
    <s v="(en blanco)"/>
    <s v="99 - MULTIPROVINCIAL"/>
    <n v="500000"/>
    <n v="0"/>
  </r>
  <r>
    <s v="2025"/>
    <x v="0"/>
    <x v="0"/>
    <x v="1"/>
    <x v="8"/>
    <s v="2 - Poder Ejecutivo"/>
    <s v="0216 - MINISTERIO DE CULTURA"/>
    <s v="0001 - MINISTERIO DE CULTURA"/>
    <x v="1"/>
    <x v="7"/>
    <x v="18"/>
    <s v="2.6 - BIENES MUEBLES, INMUEBLES E INTANGIBLES"/>
    <s v="2.6.9 - EDIFICIOS, ESTRUCTURAS, TIERRAS, TERRENOS Y OBJETOS DE VALOR"/>
    <s v="N"/>
    <s v="00 - N/A"/>
    <s v="10 - FONDO GENERAL"/>
    <s v="(en blanco)"/>
    <s v="99 - MULTIPROVINCIAL"/>
    <n v="20000"/>
    <n v="0"/>
  </r>
  <r>
    <s v="2025"/>
    <x v="0"/>
    <x v="0"/>
    <x v="1"/>
    <x v="8"/>
    <s v="2 - Poder Ejecutivo"/>
    <s v="0218 - MINISTERIO DE MEDIO AMBIENTE Y RECURSOS NATURALES"/>
    <s v="0007 - UNIDAD TÉCNICA EJECUTORA DE PROYECTOS DE DESARROLLO AGROFORESTAL"/>
    <x v="2"/>
    <x v="8"/>
    <x v="79"/>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x v="1"/>
    <x v="9"/>
    <x v="24"/>
    <s v="2.6 - BIENES MUEBLES, INMUEBLES E INTANGIBLES"/>
    <s v="2.6.9 - EDIFICIOS, ESTRUCTURAS, TIERRAS, TERRENOS Y OBJETOS DE VALOR"/>
    <s v="N"/>
    <s v="00 - N/A"/>
    <s v="10 - FONDO GENERAL"/>
    <s v="(en blanco)"/>
    <s v="99 - MULTIPROVINCIAL"/>
    <n v="0"/>
    <n v="0"/>
  </r>
  <r>
    <s v="2025"/>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100000000"/>
    <n v="16666666"/>
  </r>
  <r>
    <s v="2025"/>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100000000"/>
    <n v="8333333.3300000001"/>
  </r>
  <r>
    <s v="2025"/>
    <x v="0"/>
    <x v="0"/>
    <x v="1"/>
    <x v="9"/>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x v="1"/>
    <x v="3"/>
    <x v="5"/>
    <s v="2.6 - BIENES MUEBLES, INMUEBLES E INTANGIBLES"/>
    <s v="2.6.8 - BIENES INTANGIBLES"/>
    <s v="N"/>
    <s v="00 - N/A"/>
    <s v="10 - FONDO GENERAL"/>
    <s v="(en blanco)"/>
    <s v="99 - MULTIPROVINCIAL"/>
    <n v="100000"/>
    <n v="0"/>
  </r>
  <r>
    <s v="2025"/>
    <x v="0"/>
    <x v="0"/>
    <x v="1"/>
    <x v="9"/>
    <s v="2 - Poder Ejecutivo"/>
    <s v="0203 - MINISTERIO DE DEFENSA"/>
    <s v="0001 - MINISTERIO DE DEFENSA"/>
    <x v="0"/>
    <x v="6"/>
    <x v="29"/>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x v="1"/>
    <x v="9"/>
    <x v="43"/>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x v="1"/>
    <x v="9"/>
    <x v="44"/>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x v="1"/>
    <x v="9"/>
    <x v="41"/>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x v="3"/>
    <x v="10"/>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x v="3"/>
    <x v="10"/>
    <x v="59"/>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2 - AMPLIACIÓN DEL SERVICIO DE LA LINEA 1 DEL METRO DE SANTO DOMINGO"/>
    <s v="10 - FONDO GENERAL"/>
    <n v="14054"/>
    <s v="32 - SANTO DOMINGO"/>
    <n v="50000000"/>
    <n v="0"/>
  </r>
  <r>
    <s v="2025"/>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3 - CONSTRUCCIÓN LÍNEA 2C DEL METRO DE SANTO DOMINGO TRAMOS:  ALCARRIZOS- LUPERÓN"/>
    <s v="10 - FONDO GENERAL"/>
    <n v="14558"/>
    <s v="32 - SANTO DOMINGO"/>
    <n v="100000000"/>
    <n v="0"/>
  </r>
  <r>
    <s v="2025"/>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x v="3"/>
    <x v="13"/>
    <x v="57"/>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x v="3"/>
    <x v="17"/>
    <x v="67"/>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x v="0"/>
    <x v="0"/>
    <x v="2"/>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x v="0"/>
    <x v="1"/>
    <x v="22"/>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x v="1"/>
    <x v="2"/>
    <x v="28"/>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x v="1"/>
    <x v="2"/>
    <x v="48"/>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x v="1"/>
    <x v="3"/>
    <x v="86"/>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x v="1"/>
    <x v="3"/>
    <x v="86"/>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4777500"/>
  </r>
  <r>
    <s v="2025"/>
    <x v="0"/>
    <x v="0"/>
    <x v="1"/>
    <x v="10"/>
    <s v="2 - Poder Ejecutivo"/>
    <s v="0201 - PRESIDENCIA DE LA REPÚBLICA"/>
    <s v="0001 - MINISTERIO DE LA PRESIDENCIA"/>
    <x v="0"/>
    <x v="0"/>
    <x v="2"/>
    <s v="2.5 - TRANSFERENCIAS DE CAPITAL"/>
    <s v="2.5.2 - TRANSFERENCIAS DE CAPITAL AL GOBIERNO GENERAL  NACIONAL"/>
    <s v="N"/>
    <s v="00 - N/A"/>
    <s v="70 - DONACION EXTERNA"/>
    <s v="(en blanco)"/>
    <s v="99 - MULTIPROVINCIAL"/>
    <n v="0"/>
    <n v="0"/>
  </r>
  <r>
    <s v="2025"/>
    <x v="0"/>
    <x v="0"/>
    <x v="1"/>
    <x v="10"/>
    <s v="2 - Poder Ejecutivo"/>
    <s v="0201 - PRESIDENCIA DE LA REPÚBLICA"/>
    <s v="0001 - MINISTERIO DE LA PRESIDENCIA"/>
    <x v="3"/>
    <x v="10"/>
    <x v="61"/>
    <s v="2.5 - TRANSFERENCIAS DE CAPITAL"/>
    <s v="2.5.4 - TRANSFERENCIAS DE CAPITAL  A EMPRESAS PÚBLICAS NO FINANCIERAS"/>
    <s v="N"/>
    <s v="00 - N/A"/>
    <s v="10 - FONDO GENERAL"/>
    <s v="(en blanco)"/>
    <s v="99 - MULTIPROVINCIAL"/>
    <n v="3787436114"/>
    <n v="0"/>
  </r>
  <r>
    <s v="2025"/>
    <x v="0"/>
    <x v="0"/>
    <x v="1"/>
    <x v="10"/>
    <s v="2 - Poder Ejecutivo"/>
    <s v="0201 - PRESIDENCIA DE LA REPÚBLICA"/>
    <s v="0001 - MINISTERIO DE LA PRESIDENCIA"/>
    <x v="3"/>
    <x v="10"/>
    <x v="61"/>
    <s v="2.5 - TRANSFERENCIAS DE CAPITAL"/>
    <s v="2.5.4 - TRANSFERENCIAS DE CAPITAL  A EMPRESAS PÚBLICAS NO FINANCIERAS"/>
    <s v="N"/>
    <s v="00 - N/A"/>
    <s v="50 - CRÉDITO INTERNO"/>
    <s v="(en blanco)"/>
    <s v="99 - MULTIPROVINCIAL"/>
    <n v="2212563886"/>
    <n v="0"/>
  </r>
  <r>
    <s v="2025"/>
    <x v="0"/>
    <x v="0"/>
    <x v="1"/>
    <x v="10"/>
    <s v="2 - Poder Ejecutivo"/>
    <s v="0201 - PRESIDENCIA DE LA REPÚBLICA"/>
    <s v="0001 - MINISTERIO DE LA PRESIDENCIA"/>
    <x v="3"/>
    <x v="10"/>
    <x v="61"/>
    <s v="2.5 - TRANSFERENCIAS DE CAPITAL"/>
    <s v="2.5.4 - TRANSFERENCIAS DE CAPITAL  A EMPRESAS PÚBLICAS NO FINANCIERAS"/>
    <s v="N"/>
    <s v="00 - N/A"/>
    <s v="60 - CREDITO EXTERNO"/>
    <s v="(en blanco)"/>
    <s v="99 - MULTIPROVINCIAL"/>
    <n v="13097600000"/>
    <n v="0"/>
  </r>
  <r>
    <s v="2025"/>
    <x v="0"/>
    <x v="0"/>
    <x v="1"/>
    <x v="10"/>
    <s v="2 - Poder Ejecutivo"/>
    <s v="0201 - PRESIDENCIA DE LA REPÚBLICA"/>
    <s v="0001 - MINISTERIO DE LA PRESIDENCIA"/>
    <x v="1"/>
    <x v="14"/>
    <x v="60"/>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x v="0"/>
    <x v="0"/>
    <x v="89"/>
    <s v="2.5 - TRANSFERENCIAS DE CAPITAL"/>
    <s v="2.5.3 - TRANSFERENCIAS DE CAPITAL A GOBIERNOS GENERALES LOCALES"/>
    <s v="N"/>
    <s v="00 - N/A"/>
    <s v="10 - FONDO GENERAL"/>
    <s v="(en blanco)"/>
    <s v="99 - MULTIPROVINCIAL"/>
    <n v="0"/>
    <n v="47484733.060000002"/>
  </r>
  <r>
    <s v="2025"/>
    <x v="0"/>
    <x v="0"/>
    <x v="1"/>
    <x v="10"/>
    <s v="2 - Poder Ejecutivo"/>
    <s v="0201 - PRESIDENCIA DE LA REPÚBLICA"/>
    <s v="0001 - SECRETARIADO ADMINISTRATIVO DE LA PRESIDENCIA"/>
    <x v="1"/>
    <x v="7"/>
    <x v="34"/>
    <s v="2.5 - TRANSFERENCIAS DE CAPITAL"/>
    <s v="2.5.1 - TRANSFERENCIAS DE CAPITAL AL SECTOR PRIVADO"/>
    <s v="N"/>
    <s v="00 - N/A"/>
    <s v="10 - FONDO GENERAL"/>
    <s v="(en blanco)"/>
    <s v="99 - MULTIPROVINCIAL"/>
    <n v="0"/>
    <n v="51659725.900000006"/>
  </r>
  <r>
    <s v="2025"/>
    <x v="0"/>
    <x v="0"/>
    <x v="1"/>
    <x v="10"/>
    <s v="2 - Poder Ejecutivo"/>
    <s v="0201 - PRESIDENCIA DE LA REPÚBLICA"/>
    <s v="0001 - SECRETARIADO ADMINISTRATIVO DE LA PRESIDENCIA"/>
    <x v="1"/>
    <x v="7"/>
    <x v="90"/>
    <s v="2.5 - TRANSFERENCIAS DE CAPITAL"/>
    <s v="2.5.1 - TRANSFERENCIAS DE CAPITAL AL SECTOR PRIVADO"/>
    <s v="N"/>
    <s v="00 - N/A"/>
    <s v="10 - FONDO GENERAL"/>
    <s v="(en blanco)"/>
    <s v="99 - MULTIPROVINCIAL"/>
    <n v="0"/>
    <n v="45287331.310000002"/>
  </r>
  <r>
    <s v="2025"/>
    <x v="0"/>
    <x v="0"/>
    <x v="1"/>
    <x v="10"/>
    <s v="2 - Poder Ejecutivo"/>
    <s v="0201 - PRESIDENCIA DE LA REPÚBLICA"/>
    <s v="0001 - SECRETARIADO ADMINISTRATIVO DE LA PRESIDENCIA"/>
    <x v="1"/>
    <x v="9"/>
    <x v="24"/>
    <s v="2.5 - TRANSFERENCIAS DE CAPITAL"/>
    <s v="2.5.1 - TRANSFERENCIAS DE CAPITAL AL SECTOR PRIVADO"/>
    <s v="N"/>
    <s v="00 - N/A"/>
    <s v="10 - FONDO GENERAL"/>
    <s v="(en blanco)"/>
    <s v="99 - MULTIPROVINCIAL"/>
    <n v="0"/>
    <n v="3446783.24"/>
  </r>
  <r>
    <s v="2025"/>
    <x v="0"/>
    <x v="0"/>
    <x v="1"/>
    <x v="10"/>
    <s v="2 - Poder Ejecutivo"/>
    <s v="0201 - PRESIDENCIA DE LA REPÚBLICA"/>
    <s v="0001 - SECRETARIADO ADMINISTRATIVO DE LA PRESIDENCIA"/>
    <x v="1"/>
    <x v="3"/>
    <x v="5"/>
    <s v="2.5 - TRANSFERENCIAS DE CAPITAL"/>
    <s v="2.5.1 - TRANSFERENCIAS DE CAPITAL AL SECTOR PRIVADO"/>
    <s v="N"/>
    <s v="00 - N/A"/>
    <s v="10 - FONDO GENERAL"/>
    <s v="(en blanco)"/>
    <s v="99 - MULTIPROVINCIAL"/>
    <n v="0"/>
    <n v="2450000"/>
  </r>
  <r>
    <s v="2025"/>
    <x v="0"/>
    <x v="0"/>
    <x v="1"/>
    <x v="10"/>
    <s v="2 - Poder Ejecutivo"/>
    <s v="0202 - MINISTERIO DE  INTERIOR Y POLICÍA"/>
    <s v="0001 - MINISTERIO DE INTERIOR Y POLICIA"/>
    <x v="0"/>
    <x v="0"/>
    <x v="89"/>
    <s v="2.5 - TRANSFERENCIAS DE CAPITAL"/>
    <s v="2.5.3 - TRANSFERENCIAS DE CAPITAL A GOBIERNOS GENERALES LOCALES"/>
    <s v="N"/>
    <s v="00 - N/A"/>
    <s v="10 - FONDO GENERAL"/>
    <s v="(en blanco)"/>
    <s v="99 - MULTIPROVINCIAL"/>
    <n v="0"/>
    <n v="0"/>
  </r>
  <r>
    <s v="2025"/>
    <x v="0"/>
    <x v="0"/>
    <x v="1"/>
    <x v="10"/>
    <s v="2 - Poder Ejecutivo"/>
    <s v="0202 - MINISTERIO DE  INTERIOR Y POLICÍA"/>
    <s v="0001 - MINISTERIO DE INTERIOR Y POLICIA"/>
    <x v="0"/>
    <x v="0"/>
    <x v="89"/>
    <s v="2.5 - TRANSFERENCIAS DE CAPITAL"/>
    <s v="2.5.3 - TRANSFERENCIAS DE CAPITAL A GOBIERNOS GENERALES LOCALES"/>
    <s v="N"/>
    <s v="00 - N/A"/>
    <s v="20 - FONDOS CON DESTINO ESPECÍFICO"/>
    <s v="(en blanco)"/>
    <s v="99 - MULTIPROVINCIAL"/>
    <n v="9925543008"/>
    <n v="1654256802"/>
  </r>
  <r>
    <s v="2025"/>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0"/>
  </r>
  <r>
    <s v="2025"/>
    <x v="0"/>
    <x v="0"/>
    <x v="1"/>
    <x v="10"/>
    <s v="2 - Poder Ejecutivo"/>
    <s v="0206 - MINISTERIO DE EDUCACIÓN"/>
    <s v="0001 - MINISTERIO DE EDUCACION"/>
    <x v="1"/>
    <x v="9"/>
    <x v="42"/>
    <s v="2.5 - TRANSFERENCIAS DE CAPITAL"/>
    <s v="2.5.2 - TRANSFERENCIAS DE CAPITAL AL GOBIERNO GENERAL  NACIONAL"/>
    <s v="N"/>
    <s v="00 - N/A"/>
    <s v="10 - FONDO GENERAL"/>
    <s v="(en blanco)"/>
    <s v="99 - MULTIPROVINCIAL"/>
    <n v="168865940"/>
    <n v="28144323.34"/>
  </r>
  <r>
    <s v="2025"/>
    <x v="0"/>
    <x v="0"/>
    <x v="1"/>
    <x v="10"/>
    <s v="2 - Poder Ejecutivo"/>
    <s v="0206 - MINISTERIO DE EDUCACIÓN"/>
    <s v="0001 - MINISTERIO DE EDUCACION"/>
    <x v="1"/>
    <x v="9"/>
    <x v="41"/>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x v="1"/>
    <x v="14"/>
    <x v="56"/>
    <s v="2.5 - TRANSFERENCIAS DE CAPITAL"/>
    <s v="2.5.4 - TRANSFERENCIAS DE CAPITAL  A EMPRESAS PÚBLICAS NO FINANCIERAS"/>
    <s v="N"/>
    <s v="00 - N/A"/>
    <s v="10 - FONDO GENERAL"/>
    <s v="(en blanco)"/>
    <s v="99 - MULTIPROVINCIAL"/>
    <n v="6262307420"/>
    <n v="512582457.68000001"/>
  </r>
  <r>
    <s v="2025"/>
    <x v="0"/>
    <x v="0"/>
    <x v="1"/>
    <x v="10"/>
    <s v="2 - Poder Ejecutivo"/>
    <s v="0207 - MINISTERIO DE SALUD PÚBLICA Y ASISTENCIA SOCIAL"/>
    <s v="0001 - MINISTERIO DE SALUD PUBLICA Y ASISTENCIA SOCIAL"/>
    <x v="1"/>
    <x v="14"/>
    <x v="56"/>
    <s v="2.5 - TRANSFERENCIAS DE CAPITAL"/>
    <s v="2.5.4 - TRANSFERENCIAS DE CAPITAL  A EMPRESAS PÚBLICAS NO FINANCIERAS"/>
    <s v="N"/>
    <s v="00 - N/A"/>
    <s v="50 - CRÉDITO INTERNO"/>
    <s v="(en blanco)"/>
    <s v="99 - MULTIPROVINCIAL"/>
    <n v="3000000000"/>
    <n v="250000000"/>
  </r>
  <r>
    <s v="2025"/>
    <x v="0"/>
    <x v="0"/>
    <x v="1"/>
    <x v="10"/>
    <s v="2 - Poder Ejecutivo"/>
    <s v="0207 - MINISTERIO DE SALUD PÚBLICA Y ASISTENCIA SOCIAL"/>
    <s v="0001 - MINISTERIO DE SALUD PUBLICA Y ASISTENCIA SOCIAL"/>
    <x v="1"/>
    <x v="14"/>
    <x v="56"/>
    <s v="2.5 - TRANSFERENCIAS DE CAPITAL"/>
    <s v="2.5.4 - TRANSFERENCIAS DE CAPITAL  A EMPRESAS PÚBLICAS NO FINANCIERAS"/>
    <s v="N"/>
    <s v="00 - N/A"/>
    <s v="60 - CREDITO EXTERNO"/>
    <s v="(en blanco)"/>
    <s v="99 - MULTIPROVINCIAL"/>
    <n v="3189945850"/>
    <n v="146558965.22"/>
  </r>
  <r>
    <s v="2025"/>
    <x v="0"/>
    <x v="0"/>
    <x v="1"/>
    <x v="10"/>
    <s v="2 - Poder Ejecutivo"/>
    <s v="0207 - MINISTERIO DE SALUD PÚBLICA Y ASISTENCIA SOCIAL"/>
    <s v="0001 - MINISTERIO DE SALUD PUBLICA Y ASISTENCIA SOCIAL"/>
    <x v="1"/>
    <x v="14"/>
    <x v="56"/>
    <s v="2.5 - TRANSFERENCIAS DE CAPITAL"/>
    <s v="2.5.4 - TRANSFERENCIAS DE CAPITAL  A EMPRESAS PÚBLICAS NO FINANCIERAS"/>
    <s v="N"/>
    <s v="00 - N/A"/>
    <s v="70 - DONACION EXTERNA"/>
    <s v="(en blanco)"/>
    <s v="99 - MULTIPROVINCIAL"/>
    <n v="51623900"/>
    <n v="0"/>
  </r>
  <r>
    <s v="2025"/>
    <x v="0"/>
    <x v="0"/>
    <x v="1"/>
    <x v="10"/>
    <s v="2 - Poder Ejecutivo"/>
    <s v="0207 - MINISTERIO DE SALUD PÚBLICA Y ASISTENCIA SOCIAL"/>
    <s v="0001 - MINISTERIO DE SALUD PUBLICA Y ASISTENCIA SOCIAL"/>
    <x v="1"/>
    <x v="2"/>
    <x v="28"/>
    <s v="2.5 - TRANSFERENCIAS DE CAPITAL"/>
    <s v="2.5.2 - TRANSFERENCIAS DE CAPITAL AL GOBIERNO GENERAL  NACIONAL"/>
    <s v="N"/>
    <s v="00 - N/A"/>
    <s v="60 - CREDITO EXTERNO"/>
    <s v="(en blanco)"/>
    <s v="32 - SANTO DOMINGO"/>
    <n v="43235585"/>
    <n v="7205930.1600000001"/>
  </r>
  <r>
    <s v="2025"/>
    <x v="0"/>
    <x v="0"/>
    <x v="1"/>
    <x v="10"/>
    <s v="2 - Poder Ejecutivo"/>
    <s v="0207 - MINISTERIO DE SALUD PÚBLICA Y ASISTENCIA SOCIAL"/>
    <s v="0001 - MINISTERIO DE SALUD PUBLICA Y ASISTENCIA SOCIAL"/>
    <x v="1"/>
    <x v="2"/>
    <x v="28"/>
    <s v="2.5 - TRANSFERENCIAS DE CAPITAL"/>
    <s v="2.5.2 - TRANSFERENCIAS DE CAPITAL AL GOBIERNO GENERAL  NACIONAL"/>
    <s v="N"/>
    <s v="00 - N/A"/>
    <s v="60 - CREDITO EXTERNO"/>
    <s v="(en blanco)"/>
    <s v="99 - MULTIPROVINCIAL"/>
    <n v="17828148"/>
    <n v="791184.5"/>
  </r>
  <r>
    <s v="2025"/>
    <x v="0"/>
    <x v="0"/>
    <x v="1"/>
    <x v="10"/>
    <s v="2 - Poder Ejecutivo"/>
    <s v="0207 - MINISTERIO DE SALUD PÚBLICA Y ASISTENCIA SOCIAL"/>
    <s v="0001 - MINISTERIO DE SALUD PUBLICA Y ASISTENCIA SOCIAL"/>
    <x v="1"/>
    <x v="2"/>
    <x v="48"/>
    <s v="2.5 - TRANSFERENCIAS DE CAPITAL"/>
    <s v="2.5.2 - TRANSFERENCIAS DE CAPITAL AL GOBIERNO GENERAL  NACIONAL"/>
    <s v="N"/>
    <s v="00 - N/A"/>
    <s v="60 - CREDITO EXTERNO"/>
    <s v="(en blanco)"/>
    <s v="99 - MULTIPROVINCIAL"/>
    <n v="673579969"/>
    <n v="56131664.079999998"/>
  </r>
  <r>
    <s v="2025"/>
    <x v="0"/>
    <x v="0"/>
    <x v="1"/>
    <x v="10"/>
    <s v="2 - Poder Ejecutivo"/>
    <s v="0207 - MINISTERIO DE SALUD PÚBLICA Y ASISTENCIA SOCIAL"/>
    <s v="0001 - MINISTERIO DE SALUD PUBLICA Y ASISTENCIA SOCIAL"/>
    <x v="1"/>
    <x v="2"/>
    <x v="49"/>
    <s v="2.5 - TRANSFERENCIAS DE CAPITAL"/>
    <s v="2.5.2 - TRANSFERENCIAS DE CAPITAL AL GOBIERNO GENERAL  NACIONAL"/>
    <s v="N"/>
    <s v="00 - N/A"/>
    <s v="10 - FONDO GENERAL"/>
    <s v="(en blanco)"/>
    <s v="99 - MULTIPROVINCIAL"/>
    <n v="2470776"/>
    <n v="91666.66"/>
  </r>
  <r>
    <s v="2025"/>
    <x v="0"/>
    <x v="0"/>
    <x v="1"/>
    <x v="10"/>
    <s v="2 - Poder Ejecutivo"/>
    <s v="0207 - MINISTERIO DE SALUD PÚBLICA Y ASISTENCIA SOCIAL"/>
    <s v="0001 - MINISTERIO DE SALUD PUBLICA Y ASISTENCIA SOCIAL"/>
    <x v="1"/>
    <x v="2"/>
    <x v="49"/>
    <s v="2.5 - TRANSFERENCIAS DE CAPITAL"/>
    <s v="2.5.2 - TRANSFERENCIAS DE CAPITAL AL GOBIERNO GENERAL  NACIONAL"/>
    <s v="N"/>
    <s v="00 - N/A"/>
    <s v="60 - CREDITO EXTERNO"/>
    <s v="(en blanco)"/>
    <s v="99 - MULTIPROVINCIAL"/>
    <n v="1634070418"/>
    <n v="272345069.66000003"/>
  </r>
  <r>
    <s v="2025"/>
    <x v="0"/>
    <x v="0"/>
    <x v="1"/>
    <x v="10"/>
    <s v="2 - Poder Ejecutivo"/>
    <s v="0207 - MINISTERIO DE SALUD PÚBLICA Y ASISTENCIA SOCIAL"/>
    <s v="0001 - MINISTERIO DE SALUD PUBLICA Y ASISTENCIA SOCIAL"/>
    <x v="1"/>
    <x v="2"/>
    <x v="49"/>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x v="3"/>
    <x v="11"/>
    <x v="32"/>
    <s v="2.5 - TRANSFERENCIAS DE CAPITAL"/>
    <s v="2.5.2 - TRANSFERENCIAS DE CAPITAL AL GOBIERNO GENERAL  NACIONAL"/>
    <s v="N"/>
    <s v="00 - N/A"/>
    <s v="10 - FONDO GENERAL"/>
    <s v="(en blanco)"/>
    <s v="99 - MULTIPROVINCIAL"/>
    <n v="123333805"/>
    <n v="20555634.140000001"/>
  </r>
  <r>
    <s v="2025"/>
    <x v="0"/>
    <x v="0"/>
    <x v="1"/>
    <x v="10"/>
    <s v="2 - Poder Ejecutivo"/>
    <s v="0210 - MINISTERIO DE AGRICULTURA"/>
    <s v="0001 - MINISTERIO DE AGRICULTURA"/>
    <x v="3"/>
    <x v="11"/>
    <x v="32"/>
    <s v="2.5 - TRANSFERENCIAS DE CAPITAL"/>
    <s v="2.5.5 - TRANSFERENCIAS DE CAPITAL A INSTITUCIONES PÚBLICAS FINANCIERAS"/>
    <s v="N"/>
    <s v="00 - N/A"/>
    <s v="60 - CREDITO EXTERNO"/>
    <s v="(en blanco)"/>
    <s v="99 - MULTIPROVINCIAL"/>
    <n v="2082630000"/>
    <n v="0"/>
  </r>
  <r>
    <s v="2025"/>
    <x v="0"/>
    <x v="0"/>
    <x v="1"/>
    <x v="10"/>
    <s v="2 - Poder Ejecutivo"/>
    <s v="0211 - MINISTERIO DE OBRAS PÚBLICAS Y COMUNICACIONES"/>
    <s v="0001 - MINISTERIO DE OBRAS PUBLICAS Y COMUNICACIONES"/>
    <x v="3"/>
    <x v="10"/>
    <x v="26"/>
    <s v="2.5 - TRANSFERENCIAS DE CAPITAL"/>
    <s v="2.5.2 - TRANSFERENCIAS DE CAPITAL AL GOBIERNO GENERAL  NACIONAL"/>
    <s v="N"/>
    <s v="00 - N/A"/>
    <s v="20 - FONDOS CON DESTINO ESPECÍFICO"/>
    <s v="(en blanco)"/>
    <s v="99 - MULTIPROVINCIAL"/>
    <n v="500000000"/>
    <n v="0"/>
  </r>
  <r>
    <s v="2025"/>
    <x v="0"/>
    <x v="0"/>
    <x v="1"/>
    <x v="10"/>
    <s v="2 - Poder Ejecutivo"/>
    <s v="0211 - MINISTERIO DE OBRAS PÚBLICAS Y COMUNICACIONES"/>
    <s v="0001 - MINISTERIO DE OBRAS PUBLICAS Y COMUNICACIONES"/>
    <x v="3"/>
    <x v="10"/>
    <x v="26"/>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x v="3"/>
    <x v="20"/>
    <x v="83"/>
    <s v="2.5 - TRANSFERENCIAS DE CAPITAL"/>
    <s v="2.5.2 - TRANSFERENCIAS DE CAPITAL AL GOBIERNO GENERAL  NACIONAL"/>
    <s v="N"/>
    <s v="00 - N/A"/>
    <s v="60 - CREDITO EXTERNO"/>
    <s v="(en blanco)"/>
    <s v="99 - MULTIPROVINCIAL"/>
    <n v="1072870000"/>
    <n v="66400"/>
  </r>
  <r>
    <s v="2025"/>
    <x v="0"/>
    <x v="0"/>
    <x v="1"/>
    <x v="10"/>
    <s v="2 - Poder Ejecutivo"/>
    <s v="0212 - MINISTERIO DE INDUSTRIA, COMERCIO Y MIPYMES (MICM)"/>
    <s v="0001 - MINISTERIO DE INDUSTRIA, COMERCIO y MIPYMES (MICM)"/>
    <x v="3"/>
    <x v="13"/>
    <x v="57"/>
    <s v="2.5 - TRANSFERENCIAS DE CAPITAL"/>
    <s v="2.5.2 - TRANSFERENCIAS DE CAPITAL AL GOBIERNO GENERAL  NACIONAL"/>
    <s v="N"/>
    <s v="00 - N/A"/>
    <s v="10 - FONDO GENERAL"/>
    <s v="(en blanco)"/>
    <s v="99 - MULTIPROVINCIAL"/>
    <n v="31500000"/>
    <n v="5625000"/>
  </r>
  <r>
    <s v="2025"/>
    <x v="0"/>
    <x v="0"/>
    <x v="1"/>
    <x v="10"/>
    <s v="2 - Poder Ejecutivo"/>
    <s v="0212 - MINISTERIO DE INDUSTRIA, COMERCIO Y MIPYMES (MICM)"/>
    <s v="0001 - MINISTERIO DE INDUSTRIA, COMERCIO y MIPYMES (MICM)"/>
    <x v="3"/>
    <x v="13"/>
    <x v="57"/>
    <s v="2.5 - TRANSFERENCIAS DE CAPITAL"/>
    <s v="2.5.5 - TRANSFERENCIAS DE CAPITAL A INSTITUCIONES PÚBLICAS FINANCIERAS"/>
    <s v="N"/>
    <s v="00 - N/A"/>
    <s v="10 - FONDO GENERAL"/>
    <s v="(en blanco)"/>
    <s v="99 - MULTIPROVINCIAL"/>
    <n v="500000000"/>
    <n v="125000000"/>
  </r>
  <r>
    <s v="2025"/>
    <x v="0"/>
    <x v="0"/>
    <x v="1"/>
    <x v="10"/>
    <s v="2 - Poder Ejecutivo"/>
    <s v="0213 - MINISTERIO DE TURISMO"/>
    <s v="0001 - MINISTERIO DE TURISMO"/>
    <x v="3"/>
    <x v="17"/>
    <x v="67"/>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x v="1"/>
    <x v="4"/>
    <x v="6"/>
    <s v="2.5 - TRANSFERENCIAS DE CAPITAL"/>
    <s v="2.5.4 - TRANSFERENCIAS DE CAPITAL  A EMPRESAS PÚBLICAS NO FINANCIERAS"/>
    <s v="N"/>
    <s v="00 - N/A"/>
    <s v="10 - FONDO GENERAL"/>
    <s v="(en blanco)"/>
    <s v="99 - MULTIPROVINCIAL"/>
    <n v="26000000"/>
    <n v="6500000"/>
  </r>
  <r>
    <s v="2025"/>
    <x v="0"/>
    <x v="0"/>
    <x v="1"/>
    <x v="10"/>
    <s v="2 - Poder Ejecutivo"/>
    <s v="0216 - MINISTERIO DE CULTURA"/>
    <s v="0001 - MINISTERIO DE CULTURA"/>
    <x v="1"/>
    <x v="7"/>
    <x v="18"/>
    <s v="2.5 - TRANSFERENCIAS DE CAPITAL"/>
    <s v="2.5.2 - TRANSFERENCIAS DE CAPITAL AL GOBIERNO GENERAL  NACIONAL"/>
    <s v="N"/>
    <s v="00 - N/A"/>
    <s v="10 - FONDO GENERAL"/>
    <s v="(en blanco)"/>
    <s v="99 - MULTIPROVINCIAL"/>
    <n v="20000000"/>
    <n v="3333333.34"/>
  </r>
  <r>
    <s v="2025"/>
    <x v="0"/>
    <x v="0"/>
    <x v="1"/>
    <x v="10"/>
    <s v="2 - Poder Ejecutivo"/>
    <s v="0216 - MINISTERIO DE CULTURA"/>
    <s v="0001 - MINISTERIO DE CULTURA"/>
    <x v="1"/>
    <x v="7"/>
    <x v="18"/>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x v="3"/>
    <x v="15"/>
    <x v="58"/>
    <s v="2.5 - TRANSFERENCIAS DE CAPITAL"/>
    <s v="2.5.2 - TRANSFERENCIAS DE CAPITAL AL GOBIERNO GENERAL  NACIONAL"/>
    <s v="N"/>
    <s v="00 - N/A"/>
    <s v="10 - FONDO GENERAL"/>
    <s v="(en blanco)"/>
    <s v="99 - MULTIPROVINCIAL"/>
    <n v="2898200001"/>
    <n v="386426666.69999999"/>
  </r>
  <r>
    <s v="2025"/>
    <x v="0"/>
    <x v="0"/>
    <x v="1"/>
    <x v="10"/>
    <s v="2 - Poder Ejecutivo"/>
    <s v="0218 - MINISTERIO DE MEDIO AMBIENTE Y RECURSOS NATURALES"/>
    <s v="0001 - MINISTERIO  DE MEDIO AMBIENTE Y RECURSOS NATURALES"/>
    <x v="3"/>
    <x v="15"/>
    <x v="58"/>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x v="3"/>
    <x v="15"/>
    <x v="58"/>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x v="2"/>
    <x v="8"/>
    <x v="77"/>
    <s v="2.5 - TRANSFERENCIAS DE CAPITAL"/>
    <s v="2.5.2 - TRANSFERENCIAS DE CAPITAL AL GOBIERNO GENERAL  NACIONAL"/>
    <s v="N"/>
    <s v="00 - N/A"/>
    <s v="10 - FONDO GENERAL"/>
    <s v="(en blanco)"/>
    <s v="99 - MULTIPROVINCIAL"/>
    <n v="6300000"/>
    <n v="1050000"/>
  </r>
  <r>
    <s v="2025"/>
    <x v="0"/>
    <x v="0"/>
    <x v="1"/>
    <x v="10"/>
    <s v="2 - Poder Ejecutivo"/>
    <s v="0218 - MINISTERIO DE MEDIO AMBIENTE Y RECURSOS NATURALES"/>
    <s v="0001 - MINISTERIO  DE MEDIO AMBIENTE Y RECURSOS NATURALES"/>
    <x v="2"/>
    <x v="8"/>
    <x v="97"/>
    <s v="2.5 - TRANSFERENCIAS DE CAPITAL"/>
    <s v="2.5.2 - TRANSFERENCIAS DE CAPITAL AL GOBIERNO GENERAL  NACIONAL"/>
    <s v="N"/>
    <s v="00 - N/A"/>
    <s v="10 - FONDO GENERAL"/>
    <s v="(en blanco)"/>
    <s v="99 - MULTIPROVINCIAL"/>
    <n v="7200000"/>
    <n v="1200000"/>
  </r>
  <r>
    <s v="2025"/>
    <x v="0"/>
    <x v="0"/>
    <x v="1"/>
    <x v="10"/>
    <s v="2 - Poder Ejecutivo"/>
    <s v="0218 - MINISTERIO DE MEDIO AMBIENTE Y RECURSOS NATURALES"/>
    <s v="0001 - MINISTERIO  DE MEDIO AMBIENTE Y RECURSOS NATURALES"/>
    <x v="2"/>
    <x v="8"/>
    <x v="81"/>
    <s v="2.5 - TRANSFERENCIAS DE CAPITAL"/>
    <s v="2.5.2 - TRANSFERENCIAS DE CAPITAL AL GOBIERNO GENERAL  NACIONAL"/>
    <s v="N"/>
    <s v="00 - N/A"/>
    <s v="10 - FONDO GENERAL"/>
    <s v="(en blanco)"/>
    <s v="99 - MULTIPROVINCIAL"/>
    <n v="10000000"/>
    <n v="1666666.66"/>
  </r>
  <r>
    <s v="2025"/>
    <x v="0"/>
    <x v="0"/>
    <x v="1"/>
    <x v="10"/>
    <s v="2 - Poder Ejecutivo"/>
    <s v="0218 - MINISTERIO DE MEDIO AMBIENTE Y RECURSOS NATURALES"/>
    <s v="0001 - MINISTERIO  DE MEDIO AMBIENTE Y RECURSOS NATURALES"/>
    <x v="2"/>
    <x v="8"/>
    <x v="81"/>
    <s v="2.5 - TRANSFERENCIAS DE CAPITAL"/>
    <s v="2.5.4 - TRANSFERENCIAS DE CAPITAL  A EMPRESAS PÚBLICAS NO FINANCIERAS"/>
    <s v="N"/>
    <s v="00 - N/A"/>
    <s v="10 - FONDO GENERAL"/>
    <s v="(en blanco)"/>
    <s v="99 - MULTIPROVINCIAL"/>
    <n v="90000000"/>
    <n v="0"/>
  </r>
  <r>
    <s v="2025"/>
    <x v="0"/>
    <x v="0"/>
    <x v="1"/>
    <x v="10"/>
    <s v="2 - Poder Ejecutivo"/>
    <s v="0218 - MINISTERIO DE MEDIO AMBIENTE Y RECURSOS NATURALES"/>
    <s v="0001 - MINISTERIO  DE MEDIO AMBIENTE Y RECURSOS NATURALES"/>
    <x v="2"/>
    <x v="8"/>
    <x v="81"/>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x v="0"/>
    <x v="0"/>
    <x v="2"/>
    <s v="2.5 - TRANSFERENCIAS DE CAPITAL"/>
    <s v="2.5.1 - TRANSFERENCIAS DE CAPITAL AL SECTOR PRIVADO"/>
    <s v="N"/>
    <s v="00 - N/A"/>
    <s v="70 - DONACION EXTERNA"/>
    <s v="(en blanco)"/>
    <s v="99 - MULTIPROVINCIAL"/>
    <n v="0"/>
    <n v="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x v="1"/>
    <x v="14"/>
    <x v="60"/>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x v="1"/>
    <x v="3"/>
    <x v="86"/>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x v="1"/>
    <x v="3"/>
    <x v="86"/>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x v="1"/>
    <x v="3"/>
    <x v="86"/>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x v="1"/>
    <x v="3"/>
    <x v="86"/>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x v="3"/>
    <x v="16"/>
    <x v="102"/>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x v="3"/>
    <x v="16"/>
    <x v="102"/>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x v="3"/>
    <x v="10"/>
    <x v="26"/>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x v="5"/>
    <x v="23"/>
    <x v="111"/>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x v="5"/>
    <x v="23"/>
    <x v="111"/>
    <s v="4.1 - Incremento de activos financieros"/>
    <s v="4.1.2 - Incremento de activos financieros no corrientes"/>
    <s v="N"/>
    <s v="00 - N/A"/>
    <s v="10 - FONDO GENERAL"/>
    <s v="(en blanco)"/>
    <s v="00 - NO CLASIFICADO"/>
    <n v="4281932616"/>
    <n v="0"/>
  </r>
  <r>
    <s v="2025"/>
    <x v="0"/>
    <x v="1"/>
    <x v="2"/>
    <x v="13"/>
    <s v="2 - Poder Ejecutivo"/>
    <s v="0209 - MINISTERIO DE TRABAJO"/>
    <s v="0001 - MINISTERIO DE TRABAJO"/>
    <x v="5"/>
    <x v="23"/>
    <x v="111"/>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x v="5"/>
    <x v="23"/>
    <x v="111"/>
    <s v="4.2 - Disminución de pasivos"/>
    <s v="4.2.1 - Disminución de pasivos corrientes"/>
    <s v="N"/>
    <s v="00 - N/A"/>
    <s v="10 - FONDO GENERAL"/>
    <s v="(en blanco)"/>
    <s v="00 - NO CLASIFICADO"/>
    <n v="10000000000"/>
    <n v="209568010"/>
  </r>
  <r>
    <s v="2025"/>
    <x v="0"/>
    <x v="1"/>
    <x v="2"/>
    <x v="13"/>
    <s v="2 - Poder Ejecutivo"/>
    <s v="0998 - ADMINISTRACION DE DEUDA PUBLICA Y ACTIVOS FINANCIEROS"/>
    <s v="0001 - MINISTERIO  DE HACIENDA (DEUDA PUBLICA)"/>
    <x v="5"/>
    <x v="23"/>
    <x v="111"/>
    <s v="4.2 - Disminución de pasivos"/>
    <s v="4.2.1 - Disminución de pasivos corrientes"/>
    <s v="N"/>
    <s v="00 - N/A"/>
    <s v="60 - CREDITO EXTERNO"/>
    <s v="(en blanco)"/>
    <s v="00 - NO CLASIFICADO"/>
    <n v="79502788653"/>
    <n v="22698972800.770004"/>
  </r>
  <r>
    <s v="2025"/>
    <x v="0"/>
    <x v="1"/>
    <x v="2"/>
    <x v="13"/>
    <s v="2 - Poder Ejecutivo"/>
    <s v="0999 - ADMINISTRACION DE OBLIGACIONES DEL TESORO NACIONAL"/>
    <s v="0001 - MINISTERIO DE HACIENDA (OBLIGACIONES DEL TESORO)"/>
    <x v="5"/>
    <x v="23"/>
    <x v="111"/>
    <s v="4.2 - Disminución de pasivos"/>
    <s v="4.2.1 - Disminución de pasivos corrientes"/>
    <s v="N"/>
    <s v="00 - N/A"/>
    <s v="10 - FONDO GENERAL"/>
    <s v="(en blanco)"/>
    <s v="00 - NO CLASIFICADO"/>
    <n v="7533865908"/>
    <n v="319913365.54999995"/>
  </r>
  <r>
    <s v="2025"/>
    <x v="0"/>
    <x v="1"/>
    <x v="2"/>
    <x v="13"/>
    <s v="2 - Poder Ejecutivo"/>
    <s v="0999 - ADMINISTRACION DE OBLIGACIONES DEL TESORO NACIONAL"/>
    <s v="0001 - MINISTERIO DE HACIENDA (OBLIGACIONES DEL TESORO)"/>
    <x v="5"/>
    <x v="23"/>
    <x v="111"/>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x v="5"/>
    <x v="23"/>
    <x v="111"/>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x v="5"/>
    <x v="23"/>
    <x v="111"/>
    <s v="4.3 - Disminución de fondos de terceros"/>
    <s v="4.3.6 - Contribución especial para la gestión integral de residuos"/>
    <s v="N"/>
    <s v="00 - N/A"/>
    <s v="90 - FONDOS DE TERCEROS"/>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x v="3"/>
    <x v="13"/>
    <x v="57"/>
    <s v="2.1 - REMUNERACIONES Y CONTRIBUCIONES"/>
    <s v="2.1.1 - REMUNERACIONES"/>
    <s v="N"/>
    <s v="00 - N/A"/>
    <s v="10 - FONDO GENERAL"/>
    <s v="(en blanco)"/>
    <s v="99 - MULTIPROVINCIAL"/>
    <n v="218611202"/>
    <n v="31737694.32"/>
  </r>
  <r>
    <s v="2025"/>
    <x v="1"/>
    <x v="0"/>
    <x v="0"/>
    <x v="0"/>
    <s v="9 - N/A - Instituciones públicas descentralizadas y autónomas no financieras"/>
    <s v="5102 - CENTRO DE EXPORTACIONES E INVERSIONES DE LA REP. DOM."/>
    <s v="0001 - CENTRO DE EXPORTACION E INVERSION DE LA REPUBLICA DOMINICANA"/>
    <x v="3"/>
    <x v="13"/>
    <x v="57"/>
    <s v="2.1 - REMUNERACIONES Y CONTRIBUCIONES"/>
    <s v="2.1.2 - SOBRESUELDOS"/>
    <s v="N"/>
    <s v="00 - N/A"/>
    <s v="10 - FONDO GENERAL"/>
    <s v="(en blanco)"/>
    <s v="99 - MULTIPROVINCIAL"/>
    <n v="38555254"/>
    <n v="3321918.16"/>
  </r>
  <r>
    <s v="2025"/>
    <x v="1"/>
    <x v="0"/>
    <x v="0"/>
    <x v="0"/>
    <s v="9 - N/A - Instituciones públicas descentralizadas y autónomas no financieras"/>
    <s v="5102 - CENTRO DE EXPORTACIONES E INVERSIONES DE LA REP. DOM."/>
    <s v="0001 - CENTRO DE EXPORTACION E INVERSION DE LA REPUBLICA DOMINICANA"/>
    <x v="3"/>
    <x v="13"/>
    <x v="57"/>
    <s v="2.1 - REMUNERACIONES Y CONTRIBUCIONES"/>
    <s v="2.1.3 - DIETAS Y GASTOS DE REPRESENTACIÓN"/>
    <s v="N"/>
    <s v="00 - N/A"/>
    <s v="10 - FONDO GENERAL"/>
    <s v="(en blanco)"/>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x v="3"/>
    <x v="13"/>
    <x v="57"/>
    <s v="2.1 - REMUNERACIONES Y CONTRIBUCIONES"/>
    <s v="2.1.5 - CONTRIBUCIONES A LA SEGURIDAD SOCIAL"/>
    <s v="N"/>
    <s v="00 - N/A"/>
    <s v="10 - FONDO GENERAL"/>
    <s v="(en blanco)"/>
    <s v="99 - MULTIPROVINCIAL"/>
    <n v="49159169"/>
    <n v="7580361.3999999994"/>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1 - SERVICIOS BÁSICOS"/>
    <s v="N"/>
    <s v="00 - N/A"/>
    <s v="10 - FONDO GENERAL"/>
    <s v="(en blanco)"/>
    <s v="99 - MULTIPROVINCIAL"/>
    <n v="20258564"/>
    <n v="3134592.1799999997"/>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2 - PUBLICIDAD, IMPRESIÓN Y ENCUADERNACIÓN"/>
    <s v="N"/>
    <s v="00 - N/A"/>
    <s v="10 - FONDO GENERAL"/>
    <s v="(en blanco)"/>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2 - PUBLICIDAD, IMPRESIÓN Y ENCUADERNACIÓN"/>
    <s v="N"/>
    <s v="00 - N/A"/>
    <s v="30 - FONDOS PROPIOS"/>
    <s v="(en blanco)"/>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3 - VIÁTICOS"/>
    <s v="N"/>
    <s v="00 - N/A"/>
    <s v="30 - FONDOS PROPIOS"/>
    <s v="(en blanco)"/>
    <s v="99 - MULTIPROVINCIAL"/>
    <n v="6497943"/>
    <n v="1493771.74"/>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3 - VIÁTICO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4 - TRANSPORTE Y ALMACENAJE"/>
    <s v="N"/>
    <s v="00 - N/A"/>
    <s v="10 - FONDO GENERAL"/>
    <s v="(en blanco)"/>
    <s v="99 - MULTIPROVINCIAL"/>
    <n v="2562092"/>
    <n v="394929.49"/>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4 - TRANSPORTE Y ALMACENAJE"/>
    <s v="N"/>
    <s v="00 - N/A"/>
    <s v="30 - FONDOS PROPIOS"/>
    <s v="(en blanco)"/>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5 - ALQUILERES Y RENTAS"/>
    <s v="N"/>
    <s v="00 - N/A"/>
    <s v="10 - FONDO GENERAL"/>
    <s v="(en blanco)"/>
    <s v="99 - MULTIPROVINCIAL"/>
    <n v="17276000"/>
    <n v="66021"/>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5 - ALQUILERES Y RENTAS"/>
    <s v="N"/>
    <s v="00 - N/A"/>
    <s v="30 - FONDOS PROPIOS"/>
    <s v="(en blanco)"/>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5 - ALQUILERES Y RENTA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6 - SEGUROS"/>
    <s v="N"/>
    <s v="00 - N/A"/>
    <s v="10 - FONDO GENERAL"/>
    <s v="(en blanco)"/>
    <s v="99 - MULTIPROVINCIAL"/>
    <n v="25476000"/>
    <n v="4121167.8800000004"/>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7 - SERVICIOS DE CONSERVACIÓN, REPARACIONES MENORES E INSTALACIONES TEMPORALES"/>
    <s v="N"/>
    <s v="00 - N/A"/>
    <s v="10 - FONDO GENERAL"/>
    <s v="(en blanco)"/>
    <s v="99 - MULTIPROVINCIAL"/>
    <n v="10391186"/>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7 - SERVICIOS DE CONSERVACIÓN, REPARACIONES MENORES E INSTALACIONES TEMPORALES"/>
    <s v="N"/>
    <s v="00 - N/A"/>
    <s v="30 - FONDOS PROPIOS"/>
    <s v="(en blanco)"/>
    <s v="99 - MULTIPROVINCIAL"/>
    <n v="26552711"/>
    <n v="3621145"/>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8 - OTROS SERVICIOS NO INCLUIDOS EN CONCEPTOS ANTERIORES"/>
    <s v="N"/>
    <s v="00 - N/A"/>
    <s v="10 - FONDO GENERAL"/>
    <s v="(en blanco)"/>
    <s v="99 - MULTIPROVINCIAL"/>
    <n v="11363537"/>
    <n v="26205.510000000002"/>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8 - OTROS SERVICIOS NO INCLUIDOS EN CONCEPTOS ANTERIORES"/>
    <s v="N"/>
    <s v="00 - N/A"/>
    <s v="30 - FONDOS PROPIOS"/>
    <s v="(en blanco)"/>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8 - OTROS SERVICIOS NO INCLUIDOS EN CONCEPTOS ANTERIORE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9 - OTRAS CONTRATACIONES DE SERVICIOS"/>
    <s v="N"/>
    <s v="00 - N/A"/>
    <s v="10 - FONDO GENERAL"/>
    <s v="(en blanco)"/>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9 - OTRAS CONTRATACIONES DE SERVICIOS"/>
    <s v="N"/>
    <s v="00 - N/A"/>
    <s v="30 - FONDOS PROPIOS"/>
    <s v="(en blanco)"/>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x v="3"/>
    <x v="13"/>
    <x v="57"/>
    <s v="2.2 - CONTRATACIÓN DE SERVICIOS"/>
    <s v="2.2.9 - OTRAS CONTRATACIONES DE SERVICIOS"/>
    <s v="N"/>
    <s v="00 - N/A"/>
    <s v="70 - DONACION EXTERNA"/>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1 - ALIMENTOS Y PRODUCTOS AGROFORESTALES"/>
    <s v="N"/>
    <s v="00 - N/A"/>
    <s v="10 - FONDO GENERAL"/>
    <s v="(en blanco)"/>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1 - ALIMENTOS Y PRODUCTOS AGROFORESTALES"/>
    <s v="N"/>
    <s v="00 - N/A"/>
    <s v="30 - FONDOS PROPIOS"/>
    <s v="(en blanco)"/>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2 - TEXTILES Y VESTUARIOS"/>
    <s v="N"/>
    <s v="00 - N/A"/>
    <s v="10 - FONDO GENERAL"/>
    <s v="(en blanco)"/>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2 - TEXTILES Y VESTUARIOS"/>
    <s v="N"/>
    <s v="00 - N/A"/>
    <s v="30 - FONDOS PROPIOS"/>
    <s v="(en blanco)"/>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3 - PAPEL, CARTÓN E IMPRESOS"/>
    <s v="N"/>
    <s v="00 - N/A"/>
    <s v="10 - FONDO GENERAL"/>
    <s v="(en blanco)"/>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3 - PAPEL, CARTÓN E IMPRESOS"/>
    <s v="N"/>
    <s v="00 - N/A"/>
    <s v="30 - FONDOS PROPIOS"/>
    <s v="(en blanco)"/>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5 - CUERO, CAUCHO Y PLÁSTICO"/>
    <s v="N"/>
    <s v="00 - N/A"/>
    <s v="10 - FONDO GENERAL"/>
    <s v="(en blanco)"/>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6 - PRODUCTOS DE MINERALES, METÁLICOS Y NO METÁLICOS"/>
    <s v="N"/>
    <s v="00 - N/A"/>
    <s v="30 - FONDOS PROPIOS"/>
    <s v="(en blanco)"/>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7 - COMBUSTIBLES, LUBRICANTES, PRODUCTOS QUÍMICOS Y CONEXOS"/>
    <s v="N"/>
    <s v="00 - N/A"/>
    <s v="10 - FONDO GENERAL"/>
    <s v="(en blanco)"/>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7 - COMBUSTIBLES, LUBRICANTES, PRODUCTOS QUÍMICOS Y CONEXOS"/>
    <s v="N"/>
    <s v="00 - N/A"/>
    <s v="30 - FONDOS PROPIOS"/>
    <s v="(en blanco)"/>
    <s v="99 - MULTIPROVINCIAL"/>
    <n v="11509847"/>
    <n v="14690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9 - PRODUCTOS Y ÚTILES VARIOS"/>
    <s v="N"/>
    <s v="00 - N/A"/>
    <s v="10 - FONDO GENERAL"/>
    <s v="(en blanco)"/>
    <s v="99 - MULTIPROVINCIAL"/>
    <n v="3194586"/>
    <n v="0"/>
  </r>
  <r>
    <s v="2025"/>
    <x v="1"/>
    <x v="0"/>
    <x v="0"/>
    <x v="0"/>
    <s v="9 - N/A - Instituciones públicas descentralizadas y autónomas no financieras"/>
    <s v="5102 - CENTRO DE EXPORTACIONES E INVERSIONES DE LA REP. DOM."/>
    <s v="0001 - CENTRO DE EXPORTACION E INVERSION DE LA REPUBLICA DOMINICANA"/>
    <x v="3"/>
    <x v="13"/>
    <x v="57"/>
    <s v="2.3 - MATERIALES Y SUMINISTROS"/>
    <s v="2.3.9 - PRODUCTOS Y ÚTILES VARIOS"/>
    <s v="N"/>
    <s v="00 - N/A"/>
    <s v="30 - FONDOS PROPIOS"/>
    <s v="(en blanco)"/>
    <s v="99 - MULTIPROVINCIAL"/>
    <n v="1613038"/>
    <n v="0"/>
  </r>
  <r>
    <s v="2025"/>
    <x v="1"/>
    <x v="0"/>
    <x v="0"/>
    <x v="0"/>
    <s v="9 - N/A - Instituciones públicas descentralizadas y autónomas no financieras"/>
    <s v="5103 - CONSEJO NACIONAL DE POBLACIÓN Y FAMILIA"/>
    <s v="0001 - CONSEJO NACIONAL DE POBLACION Y FAMILIA"/>
    <x v="1"/>
    <x v="2"/>
    <x v="3"/>
    <s v="2.2 - CONTRATACIÓN DE SERVICIOS"/>
    <s v="2.2.2 - PUBLICIDAD, IMPRESIÓN Y ENCUADERNACIÓN"/>
    <s v="N"/>
    <s v="00 - N/A"/>
    <s v="10 - FONDO GENERAL"/>
    <s v="(en blanco)"/>
    <s v="99 - MULTIPROVINCIAL"/>
    <n v="357418"/>
    <n v="0"/>
  </r>
  <r>
    <s v="2025"/>
    <x v="1"/>
    <x v="0"/>
    <x v="0"/>
    <x v="0"/>
    <s v="9 - N/A - Instituciones públicas descentralizadas y autónomas no financieras"/>
    <s v="5103 - CONSEJO NACIONAL DE POBLACIÓN Y FAMILIA"/>
    <s v="0001 - CONSEJO NACIONAL DE POBLACION Y FAMILIA"/>
    <x v="1"/>
    <x v="2"/>
    <x v="3"/>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x v="1"/>
    <x v="2"/>
    <x v="3"/>
    <s v="2.3 - MATERIALES Y SUMINISTROS"/>
    <s v="2.3.1 - ALIMENTOS Y PRODUCTOS AGROFORESTALES"/>
    <s v="N"/>
    <s v="00 - N/A"/>
    <s v="10 - FONDO GENERAL"/>
    <s v="(en blanco)"/>
    <s v="99 - MULTIPROVINCIAL"/>
    <n v="70000"/>
    <n v="0"/>
  </r>
  <r>
    <s v="2025"/>
    <x v="1"/>
    <x v="0"/>
    <x v="0"/>
    <x v="0"/>
    <s v="9 - N/A - Instituciones públicas descentralizadas y autónomas no financieras"/>
    <s v="5103 - CONSEJO NACIONAL DE POBLACIÓN Y FAMILIA"/>
    <s v="0001 - CONSEJO NACIONAL DE POBLACION Y FAMILIA"/>
    <x v="1"/>
    <x v="2"/>
    <x v="3"/>
    <s v="2.3 - MATERIALES Y SUMINISTROS"/>
    <s v="2.3.9 - PRODUCTOS Y ÚTILES VARIOS"/>
    <s v="N"/>
    <s v="00 - N/A"/>
    <s v="10 - FONDO GENERAL"/>
    <s v="(en blanco)"/>
    <s v="99 - MULTIPROVINCIAL"/>
    <n v="55000"/>
    <n v="0"/>
  </r>
  <r>
    <s v="2025"/>
    <x v="1"/>
    <x v="0"/>
    <x v="0"/>
    <x v="0"/>
    <s v="9 - N/A - Instituciones públicas descentralizadas y autónomas no financieras"/>
    <s v="5103 - CONSEJO NACIONAL DE POBLACIÓN Y FAMILIA"/>
    <s v="0001 - CONSEJO NACIONAL DE POBLACION Y FAMILIA"/>
    <x v="1"/>
    <x v="2"/>
    <x v="49"/>
    <s v="2.1 - REMUNERACIONES Y CONTRIBUCIONES"/>
    <s v="2.1.1 - REMUNERACIONES"/>
    <s v="N"/>
    <s v="00 - N/A"/>
    <s v="10 - FONDO GENERAL"/>
    <s v="(en blanco)"/>
    <s v="99 - MULTIPROVINCIAL"/>
    <n v="38877632"/>
    <n v="0"/>
  </r>
  <r>
    <s v="2025"/>
    <x v="1"/>
    <x v="0"/>
    <x v="0"/>
    <x v="0"/>
    <s v="9 - N/A - Instituciones públicas descentralizadas y autónomas no financieras"/>
    <s v="5103 - CONSEJO NACIONAL DE POBLACIÓN Y FAMILIA"/>
    <s v="0001 - CONSEJO NACIONAL DE POBLACION Y FAMILIA"/>
    <x v="1"/>
    <x v="2"/>
    <x v="49"/>
    <s v="2.1 - REMUNERACIONES Y CONTRIBUCIONES"/>
    <s v="2.1.2 - SOBRESUELDOS"/>
    <s v="N"/>
    <s v="00 - N/A"/>
    <s v="10 - FONDO GENERAL"/>
    <s v="(en blanco)"/>
    <s v="99 - MULTIPROVINCIAL"/>
    <n v="2395400"/>
    <n v="0"/>
  </r>
  <r>
    <s v="2025"/>
    <x v="1"/>
    <x v="0"/>
    <x v="0"/>
    <x v="0"/>
    <s v="9 - N/A - Instituciones públicas descentralizadas y autónomas no financieras"/>
    <s v="5103 - CONSEJO NACIONAL DE POBLACIÓN Y FAMILIA"/>
    <s v="0001 - CONSEJO NACIONAL DE POBLACION Y FAMILIA"/>
    <x v="1"/>
    <x v="2"/>
    <x v="49"/>
    <s v="2.1 - REMUNERACIONES Y CONTRIBUCIONES"/>
    <s v="2.1.5 - CONTRIBUCIONES A LA SEGURIDAD SOCIAL"/>
    <s v="N"/>
    <s v="00 - N/A"/>
    <s v="10 - FONDO GENERAL"/>
    <s v="(en blanco)"/>
    <s v="99 - MULTIPROVINCIAL"/>
    <n v="5573718"/>
    <n v="0"/>
  </r>
  <r>
    <s v="2025"/>
    <x v="1"/>
    <x v="0"/>
    <x v="0"/>
    <x v="0"/>
    <s v="9 - N/A - Instituciones públicas descentralizadas y autónomas no financieras"/>
    <s v="5103 - CONSEJO NACIONAL DE POBLACIÓN Y FAMILIA"/>
    <s v="0001 - CONSEJO NACIONAL DE POBLACION Y FAMILIA"/>
    <x v="1"/>
    <x v="2"/>
    <x v="49"/>
    <s v="2.2 - CONTRATACIÓN DE SERVICIOS"/>
    <s v="2.2.1 - SERVICIOS BÁSICOS"/>
    <s v="N"/>
    <s v="00 - N/A"/>
    <s v="10 - FONDO GENERAL"/>
    <s v="(en blanco)"/>
    <s v="99 - MULTIPROVINCIAL"/>
    <n v="2928200"/>
    <n v="0"/>
  </r>
  <r>
    <s v="2025"/>
    <x v="1"/>
    <x v="0"/>
    <x v="0"/>
    <x v="0"/>
    <s v="9 - N/A - Instituciones públicas descentralizadas y autónomas no financieras"/>
    <s v="5103 - CONSEJO NACIONAL DE POBLACIÓN Y FAMILIA"/>
    <s v="0001 - CONSEJO NACIONAL DE POBLACION Y FAMILIA"/>
    <x v="1"/>
    <x v="2"/>
    <x v="49"/>
    <s v="2.2 - CONTRATACIÓN DE SERVICIOS"/>
    <s v="2.2.2 - PUBLICIDAD, IMPRESIÓN Y ENCUADERNACIÓN"/>
    <s v="N"/>
    <s v="00 - N/A"/>
    <s v="10 - FONDO GENERAL"/>
    <s v="(en blanco)"/>
    <s v="99 - MULTIPROVINCIAL"/>
    <n v="235500"/>
    <n v="0"/>
  </r>
  <r>
    <s v="2025"/>
    <x v="1"/>
    <x v="0"/>
    <x v="0"/>
    <x v="0"/>
    <s v="9 - N/A - Instituciones públicas descentralizadas y autónomas no financieras"/>
    <s v="5103 - CONSEJO NACIONAL DE POBLACIÓN Y FAMILIA"/>
    <s v="0001 - CONSEJO NACIONAL DE POBLACION Y FAMILIA"/>
    <x v="1"/>
    <x v="2"/>
    <x v="49"/>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x v="1"/>
    <x v="2"/>
    <x v="49"/>
    <s v="2.2 - CONTRATACIÓN DE SERVICIOS"/>
    <s v="2.2.4 - TRANSPORTE Y ALMACENAJE"/>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x v="1"/>
    <x v="2"/>
    <x v="49"/>
    <s v="2.2 - CONTRATACIÓN DE SERVICIOS"/>
    <s v="2.2.5 - ALQUILERES Y RENTAS"/>
    <s v="N"/>
    <s v="00 - N/A"/>
    <s v="10 - FONDO GENERAL"/>
    <s v="(en blanco)"/>
    <s v="99 - MULTIPROVINCIAL"/>
    <n v="1182000"/>
    <n v="0"/>
  </r>
  <r>
    <s v="2025"/>
    <x v="1"/>
    <x v="0"/>
    <x v="0"/>
    <x v="0"/>
    <s v="9 - N/A - Instituciones públicas descentralizadas y autónomas no financieras"/>
    <s v="5103 - CONSEJO NACIONAL DE POBLACIÓN Y FAMILIA"/>
    <s v="0001 - CONSEJO NACIONAL DE POBLACION Y FAMILIA"/>
    <x v="1"/>
    <x v="2"/>
    <x v="49"/>
    <s v="2.2 - CONTRATACIÓN DE SERVICIOS"/>
    <s v="2.2.6 - SEGUROS"/>
    <s v="N"/>
    <s v="00 - N/A"/>
    <s v="10 - FONDO GENERAL"/>
    <s v="(en blanco)"/>
    <s v="99 - MULTIPROVINCIAL"/>
    <n v="250000"/>
    <n v="0"/>
  </r>
  <r>
    <s v="2025"/>
    <x v="1"/>
    <x v="0"/>
    <x v="0"/>
    <x v="0"/>
    <s v="9 - N/A - Instituciones públicas descentralizadas y autónomas no financieras"/>
    <s v="5103 - CONSEJO NACIONAL DE POBLACIÓN Y FAMILIA"/>
    <s v="0001 - CONSEJO NACIONAL DE POBLACION Y FAMILIA"/>
    <x v="1"/>
    <x v="2"/>
    <x v="49"/>
    <s v="2.2 - CONTRATACIÓN DE SERVICIOS"/>
    <s v="2.2.7 - SERVICIOS DE CONSERVACIÓN, REPARACIONES MENORES E INSTALACIONES TEMPORALES"/>
    <s v="N"/>
    <s v="00 - N/A"/>
    <s v="10 - FONDO GENERAL"/>
    <s v="(en blanco)"/>
    <s v="99 - MULTIPROVINCIAL"/>
    <n v="295000"/>
    <n v="0"/>
  </r>
  <r>
    <s v="2025"/>
    <x v="1"/>
    <x v="0"/>
    <x v="0"/>
    <x v="0"/>
    <s v="9 - N/A - Instituciones públicas descentralizadas y autónomas no financieras"/>
    <s v="5103 - CONSEJO NACIONAL DE POBLACIÓN Y FAMILIA"/>
    <s v="0001 - CONSEJO NACIONAL DE POBLACION Y FAMILIA"/>
    <x v="1"/>
    <x v="2"/>
    <x v="49"/>
    <s v="2.2 - CONTRATACIÓN DE SERVICIOS"/>
    <s v="2.2.8 - OTROS SERVICIOS NO INCLUIDOS EN CONCEPTOS ANTERIORES"/>
    <s v="N"/>
    <s v="00 - N/A"/>
    <s v="10 - FONDO GENERAL"/>
    <s v="(en blanco)"/>
    <s v="99 - MULTIPROVINCIAL"/>
    <n v="310000"/>
    <n v="0"/>
  </r>
  <r>
    <s v="2025"/>
    <x v="1"/>
    <x v="0"/>
    <x v="0"/>
    <x v="0"/>
    <s v="9 - N/A - Instituciones públicas descentralizadas y autónomas no financieras"/>
    <s v="5103 - CONSEJO NACIONAL DE POBLACIÓN Y FAMILIA"/>
    <s v="0001 - CONSEJO NACIONAL DE POBLACION Y FAMILIA"/>
    <x v="1"/>
    <x v="2"/>
    <x v="49"/>
    <s v="2.2 - CONTRATACIÓN DE SERVICIOS"/>
    <s v="2.2.9 - OTRAS CONTRATACIONES DE SERVICIOS"/>
    <s v="N"/>
    <s v="00 - N/A"/>
    <s v="10 - FONDO GENERAL"/>
    <s v="(en blanco)"/>
    <s v="99 - MULTIPROVINCIAL"/>
    <n v="140000"/>
    <n v="0"/>
  </r>
  <r>
    <s v="2025"/>
    <x v="1"/>
    <x v="0"/>
    <x v="0"/>
    <x v="0"/>
    <s v="9 - N/A - Instituciones públicas descentralizadas y autónomas no financieras"/>
    <s v="5103 - CONSEJO NACIONAL DE POBLACIÓN Y FAMILIA"/>
    <s v="0001 - CONSEJO NACIONAL DE POBLACION Y FAMILIA"/>
    <x v="1"/>
    <x v="2"/>
    <x v="49"/>
    <s v="2.3 - MATERIALES Y SUMINISTROS"/>
    <s v="2.3.1 - ALIMENTOS Y PRODUCTOS AGROFORESTALES"/>
    <s v="N"/>
    <s v="00 - N/A"/>
    <s v="10 - FONDO GENERAL"/>
    <s v="(en blanco)"/>
    <s v="99 - MULTIPROVINCIAL"/>
    <n v="190000"/>
    <n v="0"/>
  </r>
  <r>
    <s v="2025"/>
    <x v="1"/>
    <x v="0"/>
    <x v="0"/>
    <x v="0"/>
    <s v="9 - N/A - Instituciones públicas descentralizadas y autónomas no financieras"/>
    <s v="5103 - CONSEJO NACIONAL DE POBLACIÓN Y FAMILIA"/>
    <s v="0001 - CONSEJO NACIONAL DE POBLACION Y FAMILIA"/>
    <x v="1"/>
    <x v="2"/>
    <x v="49"/>
    <s v="2.3 - MATERIALES Y SUMINISTROS"/>
    <s v="2.3.2 - TEXTILES Y VESTUARIOS"/>
    <s v="N"/>
    <s v="00 - N/A"/>
    <s v="10 - FONDO GENERAL"/>
    <s v="(en blanco)"/>
    <s v="99 - MULTIPROVINCIAL"/>
    <n v="91900"/>
    <n v="0"/>
  </r>
  <r>
    <s v="2025"/>
    <x v="1"/>
    <x v="0"/>
    <x v="0"/>
    <x v="0"/>
    <s v="9 - N/A - Instituciones públicas descentralizadas y autónomas no financieras"/>
    <s v="5103 - CONSEJO NACIONAL DE POBLACIÓN Y FAMILIA"/>
    <s v="0001 - CONSEJO NACIONAL DE POBLACION Y FAMILIA"/>
    <x v="1"/>
    <x v="2"/>
    <x v="49"/>
    <s v="2.3 - MATERIALES Y SUMINISTROS"/>
    <s v="2.3.3 - PAPEL, CARTÓN E IMPRESOS"/>
    <s v="N"/>
    <s v="00 - N/A"/>
    <s v="10 - FONDO GENERAL"/>
    <s v="(en blanco)"/>
    <s v="99 - MULTIPROVINCIAL"/>
    <n v="182000"/>
    <n v="0"/>
  </r>
  <r>
    <s v="2025"/>
    <x v="1"/>
    <x v="0"/>
    <x v="0"/>
    <x v="0"/>
    <s v="9 - N/A - Instituciones públicas descentralizadas y autónomas no financieras"/>
    <s v="5103 - CONSEJO NACIONAL DE POBLACIÓN Y FAMILIA"/>
    <s v="0001 - CONSEJO NACIONAL DE POBLACION Y FAMILIA"/>
    <x v="1"/>
    <x v="2"/>
    <x v="49"/>
    <s v="2.3 - MATERIALES Y SUMINISTROS"/>
    <s v="2.3.5 - CUERO, CAUCHO Y PLÁSTICO"/>
    <s v="N"/>
    <s v="00 - N/A"/>
    <s v="10 - FONDO GENERAL"/>
    <s v="(en blanco)"/>
    <s v="99 - MULTIPROVINCIAL"/>
    <n v="53000"/>
    <n v="0"/>
  </r>
  <r>
    <s v="2025"/>
    <x v="1"/>
    <x v="0"/>
    <x v="0"/>
    <x v="0"/>
    <s v="9 - N/A - Instituciones públicas descentralizadas y autónomas no financieras"/>
    <s v="5103 - CONSEJO NACIONAL DE POBLACIÓN Y FAMILIA"/>
    <s v="0001 - CONSEJO NACIONAL DE POBLACION Y FAMILIA"/>
    <x v="1"/>
    <x v="2"/>
    <x v="49"/>
    <s v="2.3 - MATERIALES Y SUMINISTROS"/>
    <s v="2.3.6 - PRODUCTOS DE MINERALES, METÁLICOS Y NO METÁLICOS"/>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x v="1"/>
    <x v="2"/>
    <x v="49"/>
    <s v="2.3 - MATERIALES Y SUMINISTROS"/>
    <s v="2.3.7 - COMBUSTIBLES, LUBRICANTES, PRODUCTOS QUÍMICOS Y CONEXOS"/>
    <s v="N"/>
    <s v="00 - N/A"/>
    <s v="10 - FONDO GENERAL"/>
    <s v="(en blanco)"/>
    <s v="99 - MULTIPROVINCIAL"/>
    <n v="1098000"/>
    <n v="0"/>
  </r>
  <r>
    <s v="2025"/>
    <x v="1"/>
    <x v="0"/>
    <x v="0"/>
    <x v="0"/>
    <s v="9 - N/A - Instituciones públicas descentralizadas y autónomas no financieras"/>
    <s v="5103 - CONSEJO NACIONAL DE POBLACIÓN Y FAMILIA"/>
    <s v="0001 - CONSEJO NACIONAL DE POBLACION Y FAMILIA"/>
    <x v="1"/>
    <x v="2"/>
    <x v="49"/>
    <s v="2.3 - MATERIALES Y SUMINISTROS"/>
    <s v="2.3.9 - PRODUCTOS Y ÚTILES VARIOS"/>
    <s v="N"/>
    <s v="00 - N/A"/>
    <s v="10 - FONDO GENERAL"/>
    <s v="(en blanco)"/>
    <s v="99 - MULTIPROVINCIAL"/>
    <n v="345493"/>
    <n v="0"/>
  </r>
  <r>
    <s v="2025"/>
    <x v="1"/>
    <x v="0"/>
    <x v="0"/>
    <x v="0"/>
    <s v="9 - N/A - Instituciones públicas descentralizadas y autónomas no financieras"/>
    <s v="5103 - CONSEJO NACIONAL DE POBLACIÓN Y FAMILIA"/>
    <s v="0001 - CONSEJO NACIONAL DE POBLACION Y FAMILIA"/>
    <x v="1"/>
    <x v="4"/>
    <x v="8"/>
    <s v="2.2 - CONTRATACIÓN DE SERVICIOS"/>
    <s v="2.2.2 - PUBLICIDAD, IMPRESIÓN Y ENCUADERNACIÓN"/>
    <s v="N"/>
    <s v="00 - N/A"/>
    <s v="10 - FONDO GENERAL"/>
    <s v="(en blanco)"/>
    <s v="99 - MULTIPROVINCIAL"/>
    <n v="125500"/>
    <n v="0"/>
  </r>
  <r>
    <s v="2025"/>
    <x v="1"/>
    <x v="0"/>
    <x v="0"/>
    <x v="0"/>
    <s v="9 - N/A - Instituciones públicas descentralizadas y autónomas no financieras"/>
    <s v="5103 - CONSEJO NACIONAL DE POBLACIÓN Y FAMILIA"/>
    <s v="0001 - CONSEJO NACIONAL DE POBLACION Y FAMILIA"/>
    <x v="1"/>
    <x v="4"/>
    <x v="8"/>
    <s v="2.2 - CONTRATACIÓN DE SERVICIOS"/>
    <s v="2.2.5 - ALQUILERES Y RENTA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x v="1"/>
    <x v="4"/>
    <x v="8"/>
    <s v="2.2 - CONTRATACIÓN DE SERVICIOS"/>
    <s v="2.2.8 - OTROS SERVICIOS NO INCLUIDOS EN CONCEPTOS ANTERIORES"/>
    <s v="N"/>
    <s v="00 - N/A"/>
    <s v="10 - FONDO GENERAL"/>
    <s v="(en blanco)"/>
    <s v="99 - MULTIPROVINCIAL"/>
    <n v="18000"/>
    <n v="0"/>
  </r>
  <r>
    <s v="2025"/>
    <x v="1"/>
    <x v="0"/>
    <x v="0"/>
    <x v="0"/>
    <s v="9 - N/A - Instituciones públicas descentralizadas y autónomas no financieras"/>
    <s v="5103 - CONSEJO NACIONAL DE POBLACIÓN Y FAMILIA"/>
    <s v="0001 - CONSEJO NACIONAL DE POBLACION Y FAMILIA"/>
    <x v="1"/>
    <x v="4"/>
    <x v="8"/>
    <s v="2.2 - CONTRATACIÓN DE SERVICIOS"/>
    <s v="2.2.9 - OTRAS CONTRATACIONES DE SERVICIOS"/>
    <s v="N"/>
    <s v="00 - N/A"/>
    <s v="10 - FONDO GENERAL"/>
    <s v="(en blanco)"/>
    <s v="99 - MULTIPROVINCIAL"/>
    <n v="52000"/>
    <n v="0"/>
  </r>
  <r>
    <s v="2025"/>
    <x v="1"/>
    <x v="0"/>
    <x v="0"/>
    <x v="0"/>
    <s v="9 - N/A - Instituciones públicas descentralizadas y autónomas no financieras"/>
    <s v="5103 - CONSEJO NACIONAL DE POBLACIÓN Y FAMILIA"/>
    <s v="0001 - CONSEJO NACIONAL DE POBLACION Y FAMILIA"/>
    <x v="1"/>
    <x v="4"/>
    <x v="8"/>
    <s v="2.3 - MATERIALES Y SUMINISTROS"/>
    <s v="2.3.1 - ALIMENTOS Y PRODUCTOS AGROFORESTALE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x v="1"/>
    <x v="4"/>
    <x v="8"/>
    <s v="2.3 - MATERIALES Y SUMINISTROS"/>
    <s v="2.3.2 - TEXTILES Y VESTUARIOS"/>
    <s v="N"/>
    <s v="00 - N/A"/>
    <s v="10 - FONDO GENERAL"/>
    <s v="(en blanco)"/>
    <s v="99 - MULTIPROVINCIAL"/>
    <n v="40350"/>
    <n v="0"/>
  </r>
  <r>
    <s v="2025"/>
    <x v="1"/>
    <x v="0"/>
    <x v="0"/>
    <x v="0"/>
    <s v="9 - N/A - Instituciones públicas descentralizadas y autónomas no financieras"/>
    <s v="5103 - CONSEJO NACIONAL DE POBLACIÓN Y FAMILIA"/>
    <s v="0001 - CONSEJO NACIONAL DE POBLACION Y FAMILIA"/>
    <x v="1"/>
    <x v="4"/>
    <x v="8"/>
    <s v="2.3 - MATERIALES Y SUMINISTROS"/>
    <s v="2.3.3 - PAPEL, CARTÓN E IMPRESO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x v="1"/>
    <x v="4"/>
    <x v="8"/>
    <s v="2.3 - MATERIALES Y SUMINISTROS"/>
    <s v="2.3.5 - CUERO, CAUCHO Y PLÁSTICO"/>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x v="1"/>
    <x v="4"/>
    <x v="8"/>
    <s v="2.3 - MATERIALES Y SUMINISTROS"/>
    <s v="2.3.7 - COMBUSTIBLES, LUBRICANTES, PRODUCTOS QUÍMICOS Y CONEXOS"/>
    <s v="N"/>
    <s v="00 - N/A"/>
    <s v="10 - FONDO GENERAL"/>
    <s v="(en blanco)"/>
    <s v="99 - MULTIPROVINCIAL"/>
    <n v="50000"/>
    <n v="0"/>
  </r>
  <r>
    <s v="2025"/>
    <x v="1"/>
    <x v="0"/>
    <x v="0"/>
    <x v="0"/>
    <s v="9 - N/A - Instituciones públicas descentralizadas y autónomas no financieras"/>
    <s v="5103 - CONSEJO NACIONAL DE POBLACIÓN Y FAMILIA"/>
    <s v="0001 - CONSEJO NACIONAL DE POBLACION Y FAMILIA"/>
    <x v="1"/>
    <x v="4"/>
    <x v="8"/>
    <s v="2.3 - MATERIALES Y SUMINISTROS"/>
    <s v="2.3.9 - PRODUCTOS Y ÚTILES VARIOS"/>
    <s v="N"/>
    <s v="00 - N/A"/>
    <s v="10 - FONDO GENERAL"/>
    <s v="(en blanco)"/>
    <s v="99 - MULTIPROVINCIAL"/>
    <n v="37180"/>
    <n v="0"/>
  </r>
  <r>
    <s v="2025"/>
    <x v="1"/>
    <x v="0"/>
    <x v="0"/>
    <x v="0"/>
    <s v="9 - N/A - Instituciones públicas descentralizadas y autónomas no financieras"/>
    <s v="5104 - DEPARTAMENTO AEROPORTUARIO"/>
    <s v="0001 - DEPARTAMENTO AEROPORTUARIO"/>
    <x v="3"/>
    <x v="10"/>
    <x v="62"/>
    <s v="2.1 - REMUNERACIONES Y CONTRIBUCIONES"/>
    <s v="2.1.1 - REMUNERACIONES"/>
    <s v="N"/>
    <s v="00 - N/A"/>
    <s v="30 - FONDOS PROPIOS"/>
    <s v="(en blanco)"/>
    <s v="99 - MULTIPROVINCIAL"/>
    <n v="480500000"/>
    <n v="0"/>
  </r>
  <r>
    <s v="2025"/>
    <x v="1"/>
    <x v="0"/>
    <x v="0"/>
    <x v="0"/>
    <s v="9 - N/A - Instituciones públicas descentralizadas y autónomas no financieras"/>
    <s v="5104 - DEPARTAMENTO AEROPORTUARIO"/>
    <s v="0001 - DEPARTAMENTO AEROPORTUARIO"/>
    <x v="3"/>
    <x v="10"/>
    <x v="62"/>
    <s v="2.1 - REMUNERACIONES Y CONTRIBUCIONES"/>
    <s v="2.1.2 - SOBRESUELDOS"/>
    <s v="N"/>
    <s v="00 - N/A"/>
    <s v="30 - FONDOS PROPIOS"/>
    <s v="(en blanco)"/>
    <s v="99 - MULTIPROVINCIAL"/>
    <n v="160450000"/>
    <n v="0"/>
  </r>
  <r>
    <s v="2025"/>
    <x v="1"/>
    <x v="0"/>
    <x v="0"/>
    <x v="0"/>
    <s v="9 - N/A - Instituciones públicas descentralizadas y autónomas no financieras"/>
    <s v="5104 - DEPARTAMENTO AEROPORTUARIO"/>
    <s v="0001 - DEPARTAMENTO AEROPORTUARIO"/>
    <x v="3"/>
    <x v="10"/>
    <x v="62"/>
    <s v="2.1 - REMUNERACIONES Y CONTRIBUCIONES"/>
    <s v="2.1.3 - DIETAS Y GASTOS DE REPRESENTACIÓN"/>
    <s v="N"/>
    <s v="00 - N/A"/>
    <s v="30 - FONDOS PROPIOS"/>
    <s v="(en blanco)"/>
    <s v="99 - MULTIPROVINCIAL"/>
    <n v="18600000"/>
    <n v="0"/>
  </r>
  <r>
    <s v="2025"/>
    <x v="1"/>
    <x v="0"/>
    <x v="0"/>
    <x v="0"/>
    <s v="9 - N/A - Instituciones públicas descentralizadas y autónomas no financieras"/>
    <s v="5104 - DEPARTAMENTO AEROPORTUARIO"/>
    <s v="0001 - DEPARTAMENTO AEROPORTUARIO"/>
    <x v="3"/>
    <x v="10"/>
    <x v="62"/>
    <s v="2.1 - REMUNERACIONES Y CONTRIBUCIONES"/>
    <s v="2.1.4 - GRATIFICACIONES Y BONIFICACIONES"/>
    <s v="N"/>
    <s v="00 - N/A"/>
    <s v="30 - FONDOS PROPIOS"/>
    <s v="(en blanco)"/>
    <s v="99 - MULTIPROVINCIAL"/>
    <n v="67500000"/>
    <n v="0"/>
  </r>
  <r>
    <s v="2025"/>
    <x v="1"/>
    <x v="0"/>
    <x v="0"/>
    <x v="0"/>
    <s v="9 - N/A - Instituciones públicas descentralizadas y autónomas no financieras"/>
    <s v="5104 - DEPARTAMENTO AEROPORTUARIO"/>
    <s v="0001 - DEPARTAMENTO AEROPORTUARIO"/>
    <x v="3"/>
    <x v="10"/>
    <x v="62"/>
    <s v="2.1 - REMUNERACIONES Y CONTRIBUCIONES"/>
    <s v="2.1.5 - CONTRIBUCIONES A LA SEGURIDAD SOCIAL"/>
    <s v="N"/>
    <s v="00 - N/A"/>
    <s v="30 - FONDOS PROPIOS"/>
    <s v="(en blanco)"/>
    <s v="99 - MULTIPROVINCIAL"/>
    <n v="78000000"/>
    <n v="0"/>
  </r>
  <r>
    <s v="2025"/>
    <x v="1"/>
    <x v="0"/>
    <x v="0"/>
    <x v="0"/>
    <s v="9 - N/A - Instituciones públicas descentralizadas y autónomas no financieras"/>
    <s v="5104 - DEPARTAMENTO AEROPORTUARIO"/>
    <s v="0001 - DEPARTAMENTO AEROPORTUARIO"/>
    <x v="3"/>
    <x v="10"/>
    <x v="62"/>
    <s v="2.2 - CONTRATACIÓN DE SERVICIOS"/>
    <s v="2.2.1 - SERVICIOS BÁSICOS"/>
    <s v="N"/>
    <s v="00 - N/A"/>
    <s v="30 - FONDOS PROPIOS"/>
    <s v="(en blanco)"/>
    <s v="99 - MULTIPROVINCIAL"/>
    <n v="15200000"/>
    <n v="0"/>
  </r>
  <r>
    <s v="2025"/>
    <x v="1"/>
    <x v="0"/>
    <x v="0"/>
    <x v="0"/>
    <s v="9 - N/A - Instituciones públicas descentralizadas y autónomas no financieras"/>
    <s v="5104 - DEPARTAMENTO AEROPORTUARIO"/>
    <s v="0001 - DEPARTAMENTO AEROPORTUARIO"/>
    <x v="3"/>
    <x v="10"/>
    <x v="62"/>
    <s v="2.2 - CONTRATACIÓN DE SERVICIOS"/>
    <s v="2.2.2 - PUBLICIDAD, IMPRESIÓN Y ENCUADERNACIÓN"/>
    <s v="N"/>
    <s v="00 - N/A"/>
    <s v="30 - FONDOS PROPIOS"/>
    <s v="(en blanco)"/>
    <s v="99 - MULTIPROVINCIAL"/>
    <n v="47000000"/>
    <n v="0"/>
  </r>
  <r>
    <s v="2025"/>
    <x v="1"/>
    <x v="0"/>
    <x v="0"/>
    <x v="0"/>
    <s v="9 - N/A - Instituciones públicas descentralizadas y autónomas no financieras"/>
    <s v="5104 - DEPARTAMENTO AEROPORTUARIO"/>
    <s v="0001 - DEPARTAMENTO AEROPORTUARIO"/>
    <x v="3"/>
    <x v="10"/>
    <x v="62"/>
    <s v="2.2 - CONTRATACIÓN DE SERVICIOS"/>
    <s v="2.2.3 - VIÁTICOS"/>
    <s v="N"/>
    <s v="00 - N/A"/>
    <s v="30 - FONDOS PROPIOS"/>
    <s v="(en blanco)"/>
    <s v="99 - MULTIPROVINCIAL"/>
    <n v="12500000"/>
    <n v="0"/>
  </r>
  <r>
    <s v="2025"/>
    <x v="1"/>
    <x v="0"/>
    <x v="0"/>
    <x v="0"/>
    <s v="9 - N/A - Instituciones públicas descentralizadas y autónomas no financieras"/>
    <s v="5104 - DEPARTAMENTO AEROPORTUARIO"/>
    <s v="0001 - DEPARTAMENTO AEROPORTUARIO"/>
    <x v="3"/>
    <x v="10"/>
    <x v="62"/>
    <s v="2.2 - CONTRATACIÓN DE SERVICIOS"/>
    <s v="2.2.4 - TRANSPORTE Y ALMACENAJE"/>
    <s v="N"/>
    <s v="00 - N/A"/>
    <s v="30 - FONDOS PROPIOS"/>
    <s v="(en blanco)"/>
    <s v="99 - MULTIPROVINCIAL"/>
    <n v="6450000"/>
    <n v="0"/>
  </r>
  <r>
    <s v="2025"/>
    <x v="1"/>
    <x v="0"/>
    <x v="0"/>
    <x v="0"/>
    <s v="9 - N/A - Instituciones públicas descentralizadas y autónomas no financieras"/>
    <s v="5104 - DEPARTAMENTO AEROPORTUARIO"/>
    <s v="0001 - DEPARTAMENTO AEROPORTUARIO"/>
    <x v="3"/>
    <x v="10"/>
    <x v="62"/>
    <s v="2.2 - CONTRATACIÓN DE SERVICIOS"/>
    <s v="2.2.5 - ALQUILERES Y RENTAS"/>
    <s v="N"/>
    <s v="00 - N/A"/>
    <s v="30 - FONDOS PROPIOS"/>
    <s v="(en blanco)"/>
    <s v="99 - MULTIPROVINCIAL"/>
    <n v="16200000"/>
    <n v="0"/>
  </r>
  <r>
    <s v="2025"/>
    <x v="1"/>
    <x v="0"/>
    <x v="0"/>
    <x v="0"/>
    <s v="9 - N/A - Instituciones públicas descentralizadas y autónomas no financieras"/>
    <s v="5104 - DEPARTAMENTO AEROPORTUARIO"/>
    <s v="0001 - DEPARTAMENTO AEROPORTUARIO"/>
    <x v="3"/>
    <x v="10"/>
    <x v="62"/>
    <s v="2.2 - CONTRATACIÓN DE SERVICIOS"/>
    <s v="2.2.6 - SEGUROS"/>
    <s v="N"/>
    <s v="00 - N/A"/>
    <s v="30 - FONDOS PROPIOS"/>
    <s v="(en blanco)"/>
    <s v="99 - MULTIPROVINCIAL"/>
    <n v="20500000"/>
    <n v="0"/>
  </r>
  <r>
    <s v="2025"/>
    <x v="1"/>
    <x v="0"/>
    <x v="0"/>
    <x v="0"/>
    <s v="9 - N/A - Instituciones públicas descentralizadas y autónomas no financieras"/>
    <s v="5104 - DEPARTAMENTO AEROPORTUARIO"/>
    <s v="0001 - DEPARTAMENTO AEROPORTUARIO"/>
    <x v="3"/>
    <x v="10"/>
    <x v="62"/>
    <s v="2.2 - CONTRATACIÓN DE SERVICIOS"/>
    <s v="2.2.7 - SERVICIOS DE CONSERVACIÓN, REPARACIONES MENORES E INSTALACIONES TEMPORALES"/>
    <s v="N"/>
    <s v="00 - N/A"/>
    <s v="30 - FONDOS PROPIOS"/>
    <s v="(en blanco)"/>
    <s v="99 - MULTIPROVINCIAL"/>
    <n v="17820000"/>
    <n v="0"/>
  </r>
  <r>
    <s v="2025"/>
    <x v="1"/>
    <x v="0"/>
    <x v="0"/>
    <x v="0"/>
    <s v="9 - N/A - Instituciones públicas descentralizadas y autónomas no financieras"/>
    <s v="5104 - DEPARTAMENTO AEROPORTUARIO"/>
    <s v="0001 - DEPARTAMENTO AEROPORTUARIO"/>
    <x v="3"/>
    <x v="10"/>
    <x v="62"/>
    <s v="2.2 - CONTRATACIÓN DE SERVICIOS"/>
    <s v="2.2.8 - OTROS SERVICIOS NO INCLUIDOS EN CONCEPTOS ANTERIORES"/>
    <s v="N"/>
    <s v="00 - N/A"/>
    <s v="30 - FONDOS PROPIOS"/>
    <s v="(en blanco)"/>
    <s v="99 - MULTIPROVINCIAL"/>
    <n v="186210000"/>
    <n v="0"/>
  </r>
  <r>
    <s v="2025"/>
    <x v="1"/>
    <x v="0"/>
    <x v="0"/>
    <x v="0"/>
    <s v="9 - N/A - Instituciones públicas descentralizadas y autónomas no financieras"/>
    <s v="5104 - DEPARTAMENTO AEROPORTUARIO"/>
    <s v="0001 - DEPARTAMENTO AEROPORTUARIO"/>
    <x v="3"/>
    <x v="10"/>
    <x v="62"/>
    <s v="2.2 - CONTRATACIÓN DE SERVICIOS"/>
    <s v="2.2.9 - OTRAS CONTRATACIONES DE SERVICIOS"/>
    <s v="N"/>
    <s v="00 - N/A"/>
    <s v="30 - FONDOS PROPIOS"/>
    <s v="(en blanco)"/>
    <s v="99 - MULTIPROVINCIAL"/>
    <n v="25400000"/>
    <n v="0"/>
  </r>
  <r>
    <s v="2025"/>
    <x v="1"/>
    <x v="0"/>
    <x v="0"/>
    <x v="0"/>
    <s v="9 - N/A - Instituciones públicas descentralizadas y autónomas no financieras"/>
    <s v="5104 - DEPARTAMENTO AEROPORTUARIO"/>
    <s v="0001 - DEPARTAMENTO AEROPORTUARIO"/>
    <x v="3"/>
    <x v="10"/>
    <x v="62"/>
    <s v="2.3 - MATERIALES Y SUMINISTROS"/>
    <s v="2.3.1 - ALIMENTOS Y PRODUCTOS AGROFORESTALES"/>
    <s v="N"/>
    <s v="00 - N/A"/>
    <s v="30 - FONDOS PROPIOS"/>
    <s v="(en blanco)"/>
    <s v="99 - MULTIPROVINCIAL"/>
    <n v="2120000"/>
    <n v="0"/>
  </r>
  <r>
    <s v="2025"/>
    <x v="1"/>
    <x v="0"/>
    <x v="0"/>
    <x v="0"/>
    <s v="9 - N/A - Instituciones públicas descentralizadas y autónomas no financieras"/>
    <s v="5104 - DEPARTAMENTO AEROPORTUARIO"/>
    <s v="0001 - DEPARTAMENTO AEROPORTUARIO"/>
    <x v="3"/>
    <x v="10"/>
    <x v="62"/>
    <s v="2.3 - MATERIALES Y SUMINISTROS"/>
    <s v="2.3.2 - TEXTILES Y VESTUARIOS"/>
    <s v="N"/>
    <s v="00 - N/A"/>
    <s v="30 - FONDOS PROPIOS"/>
    <s v="(en blanco)"/>
    <s v="99 - MULTIPROVINCIAL"/>
    <n v="900000"/>
    <n v="0"/>
  </r>
  <r>
    <s v="2025"/>
    <x v="1"/>
    <x v="0"/>
    <x v="0"/>
    <x v="0"/>
    <s v="9 - N/A - Instituciones públicas descentralizadas y autónomas no financieras"/>
    <s v="5104 - DEPARTAMENTO AEROPORTUARIO"/>
    <s v="0001 - DEPARTAMENTO AEROPORTUARIO"/>
    <x v="3"/>
    <x v="10"/>
    <x v="62"/>
    <s v="2.3 - MATERIALES Y SUMINISTROS"/>
    <s v="2.3.3 - PAPEL, CARTÓN E IMPRESOS"/>
    <s v="N"/>
    <s v="00 - N/A"/>
    <s v="30 - FONDOS PROPIOS"/>
    <s v="(en blanco)"/>
    <s v="99 - MULTIPROVINCIAL"/>
    <n v="1685000"/>
    <n v="0"/>
  </r>
  <r>
    <s v="2025"/>
    <x v="1"/>
    <x v="0"/>
    <x v="0"/>
    <x v="0"/>
    <s v="9 - N/A - Instituciones públicas descentralizadas y autónomas no financieras"/>
    <s v="5104 - DEPARTAMENTO AEROPORTUARIO"/>
    <s v="0001 - DEPARTAMENTO AEROPORTUARIO"/>
    <x v="3"/>
    <x v="10"/>
    <x v="62"/>
    <s v="2.3 - MATERIALES Y SUMINISTROS"/>
    <s v="2.3.4 - PRODUCTOS FARMACÉUTICOS"/>
    <s v="N"/>
    <s v="00 - N/A"/>
    <s v="30 - FONDOS PROPIOS"/>
    <s v="(en blanco)"/>
    <s v="99 - MULTIPROVINCIAL"/>
    <n v="0"/>
    <n v="0"/>
  </r>
  <r>
    <s v="2025"/>
    <x v="1"/>
    <x v="0"/>
    <x v="0"/>
    <x v="0"/>
    <s v="9 - N/A - Instituciones públicas descentralizadas y autónomas no financieras"/>
    <s v="5104 - DEPARTAMENTO AEROPORTUARIO"/>
    <s v="0001 - DEPARTAMENTO AEROPORTUARIO"/>
    <x v="3"/>
    <x v="10"/>
    <x v="62"/>
    <s v="2.3 - MATERIALES Y SUMINISTROS"/>
    <s v="2.3.5 - CUERO, CAUCHO Y PLÁSTICO"/>
    <s v="N"/>
    <s v="00 - N/A"/>
    <s v="30 - FONDOS PROPIOS"/>
    <s v="(en blanco)"/>
    <s v="99 - MULTIPROVINCIAL"/>
    <n v="550000"/>
    <n v="0"/>
  </r>
  <r>
    <s v="2025"/>
    <x v="1"/>
    <x v="0"/>
    <x v="0"/>
    <x v="0"/>
    <s v="9 - N/A - Instituciones públicas descentralizadas y autónomas no financieras"/>
    <s v="5104 - DEPARTAMENTO AEROPORTUARIO"/>
    <s v="0001 - DEPARTAMENTO AEROPORTUARIO"/>
    <x v="3"/>
    <x v="10"/>
    <x v="62"/>
    <s v="2.3 - MATERIALES Y SUMINISTROS"/>
    <s v="2.3.6 - PRODUCTOS DE MINERALES, METÁLICOS Y NO METÁLICOS"/>
    <s v="N"/>
    <s v="00 - N/A"/>
    <s v="30 - FONDOS PROPIOS"/>
    <s v="(en blanco)"/>
    <s v="99 - MULTIPROVINCIAL"/>
    <n v="2000000"/>
    <n v="0"/>
  </r>
  <r>
    <s v="2025"/>
    <x v="1"/>
    <x v="0"/>
    <x v="0"/>
    <x v="0"/>
    <s v="9 - N/A - Instituciones públicas descentralizadas y autónomas no financieras"/>
    <s v="5104 - DEPARTAMENTO AEROPORTUARIO"/>
    <s v="0001 - DEPARTAMENTO AEROPORTUARIO"/>
    <x v="3"/>
    <x v="10"/>
    <x v="62"/>
    <s v="2.3 - MATERIALES Y SUMINISTROS"/>
    <s v="2.3.7 - COMBUSTIBLES, LUBRICANTES, PRODUCTOS QUÍMICOS Y CONEXOS"/>
    <s v="N"/>
    <s v="00 - N/A"/>
    <s v="30 - FONDOS PROPIOS"/>
    <s v="(en blanco)"/>
    <s v="99 - MULTIPROVINCIAL"/>
    <n v="14180000"/>
    <n v="0"/>
  </r>
  <r>
    <s v="2025"/>
    <x v="1"/>
    <x v="0"/>
    <x v="0"/>
    <x v="0"/>
    <s v="9 - N/A - Instituciones públicas descentralizadas y autónomas no financieras"/>
    <s v="5104 - DEPARTAMENTO AEROPORTUARIO"/>
    <s v="0001 - DEPARTAMENTO AEROPORTUARIO"/>
    <x v="3"/>
    <x v="10"/>
    <x v="62"/>
    <s v="2.3 - MATERIALES Y SUMINISTROS"/>
    <s v="2.3.9 - PRODUCTOS Y ÚTILES VARIOS"/>
    <s v="N"/>
    <s v="00 - N/A"/>
    <s v="30 - FONDOS PROPIOS"/>
    <s v="(en blanco)"/>
    <s v="99 - MULTIPROVINCIAL"/>
    <n v="6000000"/>
    <n v="0"/>
  </r>
  <r>
    <s v="2025"/>
    <x v="1"/>
    <x v="0"/>
    <x v="0"/>
    <x v="0"/>
    <s v="9 - N/A - Instituciones públicas descentralizadas y autónomas no financieras"/>
    <s v="5109 - DEFENSA CIVIL"/>
    <s v="0001 - DEFENSA CIVIL"/>
    <x v="2"/>
    <x v="5"/>
    <x v="55"/>
    <s v="2.1 - REMUNERACIONES Y CONTRIBUCIONES"/>
    <s v="2.1.1 - REMUNERACIONES"/>
    <s v="N"/>
    <s v="00 - N/A"/>
    <s v="10 - FONDO GENERAL"/>
    <s v="(en blanco)"/>
    <s v="99 - MULTIPROVINCIAL"/>
    <n v="120604074"/>
    <n v="17407691.93"/>
  </r>
  <r>
    <s v="2025"/>
    <x v="1"/>
    <x v="0"/>
    <x v="0"/>
    <x v="0"/>
    <s v="9 - N/A - Instituciones públicas descentralizadas y autónomas no financieras"/>
    <s v="5109 - DEFENSA CIVIL"/>
    <s v="0001 - DEFENSA CIVIL"/>
    <x v="2"/>
    <x v="5"/>
    <x v="55"/>
    <s v="2.1 - REMUNERACIONES Y CONTRIBUCIONES"/>
    <s v="2.1.2 - SOBRESUELDOS"/>
    <s v="N"/>
    <s v="00 - N/A"/>
    <s v="10 - FONDO GENERAL"/>
    <s v="(en blanco)"/>
    <s v="99 - MULTIPROVINCIAL"/>
    <n v="30586041"/>
    <n v="1882318.33"/>
  </r>
  <r>
    <s v="2025"/>
    <x v="1"/>
    <x v="0"/>
    <x v="0"/>
    <x v="0"/>
    <s v="9 - N/A - Instituciones públicas descentralizadas y autónomas no financieras"/>
    <s v="5109 - DEFENSA CIVIL"/>
    <s v="0001 - DEFENSA CIVIL"/>
    <x v="2"/>
    <x v="5"/>
    <x v="55"/>
    <s v="2.1 - REMUNERACIONES Y CONTRIBUCIONES"/>
    <s v="2.1.4 - GRATIFICACIONES Y BONIFICACIONES"/>
    <s v="N"/>
    <s v="00 - N/A"/>
    <s v="30 - FONDOS PROPIOS"/>
    <s v="(en blanco)"/>
    <s v="99 - MULTIPROVINCIAL"/>
    <n v="0"/>
    <n v="0"/>
  </r>
  <r>
    <s v="2025"/>
    <x v="1"/>
    <x v="0"/>
    <x v="0"/>
    <x v="0"/>
    <s v="9 - N/A - Instituciones públicas descentralizadas y autónomas no financieras"/>
    <s v="5109 - DEFENSA CIVIL"/>
    <s v="0001 - DEFENSA CIVIL"/>
    <x v="2"/>
    <x v="5"/>
    <x v="55"/>
    <s v="2.1 - REMUNERACIONES Y CONTRIBUCIONES"/>
    <s v="2.1.5 - CONTRIBUCIONES A LA SEGURIDAD SOCIAL"/>
    <s v="N"/>
    <s v="00 - N/A"/>
    <s v="10 - FONDO GENERAL"/>
    <s v="(en blanco)"/>
    <s v="99 - MULTIPROVINCIAL"/>
    <n v="16597617"/>
    <n v="2671930.5300000003"/>
  </r>
  <r>
    <s v="2025"/>
    <x v="1"/>
    <x v="0"/>
    <x v="0"/>
    <x v="0"/>
    <s v="9 - N/A - Instituciones públicas descentralizadas y autónomas no financieras"/>
    <s v="5109 - DEFENSA CIVIL"/>
    <s v="0001 - DEFENSA CIVIL"/>
    <x v="2"/>
    <x v="5"/>
    <x v="55"/>
    <s v="2.2 - CONTRATACIÓN DE SERVICIOS"/>
    <s v="2.2.1 - SERVICIOS BÁSICOS"/>
    <s v="N"/>
    <s v="00 - N/A"/>
    <s v="10 - FONDO GENERAL"/>
    <s v="(en blanco)"/>
    <s v="99 - MULTIPROVINCIAL"/>
    <n v="15750000"/>
    <n v="2796740.6799999997"/>
  </r>
  <r>
    <s v="2025"/>
    <x v="1"/>
    <x v="0"/>
    <x v="0"/>
    <x v="0"/>
    <s v="9 - N/A - Instituciones públicas descentralizadas y autónomas no financieras"/>
    <s v="5109 - DEFENSA CIVIL"/>
    <s v="0001 - DEFENSA CIVIL"/>
    <x v="2"/>
    <x v="5"/>
    <x v="55"/>
    <s v="2.2 - CONTRATACIÓN DE SERVICIOS"/>
    <s v="2.2.2 - PUBLICIDAD, IMPRESIÓN Y ENCUADERNACIÓN"/>
    <s v="N"/>
    <s v="00 - N/A"/>
    <s v="10 - FONDO GENERAL"/>
    <s v="(en blanco)"/>
    <s v="99 - MULTIPROVINCIAL"/>
    <n v="400000"/>
    <n v="73750"/>
  </r>
  <r>
    <s v="2025"/>
    <x v="1"/>
    <x v="0"/>
    <x v="0"/>
    <x v="0"/>
    <s v="9 - N/A - Instituciones públicas descentralizadas y autónomas no financieras"/>
    <s v="5109 - DEFENSA CIVIL"/>
    <s v="0001 - DEFENSA CIVIL"/>
    <x v="2"/>
    <x v="5"/>
    <x v="55"/>
    <s v="2.2 - CONTRATACIÓN DE SERVICIOS"/>
    <s v="2.2.3 - VIÁTICOS"/>
    <s v="N"/>
    <s v="00 - N/A"/>
    <s v="10 - FONDO GENERAL"/>
    <s v="(en blanco)"/>
    <s v="99 - MULTIPROVINCIAL"/>
    <n v="500000"/>
    <n v="2846550"/>
  </r>
  <r>
    <s v="2025"/>
    <x v="1"/>
    <x v="0"/>
    <x v="0"/>
    <x v="0"/>
    <s v="9 - N/A - Instituciones públicas descentralizadas y autónomas no financieras"/>
    <s v="5109 - DEFENSA CIVIL"/>
    <s v="0001 - DEFENSA CIVIL"/>
    <x v="2"/>
    <x v="5"/>
    <x v="55"/>
    <s v="2.2 - CONTRATACIÓN DE SERVICIOS"/>
    <s v="2.2.3 - VIÁTICOS"/>
    <s v="N"/>
    <s v="00 - N/A"/>
    <s v="30 - FONDOS PROPIOS"/>
    <s v="(en blanco)"/>
    <s v="99 - MULTIPROVINCIAL"/>
    <n v="0"/>
    <n v="1091250"/>
  </r>
  <r>
    <s v="2025"/>
    <x v="1"/>
    <x v="0"/>
    <x v="0"/>
    <x v="0"/>
    <s v="9 - N/A - Instituciones públicas descentralizadas y autónomas no financieras"/>
    <s v="5109 - DEFENSA CIVIL"/>
    <s v="0001 - DEFENSA CIVIL"/>
    <x v="2"/>
    <x v="5"/>
    <x v="55"/>
    <s v="2.2 - CONTRATACIÓN DE SERVICIOS"/>
    <s v="2.2.4 - TRANSPORTE Y ALMACENAJE"/>
    <s v="N"/>
    <s v="00 - N/A"/>
    <s v="10 - FONDO GENERAL"/>
    <s v="(en blanco)"/>
    <s v="99 - MULTIPROVINCIAL"/>
    <n v="30000"/>
    <n v="1652"/>
  </r>
  <r>
    <s v="2025"/>
    <x v="1"/>
    <x v="0"/>
    <x v="0"/>
    <x v="0"/>
    <s v="9 - N/A - Instituciones públicas descentralizadas y autónomas no financieras"/>
    <s v="5109 - DEFENSA CIVIL"/>
    <s v="0001 - DEFENSA CIVIL"/>
    <x v="2"/>
    <x v="5"/>
    <x v="55"/>
    <s v="2.2 - CONTRATACIÓN DE SERVICIOS"/>
    <s v="2.2.5 - ALQUILERES Y RENTAS"/>
    <s v="N"/>
    <s v="00 - N/A"/>
    <s v="10 - FONDO GENERAL"/>
    <s v="(en blanco)"/>
    <s v="99 - MULTIPROVINCIAL"/>
    <n v="2350000"/>
    <n v="0"/>
  </r>
  <r>
    <s v="2025"/>
    <x v="1"/>
    <x v="0"/>
    <x v="0"/>
    <x v="0"/>
    <s v="9 - N/A - Instituciones públicas descentralizadas y autónomas no financieras"/>
    <s v="5109 - DEFENSA CIVIL"/>
    <s v="0001 - DEFENSA CIVIL"/>
    <x v="2"/>
    <x v="5"/>
    <x v="55"/>
    <s v="2.2 - CONTRATACIÓN DE SERVICIOS"/>
    <s v="2.2.6 - SEGUROS"/>
    <s v="N"/>
    <s v="00 - N/A"/>
    <s v="10 - FONDO GENERAL"/>
    <s v="(en blanco)"/>
    <s v="99 - MULTIPROVINCIAL"/>
    <n v="6000000"/>
    <n v="0"/>
  </r>
  <r>
    <s v="2025"/>
    <x v="1"/>
    <x v="0"/>
    <x v="0"/>
    <x v="0"/>
    <s v="9 - N/A - Instituciones públicas descentralizadas y autónomas no financieras"/>
    <s v="5109 - DEFENSA CIVIL"/>
    <s v="0001 - DEFENSA CIVIL"/>
    <x v="2"/>
    <x v="5"/>
    <x v="55"/>
    <s v="2.2 - CONTRATACIÓN DE SERVICIOS"/>
    <s v="2.2.7 - SERVICIOS DE CONSERVACIÓN, REPARACIONES MENORES E INSTALACIONES TEMPORALES"/>
    <s v="N"/>
    <s v="00 - N/A"/>
    <s v="10 - FONDO GENERAL"/>
    <s v="(en blanco)"/>
    <s v="99 - MULTIPROVINCIAL"/>
    <n v="1250000"/>
    <n v="0"/>
  </r>
  <r>
    <s v="2025"/>
    <x v="1"/>
    <x v="0"/>
    <x v="0"/>
    <x v="0"/>
    <s v="9 - N/A - Instituciones públicas descentralizadas y autónomas no financieras"/>
    <s v="5109 - DEFENSA CIVIL"/>
    <s v="0001 - DEFENSA CIVIL"/>
    <x v="2"/>
    <x v="5"/>
    <x v="55"/>
    <s v="2.2 - CONTRATACIÓN DE SERVICIOS"/>
    <s v="2.2.8 - OTROS SERVICIOS NO INCLUIDOS EN CONCEPTOS ANTERIORES"/>
    <s v="N"/>
    <s v="00 - N/A"/>
    <s v="10 - FONDO GENERAL"/>
    <s v="(en blanco)"/>
    <s v="99 - MULTIPROVINCIAL"/>
    <n v="1145000"/>
    <n v="0"/>
  </r>
  <r>
    <s v="2025"/>
    <x v="1"/>
    <x v="0"/>
    <x v="0"/>
    <x v="0"/>
    <s v="9 - N/A - Instituciones públicas descentralizadas y autónomas no financieras"/>
    <s v="5109 - DEFENSA CIVIL"/>
    <s v="0001 - DEFENSA CIVIL"/>
    <x v="2"/>
    <x v="5"/>
    <x v="55"/>
    <s v="2.2 - CONTRATACIÓN DE SERVICIOS"/>
    <s v="2.2.9 - OTRAS CONTRATACIONES DE SERVICIOS"/>
    <s v="N"/>
    <s v="00 - N/A"/>
    <s v="10 - FONDO GENERAL"/>
    <s v="(en blanco)"/>
    <s v="99 - MULTIPROVINCIAL"/>
    <n v="700000"/>
    <n v="0"/>
  </r>
  <r>
    <s v="2025"/>
    <x v="1"/>
    <x v="0"/>
    <x v="0"/>
    <x v="0"/>
    <s v="9 - N/A - Instituciones públicas descentralizadas y autónomas no financieras"/>
    <s v="5109 - DEFENSA CIVIL"/>
    <s v="0001 - DEFENSA CIVIL"/>
    <x v="2"/>
    <x v="5"/>
    <x v="55"/>
    <s v="2.3 - MATERIALES Y SUMINISTROS"/>
    <s v="2.3.1 - ALIMENTOS Y PRODUCTOS AGROFORESTALES"/>
    <s v="N"/>
    <s v="00 - N/A"/>
    <s v="10 - FONDO GENERAL"/>
    <s v="(en blanco)"/>
    <s v="99 - MULTIPROVINCIAL"/>
    <n v="6400000"/>
    <n v="856086"/>
  </r>
  <r>
    <s v="2025"/>
    <x v="1"/>
    <x v="0"/>
    <x v="0"/>
    <x v="0"/>
    <s v="9 - N/A - Instituciones públicas descentralizadas y autónomas no financieras"/>
    <s v="5109 - DEFENSA CIVIL"/>
    <s v="0001 - DEFENSA CIVIL"/>
    <x v="2"/>
    <x v="5"/>
    <x v="55"/>
    <s v="2.3 - MATERIALES Y SUMINISTROS"/>
    <s v="2.3.1 - ALIMENTOS Y PRODUCTOS AGROFORESTALES"/>
    <s v="N"/>
    <s v="00 - N/A"/>
    <s v="30 - FONDOS PROPIOS"/>
    <s v="(en blanco)"/>
    <s v="99 - MULTIPROVINCIAL"/>
    <n v="0"/>
    <n v="324.5"/>
  </r>
  <r>
    <s v="2025"/>
    <x v="1"/>
    <x v="0"/>
    <x v="0"/>
    <x v="0"/>
    <s v="9 - N/A - Instituciones públicas descentralizadas y autónomas no financieras"/>
    <s v="5109 - DEFENSA CIVIL"/>
    <s v="0001 - DEFENSA CIVIL"/>
    <x v="2"/>
    <x v="5"/>
    <x v="55"/>
    <s v="2.3 - MATERIALES Y SUMINISTROS"/>
    <s v="2.3.2 - TEXTILES Y VESTUARIOS"/>
    <s v="N"/>
    <s v="00 - N/A"/>
    <s v="10 - FONDO GENERAL"/>
    <s v="(en blanco)"/>
    <s v="99 - MULTIPROVINCIAL"/>
    <n v="650000"/>
    <n v="0"/>
  </r>
  <r>
    <s v="2025"/>
    <x v="1"/>
    <x v="0"/>
    <x v="0"/>
    <x v="0"/>
    <s v="9 - N/A - Instituciones públicas descentralizadas y autónomas no financieras"/>
    <s v="5109 - DEFENSA CIVIL"/>
    <s v="0001 - DEFENSA CIVIL"/>
    <x v="2"/>
    <x v="5"/>
    <x v="55"/>
    <s v="2.3 - MATERIALES Y SUMINISTROS"/>
    <s v="2.3.2 - TEXTILES Y VESTUARIOS"/>
    <s v="N"/>
    <s v="00 - N/A"/>
    <s v="30 - FONDOS PROPIOS"/>
    <s v="(en blanco)"/>
    <s v="99 - MULTIPROVINCIAL"/>
    <n v="0"/>
    <n v="74163"/>
  </r>
  <r>
    <s v="2025"/>
    <x v="1"/>
    <x v="0"/>
    <x v="0"/>
    <x v="0"/>
    <s v="9 - N/A - Instituciones públicas descentralizadas y autónomas no financieras"/>
    <s v="5109 - DEFENSA CIVIL"/>
    <s v="0001 - DEFENSA CIVIL"/>
    <x v="2"/>
    <x v="5"/>
    <x v="55"/>
    <s v="2.3 - MATERIALES Y SUMINISTROS"/>
    <s v="2.3.3 - PAPEL, CARTÓN E IMPRESOS"/>
    <s v="N"/>
    <s v="00 - N/A"/>
    <s v="10 - FONDO GENERAL"/>
    <s v="(en blanco)"/>
    <s v="99 - MULTIPROVINCIAL"/>
    <n v="650000"/>
    <n v="0"/>
  </r>
  <r>
    <s v="2025"/>
    <x v="1"/>
    <x v="0"/>
    <x v="0"/>
    <x v="0"/>
    <s v="9 - N/A - Instituciones públicas descentralizadas y autónomas no financieras"/>
    <s v="5109 - DEFENSA CIVIL"/>
    <s v="0001 - DEFENSA CIVIL"/>
    <x v="2"/>
    <x v="5"/>
    <x v="55"/>
    <s v="2.3 - MATERIALES Y SUMINISTROS"/>
    <s v="2.3.3 - PAPEL, CARTÓN E IMPRESOS"/>
    <s v="N"/>
    <s v="00 - N/A"/>
    <s v="30 - FONDOS PROPIOS"/>
    <s v="(en blanco)"/>
    <s v="99 - MULTIPROVINCIAL"/>
    <n v="0"/>
    <n v="0"/>
  </r>
  <r>
    <s v="2025"/>
    <x v="1"/>
    <x v="0"/>
    <x v="0"/>
    <x v="0"/>
    <s v="9 - N/A - Instituciones públicas descentralizadas y autónomas no financieras"/>
    <s v="5109 - DEFENSA CIVIL"/>
    <s v="0001 - DEFENSA CIVIL"/>
    <x v="2"/>
    <x v="5"/>
    <x v="55"/>
    <s v="2.3 - MATERIALES Y SUMINISTROS"/>
    <s v="2.3.4 - PRODUCTOS FARMACÉUTICOS"/>
    <s v="N"/>
    <s v="00 - N/A"/>
    <s v="30 - FONDOS PROPIOS"/>
    <s v="(en blanco)"/>
    <s v="99 - MULTIPROVINCIAL"/>
    <n v="0"/>
    <n v="244078.72"/>
  </r>
  <r>
    <s v="2025"/>
    <x v="1"/>
    <x v="0"/>
    <x v="0"/>
    <x v="0"/>
    <s v="9 - N/A - Instituciones públicas descentralizadas y autónomas no financieras"/>
    <s v="5109 - DEFENSA CIVIL"/>
    <s v="0001 - DEFENSA CIVIL"/>
    <x v="2"/>
    <x v="5"/>
    <x v="55"/>
    <s v="2.3 - MATERIALES Y SUMINISTROS"/>
    <s v="2.3.5 - CUERO, CAUCHO Y PLÁSTICO"/>
    <s v="N"/>
    <s v="00 - N/A"/>
    <s v="10 - FONDO GENERAL"/>
    <s v="(en blanco)"/>
    <s v="99 - MULTIPROVINCIAL"/>
    <n v="500000"/>
    <n v="0"/>
  </r>
  <r>
    <s v="2025"/>
    <x v="1"/>
    <x v="0"/>
    <x v="0"/>
    <x v="0"/>
    <s v="9 - N/A - Instituciones públicas descentralizadas y autónomas no financieras"/>
    <s v="5109 - DEFENSA CIVIL"/>
    <s v="0001 - DEFENSA CIVIL"/>
    <x v="2"/>
    <x v="5"/>
    <x v="55"/>
    <s v="2.3 - MATERIALES Y SUMINISTROS"/>
    <s v="2.3.6 - PRODUCTOS DE MINERALES, METÁLICOS Y NO METÁLICOS"/>
    <s v="N"/>
    <s v="00 - N/A"/>
    <s v="10 - FONDO GENERAL"/>
    <s v="(en blanco)"/>
    <s v="99 - MULTIPROVINCIAL"/>
    <n v="619000"/>
    <n v="0"/>
  </r>
  <r>
    <s v="2025"/>
    <x v="1"/>
    <x v="0"/>
    <x v="0"/>
    <x v="0"/>
    <s v="9 - N/A - Instituciones públicas descentralizadas y autónomas no financieras"/>
    <s v="5109 - DEFENSA CIVIL"/>
    <s v="0001 - DEFENSA CIVIL"/>
    <x v="2"/>
    <x v="5"/>
    <x v="55"/>
    <s v="2.3 - MATERIALES Y SUMINISTROS"/>
    <s v="2.3.7 - COMBUSTIBLES, LUBRICANTES, PRODUCTOS QUÍMICOS Y CONEXOS"/>
    <s v="N"/>
    <s v="00 - N/A"/>
    <s v="10 - FONDO GENERAL"/>
    <s v="(en blanco)"/>
    <s v="99 - MULTIPROVINCIAL"/>
    <n v="9995000"/>
    <n v="0"/>
  </r>
  <r>
    <s v="2025"/>
    <x v="1"/>
    <x v="0"/>
    <x v="0"/>
    <x v="0"/>
    <s v="9 - N/A - Instituciones públicas descentralizadas y autónomas no financieras"/>
    <s v="5109 - DEFENSA CIVIL"/>
    <s v="0001 - DEFENSA CIVIL"/>
    <x v="2"/>
    <x v="5"/>
    <x v="55"/>
    <s v="2.3 - MATERIALES Y SUMINISTROS"/>
    <s v="2.3.7 - COMBUSTIBLES, LUBRICANTES, PRODUCTOS QUÍMICOS Y CONEXOS"/>
    <s v="N"/>
    <s v="00 - N/A"/>
    <s v="30 - FONDOS PROPIOS"/>
    <s v="(en blanco)"/>
    <s v="99 - MULTIPROVINCIAL"/>
    <n v="0"/>
    <n v="230000"/>
  </r>
  <r>
    <s v="2025"/>
    <x v="1"/>
    <x v="0"/>
    <x v="0"/>
    <x v="0"/>
    <s v="9 - N/A - Instituciones públicas descentralizadas y autónomas no financieras"/>
    <s v="5109 - DEFENSA CIVIL"/>
    <s v="0001 - DEFENSA CIVIL"/>
    <x v="2"/>
    <x v="5"/>
    <x v="55"/>
    <s v="2.3 - MATERIALES Y SUMINISTROS"/>
    <s v="2.3.9 - PRODUCTOS Y ÚTILES VARIOS"/>
    <s v="N"/>
    <s v="00 - N/A"/>
    <s v="10 - FONDO GENERAL"/>
    <s v="(en blanco)"/>
    <s v="99 - MULTIPROVINCIAL"/>
    <n v="1565000"/>
    <n v="43447.6"/>
  </r>
  <r>
    <s v="2025"/>
    <x v="1"/>
    <x v="0"/>
    <x v="0"/>
    <x v="0"/>
    <s v="9 - N/A - Instituciones públicas descentralizadas y autónomas no financieras"/>
    <s v="5109 - DEFENSA CIVIL"/>
    <s v="0001 - DEFENSA CIVIL"/>
    <x v="2"/>
    <x v="5"/>
    <x v="55"/>
    <s v="2.3 - MATERIALES Y SUMINISTROS"/>
    <s v="2.3.9 - PRODUCTOS Y ÚTILES VARIOS"/>
    <s v="N"/>
    <s v="00 - N/A"/>
    <s v="30 - FONDOS PROPIOS"/>
    <s v="(en blanco)"/>
    <s v="99 - MULTIPROVINCIAL"/>
    <n v="0"/>
    <n v="39229.5"/>
  </r>
  <r>
    <s v="2025"/>
    <x v="1"/>
    <x v="0"/>
    <x v="0"/>
    <x v="0"/>
    <s v="9 - N/A - Instituciones públicas descentralizadas y autónomas no financieras"/>
    <s v="5109 - DEFENSA CIVIL"/>
    <s v="0001 - DEFENSA CIVIL"/>
    <x v="2"/>
    <x v="5"/>
    <x v="11"/>
    <s v="2.1 - REMUNERACIONES Y CONTRIBUCIONES"/>
    <s v="2.1.1 - REMUNERACIONES"/>
    <s v="N"/>
    <s v="00 - N/A"/>
    <s v="10 - FONDO GENERAL"/>
    <s v="(en blanco)"/>
    <s v="99 - MULTIPROVINCIAL"/>
    <n v="3545750"/>
    <n v="536844.02"/>
  </r>
  <r>
    <s v="2025"/>
    <x v="1"/>
    <x v="0"/>
    <x v="0"/>
    <x v="0"/>
    <s v="9 - N/A - Instituciones públicas descentralizadas y autónomas no financieras"/>
    <s v="5109 - DEFENSA CIVIL"/>
    <s v="0001 - DEFENSA CIVIL"/>
    <x v="2"/>
    <x v="5"/>
    <x v="11"/>
    <s v="2.1 - REMUNERACIONES Y CONTRIBUCIONES"/>
    <s v="2.1.2 - SOBRESUELDOS"/>
    <s v="N"/>
    <s v="00 - N/A"/>
    <s v="10 - FONDO GENERAL"/>
    <s v="(en blanco)"/>
    <s v="99 - MULTIPROVINCIAL"/>
    <n v="545500"/>
    <n v="0"/>
  </r>
  <r>
    <s v="2025"/>
    <x v="1"/>
    <x v="0"/>
    <x v="0"/>
    <x v="0"/>
    <s v="9 - N/A - Instituciones públicas descentralizadas y autónomas no financieras"/>
    <s v="5109 - DEFENSA CIVIL"/>
    <s v="0001 - DEFENSA CIVIL"/>
    <x v="2"/>
    <x v="5"/>
    <x v="11"/>
    <s v="2.1 - REMUNERACIONES Y CONTRIBUCIONES"/>
    <s v="2.1.5 - CONTRIBUCIONES A LA SEGURIDAD SOCIAL"/>
    <s v="N"/>
    <s v="00 - N/A"/>
    <s v="10 - FONDO GENERAL"/>
    <s v="(en blanco)"/>
    <s v="99 - MULTIPROVINCIAL"/>
    <n v="503715"/>
    <n v="82620.3"/>
  </r>
  <r>
    <s v="2025"/>
    <x v="1"/>
    <x v="0"/>
    <x v="0"/>
    <x v="0"/>
    <s v="9 - N/A - Instituciones públicas descentralizadas y autónomas no financieras"/>
    <s v="5109 - DEFENSA CIVIL"/>
    <s v="0001 - DEFENSA CIVIL"/>
    <x v="2"/>
    <x v="5"/>
    <x v="11"/>
    <s v="2.2 - CONTRATACIÓN DE SERVICIOS"/>
    <s v="2.2.1 - SERVICIOS BÁSICOS"/>
    <s v="N"/>
    <s v="00 - N/A"/>
    <s v="10 - FONDO GENERAL"/>
    <s v="(en blanco)"/>
    <s v="99 - MULTIPROVINCIAL"/>
    <n v="3800000"/>
    <n v="0"/>
  </r>
  <r>
    <s v="2025"/>
    <x v="1"/>
    <x v="0"/>
    <x v="0"/>
    <x v="0"/>
    <s v="9 - N/A - Instituciones públicas descentralizadas y autónomas no financieras"/>
    <s v="5109 - DEFENSA CIVIL"/>
    <s v="0001 - DEFENSA CIVIL"/>
    <x v="2"/>
    <x v="5"/>
    <x v="11"/>
    <s v="2.3 - MATERIALES Y SUMINISTROS"/>
    <s v="2.3.1 - ALIMENTOS Y PRODUCTOS AGROFORESTALES"/>
    <s v="N"/>
    <s v="00 - N/A"/>
    <s v="10 - FONDO GENERAL"/>
    <s v="(en blanco)"/>
    <s v="99 - MULTIPROVINCIAL"/>
    <n v="500000"/>
    <n v="0"/>
  </r>
  <r>
    <s v="2025"/>
    <x v="1"/>
    <x v="0"/>
    <x v="0"/>
    <x v="0"/>
    <s v="9 - N/A - Instituciones públicas descentralizadas y autónomas no financieras"/>
    <s v="5109 - DEFENSA CIVIL"/>
    <s v="0001 - DEFENSA CIVIL"/>
    <x v="2"/>
    <x v="5"/>
    <x v="11"/>
    <s v="2.3 - MATERIALES Y SUMINISTROS"/>
    <s v="2.3.7 - COMBUSTIBLES, LUBRICANTES, PRODUCTOS QUÍMICOS Y CONEXOS"/>
    <s v="N"/>
    <s v="00 - N/A"/>
    <s v="10 - FONDO GENERAL"/>
    <s v="(en blanco)"/>
    <s v="99 - MULTIPROVINCIAL"/>
    <n v="1390000"/>
    <n v="0"/>
  </r>
  <r>
    <s v="2025"/>
    <x v="1"/>
    <x v="0"/>
    <x v="0"/>
    <x v="0"/>
    <s v="9 - N/A - Instituciones públicas descentralizadas y autónomas no financieras"/>
    <s v="5111 - INSTITUTO AGRARIO DOMINICANO"/>
    <s v="0001 - INSTITUTO AGRARIO DOMINICANO"/>
    <x v="3"/>
    <x v="11"/>
    <x v="32"/>
    <s v="2.1 - REMUNERACIONES Y CONTRIBUCIONES"/>
    <s v="2.1.1 - REMUNERACIONES"/>
    <s v="N"/>
    <s v="00 - N/A"/>
    <s v="10 - FONDO GENERAL"/>
    <s v="(en blanco)"/>
    <s v="99 - MULTIPROVINCIAL"/>
    <n v="775668863"/>
    <n v="113859267.83999999"/>
  </r>
  <r>
    <s v="2025"/>
    <x v="1"/>
    <x v="0"/>
    <x v="0"/>
    <x v="0"/>
    <s v="9 - N/A - Instituciones públicas descentralizadas y autónomas no financieras"/>
    <s v="5111 - INSTITUTO AGRARIO DOMINICANO"/>
    <s v="0001 - INSTITUTO AGRARIO DOMINICANO"/>
    <x v="3"/>
    <x v="11"/>
    <x v="32"/>
    <s v="2.1 - REMUNERACIONES Y CONTRIBUCIONES"/>
    <s v="2.1.5 - CONTRIBUCIONES A LA SEGURIDAD SOCIAL"/>
    <s v="N"/>
    <s v="00 - N/A"/>
    <s v="10 - FONDO GENERAL"/>
    <s v="(en blanco)"/>
    <s v="99 - MULTIPROVINCIAL"/>
    <n v="107471897"/>
    <n v="17456846.120000001"/>
  </r>
  <r>
    <s v="2025"/>
    <x v="1"/>
    <x v="0"/>
    <x v="0"/>
    <x v="0"/>
    <s v="9 - N/A - Instituciones públicas descentralizadas y autónomas no financieras"/>
    <s v="5111 - INSTITUTO AGRARIO DOMINICANO"/>
    <s v="0001 - INSTITUTO AGRARIO DOMINICANO"/>
    <x v="3"/>
    <x v="11"/>
    <x v="32"/>
    <s v="2.2 - CONTRATACIÓN DE SERVICIOS"/>
    <s v="2.2.1 - SERVICIOS BÁSICOS"/>
    <s v="N"/>
    <s v="00 - N/A"/>
    <s v="10 - FONDO GENERAL"/>
    <s v="(en blanco)"/>
    <s v="99 - MULTIPROVINCIAL"/>
    <n v="87269146"/>
    <n v="1079806.58"/>
  </r>
  <r>
    <s v="2025"/>
    <x v="1"/>
    <x v="0"/>
    <x v="0"/>
    <x v="0"/>
    <s v="9 - N/A - Instituciones públicas descentralizadas y autónomas no financieras"/>
    <s v="5111 - INSTITUTO AGRARIO DOMINICANO"/>
    <s v="0001 - INSTITUTO AGRARIO DOMINICANO"/>
    <x v="3"/>
    <x v="11"/>
    <x v="32"/>
    <s v="2.2 - CONTRATACIÓN DE SERVICIOS"/>
    <s v="2.2.2 - PUBLICIDAD, IMPRESIÓN Y ENCUADERNACIÓN"/>
    <s v="N"/>
    <s v="00 - N/A"/>
    <s v="10 - FONDO GENERAL"/>
    <s v="(en blanco)"/>
    <s v="99 - MULTIPROVINCIAL"/>
    <n v="9260000"/>
    <n v="0"/>
  </r>
  <r>
    <s v="2025"/>
    <x v="1"/>
    <x v="0"/>
    <x v="0"/>
    <x v="0"/>
    <s v="9 - N/A - Instituciones públicas descentralizadas y autónomas no financieras"/>
    <s v="5111 - INSTITUTO AGRARIO DOMINICANO"/>
    <s v="0001 - INSTITUTO AGRARIO DOMINICANO"/>
    <x v="3"/>
    <x v="11"/>
    <x v="32"/>
    <s v="2.2 - CONTRATACIÓN DE SERVICIOS"/>
    <s v="2.2.3 - VIÁTICOS"/>
    <s v="N"/>
    <s v="00 - N/A"/>
    <s v="10 - FONDO GENERAL"/>
    <s v="(en blanco)"/>
    <s v="99 - MULTIPROVINCIAL"/>
    <n v="13987970"/>
    <n v="1067750"/>
  </r>
  <r>
    <s v="2025"/>
    <x v="1"/>
    <x v="0"/>
    <x v="0"/>
    <x v="0"/>
    <s v="9 - N/A - Instituciones públicas descentralizadas y autónomas no financieras"/>
    <s v="5111 - INSTITUTO AGRARIO DOMINICANO"/>
    <s v="0001 - INSTITUTO AGRARIO DOMINICANO"/>
    <x v="3"/>
    <x v="11"/>
    <x v="32"/>
    <s v="2.2 - CONTRATACIÓN DE SERVICIOS"/>
    <s v="2.2.4 - TRANSPORTE Y ALMACENAJE"/>
    <s v="N"/>
    <s v="00 - N/A"/>
    <s v="10 - FONDO GENERAL"/>
    <s v="(en blanco)"/>
    <s v="99 - MULTIPROVINCIAL"/>
    <n v="1884600"/>
    <n v="0"/>
  </r>
  <r>
    <s v="2025"/>
    <x v="1"/>
    <x v="0"/>
    <x v="0"/>
    <x v="0"/>
    <s v="9 - N/A - Instituciones públicas descentralizadas y autónomas no financieras"/>
    <s v="5111 - INSTITUTO AGRARIO DOMINICANO"/>
    <s v="0001 - INSTITUTO AGRARIO DOMINICANO"/>
    <x v="3"/>
    <x v="11"/>
    <x v="32"/>
    <s v="2.2 - CONTRATACIÓN DE SERVICIOS"/>
    <s v="2.2.5 - ALQUILERES Y RENTAS"/>
    <s v="N"/>
    <s v="00 - N/A"/>
    <s v="10 - FONDO GENERAL"/>
    <s v="(en blanco)"/>
    <s v="99 - MULTIPROVINCIAL"/>
    <n v="1490106"/>
    <n v="0"/>
  </r>
  <r>
    <s v="2025"/>
    <x v="1"/>
    <x v="0"/>
    <x v="0"/>
    <x v="0"/>
    <s v="9 - N/A - Instituciones públicas descentralizadas y autónomas no financieras"/>
    <s v="5111 - INSTITUTO AGRARIO DOMINICANO"/>
    <s v="0001 - INSTITUTO AGRARIO DOMINICANO"/>
    <x v="3"/>
    <x v="11"/>
    <x v="32"/>
    <s v="2.2 - CONTRATACIÓN DE SERVICIOS"/>
    <s v="2.2.6 - SEGUROS"/>
    <s v="N"/>
    <s v="00 - N/A"/>
    <s v="10 - FONDO GENERAL"/>
    <s v="(en blanco)"/>
    <s v="99 - MULTIPROVINCIAL"/>
    <n v="6000000"/>
    <n v="0"/>
  </r>
  <r>
    <s v="2025"/>
    <x v="1"/>
    <x v="0"/>
    <x v="0"/>
    <x v="0"/>
    <s v="9 - N/A - Instituciones públicas descentralizadas y autónomas no financieras"/>
    <s v="5111 - INSTITUTO AGRARIO DOMINICANO"/>
    <s v="0001 - INSTITUTO AGRARIO DOMINICANO"/>
    <x v="3"/>
    <x v="11"/>
    <x v="32"/>
    <s v="2.2 - CONTRATACIÓN DE SERVICIOS"/>
    <s v="2.2.7 - SERVICIOS DE CONSERVACIÓN, REPARACIONES MENORES E INSTALACIONES TEMPORALES"/>
    <s v="N"/>
    <s v="00 - N/A"/>
    <s v="10 - FONDO GENERAL"/>
    <s v="(en blanco)"/>
    <s v="99 - MULTIPROVINCIAL"/>
    <n v="7560000"/>
    <n v="376986.4"/>
  </r>
  <r>
    <s v="2025"/>
    <x v="1"/>
    <x v="0"/>
    <x v="0"/>
    <x v="0"/>
    <s v="9 - N/A - Instituciones públicas descentralizadas y autónomas no financieras"/>
    <s v="5111 - INSTITUTO AGRARIO DOMINICANO"/>
    <s v="0001 - INSTITUTO AGRARIO DOMINICANO"/>
    <x v="3"/>
    <x v="11"/>
    <x v="32"/>
    <s v="2.2 - CONTRATACIÓN DE SERVICIOS"/>
    <s v="2.2.8 - OTROS SERVICIOS NO INCLUIDOS EN CONCEPTOS ANTERIORES"/>
    <s v="N"/>
    <s v="00 - N/A"/>
    <s v="10 - FONDO GENERAL"/>
    <s v="(en blanco)"/>
    <s v="99 - MULTIPROVINCIAL"/>
    <n v="198152008"/>
    <n v="9049237.5999999996"/>
  </r>
  <r>
    <s v="2025"/>
    <x v="1"/>
    <x v="0"/>
    <x v="0"/>
    <x v="0"/>
    <s v="9 - N/A - Instituciones públicas descentralizadas y autónomas no financieras"/>
    <s v="5111 - INSTITUTO AGRARIO DOMINICANO"/>
    <s v="0001 - INSTITUTO AGRARIO DOMINICANO"/>
    <x v="3"/>
    <x v="11"/>
    <x v="32"/>
    <s v="2.2 - CONTRATACIÓN DE SERVICIOS"/>
    <s v="2.2.9 - OTRAS CONTRATACIONES DE SERVICIOS"/>
    <s v="N"/>
    <s v="00 - N/A"/>
    <s v="10 - FONDO GENERAL"/>
    <s v="(en blanco)"/>
    <s v="99 - MULTIPROVINCIAL"/>
    <n v="7000000"/>
    <n v="971556.37"/>
  </r>
  <r>
    <s v="2025"/>
    <x v="1"/>
    <x v="0"/>
    <x v="0"/>
    <x v="0"/>
    <s v="9 - N/A - Instituciones públicas descentralizadas y autónomas no financieras"/>
    <s v="5111 - INSTITUTO AGRARIO DOMINICANO"/>
    <s v="0001 - INSTITUTO AGRARIO DOMINICANO"/>
    <x v="3"/>
    <x v="11"/>
    <x v="32"/>
    <s v="2.3 - MATERIALES Y SUMINISTROS"/>
    <s v="2.3.1 - ALIMENTOS Y PRODUCTOS AGROFORESTALES"/>
    <s v="N"/>
    <s v="00 - N/A"/>
    <s v="10 - FONDO GENERAL"/>
    <s v="(en blanco)"/>
    <s v="99 - MULTIPROVINCIAL"/>
    <n v="3112745"/>
    <n v="199775"/>
  </r>
  <r>
    <s v="2025"/>
    <x v="1"/>
    <x v="0"/>
    <x v="0"/>
    <x v="0"/>
    <s v="9 - N/A - Instituciones públicas descentralizadas y autónomas no financieras"/>
    <s v="5111 - INSTITUTO AGRARIO DOMINICANO"/>
    <s v="0001 - INSTITUTO AGRARIO DOMINICANO"/>
    <x v="3"/>
    <x v="11"/>
    <x v="32"/>
    <s v="2.3 - MATERIALES Y SUMINISTROS"/>
    <s v="2.3.2 - TEXTILES Y VESTUARIOS"/>
    <s v="N"/>
    <s v="00 - N/A"/>
    <s v="10 - FONDO GENERAL"/>
    <s v="(en blanco)"/>
    <s v="99 - MULTIPROVINCIAL"/>
    <n v="1607500"/>
    <n v="0"/>
  </r>
  <r>
    <s v="2025"/>
    <x v="1"/>
    <x v="0"/>
    <x v="0"/>
    <x v="0"/>
    <s v="9 - N/A - Instituciones públicas descentralizadas y autónomas no financieras"/>
    <s v="5111 - INSTITUTO AGRARIO DOMINICANO"/>
    <s v="0001 - INSTITUTO AGRARIO DOMINICANO"/>
    <x v="3"/>
    <x v="11"/>
    <x v="32"/>
    <s v="2.3 - MATERIALES Y SUMINISTROS"/>
    <s v="2.3.3 - PAPEL, CARTÓN E IMPRESOS"/>
    <s v="N"/>
    <s v="00 - N/A"/>
    <s v="10 - FONDO GENERAL"/>
    <s v="(en blanco)"/>
    <s v="99 - MULTIPROVINCIAL"/>
    <n v="3060212"/>
    <n v="0"/>
  </r>
  <r>
    <s v="2025"/>
    <x v="1"/>
    <x v="0"/>
    <x v="0"/>
    <x v="0"/>
    <s v="9 - N/A - Instituciones públicas descentralizadas y autónomas no financieras"/>
    <s v="5111 - INSTITUTO AGRARIO DOMINICANO"/>
    <s v="0001 - INSTITUTO AGRARIO DOMINICANO"/>
    <x v="3"/>
    <x v="11"/>
    <x v="32"/>
    <s v="2.3 - MATERIALES Y SUMINISTROS"/>
    <s v="2.3.4 - PRODUCTOS FARMACÉUTICOS"/>
    <s v="N"/>
    <s v="00 - N/A"/>
    <s v="10 - FONDO GENERAL"/>
    <s v="(en blanco)"/>
    <s v="99 - MULTIPROVINCIAL"/>
    <n v="189790"/>
    <n v="0"/>
  </r>
  <r>
    <s v="2025"/>
    <x v="1"/>
    <x v="0"/>
    <x v="0"/>
    <x v="0"/>
    <s v="9 - N/A - Instituciones públicas descentralizadas y autónomas no financieras"/>
    <s v="5111 - INSTITUTO AGRARIO DOMINICANO"/>
    <s v="0001 - INSTITUTO AGRARIO DOMINICANO"/>
    <x v="3"/>
    <x v="11"/>
    <x v="32"/>
    <s v="2.3 - MATERIALES Y SUMINISTROS"/>
    <s v="2.3.5 - CUERO, CAUCHO Y PLÁSTICO"/>
    <s v="N"/>
    <s v="00 - N/A"/>
    <s v="10 - FONDO GENERAL"/>
    <s v="(en blanco)"/>
    <s v="99 - MULTIPROVINCIAL"/>
    <n v="4257091"/>
    <n v="0"/>
  </r>
  <r>
    <s v="2025"/>
    <x v="1"/>
    <x v="0"/>
    <x v="0"/>
    <x v="0"/>
    <s v="9 - N/A - Instituciones públicas descentralizadas y autónomas no financieras"/>
    <s v="5111 - INSTITUTO AGRARIO DOMINICANO"/>
    <s v="0001 - INSTITUTO AGRARIO DOMINICANO"/>
    <x v="3"/>
    <x v="11"/>
    <x v="32"/>
    <s v="2.3 - MATERIALES Y SUMINISTROS"/>
    <s v="2.3.6 - PRODUCTOS DE MINERALES, METÁLICOS Y NO METÁLICOS"/>
    <s v="N"/>
    <s v="00 - N/A"/>
    <s v="10 - FONDO GENERAL"/>
    <s v="(en blanco)"/>
    <s v="99 - MULTIPROVINCIAL"/>
    <n v="2323840"/>
    <n v="0"/>
  </r>
  <r>
    <s v="2025"/>
    <x v="1"/>
    <x v="0"/>
    <x v="0"/>
    <x v="0"/>
    <s v="9 - N/A - Instituciones públicas descentralizadas y autónomas no financieras"/>
    <s v="5111 - INSTITUTO AGRARIO DOMINICANO"/>
    <s v="0001 - INSTITUTO AGRARIO DOMINICANO"/>
    <x v="3"/>
    <x v="11"/>
    <x v="32"/>
    <s v="2.3 - MATERIALES Y SUMINISTROS"/>
    <s v="2.3.7 - COMBUSTIBLES, LUBRICANTES, PRODUCTOS QUÍMICOS Y CONEXOS"/>
    <s v="N"/>
    <s v="00 - N/A"/>
    <s v="10 - FONDO GENERAL"/>
    <s v="(en blanco)"/>
    <s v="99 - MULTIPROVINCIAL"/>
    <n v="54488641"/>
    <n v="0"/>
  </r>
  <r>
    <s v="2025"/>
    <x v="1"/>
    <x v="0"/>
    <x v="0"/>
    <x v="0"/>
    <s v="9 - N/A - Instituciones públicas descentralizadas y autónomas no financieras"/>
    <s v="5111 - INSTITUTO AGRARIO DOMINICANO"/>
    <s v="0001 - INSTITUTO AGRARIO DOMINICANO"/>
    <x v="3"/>
    <x v="11"/>
    <x v="32"/>
    <s v="2.3 - MATERIALES Y SUMINISTROS"/>
    <s v="2.3.9 - PRODUCTOS Y ÚTILES VARIOS"/>
    <s v="N"/>
    <s v="00 - N/A"/>
    <s v="10 - FONDO GENERAL"/>
    <s v="(en blanco)"/>
    <s v="99 - MULTIPROVINCIAL"/>
    <n v="5822521"/>
    <n v="130850.2"/>
  </r>
  <r>
    <s v="2025"/>
    <x v="1"/>
    <x v="0"/>
    <x v="0"/>
    <x v="0"/>
    <s v="9 - N/A - Instituciones públicas descentralizadas y autónomas no financieras"/>
    <s v="5111 - INSTITUTO AGRARIO DOMINICANO"/>
    <s v="0001 - INSTITUTO AGRARIO DOMINICANO"/>
    <x v="3"/>
    <x v="11"/>
    <x v="54"/>
    <s v="2.1 - REMUNERACIONES Y CONTRIBUCIONES"/>
    <s v="2.1.1 - REMUNERACIONES"/>
    <s v="N"/>
    <s v="00 - N/A"/>
    <s v="10 - FONDO GENERAL"/>
    <s v="(en blanco)"/>
    <s v="01 - DISTRITO NACIONAL"/>
    <n v="356769453"/>
    <n v="51431987.700000003"/>
  </r>
  <r>
    <s v="2025"/>
    <x v="1"/>
    <x v="0"/>
    <x v="0"/>
    <x v="0"/>
    <s v="9 - N/A - Instituciones públicas descentralizadas y autónomas no financieras"/>
    <s v="5111 - INSTITUTO AGRARIO DOMINICANO"/>
    <s v="0001 - INSTITUTO AGRARIO DOMINICANO"/>
    <x v="3"/>
    <x v="11"/>
    <x v="54"/>
    <s v="2.1 - REMUNERACIONES Y CONTRIBUCIONES"/>
    <s v="2.1.2 - SOBRESUELDOS"/>
    <s v="N"/>
    <s v="00 - N/A"/>
    <s v="10 - FONDO GENERAL"/>
    <s v="(en blanco)"/>
    <s v="01 - DISTRITO NACIONAL"/>
    <n v="116506000"/>
    <n v="2521000"/>
  </r>
  <r>
    <s v="2025"/>
    <x v="1"/>
    <x v="0"/>
    <x v="0"/>
    <x v="0"/>
    <s v="9 - N/A - Instituciones públicas descentralizadas y autónomas no financieras"/>
    <s v="5111 - INSTITUTO AGRARIO DOMINICANO"/>
    <s v="0001 - INSTITUTO AGRARIO DOMINICANO"/>
    <x v="3"/>
    <x v="11"/>
    <x v="54"/>
    <s v="2.1 - REMUNERACIONES Y CONTRIBUCIONES"/>
    <s v="2.1.3 - DIETAS Y GASTOS DE REPRESENTACIÓN"/>
    <s v="N"/>
    <s v="00 - N/A"/>
    <s v="10 - FONDO GENERAL"/>
    <s v="(en blanco)"/>
    <s v="01 - DISTRITO NACIONAL"/>
    <n v="300000"/>
    <n v="0"/>
  </r>
  <r>
    <s v="2025"/>
    <x v="1"/>
    <x v="0"/>
    <x v="0"/>
    <x v="0"/>
    <s v="9 - N/A - Instituciones públicas descentralizadas y autónomas no financieras"/>
    <s v="5111 - INSTITUTO AGRARIO DOMINICANO"/>
    <s v="0001 - INSTITUTO AGRARIO DOMINICANO"/>
    <x v="3"/>
    <x v="11"/>
    <x v="54"/>
    <s v="2.1 - REMUNERACIONES Y CONTRIBUCIONES"/>
    <s v="2.1.4 - GRATIFICACIONES Y BONIFICACIONES"/>
    <s v="N"/>
    <s v="00 - N/A"/>
    <s v="10 - FONDO GENERAL"/>
    <s v="(en blanco)"/>
    <s v="01 - DISTRITO NACIONAL"/>
    <n v="17000000"/>
    <n v="0"/>
  </r>
  <r>
    <s v="2025"/>
    <x v="1"/>
    <x v="0"/>
    <x v="0"/>
    <x v="0"/>
    <s v="9 - N/A - Instituciones públicas descentralizadas y autónomas no financieras"/>
    <s v="5111 - INSTITUTO AGRARIO DOMINICANO"/>
    <s v="0001 - INSTITUTO AGRARIO DOMINICANO"/>
    <x v="3"/>
    <x v="11"/>
    <x v="54"/>
    <s v="2.1 - REMUNERACIONES Y CONTRIBUCIONES"/>
    <s v="2.1.5 - CONTRIBUCIONES A LA SEGURIDAD SOCIAL"/>
    <s v="N"/>
    <s v="00 - N/A"/>
    <s v="10 - FONDO GENERAL"/>
    <s v="(en blanco)"/>
    <s v="01 - DISTRITO NACIONAL"/>
    <n v="46283764"/>
    <n v="7850290.2999999998"/>
  </r>
  <r>
    <s v="2025"/>
    <x v="1"/>
    <x v="0"/>
    <x v="0"/>
    <x v="0"/>
    <s v="9 - N/A - Instituciones públicas descentralizadas y autónomas no financieras"/>
    <s v="5111 - INSTITUTO AGRARIO DOMINICANO"/>
    <s v="0001 - INSTITUTO AGRARIO DOMINICANO"/>
    <x v="3"/>
    <x v="11"/>
    <x v="54"/>
    <s v="2.2 - CONTRATACIÓN DE SERVICIOS"/>
    <s v="2.2.1 - SERVICIOS BÁSICOS"/>
    <s v="N"/>
    <s v="00 - N/A"/>
    <s v="10 - FONDO GENERAL"/>
    <s v="(en blanco)"/>
    <s v="01 - DISTRITO NACIONAL"/>
    <n v="17172500"/>
    <n v="11125464.589999998"/>
  </r>
  <r>
    <s v="2025"/>
    <x v="1"/>
    <x v="0"/>
    <x v="0"/>
    <x v="0"/>
    <s v="9 - N/A - Instituciones públicas descentralizadas y autónomas no financieras"/>
    <s v="5111 - INSTITUTO AGRARIO DOMINICANO"/>
    <s v="0001 - INSTITUTO AGRARIO DOMINICANO"/>
    <x v="3"/>
    <x v="11"/>
    <x v="54"/>
    <s v="2.2 - CONTRATACIÓN DE SERVICIOS"/>
    <s v="2.2.2 - PUBLICIDAD, IMPRESIÓN Y ENCUADERNACIÓN"/>
    <s v="N"/>
    <s v="00 - N/A"/>
    <s v="10 - FONDO GENERAL"/>
    <s v="(en blanco)"/>
    <s v="01 - DISTRITO NACIONAL"/>
    <n v="1800000"/>
    <n v="0"/>
  </r>
  <r>
    <s v="2025"/>
    <x v="1"/>
    <x v="0"/>
    <x v="0"/>
    <x v="0"/>
    <s v="9 - N/A - Instituciones públicas descentralizadas y autónomas no financieras"/>
    <s v="5111 - INSTITUTO AGRARIO DOMINICANO"/>
    <s v="0001 - INSTITUTO AGRARIO DOMINICANO"/>
    <x v="3"/>
    <x v="11"/>
    <x v="54"/>
    <s v="2.2 - CONTRATACIÓN DE SERVICIOS"/>
    <s v="2.2.3 - VIÁTICOS"/>
    <s v="N"/>
    <s v="00 - N/A"/>
    <s v="10 - FONDO GENERAL"/>
    <s v="(en blanco)"/>
    <s v="01 - DISTRITO NACIONAL"/>
    <n v="2250000"/>
    <n v="935650"/>
  </r>
  <r>
    <s v="2025"/>
    <x v="1"/>
    <x v="0"/>
    <x v="0"/>
    <x v="0"/>
    <s v="9 - N/A - Instituciones públicas descentralizadas y autónomas no financieras"/>
    <s v="5111 - INSTITUTO AGRARIO DOMINICANO"/>
    <s v="0001 - INSTITUTO AGRARIO DOMINICANO"/>
    <x v="3"/>
    <x v="11"/>
    <x v="54"/>
    <s v="2.2 - CONTRATACIÓN DE SERVICIOS"/>
    <s v="2.2.4 - TRANSPORTE Y ALMACENAJE"/>
    <s v="N"/>
    <s v="00 - N/A"/>
    <s v="10 - FONDO GENERAL"/>
    <s v="(en blanco)"/>
    <s v="01 - DISTRITO NACIONAL"/>
    <n v="850000"/>
    <n v="300000"/>
  </r>
  <r>
    <s v="2025"/>
    <x v="1"/>
    <x v="0"/>
    <x v="0"/>
    <x v="0"/>
    <s v="9 - N/A - Instituciones públicas descentralizadas y autónomas no financieras"/>
    <s v="5111 - INSTITUTO AGRARIO DOMINICANO"/>
    <s v="0001 - INSTITUTO AGRARIO DOMINICANO"/>
    <x v="3"/>
    <x v="11"/>
    <x v="54"/>
    <s v="2.2 - CONTRATACIÓN DE SERVICIOS"/>
    <s v="2.2.5 - ALQUILERES Y RENTAS"/>
    <s v="N"/>
    <s v="00 - N/A"/>
    <s v="10 - FONDO GENERAL"/>
    <s v="(en blanco)"/>
    <s v="01 - DISTRITO NACIONAL"/>
    <n v="13150000"/>
    <n v="2520786.98"/>
  </r>
  <r>
    <s v="2025"/>
    <x v="1"/>
    <x v="0"/>
    <x v="0"/>
    <x v="0"/>
    <s v="9 - N/A - Instituciones públicas descentralizadas y autónomas no financieras"/>
    <s v="5111 - INSTITUTO AGRARIO DOMINICANO"/>
    <s v="0001 - INSTITUTO AGRARIO DOMINICANO"/>
    <x v="3"/>
    <x v="11"/>
    <x v="54"/>
    <s v="2.2 - CONTRATACIÓN DE SERVICIOS"/>
    <s v="2.2.6 - SEGUROS"/>
    <s v="N"/>
    <s v="00 - N/A"/>
    <s v="10 - FONDO GENERAL"/>
    <s v="(en blanco)"/>
    <s v="01 - DISTRITO NACIONAL"/>
    <n v="14436800"/>
    <n v="1806790.1400000001"/>
  </r>
  <r>
    <s v="2025"/>
    <x v="1"/>
    <x v="0"/>
    <x v="0"/>
    <x v="0"/>
    <s v="9 - N/A - Instituciones públicas descentralizadas y autónomas no financieras"/>
    <s v="5111 - INSTITUTO AGRARIO DOMINICANO"/>
    <s v="0001 - INSTITUTO AGRARIO DOMINICANO"/>
    <x v="3"/>
    <x v="11"/>
    <x v="54"/>
    <s v="2.2 - CONTRATACIÓN DE SERVICIOS"/>
    <s v="2.2.7 - SERVICIOS DE CONSERVACIÓN, REPARACIONES MENORES E INSTALACIONES TEMPORALES"/>
    <s v="N"/>
    <s v="00 - N/A"/>
    <s v="10 - FONDO GENERAL"/>
    <s v="(en blanco)"/>
    <s v="01 - DISTRITO NACIONAL"/>
    <n v="3075000"/>
    <n v="0"/>
  </r>
  <r>
    <s v="2025"/>
    <x v="1"/>
    <x v="0"/>
    <x v="0"/>
    <x v="0"/>
    <s v="9 - N/A - Instituciones públicas descentralizadas y autónomas no financieras"/>
    <s v="5111 - INSTITUTO AGRARIO DOMINICANO"/>
    <s v="0001 - INSTITUTO AGRARIO DOMINICANO"/>
    <x v="3"/>
    <x v="11"/>
    <x v="54"/>
    <s v="2.2 - CONTRATACIÓN DE SERVICIOS"/>
    <s v="2.2.8 - OTROS SERVICIOS NO INCLUIDOS EN CONCEPTOS ANTERIORES"/>
    <s v="N"/>
    <s v="00 - N/A"/>
    <s v="10 - FONDO GENERAL"/>
    <s v="(en blanco)"/>
    <s v="01 - DISTRITO NACIONAL"/>
    <n v="2356000"/>
    <n v="476847.43999999994"/>
  </r>
  <r>
    <s v="2025"/>
    <x v="1"/>
    <x v="0"/>
    <x v="0"/>
    <x v="0"/>
    <s v="9 - N/A - Instituciones públicas descentralizadas y autónomas no financieras"/>
    <s v="5111 - INSTITUTO AGRARIO DOMINICANO"/>
    <s v="0001 - INSTITUTO AGRARIO DOMINICANO"/>
    <x v="3"/>
    <x v="11"/>
    <x v="54"/>
    <s v="2.2 - CONTRATACIÓN DE SERVICIOS"/>
    <s v="2.2.9 - OTRAS CONTRATACIONES DE SERVICIOS"/>
    <s v="N"/>
    <s v="00 - N/A"/>
    <s v="10 - FONDO GENERAL"/>
    <s v="(en blanco)"/>
    <s v="01 - DISTRITO NACIONAL"/>
    <n v="1500000"/>
    <n v="0"/>
  </r>
  <r>
    <s v="2025"/>
    <x v="1"/>
    <x v="0"/>
    <x v="0"/>
    <x v="0"/>
    <s v="9 - N/A - Instituciones públicas descentralizadas y autónomas no financieras"/>
    <s v="5111 - INSTITUTO AGRARIO DOMINICANO"/>
    <s v="0001 - INSTITUTO AGRARIO DOMINICANO"/>
    <x v="3"/>
    <x v="11"/>
    <x v="54"/>
    <s v="2.3 - MATERIALES Y SUMINISTROS"/>
    <s v="2.3.1 - ALIMENTOS Y PRODUCTOS AGROFORESTALES"/>
    <s v="N"/>
    <s v="00 - N/A"/>
    <s v="10 - FONDO GENERAL"/>
    <s v="(en blanco)"/>
    <s v="01 - DISTRITO NACIONAL"/>
    <n v="1500000"/>
    <n v="13500"/>
  </r>
  <r>
    <s v="2025"/>
    <x v="1"/>
    <x v="0"/>
    <x v="0"/>
    <x v="0"/>
    <s v="9 - N/A - Instituciones públicas descentralizadas y autónomas no financieras"/>
    <s v="5111 - INSTITUTO AGRARIO DOMINICANO"/>
    <s v="0001 - INSTITUTO AGRARIO DOMINICANO"/>
    <x v="3"/>
    <x v="11"/>
    <x v="54"/>
    <s v="2.3 - MATERIALES Y SUMINISTROS"/>
    <s v="2.3.2 - TEXTILES Y VESTUARIOS"/>
    <s v="N"/>
    <s v="00 - N/A"/>
    <s v="10 - FONDO GENERAL"/>
    <s v="(en blanco)"/>
    <s v="01 - DISTRITO NACIONAL"/>
    <n v="150000"/>
    <n v="0"/>
  </r>
  <r>
    <s v="2025"/>
    <x v="1"/>
    <x v="0"/>
    <x v="0"/>
    <x v="0"/>
    <s v="9 - N/A - Instituciones públicas descentralizadas y autónomas no financieras"/>
    <s v="5111 - INSTITUTO AGRARIO DOMINICANO"/>
    <s v="0001 - INSTITUTO AGRARIO DOMINICANO"/>
    <x v="3"/>
    <x v="11"/>
    <x v="54"/>
    <s v="2.3 - MATERIALES Y SUMINISTROS"/>
    <s v="2.3.3 - PAPEL, CARTÓN E IMPRESOS"/>
    <s v="N"/>
    <s v="00 - N/A"/>
    <s v="10 - FONDO GENERAL"/>
    <s v="(en blanco)"/>
    <s v="01 - DISTRITO NACIONAL"/>
    <n v="2710000"/>
    <n v="0"/>
  </r>
  <r>
    <s v="2025"/>
    <x v="1"/>
    <x v="0"/>
    <x v="0"/>
    <x v="0"/>
    <s v="9 - N/A - Instituciones públicas descentralizadas y autónomas no financieras"/>
    <s v="5111 - INSTITUTO AGRARIO DOMINICANO"/>
    <s v="0001 - INSTITUTO AGRARIO DOMINICANO"/>
    <x v="3"/>
    <x v="11"/>
    <x v="54"/>
    <s v="2.3 - MATERIALES Y SUMINISTROS"/>
    <s v="2.3.4 - PRODUCTOS FARMACÉUTICOS"/>
    <s v="N"/>
    <s v="00 - N/A"/>
    <s v="10 - FONDO GENERAL"/>
    <s v="(en blanco)"/>
    <s v="01 - DISTRITO NACIONAL"/>
    <n v="350000"/>
    <n v="0"/>
  </r>
  <r>
    <s v="2025"/>
    <x v="1"/>
    <x v="0"/>
    <x v="0"/>
    <x v="0"/>
    <s v="9 - N/A - Instituciones públicas descentralizadas y autónomas no financieras"/>
    <s v="5111 - INSTITUTO AGRARIO DOMINICANO"/>
    <s v="0001 - INSTITUTO AGRARIO DOMINICANO"/>
    <x v="3"/>
    <x v="11"/>
    <x v="54"/>
    <s v="2.3 - MATERIALES Y SUMINISTROS"/>
    <s v="2.3.5 - CUERO, CAUCHO Y PLÁSTICO"/>
    <s v="N"/>
    <s v="00 - N/A"/>
    <s v="10 - FONDO GENERAL"/>
    <s v="(en blanco)"/>
    <s v="01 - DISTRITO NACIONAL"/>
    <n v="272000"/>
    <n v="0"/>
  </r>
  <r>
    <s v="2025"/>
    <x v="1"/>
    <x v="0"/>
    <x v="0"/>
    <x v="0"/>
    <s v="9 - N/A - Instituciones públicas descentralizadas y autónomas no financieras"/>
    <s v="5111 - INSTITUTO AGRARIO DOMINICANO"/>
    <s v="0001 - INSTITUTO AGRARIO DOMINICANO"/>
    <x v="3"/>
    <x v="11"/>
    <x v="54"/>
    <s v="2.3 - MATERIALES Y SUMINISTROS"/>
    <s v="2.3.6 - PRODUCTOS DE MINERALES, METÁLICOS Y NO METÁLICOS"/>
    <s v="N"/>
    <s v="00 - N/A"/>
    <s v="10 - FONDO GENERAL"/>
    <s v="(en blanco)"/>
    <s v="01 - DISTRITO NACIONAL"/>
    <n v="586200"/>
    <n v="0"/>
  </r>
  <r>
    <s v="2025"/>
    <x v="1"/>
    <x v="0"/>
    <x v="0"/>
    <x v="0"/>
    <s v="9 - N/A - Instituciones públicas descentralizadas y autónomas no financieras"/>
    <s v="5111 - INSTITUTO AGRARIO DOMINICANO"/>
    <s v="0001 - INSTITUTO AGRARIO DOMINICANO"/>
    <x v="3"/>
    <x v="11"/>
    <x v="54"/>
    <s v="2.3 - MATERIALES Y SUMINISTROS"/>
    <s v="2.3.7 - COMBUSTIBLES, LUBRICANTES, PRODUCTOS QUÍMICOS Y CONEXOS"/>
    <s v="N"/>
    <s v="00 - N/A"/>
    <s v="10 - FONDO GENERAL"/>
    <s v="(en blanco)"/>
    <s v="01 - DISTRITO NACIONAL"/>
    <n v="10260894"/>
    <n v="2444000"/>
  </r>
  <r>
    <s v="2025"/>
    <x v="1"/>
    <x v="0"/>
    <x v="0"/>
    <x v="0"/>
    <s v="9 - N/A - Instituciones públicas descentralizadas y autónomas no financieras"/>
    <s v="5111 - INSTITUTO AGRARIO DOMINICANO"/>
    <s v="0001 - INSTITUTO AGRARIO DOMINICANO"/>
    <x v="3"/>
    <x v="11"/>
    <x v="54"/>
    <s v="2.3 - MATERIALES Y SUMINISTROS"/>
    <s v="2.3.9 - PRODUCTOS Y ÚTILES VARIOS"/>
    <s v="N"/>
    <s v="00 - N/A"/>
    <s v="10 - FONDO GENERAL"/>
    <s v="(en blanco)"/>
    <s v="01 - DISTRITO NACIONAL"/>
    <n v="3646477"/>
    <n v="117482"/>
  </r>
  <r>
    <s v="2025"/>
    <x v="1"/>
    <x v="0"/>
    <x v="0"/>
    <x v="0"/>
    <s v="9 - N/A - Instituciones públicas descentralizadas y autónomas no financieras"/>
    <s v="5112 - INSTITUTO AZUCARERO DOMINICANO"/>
    <s v="0001 - INSTITUTO AZUCARERO DOMINICANO"/>
    <x v="3"/>
    <x v="11"/>
    <x v="32"/>
    <s v="2.1 - REMUNERACIONES Y CONTRIBUCIONES"/>
    <s v="2.1.1 - REMUNERACIONES"/>
    <s v="N"/>
    <s v="00 - N/A"/>
    <s v="10 - FONDO GENERAL"/>
    <s v="(en blanco)"/>
    <s v="99 - MULTIPROVINCIAL"/>
    <n v="35629000"/>
    <n v="5354900"/>
  </r>
  <r>
    <s v="2025"/>
    <x v="1"/>
    <x v="0"/>
    <x v="0"/>
    <x v="0"/>
    <s v="9 - N/A - Instituciones públicas descentralizadas y autónomas no financieras"/>
    <s v="5112 - INSTITUTO AZUCARERO DOMINICANO"/>
    <s v="0001 - INSTITUTO AZUCARERO DOMINICANO"/>
    <x v="3"/>
    <x v="11"/>
    <x v="32"/>
    <s v="2.1 - REMUNERACIONES Y CONTRIBUCIONES"/>
    <s v="2.1.2 - SOBRESUELDOS"/>
    <s v="N"/>
    <s v="00 - N/A"/>
    <s v="10 - FONDO GENERAL"/>
    <s v="(en blanco)"/>
    <s v="99 - MULTIPROVINCIAL"/>
    <n v="8282971"/>
    <n v="371200"/>
  </r>
  <r>
    <s v="2025"/>
    <x v="1"/>
    <x v="0"/>
    <x v="0"/>
    <x v="0"/>
    <s v="9 - N/A - Instituciones públicas descentralizadas y autónomas no financieras"/>
    <s v="5112 - INSTITUTO AZUCARERO DOMINICANO"/>
    <s v="0001 - INSTITUTO AZUCARERO DOMINICANO"/>
    <x v="3"/>
    <x v="11"/>
    <x v="32"/>
    <s v="2.1 - REMUNERACIONES Y CONTRIBUCIONES"/>
    <s v="2.1.2 - SOBRESUELDOS"/>
    <s v="N"/>
    <s v="00 - N/A"/>
    <s v="30 - FONDOS PROPIOS"/>
    <s v="(en blanco)"/>
    <s v="99 - MULTIPROVINCIAL"/>
    <n v="600000"/>
    <n v="0"/>
  </r>
  <r>
    <s v="2025"/>
    <x v="1"/>
    <x v="0"/>
    <x v="0"/>
    <x v="0"/>
    <s v="9 - N/A - Instituciones públicas descentralizadas y autónomas no financieras"/>
    <s v="5112 - INSTITUTO AZUCARERO DOMINICANO"/>
    <s v="0001 - INSTITUTO AZUCARERO DOMINICANO"/>
    <x v="3"/>
    <x v="11"/>
    <x v="32"/>
    <s v="2.1 - REMUNERACIONES Y CONTRIBUCIONES"/>
    <s v="2.1.5 - CONTRIBUCIONES A LA SEGURIDAD SOCIAL"/>
    <s v="N"/>
    <s v="00 - N/A"/>
    <s v="10 - FONDO GENERAL"/>
    <s v="(en blanco)"/>
    <s v="99 - MULTIPROVINCIAL"/>
    <n v="4978029"/>
    <n v="811560.22000000009"/>
  </r>
  <r>
    <s v="2025"/>
    <x v="1"/>
    <x v="0"/>
    <x v="0"/>
    <x v="0"/>
    <s v="9 - N/A - Instituciones públicas descentralizadas y autónomas no financieras"/>
    <s v="5112 - INSTITUTO AZUCARERO DOMINICANO"/>
    <s v="0001 - INSTITUTO AZUCARERO DOMINICANO"/>
    <x v="3"/>
    <x v="11"/>
    <x v="32"/>
    <s v="2.2 - CONTRATACIÓN DE SERVICIOS"/>
    <s v="2.2.1 - SERVICIOS BÁSICOS"/>
    <s v="N"/>
    <s v="00 - N/A"/>
    <s v="30 - FONDOS PROPIOS"/>
    <s v="(en blanco)"/>
    <s v="99 - MULTIPROVINCIAL"/>
    <n v="3162120"/>
    <n v="397673.70999999996"/>
  </r>
  <r>
    <s v="2025"/>
    <x v="1"/>
    <x v="0"/>
    <x v="0"/>
    <x v="0"/>
    <s v="9 - N/A - Instituciones públicas descentralizadas y autónomas no financieras"/>
    <s v="5112 - INSTITUTO AZUCARERO DOMINICANO"/>
    <s v="0001 - INSTITUTO AZUCARERO DOMINICANO"/>
    <x v="3"/>
    <x v="11"/>
    <x v="32"/>
    <s v="2.2 - CONTRATACIÓN DE SERVICIOS"/>
    <s v="2.2.5 - ALQUILERES Y RENTAS"/>
    <s v="N"/>
    <s v="00 - N/A"/>
    <s v="30 - FONDOS PROPIOS"/>
    <s v="(en blanco)"/>
    <s v="99 - MULTIPROVINCIAL"/>
    <n v="7680000"/>
    <n v="1275464.8999999999"/>
  </r>
  <r>
    <s v="2025"/>
    <x v="1"/>
    <x v="0"/>
    <x v="0"/>
    <x v="0"/>
    <s v="9 - N/A - Instituciones públicas descentralizadas y autónomas no financieras"/>
    <s v="5112 - INSTITUTO AZUCARERO DOMINICANO"/>
    <s v="0001 - INSTITUTO AZUCARERO DOMINICANO"/>
    <x v="3"/>
    <x v="11"/>
    <x v="32"/>
    <s v="2.2 - CONTRATACIÓN DE SERVICIOS"/>
    <s v="2.2.6 - SEGUROS"/>
    <s v="N"/>
    <s v="00 - N/A"/>
    <s v="30 - FONDOS PROPIOS"/>
    <s v="(en blanco)"/>
    <s v="99 - MULTIPROVINCIAL"/>
    <n v="5520000"/>
    <n v="885191.76"/>
  </r>
  <r>
    <s v="2025"/>
    <x v="1"/>
    <x v="0"/>
    <x v="0"/>
    <x v="0"/>
    <s v="9 - N/A - Instituciones públicas descentralizadas y autónomas no financieras"/>
    <s v="5112 - INSTITUTO AZUCARERO DOMINICANO"/>
    <s v="0001 - INSTITUTO AZUCARERO DOMINICANO"/>
    <x v="3"/>
    <x v="11"/>
    <x v="32"/>
    <s v="2.2 - CONTRATACIÓN DE SERVICIOS"/>
    <s v="2.2.7 - SERVICIOS DE CONSERVACIÓN, REPARACIONES MENORES E INSTALACIONES TEMPORALES"/>
    <s v="N"/>
    <s v="00 - N/A"/>
    <s v="30 - FONDOS PROPIOS"/>
    <s v="(en blanco)"/>
    <s v="99 - MULTIPROVINCIAL"/>
    <n v="350000"/>
    <n v="0"/>
  </r>
  <r>
    <s v="2025"/>
    <x v="1"/>
    <x v="0"/>
    <x v="0"/>
    <x v="0"/>
    <s v="9 - N/A - Instituciones públicas descentralizadas y autónomas no financieras"/>
    <s v="5112 - INSTITUTO AZUCARERO DOMINICANO"/>
    <s v="0001 - INSTITUTO AZUCARERO DOMINICANO"/>
    <x v="3"/>
    <x v="11"/>
    <x v="32"/>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12 - INSTITUTO AZUCARERO DOMINICANO"/>
    <s v="0001 - INSTITUTO AZUCARERO DOMINICANO"/>
    <x v="3"/>
    <x v="11"/>
    <x v="32"/>
    <s v="2.2 - CONTRATACIÓN DE SERVICIOS"/>
    <s v="2.2.9 - OTRAS CONTRATACIONES DE SERVICIOS"/>
    <s v="N"/>
    <s v="00 - N/A"/>
    <s v="30 - FONDOS PROPIOS"/>
    <s v="(en blanco)"/>
    <s v="99 - MULTIPROVINCIAL"/>
    <n v="203376"/>
    <n v="0"/>
  </r>
  <r>
    <s v="2025"/>
    <x v="1"/>
    <x v="0"/>
    <x v="0"/>
    <x v="0"/>
    <s v="9 - N/A - Instituciones públicas descentralizadas y autónomas no financieras"/>
    <s v="5112 - INSTITUTO AZUCARERO DOMINICANO"/>
    <s v="0001 - INSTITUTO AZUCARERO DOMINICANO"/>
    <x v="3"/>
    <x v="11"/>
    <x v="32"/>
    <s v="2.3 - MATERIALES Y SUMINISTROS"/>
    <s v="2.3.1 - ALIMENTOS Y PRODUCTOS AGROFORESTALES"/>
    <s v="N"/>
    <s v="00 - N/A"/>
    <s v="30 - FONDOS PROPIOS"/>
    <s v="(en blanco)"/>
    <s v="99 - MULTIPROVINCIAL"/>
    <n v="2160000"/>
    <n v="179766.35"/>
  </r>
  <r>
    <s v="2025"/>
    <x v="1"/>
    <x v="0"/>
    <x v="0"/>
    <x v="0"/>
    <s v="9 - N/A - Instituciones públicas descentralizadas y autónomas no financieras"/>
    <s v="5112 - INSTITUTO AZUCARERO DOMINICANO"/>
    <s v="0001 - INSTITUTO AZUCARERO DOMINICANO"/>
    <x v="3"/>
    <x v="11"/>
    <x v="32"/>
    <s v="2.3 - MATERIALES Y SUMINISTROS"/>
    <s v="2.3.3 - PAPEL, CARTÓN E IMPRESOS"/>
    <s v="N"/>
    <s v="00 - N/A"/>
    <s v="10 - FONDO GENERAL"/>
    <s v="(en blanco)"/>
    <s v="99 - MULTIPROVINCIAL"/>
    <n v="10000"/>
    <n v="0"/>
  </r>
  <r>
    <s v="2025"/>
    <x v="1"/>
    <x v="0"/>
    <x v="0"/>
    <x v="0"/>
    <s v="9 - N/A - Instituciones públicas descentralizadas y autónomas no financieras"/>
    <s v="5112 - INSTITUTO AZUCARERO DOMINICANO"/>
    <s v="0001 - INSTITUTO AZUCARERO DOMINICANO"/>
    <x v="3"/>
    <x v="11"/>
    <x v="32"/>
    <s v="2.3 - MATERIALES Y SUMINISTROS"/>
    <s v="2.3.7 - COMBUSTIBLES, LUBRICANTES, PRODUCTOS QUÍMICOS Y CONEXOS"/>
    <s v="N"/>
    <s v="00 - N/A"/>
    <s v="30 - FONDOS PROPIOS"/>
    <s v="(en blanco)"/>
    <s v="99 - MULTIPROVINCIAL"/>
    <n v="2450000"/>
    <n v="0"/>
  </r>
  <r>
    <s v="2025"/>
    <x v="1"/>
    <x v="0"/>
    <x v="0"/>
    <x v="0"/>
    <s v="9 - N/A - Instituciones públicas descentralizadas y autónomas no financieras"/>
    <s v="5112 - INSTITUTO AZUCARERO DOMINICANO"/>
    <s v="0001 - INSTITUTO AZUCARERO DOMINICANO"/>
    <x v="3"/>
    <x v="11"/>
    <x v="32"/>
    <s v="2.3 - MATERIALES Y SUMINISTROS"/>
    <s v="2.3.9 - PRODUCTOS Y ÚTILES VARIOS"/>
    <s v="N"/>
    <s v="00 - N/A"/>
    <s v="30 - FONDOS PROPIOS"/>
    <s v="(en blanco)"/>
    <s v="99 - MULTIPROVINCIAL"/>
    <n v="800000"/>
    <n v="0"/>
  </r>
  <r>
    <s v="2025"/>
    <x v="1"/>
    <x v="0"/>
    <x v="0"/>
    <x v="0"/>
    <s v="9 - N/A - Instituciones públicas descentralizadas y autónomas no financieras"/>
    <s v="5118 - INSTITUTO NACIONAL DE RECURSOS HIDRAÚLICOS (INDRHI)"/>
    <s v="0001 - INSTITUTO NACIONAL DE RECURSOS HIDRAULICOS -INDRHI-"/>
    <x v="3"/>
    <x v="15"/>
    <x v="58"/>
    <s v="2.1 - REMUNERACIONES Y CONTRIBUCIONES"/>
    <s v="2.1.1 - REMUNERACIONES"/>
    <s v="N"/>
    <s v="00 - N/A"/>
    <s v="10 - FONDO GENERAL"/>
    <s v="(en blanco)"/>
    <s v="99 - MULTIPROVINCIAL"/>
    <n v="1292556106"/>
    <n v="194271261.83000001"/>
  </r>
  <r>
    <s v="2025"/>
    <x v="1"/>
    <x v="0"/>
    <x v="0"/>
    <x v="0"/>
    <s v="9 - N/A - Instituciones públicas descentralizadas y autónomas no financieras"/>
    <s v="5118 - INSTITUTO NACIONAL DE RECURSOS HIDRAÚLICOS (INDRHI)"/>
    <s v="0001 - INSTITUTO NACIONAL DE RECURSOS HIDRAULICOS -INDRHI-"/>
    <x v="3"/>
    <x v="15"/>
    <x v="58"/>
    <s v="2.1 - REMUNERACIONES Y CONTRIBUCIONES"/>
    <s v="2.1.2 - SOBRESUELDOS"/>
    <s v="N"/>
    <s v="00 - N/A"/>
    <s v="10 - FONDO GENERAL"/>
    <s v="(en blanco)"/>
    <s v="99 - MULTIPROVINCIAL"/>
    <n v="168043546"/>
    <n v="3294833.76"/>
  </r>
  <r>
    <s v="2025"/>
    <x v="1"/>
    <x v="0"/>
    <x v="0"/>
    <x v="0"/>
    <s v="9 - N/A - Instituciones públicas descentralizadas y autónomas no financieras"/>
    <s v="5118 - INSTITUTO NACIONAL DE RECURSOS HIDRAÚLICOS (INDRHI)"/>
    <s v="0001 - INSTITUTO NACIONAL DE RECURSOS HIDRAULICOS -INDRHI-"/>
    <x v="3"/>
    <x v="15"/>
    <x v="58"/>
    <s v="2.1 - REMUNERACIONES Y CONTRIBUCIONES"/>
    <s v="2.1.5 - CONTRIBUCIONES A LA SEGURIDAD SOCIAL"/>
    <s v="N"/>
    <s v="00 - N/A"/>
    <s v="10 - FONDO GENERAL"/>
    <s v="(en blanco)"/>
    <s v="99 - MULTIPROVINCIAL"/>
    <n v="166213531"/>
    <n v="25037526.669999998"/>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1 - SERVICIOS BÁSICOS"/>
    <s v="N"/>
    <s v="00 - N/A"/>
    <s v="10 - FONDO GENERAL"/>
    <s v="(en blanco)"/>
    <s v="99 - MULTIPROVINCIAL"/>
    <n v="641418325"/>
    <n v="81409580.49000001"/>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3 - VIÁTICOS"/>
    <s v="N"/>
    <s v="00 - N/A"/>
    <s v="10 - FONDO GENERAL"/>
    <s v="(en blanco)"/>
    <s v="99 - MULTIPROVINCIAL"/>
    <n v="29800000"/>
    <n v="0"/>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5 - ALQUILERES Y RENTAS"/>
    <s v="N"/>
    <s v="00 - N/A"/>
    <s v="10 - FONDO GENERAL"/>
    <s v="(en blanco)"/>
    <s v="99 - MULTIPROVINCIAL"/>
    <n v="40030000"/>
    <n v="110000"/>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6 - SEGUROS"/>
    <s v="N"/>
    <s v="00 - N/A"/>
    <s v="10 - FONDO GENERAL"/>
    <s v="(en blanco)"/>
    <s v="99 - MULTIPROVINCIAL"/>
    <n v="60000000"/>
    <n v="2368650.4500000002"/>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7 - SERVICIOS DE CONSERVACIÓN, REPARACIONES MENORES E INSTALACIONES TEMPORALES"/>
    <s v="N"/>
    <s v="00 - N/A"/>
    <s v="10 - FONDO GENERAL"/>
    <s v="(en blanco)"/>
    <s v="99 - MULTIPROVINCIAL"/>
    <n v="29900000"/>
    <n v="0"/>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8 - OTROS SERVICIOS NO INCLUIDOS EN CONCEPTOS ANTERIORES"/>
    <s v="N"/>
    <s v="00 - N/A"/>
    <s v="10 - FONDO GENERAL"/>
    <s v="(en blanco)"/>
    <s v="99 - MULTIPROVINCIAL"/>
    <n v="131370000"/>
    <n v="0"/>
  </r>
  <r>
    <s v="2025"/>
    <x v="1"/>
    <x v="0"/>
    <x v="0"/>
    <x v="0"/>
    <s v="9 - N/A - Instituciones públicas descentralizadas y autónomas no financieras"/>
    <s v="5118 - INSTITUTO NACIONAL DE RECURSOS HIDRAÚLICOS (INDRHI)"/>
    <s v="0001 - INSTITUTO NACIONAL DE RECURSOS HIDRAULICOS -INDRHI-"/>
    <x v="3"/>
    <x v="15"/>
    <x v="58"/>
    <s v="2.2 - CONTRATACIÓN DE SERVICIOS"/>
    <s v="2.2.9 - OTRAS CONTRATACIONES DE SERVICIOS"/>
    <s v="N"/>
    <s v="00 - N/A"/>
    <s v="10 - FONDO GENERAL"/>
    <s v="(en blanco)"/>
    <s v="99 - MULTIPROVINCIAL"/>
    <n v="10500000"/>
    <n v="0"/>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1 - ALIMENTOS Y PRODUCTOS AGROFORESTALES"/>
    <s v="N"/>
    <s v="00 - N/A"/>
    <s v="10 - FONDO GENERAL"/>
    <s v="(en blanco)"/>
    <s v="99 - MULTIPROVINCIAL"/>
    <n v="2750000"/>
    <n v="0"/>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2 - TEXTILES Y VESTUARIOS"/>
    <s v="N"/>
    <s v="00 - N/A"/>
    <s v="10 - FONDO GENERAL"/>
    <s v="(en blanco)"/>
    <s v="99 - MULTIPROVINCIAL"/>
    <n v="675000"/>
    <n v="0"/>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3 - PAPEL, CARTÓN E IMPRESOS"/>
    <s v="N"/>
    <s v="00 - N/A"/>
    <s v="10 - FONDO GENERAL"/>
    <s v="(en blanco)"/>
    <s v="99 - MULTIPROVINCIAL"/>
    <n v="4600000"/>
    <n v="0"/>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5 - CUERO, CAUCHO Y PLÁSTICO"/>
    <s v="N"/>
    <s v="00 - N/A"/>
    <s v="10 - FONDO GENERAL"/>
    <s v="(en blanco)"/>
    <s v="99 - MULTIPROVINCIAL"/>
    <n v="11500000"/>
    <n v="0"/>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6 - PRODUCTOS DE MINERALES, METÁLICOS Y NO METÁLICOS"/>
    <s v="N"/>
    <s v="00 - N/A"/>
    <s v="10 - FONDO GENERAL"/>
    <s v="(en blanco)"/>
    <s v="99 - MULTIPROVINCIAL"/>
    <n v="6300000"/>
    <n v="0"/>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7 - COMBUSTIBLES, LUBRICANTES, PRODUCTOS QUÍMICOS Y CONEXOS"/>
    <s v="N"/>
    <s v="00 - N/A"/>
    <s v="10 - FONDO GENERAL"/>
    <s v="(en blanco)"/>
    <s v="99 - MULTIPROVINCIAL"/>
    <n v="122250000"/>
    <n v="7953590"/>
  </r>
  <r>
    <s v="2025"/>
    <x v="1"/>
    <x v="0"/>
    <x v="0"/>
    <x v="0"/>
    <s v="9 - N/A - Instituciones públicas descentralizadas y autónomas no financieras"/>
    <s v="5118 - INSTITUTO NACIONAL DE RECURSOS HIDRAÚLICOS (INDRHI)"/>
    <s v="0001 - INSTITUTO NACIONAL DE RECURSOS HIDRAULICOS -INDRHI-"/>
    <x v="3"/>
    <x v="15"/>
    <x v="58"/>
    <s v="2.3 - MATERIALES Y SUMINISTROS"/>
    <s v="2.3.9 - PRODUCTOS Y ÚTILES VARIOS"/>
    <s v="N"/>
    <s v="00 - N/A"/>
    <s v="10 - FONDO GENERAL"/>
    <s v="(en blanco)"/>
    <s v="99 - MULTIPROVINCIAL"/>
    <n v="30924875"/>
    <n v="0"/>
  </r>
  <r>
    <s v="2025"/>
    <x v="1"/>
    <x v="0"/>
    <x v="0"/>
    <x v="0"/>
    <s v="9 - N/A - Instituciones públicas descentralizadas y autónomas no financieras"/>
    <s v="5119 - INSTITUTO PARA EL DESARROLLO DEL SUROESTE"/>
    <s v="0001 - INSTITUTO PARA EL DESARROLLO DEL SUROESTE -INDESUR-"/>
    <x v="1"/>
    <x v="14"/>
    <x v="60"/>
    <s v="2.1 - REMUNERACIONES Y CONTRIBUCIONES"/>
    <s v="2.1.1 - REMUNERACIONES"/>
    <s v="N"/>
    <s v="00 - N/A"/>
    <s v="10 - FONDO GENERAL"/>
    <s v="(en blanco)"/>
    <s v="02 - AZUA"/>
    <n v="81188400"/>
    <n v="11280400"/>
  </r>
  <r>
    <s v="2025"/>
    <x v="1"/>
    <x v="0"/>
    <x v="0"/>
    <x v="0"/>
    <s v="9 - N/A - Instituciones públicas descentralizadas y autónomas no financieras"/>
    <s v="5119 - INSTITUTO PARA EL DESARROLLO DEL SUROESTE"/>
    <s v="0001 - INSTITUTO PARA EL DESARROLLO DEL SUROESTE -INDESUR-"/>
    <x v="1"/>
    <x v="14"/>
    <x v="60"/>
    <s v="2.1 - REMUNERACIONES Y CONTRIBUCIONES"/>
    <s v="2.1.5 - CONTRIBUCIONES A LA SEGURIDAD SOCIAL"/>
    <s v="N"/>
    <s v="00 - N/A"/>
    <s v="10 - FONDO GENERAL"/>
    <s v="(en blanco)"/>
    <s v="02 - AZUA"/>
    <n v="11356265"/>
    <n v="1732193.24"/>
  </r>
  <r>
    <s v="2025"/>
    <x v="1"/>
    <x v="0"/>
    <x v="0"/>
    <x v="0"/>
    <s v="9 - N/A - Instituciones públicas descentralizadas y autónomas no financieras"/>
    <s v="5119 - INSTITUTO PARA EL DESARROLLO DEL SUROESTE"/>
    <s v="0001 - INSTITUTO PARA EL DESARROLLO DEL SUROESTE -INDESUR-"/>
    <x v="1"/>
    <x v="14"/>
    <x v="60"/>
    <s v="2.2 - CONTRATACIÓN DE SERVICIOS"/>
    <s v="2.2.1 - SERVICIOS BÁSICOS"/>
    <s v="N"/>
    <s v="00 - N/A"/>
    <s v="10 - FONDO GENERAL"/>
    <s v="(en blanco)"/>
    <s v="02 - AZUA"/>
    <n v="1665000"/>
    <n v="274137.52"/>
  </r>
  <r>
    <s v="2025"/>
    <x v="1"/>
    <x v="0"/>
    <x v="0"/>
    <x v="0"/>
    <s v="9 - N/A - Instituciones públicas descentralizadas y autónomas no financieras"/>
    <s v="5119 - INSTITUTO PARA EL DESARROLLO DEL SUROESTE"/>
    <s v="0001 - INSTITUTO PARA EL DESARROLLO DEL SUROESTE -INDESUR-"/>
    <x v="1"/>
    <x v="14"/>
    <x v="60"/>
    <s v="2.2 - CONTRATACIÓN DE SERVICIOS"/>
    <s v="2.2.2 - PUBLICIDAD, IMPRESIÓN Y ENCUADERNACIÓN"/>
    <s v="N"/>
    <s v="00 - N/A"/>
    <s v="10 - FONDO GENERAL"/>
    <s v="(en blanco)"/>
    <s v="02 - AZUA"/>
    <n v="175000"/>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3 - VIÁTICOS"/>
    <s v="N"/>
    <s v="00 - N/A"/>
    <s v="10 - FONDO GENERAL"/>
    <s v="(en blanco)"/>
    <s v="02 - AZUA"/>
    <n v="700000"/>
    <n v="59400"/>
  </r>
  <r>
    <s v="2025"/>
    <x v="1"/>
    <x v="0"/>
    <x v="0"/>
    <x v="0"/>
    <s v="9 - N/A - Instituciones públicas descentralizadas y autónomas no financieras"/>
    <s v="5119 - INSTITUTO PARA EL DESARROLLO DEL SUROESTE"/>
    <s v="0001 - INSTITUTO PARA EL DESARROLLO DEL SUROESTE -INDESUR-"/>
    <x v="1"/>
    <x v="14"/>
    <x v="60"/>
    <s v="2.2 - CONTRATACIÓN DE SERVICIOS"/>
    <s v="2.2.4 - TRANSPORTE Y ALMACENAJE"/>
    <s v="N"/>
    <s v="00 - N/A"/>
    <s v="10 - FONDO GENERAL"/>
    <s v="(en blanco)"/>
    <s v="02 - AZUA"/>
    <n v="55000"/>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5 - ALQUILERES Y RENTAS"/>
    <s v="N"/>
    <s v="00 - N/A"/>
    <s v="10 - FONDO GENERAL"/>
    <s v="(en blanco)"/>
    <s v="02 - AZUA"/>
    <n v="2715000"/>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6 - SEGUROS"/>
    <s v="N"/>
    <s v="00 - N/A"/>
    <s v="10 - FONDO GENERAL"/>
    <s v="(en blanco)"/>
    <s v="02 - AZUA"/>
    <n v="950000"/>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7 - SERVICIOS DE CONSERVACIÓN, REPARACIONES MENORES E INSTALACIONES TEMPORALES"/>
    <s v="N"/>
    <s v="00 - N/A"/>
    <s v="10 - FONDO GENERAL"/>
    <s v="(en blanco)"/>
    <s v="02 - AZUA"/>
    <n v="2927471"/>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8 - OTROS SERVICIOS NO INCLUIDOS EN CONCEPTOS ANTERIORES"/>
    <s v="N"/>
    <s v="00 - N/A"/>
    <s v="10 - FONDO GENERAL"/>
    <s v="(en blanco)"/>
    <s v="02 - AZUA"/>
    <n v="2355000"/>
    <n v="0"/>
  </r>
  <r>
    <s v="2025"/>
    <x v="1"/>
    <x v="0"/>
    <x v="0"/>
    <x v="0"/>
    <s v="9 - N/A - Instituciones públicas descentralizadas y autónomas no financieras"/>
    <s v="5119 - INSTITUTO PARA EL DESARROLLO DEL SUROESTE"/>
    <s v="0001 - INSTITUTO PARA EL DESARROLLO DEL SUROESTE -INDESUR-"/>
    <x v="1"/>
    <x v="14"/>
    <x v="60"/>
    <s v="2.2 - CONTRATACIÓN DE SERVICIOS"/>
    <s v="2.2.9 - OTRAS CONTRATACIONES DE SERVICIOS"/>
    <s v="N"/>
    <s v="00 - N/A"/>
    <s v="10 - FONDO GENERAL"/>
    <s v="(en blanco)"/>
    <s v="02 - AZUA"/>
    <n v="20000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1 - ALIMENTOS Y PRODUCTOS AGROFORESTALES"/>
    <s v="N"/>
    <s v="00 - N/A"/>
    <s v="10 - FONDO GENERAL"/>
    <s v="(en blanco)"/>
    <s v="02 - AZUA"/>
    <n v="17500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3 - PAPEL, CARTÓN E IMPRES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4 - PRODUCTOS FARMACÉUTICOS"/>
    <s v="N"/>
    <s v="00 - N/A"/>
    <s v="10 - FONDO GENERAL"/>
    <s v="(en blanco)"/>
    <s v="02 - AZUA"/>
    <n v="9000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5 - CUERO, CAUCHO Y PLÁSTICO"/>
    <s v="N"/>
    <s v="00 - N/A"/>
    <s v="10 - FONDO GENERAL"/>
    <s v="(en blanco)"/>
    <s v="02 - AZUA"/>
    <n v="60000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6 - PRODUCTOS DE MINERALES, METÁLICOS Y NO METÁLIC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7 - COMBUSTIBLES, LUBRICANTES, PRODUCTOS QUÍMICOS Y CONEXOS"/>
    <s v="N"/>
    <s v="00 - N/A"/>
    <s v="10 - FONDO GENERAL"/>
    <s v="(en blanco)"/>
    <s v="02 - AZUA"/>
    <n v="4400000"/>
    <n v="0"/>
  </r>
  <r>
    <s v="2025"/>
    <x v="1"/>
    <x v="0"/>
    <x v="0"/>
    <x v="0"/>
    <s v="9 - N/A - Instituciones públicas descentralizadas y autónomas no financieras"/>
    <s v="5119 - INSTITUTO PARA EL DESARROLLO DEL SUROESTE"/>
    <s v="0001 - INSTITUTO PARA EL DESARROLLO DEL SUROESTE -INDESUR-"/>
    <x v="1"/>
    <x v="14"/>
    <x v="60"/>
    <s v="2.3 - MATERIALES Y SUMINISTROS"/>
    <s v="2.3.9 - PRODUCTOS Y ÚTILES VARIOS"/>
    <s v="N"/>
    <s v="00 - N/A"/>
    <s v="10 - FONDO GENERAL"/>
    <s v="(en blanco)"/>
    <s v="02 - AZUA"/>
    <n v="1392530"/>
    <n v="0"/>
  </r>
  <r>
    <s v="2025"/>
    <x v="1"/>
    <x v="0"/>
    <x v="0"/>
    <x v="0"/>
    <s v="9 - N/A - Instituciones públicas descentralizadas y autónomas no financieras"/>
    <s v="5120 - JARDÍN BOTÁNICO"/>
    <s v="0001 - JARDIN BOTANICO NACIONAL"/>
    <x v="2"/>
    <x v="8"/>
    <x v="97"/>
    <s v="2.1 - REMUNERACIONES Y CONTRIBUCIONES"/>
    <s v="2.1.1 - REMUNERACIONES"/>
    <s v="N"/>
    <s v="00 - N/A"/>
    <s v="10 - FONDO GENERAL"/>
    <s v="(en blanco)"/>
    <s v="01 - DISTRITO NACIONAL"/>
    <n v="86469529"/>
    <n v="12285900"/>
  </r>
  <r>
    <s v="2025"/>
    <x v="1"/>
    <x v="0"/>
    <x v="0"/>
    <x v="0"/>
    <s v="9 - N/A - Instituciones públicas descentralizadas y autónomas no financieras"/>
    <s v="5120 - JARDÍN BOTÁNICO"/>
    <s v="0001 - JARDIN BOTANICO NACIONAL"/>
    <x v="2"/>
    <x v="8"/>
    <x v="97"/>
    <s v="2.1 - REMUNERACIONES Y CONTRIBUCIONES"/>
    <s v="2.1.2 - SOBRESUELDOS"/>
    <s v="N"/>
    <s v="00 - N/A"/>
    <s v="10 - FONDO GENERAL"/>
    <s v="(en blanco)"/>
    <s v="01 - DISTRITO NACIONAL"/>
    <n v="19204000"/>
    <n v="120000"/>
  </r>
  <r>
    <s v="2025"/>
    <x v="1"/>
    <x v="0"/>
    <x v="0"/>
    <x v="0"/>
    <s v="9 - N/A - Instituciones públicas descentralizadas y autónomas no financieras"/>
    <s v="5120 - JARDÍN BOTÁNICO"/>
    <s v="0001 - JARDIN BOTANICO NACIONAL"/>
    <x v="2"/>
    <x v="8"/>
    <x v="97"/>
    <s v="2.1 - REMUNERACIONES Y CONTRIBUCIONES"/>
    <s v="2.1.2 - SOBRESUELDOS"/>
    <s v="N"/>
    <s v="00 - N/A"/>
    <s v="30 - FONDOS PROPIOS"/>
    <s v="(en blanco)"/>
    <s v="01 - DISTRITO NACIONAL"/>
    <n v="3000000"/>
    <n v="0"/>
  </r>
  <r>
    <s v="2025"/>
    <x v="1"/>
    <x v="0"/>
    <x v="0"/>
    <x v="0"/>
    <s v="9 - N/A - Instituciones públicas descentralizadas y autónomas no financieras"/>
    <s v="5120 - JARDÍN BOTÁNICO"/>
    <s v="0001 - JARDIN BOTANICO NACIONAL"/>
    <x v="2"/>
    <x v="8"/>
    <x v="97"/>
    <s v="2.1 - REMUNERACIONES Y CONTRIBUCIONES"/>
    <s v="2.1.4 - GRATIFICACIONES Y BONIFICACIONES"/>
    <s v="N"/>
    <s v="00 - N/A"/>
    <s v="10 - FONDO GENERAL"/>
    <s v="(en blanco)"/>
    <s v="01 - DISTRITO NACIONAL"/>
    <n v="6150000"/>
    <n v="0"/>
  </r>
  <r>
    <s v="2025"/>
    <x v="1"/>
    <x v="0"/>
    <x v="0"/>
    <x v="0"/>
    <s v="9 - N/A - Instituciones públicas descentralizadas y autónomas no financieras"/>
    <s v="5120 - JARDÍN BOTÁNICO"/>
    <s v="0001 - JARDIN BOTANICO NACIONAL"/>
    <x v="2"/>
    <x v="8"/>
    <x v="97"/>
    <s v="2.1 - REMUNERACIONES Y CONTRIBUCIONES"/>
    <s v="2.1.5 - CONTRIBUCIONES A LA SEGURIDAD SOCIAL"/>
    <s v="N"/>
    <s v="00 - N/A"/>
    <s v="10 - FONDO GENERAL"/>
    <s v="(en blanco)"/>
    <s v="01 - DISTRITO NACIONAL"/>
    <n v="8495761"/>
    <n v="1877774.76"/>
  </r>
  <r>
    <s v="2025"/>
    <x v="1"/>
    <x v="0"/>
    <x v="0"/>
    <x v="0"/>
    <s v="9 - N/A - Instituciones públicas descentralizadas y autónomas no financieras"/>
    <s v="5120 - JARDÍN BOTÁNICO"/>
    <s v="0001 - JARDIN BOTANICO NACIONAL"/>
    <x v="2"/>
    <x v="8"/>
    <x v="97"/>
    <s v="2.2 - CONTRATACIÓN DE SERVICIOS"/>
    <s v="2.2.1 - SERVICIOS BÁSICOS"/>
    <s v="N"/>
    <s v="00 - N/A"/>
    <s v="10 - FONDO GENERAL"/>
    <s v="(en blanco)"/>
    <s v="01 - DISTRITO NACIONAL"/>
    <n v="10675826"/>
    <n v="1564500.7800000005"/>
  </r>
  <r>
    <s v="2025"/>
    <x v="1"/>
    <x v="0"/>
    <x v="0"/>
    <x v="0"/>
    <s v="9 - N/A - Instituciones públicas descentralizadas y autónomas no financieras"/>
    <s v="5120 - JARDÍN BOTÁNICO"/>
    <s v="0001 - JARDIN BOTANICO NACIONAL"/>
    <x v="2"/>
    <x v="8"/>
    <x v="97"/>
    <s v="2.2 - CONTRATACIÓN DE SERVICIOS"/>
    <s v="2.2.2 - PUBLICIDAD, IMPRESIÓN Y ENCUADERNACIÓN"/>
    <s v="N"/>
    <s v="00 - N/A"/>
    <s v="30 - FONDOS PROPIOS"/>
    <s v="(en blanco)"/>
    <s v="01 - DISTRITO NACIONAL"/>
    <n v="300000"/>
    <n v="0"/>
  </r>
  <r>
    <s v="2025"/>
    <x v="1"/>
    <x v="0"/>
    <x v="0"/>
    <x v="0"/>
    <s v="9 - N/A - Instituciones públicas descentralizadas y autónomas no financieras"/>
    <s v="5120 - JARDÍN BOTÁNICO"/>
    <s v="0001 - JARDIN BOTANICO NACIONAL"/>
    <x v="2"/>
    <x v="8"/>
    <x v="97"/>
    <s v="2.2 - CONTRATACIÓN DE SERVICIOS"/>
    <s v="2.2.3 - VIÁTICOS"/>
    <s v="N"/>
    <s v="00 - N/A"/>
    <s v="30 - FONDOS PROPIOS"/>
    <s v="(en blanco)"/>
    <s v="01 - DISTRITO NACIONAL"/>
    <n v="1567856"/>
    <n v="0"/>
  </r>
  <r>
    <s v="2025"/>
    <x v="1"/>
    <x v="0"/>
    <x v="0"/>
    <x v="0"/>
    <s v="9 - N/A - Instituciones públicas descentralizadas y autónomas no financieras"/>
    <s v="5120 - JARDÍN BOTÁNICO"/>
    <s v="0001 - JARDIN BOTANICO NACIONAL"/>
    <x v="2"/>
    <x v="8"/>
    <x v="97"/>
    <s v="2.2 - CONTRATACIÓN DE SERVICIOS"/>
    <s v="2.2.4 - TRANSPORTE Y ALMACENAJE"/>
    <s v="N"/>
    <s v="00 - N/A"/>
    <s v="30 - FONDOS PROPIOS"/>
    <s v="(en blanco)"/>
    <s v="01 - DISTRITO NACIONAL"/>
    <n v="24450"/>
    <n v="441.6"/>
  </r>
  <r>
    <s v="2025"/>
    <x v="1"/>
    <x v="0"/>
    <x v="0"/>
    <x v="0"/>
    <s v="9 - N/A - Instituciones públicas descentralizadas y autónomas no financieras"/>
    <s v="5120 - JARDÍN BOTÁNICO"/>
    <s v="0001 - JARDIN BOTANICO NACIONAL"/>
    <x v="2"/>
    <x v="8"/>
    <x v="97"/>
    <s v="2.2 - CONTRATACIÓN DE SERVICIOS"/>
    <s v="2.2.5 - ALQUILERES Y RENTAS"/>
    <s v="N"/>
    <s v="00 - N/A"/>
    <s v="30 - FONDOS PROPIOS"/>
    <s v="(en blanco)"/>
    <s v="01 - DISTRITO NACIONAL"/>
    <n v="1470960"/>
    <n v="0"/>
  </r>
  <r>
    <s v="2025"/>
    <x v="1"/>
    <x v="0"/>
    <x v="0"/>
    <x v="0"/>
    <s v="9 - N/A - Instituciones públicas descentralizadas y autónomas no financieras"/>
    <s v="5120 - JARDÍN BOTÁNICO"/>
    <s v="0001 - JARDIN BOTANICO NACIONAL"/>
    <x v="2"/>
    <x v="8"/>
    <x v="97"/>
    <s v="2.2 - CONTRATACIÓN DE SERVICIOS"/>
    <s v="2.2.6 - SEGUROS"/>
    <s v="N"/>
    <s v="00 - N/A"/>
    <s v="10 - FONDO GENERAL"/>
    <s v="(en blanco)"/>
    <s v="01 - DISTRITO NACIONAL"/>
    <n v="1450000"/>
    <n v="31431.68"/>
  </r>
  <r>
    <s v="2025"/>
    <x v="1"/>
    <x v="0"/>
    <x v="0"/>
    <x v="0"/>
    <s v="9 - N/A - Instituciones públicas descentralizadas y autónomas no financieras"/>
    <s v="5120 - JARDÍN BOTÁNICO"/>
    <s v="0001 - JARDIN BOTANICO NACIONAL"/>
    <x v="2"/>
    <x v="8"/>
    <x v="97"/>
    <s v="2.2 - CONTRATACIÓN DE SERVICIOS"/>
    <s v="2.2.7 - SERVICIOS DE CONSERVACIÓN, REPARACIONES MENORES E INSTALACIONES TEMPORALES"/>
    <s v="N"/>
    <s v="00 - N/A"/>
    <s v="30 - FONDOS PROPIOS"/>
    <s v="(en blanco)"/>
    <s v="01 - DISTRITO NACIONAL"/>
    <n v="100000"/>
    <n v="0"/>
  </r>
  <r>
    <s v="2025"/>
    <x v="1"/>
    <x v="0"/>
    <x v="0"/>
    <x v="0"/>
    <s v="9 - N/A - Instituciones públicas descentralizadas y autónomas no financieras"/>
    <s v="5120 - JARDÍN BOTÁNICO"/>
    <s v="0001 - JARDIN BOTANICO NACIONAL"/>
    <x v="2"/>
    <x v="8"/>
    <x v="97"/>
    <s v="2.2 - CONTRATACIÓN DE SERVICIOS"/>
    <s v="2.2.8 - OTROS SERVICIOS NO INCLUIDOS EN CONCEPTOS ANTERIORES"/>
    <s v="N"/>
    <s v="00 - N/A"/>
    <s v="10 - FONDO GENERAL"/>
    <s v="(en blanco)"/>
    <s v="01 - DISTRITO NACIONAL"/>
    <n v="300000"/>
    <n v="0"/>
  </r>
  <r>
    <s v="2025"/>
    <x v="1"/>
    <x v="0"/>
    <x v="0"/>
    <x v="0"/>
    <s v="9 - N/A - Instituciones públicas descentralizadas y autónomas no financieras"/>
    <s v="5120 - JARDÍN BOTÁNICO"/>
    <s v="0001 - JARDIN BOTANICO NACIONAL"/>
    <x v="2"/>
    <x v="8"/>
    <x v="97"/>
    <s v="2.2 - CONTRATACIÓN DE SERVICIOS"/>
    <s v="2.2.8 - OTROS SERVICIOS NO INCLUIDOS EN CONCEPTOS ANTERIORES"/>
    <s v="N"/>
    <s v="00 - N/A"/>
    <s v="30 - FONDOS PROPIOS"/>
    <s v="(en blanco)"/>
    <s v="01 - DISTRITO NACIONAL"/>
    <n v="6071990"/>
    <n v="163149.99"/>
  </r>
  <r>
    <s v="2025"/>
    <x v="1"/>
    <x v="0"/>
    <x v="0"/>
    <x v="0"/>
    <s v="9 - N/A - Instituciones públicas descentralizadas y autónomas no financieras"/>
    <s v="5120 - JARDÍN BOTÁNICO"/>
    <s v="0001 - JARDIN BOTANICO NACIONAL"/>
    <x v="2"/>
    <x v="8"/>
    <x v="97"/>
    <s v="2.2 - CONTRATACIÓN DE SERVICIOS"/>
    <s v="2.2.9 - OTRAS CONTRATACIONES DE SERVICIOS"/>
    <s v="N"/>
    <s v="00 - N/A"/>
    <s v="30 - FONDOS PROPIOS"/>
    <s v="(en blanco)"/>
    <s v="01 - DISTRITO NACIONAL"/>
    <n v="3367997"/>
    <n v="0"/>
  </r>
  <r>
    <s v="2025"/>
    <x v="1"/>
    <x v="0"/>
    <x v="0"/>
    <x v="0"/>
    <s v="9 - N/A - Instituciones públicas descentralizadas y autónomas no financieras"/>
    <s v="5120 - JARDÍN BOTÁNICO"/>
    <s v="0001 - JARDIN BOTANICO NACIONAL"/>
    <x v="2"/>
    <x v="8"/>
    <x v="97"/>
    <s v="2.3 - MATERIALES Y SUMINISTROS"/>
    <s v="2.3.1 - ALIMENTOS Y PRODUCTOS AGROFORESTALES"/>
    <s v="N"/>
    <s v="00 - N/A"/>
    <s v="30 - FONDOS PROPIOS"/>
    <s v="(en blanco)"/>
    <s v="01 - DISTRITO NACIONAL"/>
    <n v="1755166"/>
    <n v="0"/>
  </r>
  <r>
    <s v="2025"/>
    <x v="1"/>
    <x v="0"/>
    <x v="0"/>
    <x v="0"/>
    <s v="9 - N/A - Instituciones públicas descentralizadas y autónomas no financieras"/>
    <s v="5120 - JARDÍN BOTÁNICO"/>
    <s v="0001 - JARDIN BOTANICO NACIONAL"/>
    <x v="2"/>
    <x v="8"/>
    <x v="97"/>
    <s v="2.3 - MATERIALES Y SUMINISTROS"/>
    <s v="2.3.2 - TEXTILES Y VESTUARIOS"/>
    <s v="N"/>
    <s v="00 - N/A"/>
    <s v="30 - FONDOS PROPIOS"/>
    <s v="(en blanco)"/>
    <s v="01 - DISTRITO NACIONAL"/>
    <n v="2331790"/>
    <n v="0"/>
  </r>
  <r>
    <s v="2025"/>
    <x v="1"/>
    <x v="0"/>
    <x v="0"/>
    <x v="0"/>
    <s v="9 - N/A - Instituciones públicas descentralizadas y autónomas no financieras"/>
    <s v="5120 - JARDÍN BOTÁNICO"/>
    <s v="0001 - JARDIN BOTANICO NACIONAL"/>
    <x v="2"/>
    <x v="8"/>
    <x v="97"/>
    <s v="2.3 - MATERIALES Y SUMINISTROS"/>
    <s v="2.3.3 - PAPEL, CARTÓN E IMPRESOS"/>
    <s v="N"/>
    <s v="00 - N/A"/>
    <s v="30 - FONDOS PROPIOS"/>
    <s v="(en blanco)"/>
    <s v="01 - DISTRITO NACIONAL"/>
    <n v="2844282"/>
    <n v="0"/>
  </r>
  <r>
    <s v="2025"/>
    <x v="1"/>
    <x v="0"/>
    <x v="0"/>
    <x v="0"/>
    <s v="9 - N/A - Instituciones públicas descentralizadas y autónomas no financieras"/>
    <s v="5120 - JARDÍN BOTÁNICO"/>
    <s v="0001 - JARDIN BOTANICO NACIONAL"/>
    <x v="2"/>
    <x v="8"/>
    <x v="97"/>
    <s v="2.3 - MATERIALES Y SUMINISTROS"/>
    <s v="2.3.4 - PRODUCTOS FARMACÉUTICOS"/>
    <s v="N"/>
    <s v="00 - N/A"/>
    <s v="30 - FONDOS PROPIOS"/>
    <s v="(en blanco)"/>
    <s v="01 - DISTRITO NACIONAL"/>
    <n v="27044"/>
    <n v="0"/>
  </r>
  <r>
    <s v="2025"/>
    <x v="1"/>
    <x v="0"/>
    <x v="0"/>
    <x v="0"/>
    <s v="9 - N/A - Instituciones públicas descentralizadas y autónomas no financieras"/>
    <s v="5120 - JARDÍN BOTÁNICO"/>
    <s v="0001 - JARDIN BOTANICO NACIONAL"/>
    <x v="2"/>
    <x v="8"/>
    <x v="97"/>
    <s v="2.3 - MATERIALES Y SUMINISTROS"/>
    <s v="2.3.5 - CUERO, CAUCHO Y PLÁSTICO"/>
    <s v="N"/>
    <s v="00 - N/A"/>
    <s v="30 - FONDOS PROPIOS"/>
    <s v="(en blanco)"/>
    <s v="01 - DISTRITO NACIONAL"/>
    <n v="476640"/>
    <n v="0"/>
  </r>
  <r>
    <s v="2025"/>
    <x v="1"/>
    <x v="0"/>
    <x v="0"/>
    <x v="0"/>
    <s v="9 - N/A - Instituciones públicas descentralizadas y autónomas no financieras"/>
    <s v="5120 - JARDÍN BOTÁNICO"/>
    <s v="0001 - JARDIN BOTANICO NACIONAL"/>
    <x v="2"/>
    <x v="8"/>
    <x v="97"/>
    <s v="2.3 - MATERIALES Y SUMINISTROS"/>
    <s v="2.3.6 - PRODUCTOS DE MINERALES, METÁLICOS Y NO METÁLICOS"/>
    <s v="N"/>
    <s v="00 - N/A"/>
    <s v="30 - FONDOS PROPIOS"/>
    <s v="(en blanco)"/>
    <s v="01 - DISTRITO NACIONAL"/>
    <n v="640427"/>
    <n v="0"/>
  </r>
  <r>
    <s v="2025"/>
    <x v="1"/>
    <x v="0"/>
    <x v="0"/>
    <x v="0"/>
    <s v="9 - N/A - Instituciones públicas descentralizadas y autónomas no financieras"/>
    <s v="5120 - JARDÍN BOTÁNICO"/>
    <s v="0001 - JARDIN BOTANICO NACIONAL"/>
    <x v="2"/>
    <x v="8"/>
    <x v="97"/>
    <s v="2.3 - MATERIALES Y SUMINISTROS"/>
    <s v="2.3.7 - COMBUSTIBLES, LUBRICANTES, PRODUCTOS QUÍMICOS Y CONEXOS"/>
    <s v="N"/>
    <s v="00 - N/A"/>
    <s v="30 - FONDOS PROPIOS"/>
    <s v="(en blanco)"/>
    <s v="01 - DISTRITO NACIONAL"/>
    <n v="7270700"/>
    <n v="15535.419999999998"/>
  </r>
  <r>
    <s v="2025"/>
    <x v="1"/>
    <x v="0"/>
    <x v="0"/>
    <x v="0"/>
    <s v="9 - N/A - Instituciones públicas descentralizadas y autónomas no financieras"/>
    <s v="5120 - JARDÍN BOTÁNICO"/>
    <s v="0001 - JARDIN BOTANICO NACIONAL"/>
    <x v="2"/>
    <x v="8"/>
    <x v="97"/>
    <s v="2.3 - MATERIALES Y SUMINISTROS"/>
    <s v="2.3.9 - PRODUCTOS Y ÚTILES VARIOS"/>
    <s v="N"/>
    <s v="00 - N/A"/>
    <s v="30 - FONDOS PROPIOS"/>
    <s v="(en blanco)"/>
    <s v="01 - DISTRITO NACIONAL"/>
    <n v="8144235"/>
    <n v="188540.4"/>
  </r>
  <r>
    <s v="2025"/>
    <x v="1"/>
    <x v="0"/>
    <x v="0"/>
    <x v="0"/>
    <s v="9 - N/A - Instituciones públicas descentralizadas y autónomas no financieras"/>
    <s v="5120 - JARDÍN BOTÁNICO"/>
    <s v="0001 - JARDIN BOTANICO NACIONAL"/>
    <x v="2"/>
    <x v="8"/>
    <x v="35"/>
    <s v="2.1 - REMUNERACIONES Y CONTRIBUCIONES"/>
    <s v="2.1.1 - REMUNERACIONES"/>
    <s v="N"/>
    <s v="00 - N/A"/>
    <s v="10 - FONDO GENERAL"/>
    <s v="(en blanco)"/>
    <s v="01 - DISTRITO NACIONAL"/>
    <n v="20940000"/>
    <n v="3585000"/>
  </r>
  <r>
    <s v="2025"/>
    <x v="1"/>
    <x v="0"/>
    <x v="0"/>
    <x v="0"/>
    <s v="9 - N/A - Instituciones públicas descentralizadas y autónomas no financieras"/>
    <s v="5120 - JARDÍN BOTÁNICO"/>
    <s v="0001 - JARDIN BOTANICO NACIONAL"/>
    <x v="2"/>
    <x v="8"/>
    <x v="35"/>
    <s v="2.1 - REMUNERACIONES Y CONTRIBUCIONES"/>
    <s v="2.1.5 - CONTRIBUCIONES A LA SEGURIDAD SOCIAL"/>
    <s v="N"/>
    <s v="00 - N/A"/>
    <s v="10 - FONDO GENERAL"/>
    <s v="(en blanco)"/>
    <s v="01 - DISTRITO NACIONAL"/>
    <n v="3214000"/>
    <n v="550287.18000000005"/>
  </r>
  <r>
    <s v="2025"/>
    <x v="1"/>
    <x v="0"/>
    <x v="0"/>
    <x v="0"/>
    <s v="9 - N/A - Instituciones públicas descentralizadas y autónomas no financieras"/>
    <s v="5120 - JARDÍN BOTÁNICO"/>
    <s v="0001 - JARDIN BOTANICO NACIONAL"/>
    <x v="2"/>
    <x v="8"/>
    <x v="81"/>
    <s v="2.1 - REMUNERACIONES Y CONTRIBUCIONES"/>
    <s v="2.1.1 - REMUNERACIONES"/>
    <s v="N"/>
    <s v="00 - N/A"/>
    <s v="10 - FONDO GENERAL"/>
    <s v="(en blanco)"/>
    <s v="01 - DISTRITO NACIONAL"/>
    <n v="8148000"/>
    <n v="1358000"/>
  </r>
  <r>
    <s v="2025"/>
    <x v="1"/>
    <x v="0"/>
    <x v="0"/>
    <x v="0"/>
    <s v="9 - N/A - Instituciones públicas descentralizadas y autónomas no financieras"/>
    <s v="5120 - JARDÍN BOTÁNICO"/>
    <s v="0001 - JARDIN BOTANICO NACIONAL"/>
    <x v="2"/>
    <x v="8"/>
    <x v="81"/>
    <s v="2.1 - REMUNERACIONES Y CONTRIBUCIONES"/>
    <s v="2.1.5 - CONTRIBUCIONES A LA SEGURIDAD SOCIAL"/>
    <s v="N"/>
    <s v="00 - N/A"/>
    <s v="10 - FONDO GENERAL"/>
    <s v="(en blanco)"/>
    <s v="01 - DISTRITO NACIONAL"/>
    <n v="1252884"/>
    <n v="208814.03999999998"/>
  </r>
  <r>
    <s v="2025"/>
    <x v="1"/>
    <x v="0"/>
    <x v="0"/>
    <x v="0"/>
    <s v="9 - N/A - Instituciones públicas descentralizadas y autónomas no financieras"/>
    <s v="5121 - LIGA MUNICIPAL DOMINICANA"/>
    <s v="0001 - LIGA MUNICIPAL DOMINICANA"/>
    <x v="0"/>
    <x v="0"/>
    <x v="89"/>
    <s v="2.1 - REMUNERACIONES Y CONTRIBUCIONES"/>
    <s v="2.1.1 - REMUNERACIONES"/>
    <s v="N"/>
    <s v="00 - N/A"/>
    <s v="20 - FONDOS CON DESTINO ESPECÍFICO"/>
    <s v="(en blanco)"/>
    <s v="99 - MULTIPROVINCIAL"/>
    <n v="470150000"/>
    <n v="68744217.400000006"/>
  </r>
  <r>
    <s v="2025"/>
    <x v="1"/>
    <x v="0"/>
    <x v="0"/>
    <x v="0"/>
    <s v="9 - N/A - Instituciones públicas descentralizadas y autónomas no financieras"/>
    <s v="5121 - LIGA MUNICIPAL DOMINICANA"/>
    <s v="0001 - LIGA MUNICIPAL DOMINICANA"/>
    <x v="0"/>
    <x v="0"/>
    <x v="89"/>
    <s v="2.1 - REMUNERACIONES Y CONTRIBUCIONES"/>
    <s v="2.1.2 - SOBRESUELDOS"/>
    <s v="N"/>
    <s v="00 - N/A"/>
    <s v="20 - FONDOS CON DESTINO ESPECÍFICO"/>
    <s v="(en blanco)"/>
    <s v="99 - MULTIPROVINCIAL"/>
    <n v="47050000"/>
    <n v="3303000"/>
  </r>
  <r>
    <s v="2025"/>
    <x v="1"/>
    <x v="0"/>
    <x v="0"/>
    <x v="0"/>
    <s v="9 - N/A - Instituciones públicas descentralizadas y autónomas no financieras"/>
    <s v="5121 - LIGA MUNICIPAL DOMINICANA"/>
    <s v="0001 - LIGA MUNICIPAL DOMINICANA"/>
    <x v="0"/>
    <x v="0"/>
    <x v="89"/>
    <s v="2.1 - REMUNERACIONES Y CONTRIBUCIONES"/>
    <s v="2.1.3 - DIETAS Y GASTOS DE REPRESENTACIÓN"/>
    <s v="N"/>
    <s v="00 - N/A"/>
    <s v="20 - FONDOS CON DESTINO ESPECÍFICO"/>
    <s v="(en blanco)"/>
    <s v="99 - MULTIPROVINCIAL"/>
    <n v="23300000"/>
    <n v="1680000"/>
  </r>
  <r>
    <s v="2025"/>
    <x v="1"/>
    <x v="0"/>
    <x v="0"/>
    <x v="0"/>
    <s v="9 - N/A - Instituciones públicas descentralizadas y autónomas no financieras"/>
    <s v="5121 - LIGA MUNICIPAL DOMINICANA"/>
    <s v="0001 - LIGA MUNICIPAL DOMINICANA"/>
    <x v="0"/>
    <x v="0"/>
    <x v="89"/>
    <s v="2.1 - REMUNERACIONES Y CONTRIBUCIONES"/>
    <s v="2.1.4 - GRATIFICACIONES Y BONIFICACIONES"/>
    <s v="N"/>
    <s v="00 - N/A"/>
    <s v="20 - FONDOS CON DESTINO ESPECÍFICO"/>
    <s v="(en blanco)"/>
    <s v="99 - MULTIPROVINCIAL"/>
    <n v="6700000"/>
    <n v="0"/>
  </r>
  <r>
    <s v="2025"/>
    <x v="1"/>
    <x v="0"/>
    <x v="0"/>
    <x v="0"/>
    <s v="9 - N/A - Instituciones públicas descentralizadas y autónomas no financieras"/>
    <s v="5121 - LIGA MUNICIPAL DOMINICANA"/>
    <s v="0001 - LIGA MUNICIPAL DOMINICANA"/>
    <x v="0"/>
    <x v="0"/>
    <x v="89"/>
    <s v="2.1 - REMUNERACIONES Y CONTRIBUCIONES"/>
    <s v="2.1.5 - CONTRIBUCIONES A LA SEGURIDAD SOCIAL"/>
    <s v="N"/>
    <s v="00 - N/A"/>
    <s v="20 - FONDOS CON DESTINO ESPECÍFICO"/>
    <s v="(en blanco)"/>
    <s v="99 - MULTIPROVINCIAL"/>
    <n v="68350000"/>
    <n v="10052497.759999996"/>
  </r>
  <r>
    <s v="2025"/>
    <x v="1"/>
    <x v="0"/>
    <x v="0"/>
    <x v="0"/>
    <s v="9 - N/A - Instituciones públicas descentralizadas y autónomas no financieras"/>
    <s v="5121 - LIGA MUNICIPAL DOMINICANA"/>
    <s v="0001 - LIGA MUNICIPAL DOMINICANA"/>
    <x v="0"/>
    <x v="0"/>
    <x v="89"/>
    <s v="2.2 - CONTRATACIÓN DE SERVICIOS"/>
    <s v="2.2.1 - SERVICIOS BÁSICOS"/>
    <s v="N"/>
    <s v="00 - N/A"/>
    <s v="20 - FONDOS CON DESTINO ESPECÍFICO"/>
    <s v="(en blanco)"/>
    <s v="99 - MULTIPROVINCIAL"/>
    <n v="11490000"/>
    <n v="2521956.2800000003"/>
  </r>
  <r>
    <s v="2025"/>
    <x v="1"/>
    <x v="0"/>
    <x v="0"/>
    <x v="0"/>
    <s v="9 - N/A - Instituciones públicas descentralizadas y autónomas no financieras"/>
    <s v="5121 - LIGA MUNICIPAL DOMINICANA"/>
    <s v="0001 - LIGA MUNICIPAL DOMINICANA"/>
    <x v="0"/>
    <x v="0"/>
    <x v="89"/>
    <s v="2.2 - CONTRATACIÓN DE SERVICIOS"/>
    <s v="2.2.2 - PUBLICIDAD, IMPRESIÓN Y ENCUADERNACIÓN"/>
    <s v="N"/>
    <s v="00 - N/A"/>
    <s v="20 - FONDOS CON DESTINO ESPECÍFICO"/>
    <s v="(en blanco)"/>
    <s v="99 - MULTIPROVINCIAL"/>
    <n v="18700000"/>
    <n v="166300"/>
  </r>
  <r>
    <s v="2025"/>
    <x v="1"/>
    <x v="0"/>
    <x v="0"/>
    <x v="0"/>
    <s v="9 - N/A - Instituciones públicas descentralizadas y autónomas no financieras"/>
    <s v="5121 - LIGA MUNICIPAL DOMINICANA"/>
    <s v="0001 - LIGA MUNICIPAL DOMINICANA"/>
    <x v="0"/>
    <x v="0"/>
    <x v="89"/>
    <s v="2.2 - CONTRATACIÓN DE SERVICIOS"/>
    <s v="2.2.3 - VIÁTICOS"/>
    <s v="N"/>
    <s v="00 - N/A"/>
    <s v="20 - FONDOS CON DESTINO ESPECÍFICO"/>
    <s v="(en blanco)"/>
    <s v="99 - MULTIPROVINCIAL"/>
    <n v="8000000"/>
    <n v="587257.59999999998"/>
  </r>
  <r>
    <s v="2025"/>
    <x v="1"/>
    <x v="0"/>
    <x v="0"/>
    <x v="0"/>
    <s v="9 - N/A - Instituciones públicas descentralizadas y autónomas no financieras"/>
    <s v="5121 - LIGA MUNICIPAL DOMINICANA"/>
    <s v="0001 - LIGA MUNICIPAL DOMINICANA"/>
    <x v="0"/>
    <x v="0"/>
    <x v="89"/>
    <s v="2.2 - CONTRATACIÓN DE SERVICIOS"/>
    <s v="2.2.4 - TRANSPORTE Y ALMACENAJE"/>
    <s v="N"/>
    <s v="00 - N/A"/>
    <s v="20 - FONDOS CON DESTINO ESPECÍFICO"/>
    <s v="(en blanco)"/>
    <s v="99 - MULTIPROVINCIAL"/>
    <n v="3850000"/>
    <n v="500000"/>
  </r>
  <r>
    <s v="2025"/>
    <x v="1"/>
    <x v="0"/>
    <x v="0"/>
    <x v="0"/>
    <s v="9 - N/A - Instituciones públicas descentralizadas y autónomas no financieras"/>
    <s v="5121 - LIGA MUNICIPAL DOMINICANA"/>
    <s v="0001 - LIGA MUNICIPAL DOMINICANA"/>
    <x v="0"/>
    <x v="0"/>
    <x v="89"/>
    <s v="2.2 - CONTRATACIÓN DE SERVICIOS"/>
    <s v="2.2.5 - ALQUILERES Y RENTAS"/>
    <s v="N"/>
    <s v="00 - N/A"/>
    <s v="20 - FONDOS CON DESTINO ESPECÍFICO"/>
    <s v="(en blanco)"/>
    <s v="99 - MULTIPROVINCIAL"/>
    <n v="26400000"/>
    <n v="0"/>
  </r>
  <r>
    <s v="2025"/>
    <x v="1"/>
    <x v="0"/>
    <x v="0"/>
    <x v="0"/>
    <s v="9 - N/A - Instituciones públicas descentralizadas y autónomas no financieras"/>
    <s v="5121 - LIGA MUNICIPAL DOMINICANA"/>
    <s v="0001 - LIGA MUNICIPAL DOMINICANA"/>
    <x v="0"/>
    <x v="0"/>
    <x v="89"/>
    <s v="2.2 - CONTRATACIÓN DE SERVICIOS"/>
    <s v="2.2.6 - SEGUROS"/>
    <s v="N"/>
    <s v="00 - N/A"/>
    <s v="20 - FONDOS CON DESTINO ESPECÍFICO"/>
    <s v="(en blanco)"/>
    <s v="99 - MULTIPROVINCIAL"/>
    <n v="5800000"/>
    <n v="349818.77"/>
  </r>
  <r>
    <s v="2025"/>
    <x v="1"/>
    <x v="0"/>
    <x v="0"/>
    <x v="0"/>
    <s v="9 - N/A - Instituciones públicas descentralizadas y autónomas no financieras"/>
    <s v="5121 - LIGA MUNICIPAL DOMINICANA"/>
    <s v="0001 - LIGA MUNICIPAL DOMINICANA"/>
    <x v="0"/>
    <x v="0"/>
    <x v="89"/>
    <s v="2.2 - CONTRATACIÓN DE SERVICIOS"/>
    <s v="2.2.7 - SERVICIOS DE CONSERVACIÓN, REPARACIONES MENORES E INSTALACIONES TEMPORALES"/>
    <s v="N"/>
    <s v="00 - N/A"/>
    <s v="20 - FONDOS CON DESTINO ESPECÍFICO"/>
    <s v="(en blanco)"/>
    <s v="99 - MULTIPROVINCIAL"/>
    <n v="5750000"/>
    <n v="0"/>
  </r>
  <r>
    <s v="2025"/>
    <x v="1"/>
    <x v="0"/>
    <x v="0"/>
    <x v="0"/>
    <s v="9 - N/A - Instituciones públicas descentralizadas y autónomas no financieras"/>
    <s v="5121 - LIGA MUNICIPAL DOMINICANA"/>
    <s v="0001 - LIGA MUNICIPAL DOMINICANA"/>
    <x v="0"/>
    <x v="0"/>
    <x v="89"/>
    <s v="2.2 - CONTRATACIÓN DE SERVICIOS"/>
    <s v="2.2.8 - OTROS SERVICIOS NO INCLUIDOS EN CONCEPTOS ANTERIORES"/>
    <s v="N"/>
    <s v="00 - N/A"/>
    <s v="20 - FONDOS CON DESTINO ESPECÍFICO"/>
    <s v="(en blanco)"/>
    <s v="99 - MULTIPROVINCIAL"/>
    <n v="25750000"/>
    <n v="0"/>
  </r>
  <r>
    <s v="2025"/>
    <x v="1"/>
    <x v="0"/>
    <x v="0"/>
    <x v="0"/>
    <s v="9 - N/A - Instituciones públicas descentralizadas y autónomas no financieras"/>
    <s v="5121 - LIGA MUNICIPAL DOMINICANA"/>
    <s v="0001 - LIGA MUNICIPAL DOMINICANA"/>
    <x v="0"/>
    <x v="0"/>
    <x v="89"/>
    <s v="2.2 - CONTRATACIÓN DE SERVICIOS"/>
    <s v="2.2.9 - OTRAS CONTRATACIONES DE SERVICIOS"/>
    <s v="N"/>
    <s v="00 - N/A"/>
    <s v="20 - FONDOS CON DESTINO ESPECÍFICO"/>
    <s v="(en blanco)"/>
    <s v="99 - MULTIPROVINCIAL"/>
    <n v="250000"/>
    <n v="0"/>
  </r>
  <r>
    <s v="2025"/>
    <x v="1"/>
    <x v="0"/>
    <x v="0"/>
    <x v="0"/>
    <s v="9 - N/A - Instituciones públicas descentralizadas y autónomas no financieras"/>
    <s v="5121 - LIGA MUNICIPAL DOMINICANA"/>
    <s v="0001 - LIGA MUNICIPAL DOMINICANA"/>
    <x v="0"/>
    <x v="0"/>
    <x v="89"/>
    <s v="2.3 - MATERIALES Y SUMINISTROS"/>
    <s v="2.3.1 - ALIMENTOS Y PRODUCTOS AGROFORESTALES"/>
    <s v="N"/>
    <s v="00 - N/A"/>
    <s v="20 - FONDOS CON DESTINO ESPECÍFICO"/>
    <s v="(en blanco)"/>
    <s v="99 - MULTIPROVINCIAL"/>
    <n v="1302388"/>
    <n v="0"/>
  </r>
  <r>
    <s v="2025"/>
    <x v="1"/>
    <x v="0"/>
    <x v="0"/>
    <x v="0"/>
    <s v="9 - N/A - Instituciones públicas descentralizadas y autónomas no financieras"/>
    <s v="5121 - LIGA MUNICIPAL DOMINICANA"/>
    <s v="0001 - LIGA MUNICIPAL DOMINICANA"/>
    <x v="0"/>
    <x v="0"/>
    <x v="89"/>
    <s v="2.3 - MATERIALES Y SUMINISTROS"/>
    <s v="2.3.2 - TEXTILES Y VESTUARIOS"/>
    <s v="N"/>
    <s v="00 - N/A"/>
    <s v="20 - FONDOS CON DESTINO ESPECÍFICO"/>
    <s v="(en blanco)"/>
    <s v="99 - MULTIPROVINCIAL"/>
    <n v="2000000"/>
    <n v="0"/>
  </r>
  <r>
    <s v="2025"/>
    <x v="1"/>
    <x v="0"/>
    <x v="0"/>
    <x v="0"/>
    <s v="9 - N/A - Instituciones públicas descentralizadas y autónomas no financieras"/>
    <s v="5121 - LIGA MUNICIPAL DOMINICANA"/>
    <s v="0001 - LIGA MUNICIPAL DOMINICANA"/>
    <x v="0"/>
    <x v="0"/>
    <x v="89"/>
    <s v="2.3 - MATERIALES Y SUMINISTROS"/>
    <s v="2.3.3 - PAPEL, CARTÓN E IMPRESOS"/>
    <s v="N"/>
    <s v="00 - N/A"/>
    <s v="20 - FONDOS CON DESTINO ESPECÍFICO"/>
    <s v="(en blanco)"/>
    <s v="99 - MULTIPROVINCIAL"/>
    <n v="280357"/>
    <n v="0"/>
  </r>
  <r>
    <s v="2025"/>
    <x v="1"/>
    <x v="0"/>
    <x v="0"/>
    <x v="0"/>
    <s v="9 - N/A - Instituciones públicas descentralizadas y autónomas no financieras"/>
    <s v="5121 - LIGA MUNICIPAL DOMINICANA"/>
    <s v="0001 - LIGA MUNICIPAL DOMINICANA"/>
    <x v="0"/>
    <x v="0"/>
    <x v="89"/>
    <s v="2.3 - MATERIALES Y SUMINISTROS"/>
    <s v="2.3.4 - PRODUCTOS FARMACÉUTICOS"/>
    <s v="N"/>
    <s v="00 - N/A"/>
    <s v="20 - FONDOS CON DESTINO ESPECÍFICO"/>
    <s v="(en blanco)"/>
    <s v="99 - MULTIPROVINCIAL"/>
    <n v="0"/>
    <n v="0"/>
  </r>
  <r>
    <s v="2025"/>
    <x v="1"/>
    <x v="0"/>
    <x v="0"/>
    <x v="0"/>
    <s v="9 - N/A - Instituciones públicas descentralizadas y autónomas no financieras"/>
    <s v="5121 - LIGA MUNICIPAL DOMINICANA"/>
    <s v="0001 - LIGA MUNICIPAL DOMINICANA"/>
    <x v="0"/>
    <x v="0"/>
    <x v="89"/>
    <s v="2.3 - MATERIALES Y SUMINISTROS"/>
    <s v="2.3.5 - CUERO, CAUCHO Y PLÁSTICO"/>
    <s v="N"/>
    <s v="00 - N/A"/>
    <s v="20 - FONDOS CON DESTINO ESPECÍFICO"/>
    <s v="(en blanco)"/>
    <s v="99 - MULTIPROVINCIAL"/>
    <n v="5500000"/>
    <n v="0"/>
  </r>
  <r>
    <s v="2025"/>
    <x v="1"/>
    <x v="0"/>
    <x v="0"/>
    <x v="0"/>
    <s v="9 - N/A - Instituciones públicas descentralizadas y autónomas no financieras"/>
    <s v="5121 - LIGA MUNICIPAL DOMINICANA"/>
    <s v="0001 - LIGA MUNICIPAL DOMINICANA"/>
    <x v="0"/>
    <x v="0"/>
    <x v="89"/>
    <s v="2.3 - MATERIALES Y SUMINISTROS"/>
    <s v="2.3.6 - PRODUCTOS DE MINERALES, METÁLICOS Y NO METÁLICOS"/>
    <s v="N"/>
    <s v="00 - N/A"/>
    <s v="20 - FONDOS CON DESTINO ESPECÍFICO"/>
    <s v="(en blanco)"/>
    <s v="99 - MULTIPROVINCIAL"/>
    <n v="200000"/>
    <n v="0"/>
  </r>
  <r>
    <s v="2025"/>
    <x v="1"/>
    <x v="0"/>
    <x v="0"/>
    <x v="0"/>
    <s v="9 - N/A - Instituciones públicas descentralizadas y autónomas no financieras"/>
    <s v="5121 - LIGA MUNICIPAL DOMINICANA"/>
    <s v="0001 - LIGA MUNICIPAL DOMINICANA"/>
    <x v="0"/>
    <x v="0"/>
    <x v="89"/>
    <s v="2.3 - MATERIALES Y SUMINISTROS"/>
    <s v="2.3.7 - COMBUSTIBLES, LUBRICANTES, PRODUCTOS QUÍMICOS Y CONEXOS"/>
    <s v="N"/>
    <s v="00 - N/A"/>
    <s v="20 - FONDOS CON DESTINO ESPECÍFICO"/>
    <s v="(en blanco)"/>
    <s v="99 - MULTIPROVINCIAL"/>
    <n v="12600000"/>
    <n v="0"/>
  </r>
  <r>
    <s v="2025"/>
    <x v="1"/>
    <x v="0"/>
    <x v="0"/>
    <x v="0"/>
    <s v="9 - N/A - Instituciones públicas descentralizadas y autónomas no financieras"/>
    <s v="5121 - LIGA MUNICIPAL DOMINICANA"/>
    <s v="0001 - LIGA MUNICIPAL DOMINICANA"/>
    <x v="0"/>
    <x v="0"/>
    <x v="89"/>
    <s v="2.3 - MATERIALES Y SUMINISTROS"/>
    <s v="2.3.9 - PRODUCTOS Y ÚTILES VARIOS"/>
    <s v="N"/>
    <s v="00 - N/A"/>
    <s v="20 - FONDOS CON DESTINO ESPECÍFICO"/>
    <s v="(en blanco)"/>
    <s v="99 - MULTIPROVINCIAL"/>
    <n v="3625000"/>
    <n v="0"/>
  </r>
  <r>
    <s v="2025"/>
    <x v="1"/>
    <x v="0"/>
    <x v="0"/>
    <x v="0"/>
    <s v="9 - N/A - Instituciones públicas descentralizadas y autónomas no financieras"/>
    <s v="5127 - SUPERINTENDENCIA DE SEGUROS"/>
    <s v="0001 - SUPERINTENDENCIA DE SEGUROS"/>
    <x v="3"/>
    <x v="22"/>
    <x v="112"/>
    <s v="2.1 - REMUNERACIONES Y CONTRIBUCIONES"/>
    <s v="2.1.1 - REMUNERACIONES"/>
    <s v="N"/>
    <s v="00 - N/A"/>
    <s v="10 - FONDO GENERAL"/>
    <s v="(en blanco)"/>
    <s v="01 - DISTRITO NACIONAL"/>
    <n v="348813706"/>
    <n v="56336640.760000005"/>
  </r>
  <r>
    <s v="2025"/>
    <x v="1"/>
    <x v="0"/>
    <x v="0"/>
    <x v="0"/>
    <s v="9 - N/A - Instituciones públicas descentralizadas y autónomas no financieras"/>
    <s v="5127 - SUPERINTENDENCIA DE SEGUROS"/>
    <s v="0001 - SUPERINTENDENCIA DE SEGUROS"/>
    <x v="3"/>
    <x v="22"/>
    <x v="112"/>
    <s v="2.1 - REMUNERACIONES Y CONTRIBUCIONES"/>
    <s v="2.1.2 - SOBRESUELDOS"/>
    <s v="N"/>
    <s v="00 - N/A"/>
    <s v="10 - FONDO GENERAL"/>
    <s v="(en blanco)"/>
    <s v="01 - DISTRITO NACIONAL"/>
    <n v="72946312"/>
    <n v="2424199.35"/>
  </r>
  <r>
    <s v="2025"/>
    <x v="1"/>
    <x v="0"/>
    <x v="0"/>
    <x v="0"/>
    <s v="9 - N/A - Instituciones públicas descentralizadas y autónomas no financieras"/>
    <s v="5127 - SUPERINTENDENCIA DE SEGUROS"/>
    <s v="0001 - SUPERINTENDENCIA DE SEGUROS"/>
    <x v="3"/>
    <x v="22"/>
    <x v="112"/>
    <s v="2.1 - REMUNERACIONES Y CONTRIBUCIONES"/>
    <s v="2.1.2 - SOBRESUELDOS"/>
    <s v="N"/>
    <s v="00 - N/A"/>
    <s v="30 - FONDOS PROPIOS"/>
    <s v="(en blanco)"/>
    <s v="01 - DISTRITO NACIONAL"/>
    <n v="265000"/>
    <n v="0"/>
  </r>
  <r>
    <s v="2025"/>
    <x v="1"/>
    <x v="0"/>
    <x v="0"/>
    <x v="0"/>
    <s v="9 - N/A - Instituciones públicas descentralizadas y autónomas no financieras"/>
    <s v="5127 - SUPERINTENDENCIA DE SEGUROS"/>
    <s v="0001 - SUPERINTENDENCIA DE SEGUROS"/>
    <x v="3"/>
    <x v="22"/>
    <x v="112"/>
    <s v="2.1 - REMUNERACIONES Y CONTRIBUCIONES"/>
    <s v="2.1.3 - DIETAS Y GASTOS DE REPRESENTACIÓN"/>
    <s v="N"/>
    <s v="00 - N/A"/>
    <s v="10 - FONDO GENERAL"/>
    <s v="(en blanco)"/>
    <s v="01 - DISTRITO NACIONAL"/>
    <n v="2160000"/>
    <n v="23538.44"/>
  </r>
  <r>
    <s v="2025"/>
    <x v="1"/>
    <x v="0"/>
    <x v="0"/>
    <x v="0"/>
    <s v="9 - N/A - Instituciones públicas descentralizadas y autónomas no financieras"/>
    <s v="5127 - SUPERINTENDENCIA DE SEGUROS"/>
    <s v="0001 - SUPERINTENDENCIA DE SEGUROS"/>
    <x v="3"/>
    <x v="22"/>
    <x v="112"/>
    <s v="2.1 - REMUNERACIONES Y CONTRIBUCIONES"/>
    <s v="2.1.4 - GRATIFICACIONES Y BONIFICACIONES"/>
    <s v="N"/>
    <s v="00 - N/A"/>
    <s v="10 - FONDO GENERAL"/>
    <s v="(en blanco)"/>
    <s v="01 - DISTRITO NACIONAL"/>
    <n v="11500000"/>
    <n v="0"/>
  </r>
  <r>
    <s v="2025"/>
    <x v="1"/>
    <x v="0"/>
    <x v="0"/>
    <x v="0"/>
    <s v="9 - N/A - Instituciones públicas descentralizadas y autónomas no financieras"/>
    <s v="5127 - SUPERINTENDENCIA DE SEGUROS"/>
    <s v="0001 - SUPERINTENDENCIA DE SEGUROS"/>
    <x v="3"/>
    <x v="22"/>
    <x v="112"/>
    <s v="2.1 - REMUNERACIONES Y CONTRIBUCIONES"/>
    <s v="2.1.5 - CONTRIBUCIONES A LA SEGURIDAD SOCIAL"/>
    <s v="N"/>
    <s v="00 - N/A"/>
    <s v="10 - FONDO GENERAL"/>
    <s v="(en blanco)"/>
    <s v="01 - DISTRITO NACIONAL"/>
    <n v="49080000"/>
    <n v="8200525.9900000002"/>
  </r>
  <r>
    <s v="2025"/>
    <x v="1"/>
    <x v="0"/>
    <x v="0"/>
    <x v="0"/>
    <s v="9 - N/A - Instituciones públicas descentralizadas y autónomas no financieras"/>
    <s v="5127 - SUPERINTENDENCIA DE SEGUROS"/>
    <s v="0001 - SUPERINTENDENCIA DE SEGUROS"/>
    <x v="3"/>
    <x v="22"/>
    <x v="112"/>
    <s v="2.2 - CONTRATACIÓN DE SERVICIOS"/>
    <s v="2.2.1 - SERVICIOS BÁSICOS"/>
    <s v="N"/>
    <s v="00 - N/A"/>
    <s v="10 - FONDO GENERAL"/>
    <s v="(en blanco)"/>
    <s v="01 - DISTRITO NACIONAL"/>
    <n v="18400872"/>
    <n v="1637316.43"/>
  </r>
  <r>
    <s v="2025"/>
    <x v="1"/>
    <x v="0"/>
    <x v="0"/>
    <x v="0"/>
    <s v="9 - N/A - Instituciones públicas descentralizadas y autónomas no financieras"/>
    <s v="5127 - SUPERINTENDENCIA DE SEGUROS"/>
    <s v="0001 - SUPERINTENDENCIA DE SEGUROS"/>
    <x v="3"/>
    <x v="22"/>
    <x v="112"/>
    <s v="2.2 - CONTRATACIÓN DE SERVICIOS"/>
    <s v="2.2.1 - SERVICIOS BÁSICOS"/>
    <s v="N"/>
    <s v="00 - N/A"/>
    <s v="30 - FONDOS PROPIOS"/>
    <s v="(en blanco)"/>
    <s v="01 - DISTRITO NACIONAL"/>
    <n v="807000"/>
    <n v="0"/>
  </r>
  <r>
    <s v="2025"/>
    <x v="1"/>
    <x v="0"/>
    <x v="0"/>
    <x v="0"/>
    <s v="9 - N/A - Instituciones públicas descentralizadas y autónomas no financieras"/>
    <s v="5127 - SUPERINTENDENCIA DE SEGUROS"/>
    <s v="0001 - SUPERINTENDENCIA DE SEGUROS"/>
    <x v="3"/>
    <x v="22"/>
    <x v="112"/>
    <s v="2.2 - CONTRATACIÓN DE SERVICIOS"/>
    <s v="2.2.2 - PUBLICIDAD, IMPRESIÓN Y ENCUADERNACIÓN"/>
    <s v="N"/>
    <s v="00 - N/A"/>
    <s v="10 - FONDO GENERAL"/>
    <s v="(en blanco)"/>
    <s v="01 - DISTRITO NACIONAL"/>
    <n v="8000000"/>
    <n v="0"/>
  </r>
  <r>
    <s v="2025"/>
    <x v="1"/>
    <x v="0"/>
    <x v="0"/>
    <x v="0"/>
    <s v="9 - N/A - Instituciones públicas descentralizadas y autónomas no financieras"/>
    <s v="5127 - SUPERINTENDENCIA DE SEGUROS"/>
    <s v="0001 - SUPERINTENDENCIA DE SEGUROS"/>
    <x v="3"/>
    <x v="22"/>
    <x v="112"/>
    <s v="2.2 - CONTRATACIÓN DE SERVICIOS"/>
    <s v="2.2.2 - PUBLICIDAD, IMPRESIÓN Y ENCUADERNACIÓN"/>
    <s v="N"/>
    <s v="00 - N/A"/>
    <s v="30 - FONDOS PROPIOS"/>
    <s v="(en blanco)"/>
    <s v="01 - DISTRITO NACIONAL"/>
    <n v="845000"/>
    <n v="244260"/>
  </r>
  <r>
    <s v="2025"/>
    <x v="1"/>
    <x v="0"/>
    <x v="0"/>
    <x v="0"/>
    <s v="9 - N/A - Instituciones públicas descentralizadas y autónomas no financieras"/>
    <s v="5127 - SUPERINTENDENCIA DE SEGUROS"/>
    <s v="0001 - SUPERINTENDENCIA DE SEGUROS"/>
    <x v="3"/>
    <x v="22"/>
    <x v="112"/>
    <s v="2.2 - CONTRATACIÓN DE SERVICIOS"/>
    <s v="2.2.3 - VIÁTICOS"/>
    <s v="N"/>
    <s v="00 - N/A"/>
    <s v="10 - FONDO GENERAL"/>
    <s v="(en blanco)"/>
    <s v="01 - DISTRITO NACIONAL"/>
    <n v="2000000"/>
    <n v="3550"/>
  </r>
  <r>
    <s v="2025"/>
    <x v="1"/>
    <x v="0"/>
    <x v="0"/>
    <x v="0"/>
    <s v="9 - N/A - Instituciones públicas descentralizadas y autónomas no financieras"/>
    <s v="5127 - SUPERINTENDENCIA DE SEGUROS"/>
    <s v="0001 - SUPERINTENDENCIA DE SEGUROS"/>
    <x v="3"/>
    <x v="22"/>
    <x v="112"/>
    <s v="2.2 - CONTRATACIÓN DE SERVICIOS"/>
    <s v="2.2.3 - VIÁTICOS"/>
    <s v="N"/>
    <s v="00 - N/A"/>
    <s v="30 - FONDOS PROPIOS"/>
    <s v="(en blanco)"/>
    <s v="01 - DISTRITO NACIONAL"/>
    <n v="357000"/>
    <n v="0"/>
  </r>
  <r>
    <s v="2025"/>
    <x v="1"/>
    <x v="0"/>
    <x v="0"/>
    <x v="0"/>
    <s v="9 - N/A - Instituciones públicas descentralizadas y autónomas no financieras"/>
    <s v="5127 - SUPERINTENDENCIA DE SEGUROS"/>
    <s v="0001 - SUPERINTENDENCIA DE SEGUROS"/>
    <x v="3"/>
    <x v="22"/>
    <x v="112"/>
    <s v="2.2 - CONTRATACIÓN DE SERVICIOS"/>
    <s v="2.2.4 - TRANSPORTE Y ALMACENAJE"/>
    <s v="N"/>
    <s v="00 - N/A"/>
    <s v="10 - FONDO GENERAL"/>
    <s v="(en blanco)"/>
    <s v="01 - DISTRITO NACIONAL"/>
    <n v="1850000"/>
    <n v="0"/>
  </r>
  <r>
    <s v="2025"/>
    <x v="1"/>
    <x v="0"/>
    <x v="0"/>
    <x v="0"/>
    <s v="9 - N/A - Instituciones públicas descentralizadas y autónomas no financieras"/>
    <s v="5127 - SUPERINTENDENCIA DE SEGUROS"/>
    <s v="0001 - SUPERINTENDENCIA DE SEGUROS"/>
    <x v="3"/>
    <x v="22"/>
    <x v="112"/>
    <s v="2.2 - CONTRATACIÓN DE SERVICIOS"/>
    <s v="2.2.4 - TRANSPORTE Y ALMACENAJE"/>
    <s v="N"/>
    <s v="00 - N/A"/>
    <s v="30 - FONDOS PROPIOS"/>
    <s v="(en blanco)"/>
    <s v="01 - DISTRITO NACIONAL"/>
    <n v="460000"/>
    <n v="0"/>
  </r>
  <r>
    <s v="2025"/>
    <x v="1"/>
    <x v="0"/>
    <x v="0"/>
    <x v="0"/>
    <s v="9 - N/A - Instituciones públicas descentralizadas y autónomas no financieras"/>
    <s v="5127 - SUPERINTENDENCIA DE SEGUROS"/>
    <s v="0001 - SUPERINTENDENCIA DE SEGUROS"/>
    <x v="3"/>
    <x v="22"/>
    <x v="112"/>
    <s v="2.2 - CONTRATACIÓN DE SERVICIOS"/>
    <s v="2.2.5 - ALQUILERES Y RENTAS"/>
    <s v="N"/>
    <s v="00 - N/A"/>
    <s v="10 - FONDO GENERAL"/>
    <s v="(en blanco)"/>
    <s v="01 - DISTRITO NACIONAL"/>
    <n v="1110000"/>
    <n v="185850"/>
  </r>
  <r>
    <s v="2025"/>
    <x v="1"/>
    <x v="0"/>
    <x v="0"/>
    <x v="0"/>
    <s v="9 - N/A - Instituciones públicas descentralizadas y autónomas no financieras"/>
    <s v="5127 - SUPERINTENDENCIA DE SEGUROS"/>
    <s v="0001 - SUPERINTENDENCIA DE SEGUROS"/>
    <x v="3"/>
    <x v="22"/>
    <x v="112"/>
    <s v="2.2 - CONTRATACIÓN DE SERVICIOS"/>
    <s v="2.2.5 - ALQUILERES Y RENTAS"/>
    <s v="N"/>
    <s v="00 - N/A"/>
    <s v="30 - FONDOS PROPIOS"/>
    <s v="(en blanco)"/>
    <s v="01 - DISTRITO NACIONAL"/>
    <n v="490000"/>
    <n v="0"/>
  </r>
  <r>
    <s v="2025"/>
    <x v="1"/>
    <x v="0"/>
    <x v="0"/>
    <x v="0"/>
    <s v="9 - N/A - Instituciones públicas descentralizadas y autónomas no financieras"/>
    <s v="5127 - SUPERINTENDENCIA DE SEGUROS"/>
    <s v="0001 - SUPERINTENDENCIA DE SEGUROS"/>
    <x v="3"/>
    <x v="22"/>
    <x v="112"/>
    <s v="2.2 - CONTRATACIÓN DE SERVICIOS"/>
    <s v="2.2.6 - SEGUROS"/>
    <s v="N"/>
    <s v="00 - N/A"/>
    <s v="10 - FONDO GENERAL"/>
    <s v="(en blanco)"/>
    <s v="01 - DISTRITO NACIONAL"/>
    <n v="67157000"/>
    <n v="9367946.4800000004"/>
  </r>
  <r>
    <s v="2025"/>
    <x v="1"/>
    <x v="0"/>
    <x v="0"/>
    <x v="0"/>
    <s v="9 - N/A - Instituciones públicas descentralizadas y autónomas no financieras"/>
    <s v="5127 - SUPERINTENDENCIA DE SEGUROS"/>
    <s v="0001 - SUPERINTENDENCIA DE SEGUROS"/>
    <x v="3"/>
    <x v="22"/>
    <x v="112"/>
    <s v="2.2 - CONTRATACIÓN DE SERVICIOS"/>
    <s v="2.2.6 - SEGUROS"/>
    <s v="N"/>
    <s v="00 - N/A"/>
    <s v="30 - FONDOS PROPIOS"/>
    <s v="(en blanco)"/>
    <s v="01 - DISTRITO NACIONAL"/>
    <n v="800000"/>
    <n v="0"/>
  </r>
  <r>
    <s v="2025"/>
    <x v="1"/>
    <x v="0"/>
    <x v="0"/>
    <x v="0"/>
    <s v="9 - N/A - Instituciones públicas descentralizadas y autónomas no financieras"/>
    <s v="5127 - SUPERINTENDENCIA DE SEGUROS"/>
    <s v="0001 - SUPERINTENDENCIA DE SEGUROS"/>
    <x v="3"/>
    <x v="22"/>
    <x v="112"/>
    <s v="2.2 - CONTRATACIÓN DE SERVICIOS"/>
    <s v="2.2.7 - SERVICIOS DE CONSERVACIÓN, REPARACIONES MENORES E INSTALACIONES TEMPORALES"/>
    <s v="N"/>
    <s v="00 - N/A"/>
    <s v="10 - FONDO GENERAL"/>
    <s v="(en blanco)"/>
    <s v="01 - DISTRITO NACIONAL"/>
    <n v="10000000"/>
    <n v="0"/>
  </r>
  <r>
    <s v="2025"/>
    <x v="1"/>
    <x v="0"/>
    <x v="0"/>
    <x v="0"/>
    <s v="9 - N/A - Instituciones públicas descentralizadas y autónomas no financieras"/>
    <s v="5127 - SUPERINTENDENCIA DE SEGUROS"/>
    <s v="0001 - SUPERINTENDENCIA DE SEGUROS"/>
    <x v="3"/>
    <x v="22"/>
    <x v="112"/>
    <s v="2.2 - CONTRATACIÓN DE SERVICIOS"/>
    <s v="2.2.7 - SERVICIOS DE CONSERVACIÓN, REPARACIONES MENORES E INSTALACIONES TEMPORALES"/>
    <s v="N"/>
    <s v="00 - N/A"/>
    <s v="30 - FONDOS PROPIOS"/>
    <s v="(en blanco)"/>
    <s v="01 - DISTRITO NACIONAL"/>
    <n v="2869000"/>
    <n v="0"/>
  </r>
  <r>
    <s v="2025"/>
    <x v="1"/>
    <x v="0"/>
    <x v="0"/>
    <x v="0"/>
    <s v="9 - N/A - Instituciones públicas descentralizadas y autónomas no financieras"/>
    <s v="5127 - SUPERINTENDENCIA DE SEGUROS"/>
    <s v="0001 - SUPERINTENDENCIA DE SEGUROS"/>
    <x v="3"/>
    <x v="22"/>
    <x v="112"/>
    <s v="2.2 - CONTRATACIÓN DE SERVICIOS"/>
    <s v="2.2.8 - OTROS SERVICIOS NO INCLUIDOS EN CONCEPTOS ANTERIORES"/>
    <s v="N"/>
    <s v="00 - N/A"/>
    <s v="10 - FONDO GENERAL"/>
    <s v="(en blanco)"/>
    <s v="01 - DISTRITO NACIONAL"/>
    <n v="6000000"/>
    <n v="412613.33999999997"/>
  </r>
  <r>
    <s v="2025"/>
    <x v="1"/>
    <x v="0"/>
    <x v="0"/>
    <x v="0"/>
    <s v="9 - N/A - Instituciones públicas descentralizadas y autónomas no financieras"/>
    <s v="5127 - SUPERINTENDENCIA DE SEGUROS"/>
    <s v="0001 - SUPERINTENDENCIA DE SEGUROS"/>
    <x v="3"/>
    <x v="22"/>
    <x v="112"/>
    <s v="2.2 - CONTRATACIÓN DE SERVICIOS"/>
    <s v="2.2.8 - OTROS SERVICIOS NO INCLUIDOS EN CONCEPTOS ANTERIORES"/>
    <s v="N"/>
    <s v="00 - N/A"/>
    <s v="30 - FONDOS PROPIOS"/>
    <s v="(en blanco)"/>
    <s v="01 - DISTRITO NACIONAL"/>
    <n v="4167400"/>
    <n v="0"/>
  </r>
  <r>
    <s v="2025"/>
    <x v="1"/>
    <x v="0"/>
    <x v="0"/>
    <x v="0"/>
    <s v="9 - N/A - Instituciones públicas descentralizadas y autónomas no financieras"/>
    <s v="5127 - SUPERINTENDENCIA DE SEGUROS"/>
    <s v="0001 - SUPERINTENDENCIA DE SEGUROS"/>
    <x v="3"/>
    <x v="22"/>
    <x v="112"/>
    <s v="2.2 - CONTRATACIÓN DE SERVICIOS"/>
    <s v="2.2.9 - OTRAS CONTRATACIONES DE SERVICIOS"/>
    <s v="N"/>
    <s v="00 - N/A"/>
    <s v="10 - FONDO GENERAL"/>
    <s v="(en blanco)"/>
    <s v="01 - DISTRITO NACIONAL"/>
    <n v="5000000"/>
    <n v="0"/>
  </r>
  <r>
    <s v="2025"/>
    <x v="1"/>
    <x v="0"/>
    <x v="0"/>
    <x v="0"/>
    <s v="9 - N/A - Instituciones públicas descentralizadas y autónomas no financieras"/>
    <s v="5127 - SUPERINTENDENCIA DE SEGUROS"/>
    <s v="0001 - SUPERINTENDENCIA DE SEGUROS"/>
    <x v="3"/>
    <x v="22"/>
    <x v="112"/>
    <s v="2.2 - CONTRATACIÓN DE SERVICIOS"/>
    <s v="2.2.9 - OTRAS CONTRATACIONES DE SERVICIOS"/>
    <s v="N"/>
    <s v="00 - N/A"/>
    <s v="30 - FONDOS PROPIOS"/>
    <s v="(en blanco)"/>
    <s v="01 - DISTRITO NACIONAL"/>
    <n v="700000"/>
    <n v="0"/>
  </r>
  <r>
    <s v="2025"/>
    <x v="1"/>
    <x v="0"/>
    <x v="0"/>
    <x v="0"/>
    <s v="9 - N/A - Instituciones públicas descentralizadas y autónomas no financieras"/>
    <s v="5127 - SUPERINTENDENCIA DE SEGUROS"/>
    <s v="0001 - SUPERINTENDENCIA DE SEGUROS"/>
    <x v="3"/>
    <x v="22"/>
    <x v="112"/>
    <s v="2.3 - MATERIALES Y SUMINISTROS"/>
    <s v="2.3.1 - ALIMENTOS Y PRODUCTOS AGROFORESTALES"/>
    <s v="N"/>
    <s v="00 - N/A"/>
    <s v="10 - FONDO GENERAL"/>
    <s v="(en blanco)"/>
    <s v="01 - DISTRITO NACIONAL"/>
    <n v="1000000"/>
    <n v="53340"/>
  </r>
  <r>
    <s v="2025"/>
    <x v="1"/>
    <x v="0"/>
    <x v="0"/>
    <x v="0"/>
    <s v="9 - N/A - Instituciones públicas descentralizadas y autónomas no financieras"/>
    <s v="5127 - SUPERINTENDENCIA DE SEGUROS"/>
    <s v="0001 - SUPERINTENDENCIA DE SEGUROS"/>
    <x v="3"/>
    <x v="22"/>
    <x v="112"/>
    <s v="2.3 - MATERIALES Y SUMINISTROS"/>
    <s v="2.3.1 - ALIMENTOS Y PRODUCTOS AGROFORESTALES"/>
    <s v="N"/>
    <s v="00 - N/A"/>
    <s v="30 - FONDOS PROPIOS"/>
    <s v="(en blanco)"/>
    <s v="01 - DISTRITO NACIONAL"/>
    <n v="1125000"/>
    <n v="13798.2"/>
  </r>
  <r>
    <s v="2025"/>
    <x v="1"/>
    <x v="0"/>
    <x v="0"/>
    <x v="0"/>
    <s v="9 - N/A - Instituciones públicas descentralizadas y autónomas no financieras"/>
    <s v="5127 - SUPERINTENDENCIA DE SEGUROS"/>
    <s v="0001 - SUPERINTENDENCIA DE SEGUROS"/>
    <x v="3"/>
    <x v="22"/>
    <x v="112"/>
    <s v="2.3 - MATERIALES Y SUMINISTROS"/>
    <s v="2.3.2 - TEXTILES Y VESTUARIOS"/>
    <s v="N"/>
    <s v="00 - N/A"/>
    <s v="10 - FONDO GENERAL"/>
    <s v="(en blanco)"/>
    <s v="01 - DISTRITO NACIONAL"/>
    <n v="3000000"/>
    <n v="0"/>
  </r>
  <r>
    <s v="2025"/>
    <x v="1"/>
    <x v="0"/>
    <x v="0"/>
    <x v="0"/>
    <s v="9 - N/A - Instituciones públicas descentralizadas y autónomas no financieras"/>
    <s v="5127 - SUPERINTENDENCIA DE SEGUROS"/>
    <s v="0001 - SUPERINTENDENCIA DE SEGUROS"/>
    <x v="3"/>
    <x v="22"/>
    <x v="112"/>
    <s v="2.3 - MATERIALES Y SUMINISTROS"/>
    <s v="2.3.2 - TEXTILES Y VESTUARIOS"/>
    <s v="N"/>
    <s v="00 - N/A"/>
    <s v="30 - FONDOS PROPIOS"/>
    <s v="(en blanco)"/>
    <s v="01 - DISTRITO NACIONAL"/>
    <n v="1220000"/>
    <n v="0"/>
  </r>
  <r>
    <s v="2025"/>
    <x v="1"/>
    <x v="0"/>
    <x v="0"/>
    <x v="0"/>
    <s v="9 - N/A - Instituciones públicas descentralizadas y autónomas no financieras"/>
    <s v="5127 - SUPERINTENDENCIA DE SEGUROS"/>
    <s v="0001 - SUPERINTENDENCIA DE SEGUROS"/>
    <x v="3"/>
    <x v="22"/>
    <x v="112"/>
    <s v="2.3 - MATERIALES Y SUMINISTROS"/>
    <s v="2.3.3 - PAPEL, CARTÓN E IMPRESOS"/>
    <s v="N"/>
    <s v="00 - N/A"/>
    <s v="10 - FONDO GENERAL"/>
    <s v="(en blanco)"/>
    <s v="01 - DISTRITO NACIONAL"/>
    <n v="1000000"/>
    <n v="0"/>
  </r>
  <r>
    <s v="2025"/>
    <x v="1"/>
    <x v="0"/>
    <x v="0"/>
    <x v="0"/>
    <s v="9 - N/A - Instituciones públicas descentralizadas y autónomas no financieras"/>
    <s v="5127 - SUPERINTENDENCIA DE SEGUROS"/>
    <s v="0001 - SUPERINTENDENCIA DE SEGUROS"/>
    <x v="3"/>
    <x v="22"/>
    <x v="112"/>
    <s v="2.3 - MATERIALES Y SUMINISTROS"/>
    <s v="2.3.3 - PAPEL, CARTÓN E IMPRESOS"/>
    <s v="N"/>
    <s v="00 - N/A"/>
    <s v="30 - FONDOS PROPIOS"/>
    <s v="(en blanco)"/>
    <s v="01 - DISTRITO NACIONAL"/>
    <n v="1260000"/>
    <n v="0"/>
  </r>
  <r>
    <s v="2025"/>
    <x v="1"/>
    <x v="0"/>
    <x v="0"/>
    <x v="0"/>
    <s v="9 - N/A - Instituciones públicas descentralizadas y autónomas no financieras"/>
    <s v="5127 - SUPERINTENDENCIA DE SEGUROS"/>
    <s v="0001 - SUPERINTENDENCIA DE SEGUROS"/>
    <x v="3"/>
    <x v="22"/>
    <x v="112"/>
    <s v="2.3 - MATERIALES Y SUMINISTROS"/>
    <s v="2.3.4 - PRODUCTOS FARMACÉUTICOS"/>
    <s v="N"/>
    <s v="00 - N/A"/>
    <s v="10 - FONDO GENERAL"/>
    <s v="(en blanco)"/>
    <s v="01 - DISTRITO NACIONAL"/>
    <n v="250000"/>
    <n v="0"/>
  </r>
  <r>
    <s v="2025"/>
    <x v="1"/>
    <x v="0"/>
    <x v="0"/>
    <x v="0"/>
    <s v="9 - N/A - Instituciones públicas descentralizadas y autónomas no financieras"/>
    <s v="5127 - SUPERINTENDENCIA DE SEGUROS"/>
    <s v="0001 - SUPERINTENDENCIA DE SEGUROS"/>
    <x v="3"/>
    <x v="22"/>
    <x v="112"/>
    <s v="2.3 - MATERIALES Y SUMINISTROS"/>
    <s v="2.3.4 - PRODUCTOS FARMACÉUTICOS"/>
    <s v="N"/>
    <s v="00 - N/A"/>
    <s v="30 - FONDOS PROPIOS"/>
    <s v="(en blanco)"/>
    <s v="01 - DISTRITO NACIONAL"/>
    <n v="300000"/>
    <n v="0"/>
  </r>
  <r>
    <s v="2025"/>
    <x v="1"/>
    <x v="0"/>
    <x v="0"/>
    <x v="0"/>
    <s v="9 - N/A - Instituciones públicas descentralizadas y autónomas no financieras"/>
    <s v="5127 - SUPERINTENDENCIA DE SEGUROS"/>
    <s v="0001 - SUPERINTENDENCIA DE SEGUROS"/>
    <x v="3"/>
    <x v="22"/>
    <x v="112"/>
    <s v="2.3 - MATERIALES Y SUMINISTROS"/>
    <s v="2.3.5 - CUERO, CAUCHO Y PLÁSTICO"/>
    <s v="N"/>
    <s v="00 - N/A"/>
    <s v="10 - FONDO GENERAL"/>
    <s v="(en blanco)"/>
    <s v="01 - DISTRITO NACIONAL"/>
    <n v="2000000"/>
    <n v="0"/>
  </r>
  <r>
    <s v="2025"/>
    <x v="1"/>
    <x v="0"/>
    <x v="0"/>
    <x v="0"/>
    <s v="9 - N/A - Instituciones públicas descentralizadas y autónomas no financieras"/>
    <s v="5127 - SUPERINTENDENCIA DE SEGUROS"/>
    <s v="0001 - SUPERINTENDENCIA DE SEGUROS"/>
    <x v="3"/>
    <x v="22"/>
    <x v="112"/>
    <s v="2.3 - MATERIALES Y SUMINISTROS"/>
    <s v="2.3.5 - CUERO, CAUCHO Y PLÁSTICO"/>
    <s v="N"/>
    <s v="00 - N/A"/>
    <s v="30 - FONDOS PROPIOS"/>
    <s v="(en blanco)"/>
    <s v="01 - DISTRITO NACIONAL"/>
    <n v="684700"/>
    <n v="0"/>
  </r>
  <r>
    <s v="2025"/>
    <x v="1"/>
    <x v="0"/>
    <x v="0"/>
    <x v="0"/>
    <s v="9 - N/A - Instituciones públicas descentralizadas y autónomas no financieras"/>
    <s v="5127 - SUPERINTENDENCIA DE SEGUROS"/>
    <s v="0001 - SUPERINTENDENCIA DE SEGUROS"/>
    <x v="3"/>
    <x v="22"/>
    <x v="112"/>
    <s v="2.3 - MATERIALES Y SUMINISTROS"/>
    <s v="2.3.6 - PRODUCTOS DE MINERALES, METÁLICOS Y NO METÁLICOS"/>
    <s v="N"/>
    <s v="00 - N/A"/>
    <s v="10 - FONDO GENERAL"/>
    <s v="(en blanco)"/>
    <s v="01 - DISTRITO NACIONAL"/>
    <n v="600000"/>
    <n v="0"/>
  </r>
  <r>
    <s v="2025"/>
    <x v="1"/>
    <x v="0"/>
    <x v="0"/>
    <x v="0"/>
    <s v="9 - N/A - Instituciones públicas descentralizadas y autónomas no financieras"/>
    <s v="5127 - SUPERINTENDENCIA DE SEGUROS"/>
    <s v="0001 - SUPERINTENDENCIA DE SEGUROS"/>
    <x v="3"/>
    <x v="22"/>
    <x v="112"/>
    <s v="2.3 - MATERIALES Y SUMINISTROS"/>
    <s v="2.3.6 - PRODUCTOS DE MINERALES, METÁLICOS Y NO METÁLICOS"/>
    <s v="N"/>
    <s v="00 - N/A"/>
    <s v="30 - FONDOS PROPIOS"/>
    <s v="(en blanco)"/>
    <s v="01 - DISTRITO NACIONAL"/>
    <n v="1619350"/>
    <n v="0"/>
  </r>
  <r>
    <s v="2025"/>
    <x v="1"/>
    <x v="0"/>
    <x v="0"/>
    <x v="0"/>
    <s v="9 - N/A - Instituciones públicas descentralizadas y autónomas no financieras"/>
    <s v="5127 - SUPERINTENDENCIA DE SEGUROS"/>
    <s v="0001 - SUPERINTENDENCIA DE SEGUROS"/>
    <x v="3"/>
    <x v="22"/>
    <x v="112"/>
    <s v="2.3 - MATERIALES Y SUMINISTROS"/>
    <s v="2.3.7 - COMBUSTIBLES, LUBRICANTES, PRODUCTOS QUÍMICOS Y CONEXOS"/>
    <s v="N"/>
    <s v="00 - N/A"/>
    <s v="10 - FONDO GENERAL"/>
    <s v="(en blanco)"/>
    <s v="01 - DISTRITO NACIONAL"/>
    <n v="21600000"/>
    <n v="68212.2"/>
  </r>
  <r>
    <s v="2025"/>
    <x v="1"/>
    <x v="0"/>
    <x v="0"/>
    <x v="0"/>
    <s v="9 - N/A - Instituciones públicas descentralizadas y autónomas no financieras"/>
    <s v="5127 - SUPERINTENDENCIA DE SEGUROS"/>
    <s v="0001 - SUPERINTENDENCIA DE SEGUROS"/>
    <x v="3"/>
    <x v="22"/>
    <x v="112"/>
    <s v="2.3 - MATERIALES Y SUMINISTROS"/>
    <s v="2.3.7 - COMBUSTIBLES, LUBRICANTES, PRODUCTOS QUÍMICOS Y CONEXOS"/>
    <s v="N"/>
    <s v="00 - N/A"/>
    <s v="30 - FONDOS PROPIOS"/>
    <s v="(en blanco)"/>
    <s v="01 - DISTRITO NACIONAL"/>
    <n v="2694000"/>
    <n v="0"/>
  </r>
  <r>
    <s v="2025"/>
    <x v="1"/>
    <x v="0"/>
    <x v="0"/>
    <x v="0"/>
    <s v="9 - N/A - Instituciones públicas descentralizadas y autónomas no financieras"/>
    <s v="5127 - SUPERINTENDENCIA DE SEGUROS"/>
    <s v="0001 - SUPERINTENDENCIA DE SEGUROS"/>
    <x v="3"/>
    <x v="22"/>
    <x v="112"/>
    <s v="2.3 - MATERIALES Y SUMINISTROS"/>
    <s v="2.3.9 - PRODUCTOS Y ÚTILES VARIOS"/>
    <s v="N"/>
    <s v="00 - N/A"/>
    <s v="10 - FONDO GENERAL"/>
    <s v="(en blanco)"/>
    <s v="01 - DISTRITO NACIONAL"/>
    <n v="19255894"/>
    <n v="0"/>
  </r>
  <r>
    <s v="2025"/>
    <x v="1"/>
    <x v="0"/>
    <x v="0"/>
    <x v="0"/>
    <s v="9 - N/A - Instituciones públicas descentralizadas y autónomas no financieras"/>
    <s v="5127 - SUPERINTENDENCIA DE SEGUROS"/>
    <s v="0001 - SUPERINTENDENCIA DE SEGUROS"/>
    <x v="3"/>
    <x v="22"/>
    <x v="112"/>
    <s v="2.3 - MATERIALES Y SUMINISTROS"/>
    <s v="2.3.9 - PRODUCTOS Y ÚTILES VARIOS"/>
    <s v="N"/>
    <s v="00 - N/A"/>
    <s v="30 - FONDOS PROPIOS"/>
    <s v="(en blanco)"/>
    <s v="01 - DISTRITO NACIONAL"/>
    <n v="3535500"/>
    <n v="0"/>
  </r>
  <r>
    <s v="2025"/>
    <x v="1"/>
    <x v="0"/>
    <x v="0"/>
    <x v="0"/>
    <s v="9 - N/A - Instituciones públicas descentralizadas y autónomas no financieras"/>
    <s v="5128 - UNIVERSIDAD AUTÓNOMA DE SANTO DOMINGO"/>
    <s v="0001 - UNIVERSIDAD AUTONOMA DE SANTO DOMINGO"/>
    <x v="1"/>
    <x v="9"/>
    <x v="24"/>
    <s v="2.1 - REMUNERACIONES Y CONTRIBUCIONES"/>
    <s v="2.1.1 - REMUNERACIONES"/>
    <s v="N"/>
    <s v="00 - N/A"/>
    <s v="10 - FONDO GENERAL"/>
    <s v="(en blanco)"/>
    <s v="99 - MULTIPROVINCIAL"/>
    <n v="10497419642"/>
    <n v="0"/>
  </r>
  <r>
    <s v="2025"/>
    <x v="1"/>
    <x v="0"/>
    <x v="0"/>
    <x v="0"/>
    <s v="9 - N/A - Instituciones públicas descentralizadas y autónomas no financieras"/>
    <s v="5128 - UNIVERSIDAD AUTÓNOMA DE SANTO DOMINGO"/>
    <s v="0001 - UNIVERSIDAD AUTONOMA DE SANTO DOMINGO"/>
    <x v="1"/>
    <x v="9"/>
    <x v="24"/>
    <s v="2.1 - REMUNERACIONES Y CONTRIBUCIONES"/>
    <s v="2.1.2 - SOBRESUELDOS"/>
    <s v="N"/>
    <s v="00 - N/A"/>
    <s v="10 - FONDO GENERAL"/>
    <s v="(en blanco)"/>
    <s v="99 - MULTIPROVINCIAL"/>
    <n v="85356101"/>
    <n v="0"/>
  </r>
  <r>
    <s v="2025"/>
    <x v="1"/>
    <x v="0"/>
    <x v="0"/>
    <x v="0"/>
    <s v="9 - N/A - Instituciones públicas descentralizadas y autónomas no financieras"/>
    <s v="5128 - UNIVERSIDAD AUTÓNOMA DE SANTO DOMINGO"/>
    <s v="0001 - UNIVERSIDAD AUTONOMA DE SANTO DOMINGO"/>
    <x v="1"/>
    <x v="9"/>
    <x v="24"/>
    <s v="2.1 - REMUNERACIONES Y CONTRIBUCIONES"/>
    <s v="2.1.3 - DIETAS Y GASTOS DE REPRESENTACIÓN"/>
    <s v="N"/>
    <s v="00 - N/A"/>
    <s v="10 - FONDO GENERAL"/>
    <s v="(en blanco)"/>
    <s v="99 - MULTIPROVINCIAL"/>
    <n v="4045637"/>
    <n v="0"/>
  </r>
  <r>
    <s v="2025"/>
    <x v="1"/>
    <x v="0"/>
    <x v="0"/>
    <x v="0"/>
    <s v="9 - N/A - Instituciones públicas descentralizadas y autónomas no financieras"/>
    <s v="5128 - UNIVERSIDAD AUTÓNOMA DE SANTO DOMINGO"/>
    <s v="0001 - UNIVERSIDAD AUTONOMA DE SANTO DOMINGO"/>
    <x v="1"/>
    <x v="9"/>
    <x v="24"/>
    <s v="2.1 - REMUNERACIONES Y CONTRIBUCIONES"/>
    <s v="2.1.4 - GRATIFICACIONES Y BONIFICACIONES"/>
    <s v="N"/>
    <s v="00 - N/A"/>
    <s v="10 - FONDO GENERAL"/>
    <s v="(en blanco)"/>
    <s v="99 - MULTIPROVINCIAL"/>
    <n v="463968691"/>
    <n v="0"/>
  </r>
  <r>
    <s v="2025"/>
    <x v="1"/>
    <x v="0"/>
    <x v="0"/>
    <x v="0"/>
    <s v="9 - N/A - Instituciones públicas descentralizadas y autónomas no financieras"/>
    <s v="5128 - UNIVERSIDAD AUTÓNOMA DE SANTO DOMINGO"/>
    <s v="0001 - UNIVERSIDAD AUTONOMA DE SANTO DOMINGO"/>
    <x v="1"/>
    <x v="9"/>
    <x v="24"/>
    <s v="2.2 - CONTRATACIÓN DE SERVICIOS"/>
    <s v="2.2.1 - SERVICIOS BÁSICOS"/>
    <s v="N"/>
    <s v="00 - N/A"/>
    <s v="10 - FONDO GENERAL"/>
    <s v="(en blanco)"/>
    <s v="99 - MULTIPROVINCIAL"/>
    <n v="264368455"/>
    <n v="0"/>
  </r>
  <r>
    <s v="2025"/>
    <x v="1"/>
    <x v="0"/>
    <x v="0"/>
    <x v="0"/>
    <s v="9 - N/A - Instituciones públicas descentralizadas y autónomas no financieras"/>
    <s v="5128 - UNIVERSIDAD AUTÓNOMA DE SANTO DOMINGO"/>
    <s v="0001 - UNIVERSIDAD AUTONOMA DE SANTO DOMINGO"/>
    <x v="1"/>
    <x v="9"/>
    <x v="24"/>
    <s v="2.2 - CONTRATACIÓN DE SERVICIOS"/>
    <s v="2.2.2 - PUBLICIDAD, IMPRESIÓN Y ENCUADERNACIÓN"/>
    <s v="N"/>
    <s v="00 - N/A"/>
    <s v="10 - FONDO GENERAL"/>
    <s v="(en blanco)"/>
    <s v="99 - MULTIPROVINCIAL"/>
    <n v="28032101"/>
    <n v="0"/>
  </r>
  <r>
    <s v="2025"/>
    <x v="1"/>
    <x v="0"/>
    <x v="0"/>
    <x v="0"/>
    <s v="9 - N/A - Instituciones públicas descentralizadas y autónomas no financieras"/>
    <s v="5128 - UNIVERSIDAD AUTÓNOMA DE SANTO DOMINGO"/>
    <s v="0001 - UNIVERSIDAD AUTONOMA DE SANTO DOMINGO"/>
    <x v="1"/>
    <x v="9"/>
    <x v="24"/>
    <s v="2.2 - CONTRATACIÓN DE SERVICIOS"/>
    <s v="2.2.3 - VIÁTICOS"/>
    <s v="N"/>
    <s v="00 - N/A"/>
    <s v="10 - FONDO GENERAL"/>
    <s v="(en blanco)"/>
    <s v="99 - MULTIPROVINCIAL"/>
    <n v="192478044"/>
    <n v="0"/>
  </r>
  <r>
    <s v="2025"/>
    <x v="1"/>
    <x v="0"/>
    <x v="0"/>
    <x v="0"/>
    <s v="9 - N/A - Instituciones públicas descentralizadas y autónomas no financieras"/>
    <s v="5128 - UNIVERSIDAD AUTÓNOMA DE SANTO DOMINGO"/>
    <s v="0001 - UNIVERSIDAD AUTONOMA DE SANTO DOMINGO"/>
    <x v="1"/>
    <x v="9"/>
    <x v="24"/>
    <s v="2.2 - CONTRATACIÓN DE SERVICIOS"/>
    <s v="2.2.4 - TRANSPORTE Y ALMACENAJE"/>
    <s v="N"/>
    <s v="00 - N/A"/>
    <s v="10 - FONDO GENERAL"/>
    <s v="(en blanco)"/>
    <s v="99 - MULTIPROVINCIAL"/>
    <n v="22882350"/>
    <n v="0"/>
  </r>
  <r>
    <s v="2025"/>
    <x v="1"/>
    <x v="0"/>
    <x v="0"/>
    <x v="0"/>
    <s v="9 - N/A - Instituciones públicas descentralizadas y autónomas no financieras"/>
    <s v="5128 - UNIVERSIDAD AUTÓNOMA DE SANTO DOMINGO"/>
    <s v="0001 - UNIVERSIDAD AUTONOMA DE SANTO DOMINGO"/>
    <x v="1"/>
    <x v="9"/>
    <x v="24"/>
    <s v="2.2 - CONTRATACIÓN DE SERVICIOS"/>
    <s v="2.2.5 - ALQUILERES Y RENTAS"/>
    <s v="N"/>
    <s v="00 - N/A"/>
    <s v="10 - FONDO GENERAL"/>
    <s v="(en blanco)"/>
    <s v="99 - MULTIPROVINCIAL"/>
    <n v="40640805"/>
    <n v="0"/>
  </r>
  <r>
    <s v="2025"/>
    <x v="1"/>
    <x v="0"/>
    <x v="0"/>
    <x v="0"/>
    <s v="9 - N/A - Instituciones públicas descentralizadas y autónomas no financieras"/>
    <s v="5128 - UNIVERSIDAD AUTÓNOMA DE SANTO DOMINGO"/>
    <s v="0001 - UNIVERSIDAD AUTONOMA DE SANTO DOMINGO"/>
    <x v="1"/>
    <x v="9"/>
    <x v="24"/>
    <s v="2.2 - CONTRATACIÓN DE SERVICIOS"/>
    <s v="2.2.6 - SEGUROS"/>
    <s v="N"/>
    <s v="00 - N/A"/>
    <s v="10 - FONDO GENERAL"/>
    <s v="(en blanco)"/>
    <s v="99 - MULTIPROVINCIAL"/>
    <n v="7232579"/>
    <n v="0"/>
  </r>
  <r>
    <s v="2025"/>
    <x v="1"/>
    <x v="0"/>
    <x v="0"/>
    <x v="0"/>
    <s v="9 - N/A - Instituciones públicas descentralizadas y autónomas no financieras"/>
    <s v="5128 - UNIVERSIDAD AUTÓNOMA DE SANTO DOMINGO"/>
    <s v="0001 - UNIVERSIDAD AUTONOMA DE SANTO DOMINGO"/>
    <x v="1"/>
    <x v="9"/>
    <x v="24"/>
    <s v="2.2 - CONTRATACIÓN DE SERVICIOS"/>
    <s v="2.2.7 - SERVICIOS DE CONSERVACIÓN, REPARACIONES MENORES E INSTALACIONES TEMPORALES"/>
    <s v="N"/>
    <s v="00 - N/A"/>
    <s v="10 - FONDO GENERAL"/>
    <s v="(en blanco)"/>
    <s v="99 - MULTIPROVINCIAL"/>
    <n v="38207365"/>
    <n v="0"/>
  </r>
  <r>
    <s v="2025"/>
    <x v="1"/>
    <x v="0"/>
    <x v="0"/>
    <x v="0"/>
    <s v="9 - N/A - Instituciones públicas descentralizadas y autónomas no financieras"/>
    <s v="5128 - UNIVERSIDAD AUTÓNOMA DE SANTO DOMINGO"/>
    <s v="0001 - UNIVERSIDAD AUTONOMA DE SANTO DOMINGO"/>
    <x v="1"/>
    <x v="9"/>
    <x v="24"/>
    <s v="2.2 - CONTRATACIÓN DE SERVICIOS"/>
    <s v="2.2.8 - OTROS SERVICIOS NO INCLUIDOS EN CONCEPTOS ANTERIORES"/>
    <s v="N"/>
    <s v="00 - N/A"/>
    <s v="10 - FONDO GENERAL"/>
    <s v="(en blanco)"/>
    <s v="99 - MULTIPROVINCIAL"/>
    <n v="179180339"/>
    <n v="0"/>
  </r>
  <r>
    <s v="2025"/>
    <x v="1"/>
    <x v="0"/>
    <x v="0"/>
    <x v="0"/>
    <s v="9 - N/A - Instituciones públicas descentralizadas y autónomas no financieras"/>
    <s v="5128 - UNIVERSIDAD AUTÓNOMA DE SANTO DOMINGO"/>
    <s v="0001 - UNIVERSIDAD AUTONOMA DE SANTO DOMINGO"/>
    <x v="1"/>
    <x v="9"/>
    <x v="24"/>
    <s v="2.2 - CONTRATACIÓN DE SERVICIOS"/>
    <s v="2.2.9 - OTRAS CONTRATACIONES DE SERVICIOS"/>
    <s v="N"/>
    <s v="00 - N/A"/>
    <s v="10 - FONDO GENERAL"/>
    <s v="(en blanco)"/>
    <s v="99 - MULTIPROVINCIAL"/>
    <n v="12281500"/>
    <n v="0"/>
  </r>
  <r>
    <s v="2025"/>
    <x v="1"/>
    <x v="0"/>
    <x v="0"/>
    <x v="0"/>
    <s v="9 - N/A - Instituciones públicas descentralizadas y autónomas no financieras"/>
    <s v="5128 - UNIVERSIDAD AUTÓNOMA DE SANTO DOMINGO"/>
    <s v="0001 - UNIVERSIDAD AUTONOMA DE SANTO DOMINGO"/>
    <x v="1"/>
    <x v="9"/>
    <x v="24"/>
    <s v="2.3 - MATERIALES Y SUMINISTROS"/>
    <s v="2.3.1 - ALIMENTOS Y PRODUCTOS AGROFORESTALES"/>
    <s v="N"/>
    <s v="00 - N/A"/>
    <s v="10 - FONDO GENERAL"/>
    <s v="(en blanco)"/>
    <s v="99 - MULTIPROVINCIAL"/>
    <n v="24102285"/>
    <n v="0"/>
  </r>
  <r>
    <s v="2025"/>
    <x v="1"/>
    <x v="0"/>
    <x v="0"/>
    <x v="0"/>
    <s v="9 - N/A - Instituciones públicas descentralizadas y autónomas no financieras"/>
    <s v="5128 - UNIVERSIDAD AUTÓNOMA DE SANTO DOMINGO"/>
    <s v="0001 - UNIVERSIDAD AUTONOMA DE SANTO DOMINGO"/>
    <x v="1"/>
    <x v="9"/>
    <x v="24"/>
    <s v="2.3 - MATERIALES Y SUMINISTROS"/>
    <s v="2.3.2 - TEXTILES Y VESTUARIOS"/>
    <s v="N"/>
    <s v="00 - N/A"/>
    <s v="10 - FONDO GENERAL"/>
    <s v="(en blanco)"/>
    <s v="99 - MULTIPROVINCIAL"/>
    <n v="9383342"/>
    <n v="0"/>
  </r>
  <r>
    <s v="2025"/>
    <x v="1"/>
    <x v="0"/>
    <x v="0"/>
    <x v="0"/>
    <s v="9 - N/A - Instituciones públicas descentralizadas y autónomas no financieras"/>
    <s v="5128 - UNIVERSIDAD AUTÓNOMA DE SANTO DOMINGO"/>
    <s v="0001 - UNIVERSIDAD AUTONOMA DE SANTO DOMINGO"/>
    <x v="1"/>
    <x v="9"/>
    <x v="24"/>
    <s v="2.3 - MATERIALES Y SUMINISTROS"/>
    <s v="2.3.3 - PAPEL, CARTÓN E IMPRESOS"/>
    <s v="N"/>
    <s v="00 - N/A"/>
    <s v="10 - FONDO GENERAL"/>
    <s v="(en blanco)"/>
    <s v="99 - MULTIPROVINCIAL"/>
    <n v="53216159"/>
    <n v="0"/>
  </r>
  <r>
    <s v="2025"/>
    <x v="1"/>
    <x v="0"/>
    <x v="0"/>
    <x v="0"/>
    <s v="9 - N/A - Instituciones públicas descentralizadas y autónomas no financieras"/>
    <s v="5128 - UNIVERSIDAD AUTÓNOMA DE SANTO DOMINGO"/>
    <s v="0001 - UNIVERSIDAD AUTONOMA DE SANTO DOMINGO"/>
    <x v="1"/>
    <x v="9"/>
    <x v="24"/>
    <s v="2.3 - MATERIALES Y SUMINISTROS"/>
    <s v="2.3.4 - PRODUCTOS FARMACÉUTICOS"/>
    <s v="N"/>
    <s v="00 - N/A"/>
    <s v="10 - FONDO GENERAL"/>
    <s v="(en blanco)"/>
    <s v="99 - MULTIPROVINCIAL"/>
    <n v="496332"/>
    <n v="0"/>
  </r>
  <r>
    <s v="2025"/>
    <x v="1"/>
    <x v="0"/>
    <x v="0"/>
    <x v="0"/>
    <s v="9 - N/A - Instituciones públicas descentralizadas y autónomas no financieras"/>
    <s v="5128 - UNIVERSIDAD AUTÓNOMA DE SANTO DOMINGO"/>
    <s v="0001 - UNIVERSIDAD AUTONOMA DE SANTO DOMINGO"/>
    <x v="1"/>
    <x v="9"/>
    <x v="24"/>
    <s v="2.3 - MATERIALES Y SUMINISTROS"/>
    <s v="2.3.5 - CUERO, CAUCHO Y PLÁSTICO"/>
    <s v="N"/>
    <s v="00 - N/A"/>
    <s v="10 - FONDO GENERAL"/>
    <s v="(en blanco)"/>
    <s v="99 - MULTIPROVINCIAL"/>
    <n v="4873209"/>
    <n v="0"/>
  </r>
  <r>
    <s v="2025"/>
    <x v="1"/>
    <x v="0"/>
    <x v="0"/>
    <x v="0"/>
    <s v="9 - N/A - Instituciones públicas descentralizadas y autónomas no financieras"/>
    <s v="5128 - UNIVERSIDAD AUTÓNOMA DE SANTO DOMINGO"/>
    <s v="0001 - UNIVERSIDAD AUTONOMA DE SANTO DOMINGO"/>
    <x v="1"/>
    <x v="9"/>
    <x v="24"/>
    <s v="2.3 - MATERIALES Y SUMINISTROS"/>
    <s v="2.3.6 - PRODUCTOS DE MINERALES, METÁLICOS Y NO METÁLICOS"/>
    <s v="N"/>
    <s v="00 - N/A"/>
    <s v="10 - FONDO GENERAL"/>
    <s v="(en blanco)"/>
    <s v="99 - MULTIPROVINCIAL"/>
    <n v="13739872"/>
    <n v="0"/>
  </r>
  <r>
    <s v="2025"/>
    <x v="1"/>
    <x v="0"/>
    <x v="0"/>
    <x v="0"/>
    <s v="9 - N/A - Instituciones públicas descentralizadas y autónomas no financieras"/>
    <s v="5128 - UNIVERSIDAD AUTÓNOMA DE SANTO DOMINGO"/>
    <s v="0001 - UNIVERSIDAD AUTONOMA DE SANTO DOMINGO"/>
    <x v="1"/>
    <x v="9"/>
    <x v="24"/>
    <s v="2.3 - MATERIALES Y SUMINISTROS"/>
    <s v="2.3.7 - COMBUSTIBLES, LUBRICANTES, PRODUCTOS QUÍMICOS Y CONEXOS"/>
    <s v="N"/>
    <s v="00 - N/A"/>
    <s v="10 - FONDO GENERAL"/>
    <s v="(en blanco)"/>
    <s v="99 - MULTIPROVINCIAL"/>
    <n v="42469631"/>
    <n v="0"/>
  </r>
  <r>
    <s v="2025"/>
    <x v="1"/>
    <x v="0"/>
    <x v="0"/>
    <x v="0"/>
    <s v="9 - N/A - Instituciones públicas descentralizadas y autónomas no financieras"/>
    <s v="5128 - UNIVERSIDAD AUTÓNOMA DE SANTO DOMINGO"/>
    <s v="0001 - UNIVERSIDAD AUTONOMA DE SANTO DOMINGO"/>
    <x v="1"/>
    <x v="9"/>
    <x v="24"/>
    <s v="2.3 - MATERIALES Y SUMINISTROS"/>
    <s v="2.3.9 - PRODUCTOS Y ÚTILES VARIOS"/>
    <s v="N"/>
    <s v="00 - N/A"/>
    <s v="10 - FONDO GENERAL"/>
    <s v="(en blanco)"/>
    <s v="99 - MULTIPROVINCIAL"/>
    <n v="1545191028"/>
    <n v="0"/>
  </r>
  <r>
    <s v="2025"/>
    <x v="1"/>
    <x v="0"/>
    <x v="0"/>
    <x v="0"/>
    <s v="9 - N/A - Instituciones públicas descentralizadas y autónomas no financieras"/>
    <s v="5130 - PARQUE ZOOLÓGICO NACIONAL"/>
    <s v="0001 - PARQUE ZOOLOGICO NACIONAL"/>
    <x v="2"/>
    <x v="8"/>
    <x v="77"/>
    <s v="2.1 - REMUNERACIONES Y CONTRIBUCIONES"/>
    <s v="2.1.1 - REMUNERACIONES"/>
    <s v="N"/>
    <s v="00 - N/A"/>
    <s v="10 - FONDO GENERAL"/>
    <s v="(en blanco)"/>
    <s v="01 - DISTRITO NACIONAL"/>
    <n v="69228000"/>
    <n v="10675200"/>
  </r>
  <r>
    <s v="2025"/>
    <x v="1"/>
    <x v="0"/>
    <x v="0"/>
    <x v="0"/>
    <s v="9 - N/A - Instituciones públicas descentralizadas y autónomas no financieras"/>
    <s v="5130 - PARQUE ZOOLÓGICO NACIONAL"/>
    <s v="0001 - PARQUE ZOOLOGICO NACIONAL"/>
    <x v="2"/>
    <x v="8"/>
    <x v="77"/>
    <s v="2.1 - REMUNERACIONES Y CONTRIBUCIONES"/>
    <s v="2.1.1 - REMUNERACIONES"/>
    <s v="N"/>
    <s v="00 - N/A"/>
    <s v="30 - FONDOS PROPIOS"/>
    <s v="(en blanco)"/>
    <s v="01 - DISTRITO NACIONAL"/>
    <n v="3500000"/>
    <n v="0"/>
  </r>
  <r>
    <s v="2025"/>
    <x v="1"/>
    <x v="0"/>
    <x v="0"/>
    <x v="0"/>
    <s v="9 - N/A - Instituciones públicas descentralizadas y autónomas no financieras"/>
    <s v="5130 - PARQUE ZOOLÓGICO NACIONAL"/>
    <s v="0001 - PARQUE ZOOLOGICO NACIONAL"/>
    <x v="2"/>
    <x v="8"/>
    <x v="77"/>
    <s v="2.1 - REMUNERACIONES Y CONTRIBUCIONES"/>
    <s v="2.1.2 - SOBRESUELDOS"/>
    <s v="N"/>
    <s v="00 - N/A"/>
    <s v="10 - FONDO GENERAL"/>
    <s v="(en blanco)"/>
    <s v="01 - DISTRITO NACIONAL"/>
    <n v="4000000"/>
    <n v="680000"/>
  </r>
  <r>
    <s v="2025"/>
    <x v="1"/>
    <x v="0"/>
    <x v="0"/>
    <x v="0"/>
    <s v="9 - N/A - Instituciones públicas descentralizadas y autónomas no financieras"/>
    <s v="5130 - PARQUE ZOOLÓGICO NACIONAL"/>
    <s v="0001 - PARQUE ZOOLOGICO NACIONAL"/>
    <x v="2"/>
    <x v="8"/>
    <x v="77"/>
    <s v="2.1 - REMUNERACIONES Y CONTRIBUCIONES"/>
    <s v="2.1.2 - SOBRESUELDOS"/>
    <s v="N"/>
    <s v="00 - N/A"/>
    <s v="30 - FONDOS PROPIOS"/>
    <s v="(en blanco)"/>
    <s v="01 - DISTRITO NACIONAL"/>
    <n v="11200000"/>
    <n v="0"/>
  </r>
  <r>
    <s v="2025"/>
    <x v="1"/>
    <x v="0"/>
    <x v="0"/>
    <x v="0"/>
    <s v="9 - N/A - Instituciones públicas descentralizadas y autónomas no financieras"/>
    <s v="5130 - PARQUE ZOOLÓGICO NACIONAL"/>
    <s v="0001 - PARQUE ZOOLOGICO NACIONAL"/>
    <x v="2"/>
    <x v="8"/>
    <x v="77"/>
    <s v="2.1 - REMUNERACIONES Y CONTRIBUCIONES"/>
    <s v="2.1.4 - GRATIFICACIONES Y BONIFICACIONES"/>
    <s v="N"/>
    <s v="00 - N/A"/>
    <s v="30 - FONDOS PROPIOS"/>
    <s v="(en blanco)"/>
    <s v="01 - DISTRITO NACIONAL"/>
    <n v="1000000"/>
    <n v="0"/>
  </r>
  <r>
    <s v="2025"/>
    <x v="1"/>
    <x v="0"/>
    <x v="0"/>
    <x v="0"/>
    <s v="9 - N/A - Instituciones públicas descentralizadas y autónomas no financieras"/>
    <s v="5130 - PARQUE ZOOLÓGICO NACIONAL"/>
    <s v="0001 - PARQUE ZOOLOGICO NACIONAL"/>
    <x v="2"/>
    <x v="8"/>
    <x v="77"/>
    <s v="2.1 - REMUNERACIONES Y CONTRIBUCIONES"/>
    <s v="2.1.5 - CONTRIBUCIONES A LA SEGURIDAD SOCIAL"/>
    <s v="N"/>
    <s v="00 - N/A"/>
    <s v="10 - FONDO GENERAL"/>
    <s v="(en blanco)"/>
    <s v="01 - DISTRITO NACIONAL"/>
    <n v="9500000"/>
    <n v="1629532.3199999998"/>
  </r>
  <r>
    <s v="2025"/>
    <x v="1"/>
    <x v="0"/>
    <x v="0"/>
    <x v="0"/>
    <s v="9 - N/A - Instituciones públicas descentralizadas y autónomas no financieras"/>
    <s v="5130 - PARQUE ZOOLÓGICO NACIONAL"/>
    <s v="0001 - PARQUE ZOOLOGICO NACIONAL"/>
    <x v="2"/>
    <x v="8"/>
    <x v="77"/>
    <s v="2.2 - CONTRATACIÓN DE SERVICIOS"/>
    <s v="2.2.1 - SERVICIOS BÁSICOS"/>
    <s v="N"/>
    <s v="00 - N/A"/>
    <s v="10 - FONDO GENERAL"/>
    <s v="(en blanco)"/>
    <s v="01 - DISTRITO NACIONAL"/>
    <n v="5500200"/>
    <n v="776171.33000000007"/>
  </r>
  <r>
    <s v="2025"/>
    <x v="1"/>
    <x v="0"/>
    <x v="0"/>
    <x v="0"/>
    <s v="9 - N/A - Instituciones públicas descentralizadas y autónomas no financieras"/>
    <s v="5130 - PARQUE ZOOLÓGICO NACIONAL"/>
    <s v="0001 - PARQUE ZOOLOGICO NACIONAL"/>
    <x v="2"/>
    <x v="8"/>
    <x v="77"/>
    <s v="2.2 - CONTRATACIÓN DE SERVICIOS"/>
    <s v="2.2.2 - PUBLICIDAD, IMPRESIÓN Y ENCUADERNACIÓN"/>
    <s v="N"/>
    <s v="00 - N/A"/>
    <s v="30 - FONDOS PROPIOS"/>
    <s v="(en blanco)"/>
    <s v="01 - DISTRITO NACIONAL"/>
    <n v="500000"/>
    <n v="0"/>
  </r>
  <r>
    <s v="2025"/>
    <x v="1"/>
    <x v="0"/>
    <x v="0"/>
    <x v="0"/>
    <s v="9 - N/A - Instituciones públicas descentralizadas y autónomas no financieras"/>
    <s v="5130 - PARQUE ZOOLÓGICO NACIONAL"/>
    <s v="0001 - PARQUE ZOOLOGICO NACIONAL"/>
    <x v="2"/>
    <x v="8"/>
    <x v="77"/>
    <s v="2.2 - CONTRATACIÓN DE SERVICIOS"/>
    <s v="2.2.4 - TRANSPORTE Y ALMACENAJE"/>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2 - CONTRATACIÓN DE SERVICIOS"/>
    <s v="2.2.5 - ALQUILERES Y RENTAS"/>
    <s v="N"/>
    <s v="00 - N/A"/>
    <s v="30 - FONDOS PROPIOS"/>
    <s v="(en blanco)"/>
    <s v="01 - DISTRITO NACIONAL"/>
    <n v="315000"/>
    <n v="0"/>
  </r>
  <r>
    <s v="2025"/>
    <x v="1"/>
    <x v="0"/>
    <x v="0"/>
    <x v="0"/>
    <s v="9 - N/A - Instituciones públicas descentralizadas y autónomas no financieras"/>
    <s v="5130 - PARQUE ZOOLÓGICO NACIONAL"/>
    <s v="0001 - PARQUE ZOOLOGICO NACIONAL"/>
    <x v="2"/>
    <x v="8"/>
    <x v="77"/>
    <s v="2.2 - CONTRATACIÓN DE SERVICIOS"/>
    <s v="2.2.6 - SEGUROS"/>
    <s v="N"/>
    <s v="00 - N/A"/>
    <s v="10 - FONDO GENERAL"/>
    <s v="(en blanco)"/>
    <s v="01 - DISTRITO NACIONAL"/>
    <n v="3600000"/>
    <n v="588923.93999999994"/>
  </r>
  <r>
    <s v="2025"/>
    <x v="1"/>
    <x v="0"/>
    <x v="0"/>
    <x v="0"/>
    <s v="9 - N/A - Instituciones públicas descentralizadas y autónomas no financieras"/>
    <s v="5130 - PARQUE ZOOLÓGICO NACIONAL"/>
    <s v="0001 - PARQUE ZOOLOGICO NACIONAL"/>
    <x v="2"/>
    <x v="8"/>
    <x v="77"/>
    <s v="2.2 - CONTRATACIÓN DE SERVICIOS"/>
    <s v="2.2.7 - SERVICIOS DE CONSERVACIÓN, REPARACIONES MENORES E INSTALACIONES TEMPORALES"/>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2 - CONTRATACIÓN DE SERVICIOS"/>
    <s v="2.2.7 - SERVICIOS DE CONSERVACIÓN, REPARACIONES MENORES E INSTALACIONES TEMPORALES"/>
    <s v="N"/>
    <s v="00 - N/A"/>
    <s v="30 - FONDOS PROPIOS"/>
    <s v="(en blanco)"/>
    <s v="01 - DISTRITO NACIONAL"/>
    <n v="660000"/>
    <n v="0"/>
  </r>
  <r>
    <s v="2025"/>
    <x v="1"/>
    <x v="0"/>
    <x v="0"/>
    <x v="0"/>
    <s v="9 - N/A - Instituciones públicas descentralizadas y autónomas no financieras"/>
    <s v="5130 - PARQUE ZOOLÓGICO NACIONAL"/>
    <s v="0001 - PARQUE ZOOLOGICO NACIONAL"/>
    <x v="2"/>
    <x v="8"/>
    <x v="77"/>
    <s v="2.2 - CONTRATACIÓN DE SERVICIOS"/>
    <s v="2.2.8 - OTROS SERVICIOS NO INCLUIDOS EN CONCEPTOS ANTERIORES"/>
    <s v="N"/>
    <s v="00 - N/A"/>
    <s v="10 - FONDO GENERAL"/>
    <s v="(en blanco)"/>
    <s v="01 - DISTRITO NACIONAL"/>
    <n v="1656000"/>
    <n v="1560.77"/>
  </r>
  <r>
    <s v="2025"/>
    <x v="1"/>
    <x v="0"/>
    <x v="0"/>
    <x v="0"/>
    <s v="9 - N/A - Instituciones públicas descentralizadas y autónomas no financieras"/>
    <s v="5130 - PARQUE ZOOLÓGICO NACIONAL"/>
    <s v="0001 - PARQUE ZOOLOGICO NACIONAL"/>
    <x v="2"/>
    <x v="8"/>
    <x v="77"/>
    <s v="2.2 - CONTRATACIÓN DE SERVICIOS"/>
    <s v="2.2.8 - OTROS SERVICIOS NO INCLUIDOS EN CONCEPTOS ANTERIORES"/>
    <s v="N"/>
    <s v="00 - N/A"/>
    <s v="30 - FONDOS PROPIOS"/>
    <s v="(en blanco)"/>
    <s v="01 - DISTRITO NACIONAL"/>
    <n v="2050000"/>
    <n v="4205.91"/>
  </r>
  <r>
    <s v="2025"/>
    <x v="1"/>
    <x v="0"/>
    <x v="0"/>
    <x v="0"/>
    <s v="9 - N/A - Instituciones públicas descentralizadas y autónomas no financieras"/>
    <s v="5130 - PARQUE ZOOLÓGICO NACIONAL"/>
    <s v="0001 - PARQUE ZOOLOGICO NACIONAL"/>
    <x v="2"/>
    <x v="8"/>
    <x v="77"/>
    <s v="2.2 - CONTRATACIÓN DE SERVICIOS"/>
    <s v="2.2.9 - OTRAS CONTRATACIONES DE SERVICIOS"/>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2 - CONTRATACIÓN DE SERVICIOS"/>
    <s v="2.2.9 - OTRAS CONTRATACIONES DE SERVICIOS"/>
    <s v="N"/>
    <s v="00 - N/A"/>
    <s v="30 - FONDOS PROPIOS"/>
    <s v="(en blanco)"/>
    <s v="01 - DISTRITO NACIONAL"/>
    <n v="0"/>
    <n v="1758.2"/>
  </r>
  <r>
    <s v="2025"/>
    <x v="1"/>
    <x v="0"/>
    <x v="0"/>
    <x v="0"/>
    <s v="9 - N/A - Instituciones públicas descentralizadas y autónomas no financieras"/>
    <s v="5130 - PARQUE ZOOLÓGICO NACIONAL"/>
    <s v="0001 - PARQUE ZOOLOGICO NACIONAL"/>
    <x v="2"/>
    <x v="8"/>
    <x v="77"/>
    <s v="2.3 - MATERIALES Y SUMINISTROS"/>
    <s v="2.3.1 - ALIMENTOS Y PRODUCTOS AGROFORESTALES"/>
    <s v="N"/>
    <s v="00 - N/A"/>
    <s v="10 - FONDO GENERAL"/>
    <s v="(en blanco)"/>
    <s v="01 - DISTRITO NACIONAL"/>
    <n v="10715800"/>
    <n v="761000"/>
  </r>
  <r>
    <s v="2025"/>
    <x v="1"/>
    <x v="0"/>
    <x v="0"/>
    <x v="0"/>
    <s v="9 - N/A - Instituciones públicas descentralizadas y autónomas no financieras"/>
    <s v="5130 - PARQUE ZOOLÓGICO NACIONAL"/>
    <s v="0001 - PARQUE ZOOLOGICO NACIONAL"/>
    <x v="2"/>
    <x v="8"/>
    <x v="77"/>
    <s v="2.3 - MATERIALES Y SUMINISTROS"/>
    <s v="2.3.1 - ALIMENTOS Y PRODUCTOS AGROFORESTALES"/>
    <s v="N"/>
    <s v="00 - N/A"/>
    <s v="30 - FONDOS PROPIOS"/>
    <s v="(en blanco)"/>
    <s v="01 - DISTRITO NACIONAL"/>
    <n v="3020000"/>
    <n v="0"/>
  </r>
  <r>
    <s v="2025"/>
    <x v="1"/>
    <x v="0"/>
    <x v="0"/>
    <x v="0"/>
    <s v="9 - N/A - Instituciones públicas descentralizadas y autónomas no financieras"/>
    <s v="5130 - PARQUE ZOOLÓGICO NACIONAL"/>
    <s v="0001 - PARQUE ZOOLOGICO NACIONAL"/>
    <x v="2"/>
    <x v="8"/>
    <x v="77"/>
    <s v="2.3 - MATERIALES Y SUMINISTROS"/>
    <s v="2.3.2 - TEXTILES Y VESTUARIOS"/>
    <s v="N"/>
    <s v="00 - N/A"/>
    <s v="30 - FONDOS PROPIOS"/>
    <s v="(en blanco)"/>
    <s v="01 - DISTRITO NACIONAL"/>
    <n v="1165000"/>
    <n v="0"/>
  </r>
  <r>
    <s v="2025"/>
    <x v="1"/>
    <x v="0"/>
    <x v="0"/>
    <x v="0"/>
    <s v="9 - N/A - Instituciones públicas descentralizadas y autónomas no financieras"/>
    <s v="5130 - PARQUE ZOOLÓGICO NACIONAL"/>
    <s v="0001 - PARQUE ZOOLOGICO NACIONAL"/>
    <x v="2"/>
    <x v="8"/>
    <x v="77"/>
    <s v="2.3 - MATERIALES Y SUMINISTROS"/>
    <s v="2.3.3 - PAPEL, CARTÓN E IMPRESOS"/>
    <s v="N"/>
    <s v="00 - N/A"/>
    <s v="30 - FONDOS PROPIOS"/>
    <s v="(en blanco)"/>
    <s v="01 - DISTRITO NACIONAL"/>
    <n v="882000"/>
    <n v="0"/>
  </r>
  <r>
    <s v="2025"/>
    <x v="1"/>
    <x v="0"/>
    <x v="0"/>
    <x v="0"/>
    <s v="9 - N/A - Instituciones públicas descentralizadas y autónomas no financieras"/>
    <s v="5130 - PARQUE ZOOLÓGICO NACIONAL"/>
    <s v="0001 - PARQUE ZOOLOGICO NACIONAL"/>
    <x v="2"/>
    <x v="8"/>
    <x v="77"/>
    <s v="2.3 - MATERIALES Y SUMINISTROS"/>
    <s v="2.3.4 - PRODUCTOS FARMACÉUTICOS"/>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3 - MATERIALES Y SUMINISTROS"/>
    <s v="2.3.4 - PRODUCTOS FARMACÉUTICOS"/>
    <s v="N"/>
    <s v="00 - N/A"/>
    <s v="30 - FONDOS PROPIOS"/>
    <s v="(en blanco)"/>
    <s v="01 - DISTRITO NACIONAL"/>
    <n v="260000"/>
    <n v="0"/>
  </r>
  <r>
    <s v="2025"/>
    <x v="1"/>
    <x v="0"/>
    <x v="0"/>
    <x v="0"/>
    <s v="9 - N/A - Instituciones públicas descentralizadas y autónomas no financieras"/>
    <s v="5130 - PARQUE ZOOLÓGICO NACIONAL"/>
    <s v="0001 - PARQUE ZOOLOGICO NACIONAL"/>
    <x v="2"/>
    <x v="8"/>
    <x v="77"/>
    <s v="2.3 - MATERIALES Y SUMINISTROS"/>
    <s v="2.3.5 - CUERO, CAUCHO Y PLÁSTICO"/>
    <s v="N"/>
    <s v="00 - N/A"/>
    <s v="30 - FONDOS PROPIOS"/>
    <s v="(en blanco)"/>
    <s v="01 - DISTRITO NACIONAL"/>
    <n v="800000"/>
    <n v="0"/>
  </r>
  <r>
    <s v="2025"/>
    <x v="1"/>
    <x v="0"/>
    <x v="0"/>
    <x v="0"/>
    <s v="9 - N/A - Instituciones públicas descentralizadas y autónomas no financieras"/>
    <s v="5130 - PARQUE ZOOLÓGICO NACIONAL"/>
    <s v="0001 - PARQUE ZOOLOGICO NACIONAL"/>
    <x v="2"/>
    <x v="8"/>
    <x v="77"/>
    <s v="2.3 - MATERIALES Y SUMINISTROS"/>
    <s v="2.3.6 - PRODUCTOS DE MINERALES, METÁLICOS Y NO METÁLICOS"/>
    <s v="N"/>
    <s v="00 - N/A"/>
    <s v="30 - FONDOS PROPIOS"/>
    <s v="(en blanco)"/>
    <s v="01 - DISTRITO NACIONAL"/>
    <n v="4455000"/>
    <n v="0"/>
  </r>
  <r>
    <s v="2025"/>
    <x v="1"/>
    <x v="0"/>
    <x v="0"/>
    <x v="0"/>
    <s v="9 - N/A - Instituciones públicas descentralizadas y autónomas no financieras"/>
    <s v="5130 - PARQUE ZOOLÓGICO NACIONAL"/>
    <s v="0001 - PARQUE ZOOLOGICO NACIONAL"/>
    <x v="2"/>
    <x v="8"/>
    <x v="77"/>
    <s v="2.3 - MATERIALES Y SUMINISTROS"/>
    <s v="2.3.7 - COMBUSTIBLES, LUBRICANTES, PRODUCTOS QUÍMICOS Y CONEXOS"/>
    <s v="N"/>
    <s v="00 - N/A"/>
    <s v="30 - FONDOS PROPIOS"/>
    <s v="(en blanco)"/>
    <s v="01 - DISTRITO NACIONAL"/>
    <n v="5460000"/>
    <n v="1240.01"/>
  </r>
  <r>
    <s v="2025"/>
    <x v="1"/>
    <x v="0"/>
    <x v="0"/>
    <x v="0"/>
    <s v="9 - N/A - Instituciones públicas descentralizadas y autónomas no financieras"/>
    <s v="5130 - PARQUE ZOOLÓGICO NACIONAL"/>
    <s v="0001 - PARQUE ZOOLOGICO NACIONAL"/>
    <x v="2"/>
    <x v="8"/>
    <x v="77"/>
    <s v="2.3 - MATERIALES Y SUMINISTROS"/>
    <s v="2.3.9 - PRODUCTOS Y ÚTILES VARIOS"/>
    <s v="N"/>
    <s v="00 - N/A"/>
    <s v="10 - FONDO GENERAL"/>
    <s v="(en blanco)"/>
    <s v="01 - DISTRITO NACIONAL"/>
    <n v="0"/>
    <n v="0"/>
  </r>
  <r>
    <s v="2025"/>
    <x v="1"/>
    <x v="0"/>
    <x v="0"/>
    <x v="0"/>
    <s v="9 - N/A - Instituciones públicas descentralizadas y autónomas no financieras"/>
    <s v="5130 - PARQUE ZOOLÓGICO NACIONAL"/>
    <s v="0001 - PARQUE ZOOLOGICO NACIONAL"/>
    <x v="2"/>
    <x v="8"/>
    <x v="77"/>
    <s v="2.3 - MATERIALES Y SUMINISTROS"/>
    <s v="2.3.9 - PRODUCTOS Y ÚTILES VARIOS"/>
    <s v="N"/>
    <s v="00 - N/A"/>
    <s v="30 - FONDOS PROPIOS"/>
    <s v="(en blanco)"/>
    <s v="01 - DISTRITO NACIONAL"/>
    <n v="7310000"/>
    <n v="50554.97"/>
  </r>
  <r>
    <s v="2025"/>
    <x v="1"/>
    <x v="0"/>
    <x v="0"/>
    <x v="0"/>
    <s v="9 - N/A - Instituciones públicas descentralizadas y autónomas no financieras"/>
    <s v="5131 - INSTITUTO DOMINICANO DE LAS TELECOMUNICACIONES"/>
    <s v="0001 - INSTITUTO DOMINICANO DE LA TELECOMUNICACIONES"/>
    <x v="3"/>
    <x v="20"/>
    <x v="83"/>
    <s v="2.1 - REMUNERACIONES Y CONTRIBUCIONES"/>
    <s v="2.1.1 - REMUNERACIONES"/>
    <s v="N"/>
    <s v="00 - N/A"/>
    <s v="30 - FONDOS PROPIOS"/>
    <s v="(en blanco)"/>
    <s v="99 - MULTIPROVINCIAL"/>
    <n v="1015539827"/>
    <n v="0"/>
  </r>
  <r>
    <s v="2025"/>
    <x v="1"/>
    <x v="0"/>
    <x v="0"/>
    <x v="0"/>
    <s v="9 - N/A - Instituciones públicas descentralizadas y autónomas no financieras"/>
    <s v="5131 - INSTITUTO DOMINICANO DE LAS TELECOMUNICACIONES"/>
    <s v="0001 - INSTITUTO DOMINICANO DE LA TELECOMUNICACIONES"/>
    <x v="3"/>
    <x v="20"/>
    <x v="83"/>
    <s v="2.1 - REMUNERACIONES Y CONTRIBUCIONES"/>
    <s v="2.1.2 - SOBRESUELDOS"/>
    <s v="N"/>
    <s v="00 - N/A"/>
    <s v="30 - FONDOS PROPIOS"/>
    <s v="(en blanco)"/>
    <s v="99 - MULTIPROVINCIAL"/>
    <n v="89307730"/>
    <n v="0"/>
  </r>
  <r>
    <s v="2025"/>
    <x v="1"/>
    <x v="0"/>
    <x v="0"/>
    <x v="0"/>
    <s v="9 - N/A - Instituciones públicas descentralizadas y autónomas no financieras"/>
    <s v="5131 - INSTITUTO DOMINICANO DE LAS TELECOMUNICACIONES"/>
    <s v="0001 - INSTITUTO DOMINICANO DE LA TELECOMUNICACIONES"/>
    <x v="3"/>
    <x v="20"/>
    <x v="83"/>
    <s v="2.1 - REMUNERACIONES Y CONTRIBUCIONES"/>
    <s v="2.1.4 - GRATIFICACIONES Y BONIFICACIONES"/>
    <s v="N"/>
    <s v="00 - N/A"/>
    <s v="30 - FONDOS PROPIOS"/>
    <s v="(en blanco)"/>
    <s v="99 - MULTIPROVINCIAL"/>
    <n v="175243689"/>
    <n v="0"/>
  </r>
  <r>
    <s v="2025"/>
    <x v="1"/>
    <x v="0"/>
    <x v="0"/>
    <x v="0"/>
    <s v="9 - N/A - Instituciones públicas descentralizadas y autónomas no financieras"/>
    <s v="5131 - INSTITUTO DOMINICANO DE LAS TELECOMUNICACIONES"/>
    <s v="0001 - INSTITUTO DOMINICANO DE LA TELECOMUNICACIONES"/>
    <x v="3"/>
    <x v="20"/>
    <x v="83"/>
    <s v="2.1 - REMUNERACIONES Y CONTRIBUCIONES"/>
    <s v="2.1.5 - CONTRIBUCIONES A LA SEGURIDAD SOCIAL"/>
    <s v="N"/>
    <s v="00 - N/A"/>
    <s v="30 - FONDOS PROPIOS"/>
    <s v="(en blanco)"/>
    <s v="99 - MULTIPROVINCIAL"/>
    <n v="132815254"/>
    <n v="0"/>
  </r>
  <r>
    <s v="2025"/>
    <x v="1"/>
    <x v="0"/>
    <x v="0"/>
    <x v="0"/>
    <s v="9 - N/A - Instituciones públicas descentralizadas y autónomas no financieras"/>
    <s v="5131 - INSTITUTO DOMINICANO DE LAS TELECOMUNICACIONES"/>
    <s v="0001 - INSTITUTO DOMINICANO DE LA TELECOMUNICACIONES"/>
    <x v="3"/>
    <x v="20"/>
    <x v="83"/>
    <s v="2.2 - CONTRATACIÓN DE SERVICIOS"/>
    <s v="2.2.1 - SERVICIOS BÁSICOS"/>
    <s v="N"/>
    <s v="00 - N/A"/>
    <s v="30 - FONDOS PROPIOS"/>
    <s v="(en blanco)"/>
    <s v="99 - MULTIPROVINCIAL"/>
    <n v="28759213"/>
    <n v="0"/>
  </r>
  <r>
    <s v="2025"/>
    <x v="1"/>
    <x v="0"/>
    <x v="0"/>
    <x v="0"/>
    <s v="9 - N/A - Instituciones públicas descentralizadas y autónomas no financieras"/>
    <s v="5131 - INSTITUTO DOMINICANO DE LAS TELECOMUNICACIONES"/>
    <s v="0001 - INSTITUTO DOMINICANO DE LA TELECOMUNICACIONES"/>
    <x v="3"/>
    <x v="20"/>
    <x v="83"/>
    <s v="2.2 - CONTRATACIÓN DE SERVICIOS"/>
    <s v="2.2.2 - PUBLICIDAD, IMPRESIÓN Y ENCUADERNACIÓN"/>
    <s v="N"/>
    <s v="00 - N/A"/>
    <s v="30 - FONDOS PROPIOS"/>
    <s v="(en blanco)"/>
    <s v="99 - MULTIPROVINCIAL"/>
    <n v="47958036"/>
    <n v="0"/>
  </r>
  <r>
    <s v="2025"/>
    <x v="1"/>
    <x v="0"/>
    <x v="0"/>
    <x v="0"/>
    <s v="9 - N/A - Instituciones públicas descentralizadas y autónomas no financieras"/>
    <s v="5131 - INSTITUTO DOMINICANO DE LAS TELECOMUNICACIONES"/>
    <s v="0001 - INSTITUTO DOMINICANO DE LA TELECOMUNICACIONES"/>
    <x v="3"/>
    <x v="20"/>
    <x v="83"/>
    <s v="2.2 - CONTRATACIÓN DE SERVICIOS"/>
    <s v="2.2.3 - VIÁTICOS"/>
    <s v="N"/>
    <s v="00 - N/A"/>
    <s v="30 - FONDOS PROPIOS"/>
    <s v="(en blanco)"/>
    <s v="99 - MULTIPROVINCIAL"/>
    <n v="27272015"/>
    <n v="0"/>
  </r>
  <r>
    <s v="2025"/>
    <x v="1"/>
    <x v="0"/>
    <x v="0"/>
    <x v="0"/>
    <s v="9 - N/A - Instituciones públicas descentralizadas y autónomas no financieras"/>
    <s v="5131 - INSTITUTO DOMINICANO DE LAS TELECOMUNICACIONES"/>
    <s v="0001 - INSTITUTO DOMINICANO DE LA TELECOMUNICACIONES"/>
    <x v="3"/>
    <x v="20"/>
    <x v="83"/>
    <s v="2.2 - CONTRATACIÓN DE SERVICIOS"/>
    <s v="2.2.4 - TRANSPORTE Y ALMACENAJE"/>
    <s v="N"/>
    <s v="00 - N/A"/>
    <s v="30 - FONDOS PROPIOS"/>
    <s v="(en blanco)"/>
    <s v="99 - MULTIPROVINCIAL"/>
    <n v="9975138"/>
    <n v="0"/>
  </r>
  <r>
    <s v="2025"/>
    <x v="1"/>
    <x v="0"/>
    <x v="0"/>
    <x v="0"/>
    <s v="9 - N/A - Instituciones públicas descentralizadas y autónomas no financieras"/>
    <s v="5131 - INSTITUTO DOMINICANO DE LAS TELECOMUNICACIONES"/>
    <s v="0001 - INSTITUTO DOMINICANO DE LA TELECOMUNICACIONES"/>
    <x v="3"/>
    <x v="20"/>
    <x v="83"/>
    <s v="2.2 - CONTRATACIÓN DE SERVICIOS"/>
    <s v="2.2.5 - ALQUILERES Y RENTAS"/>
    <s v="N"/>
    <s v="00 - N/A"/>
    <s v="30 - FONDOS PROPIOS"/>
    <s v="(en blanco)"/>
    <s v="99 - MULTIPROVINCIAL"/>
    <n v="218314716"/>
    <n v="0"/>
  </r>
  <r>
    <s v="2025"/>
    <x v="1"/>
    <x v="0"/>
    <x v="0"/>
    <x v="0"/>
    <s v="9 - N/A - Instituciones públicas descentralizadas y autónomas no financieras"/>
    <s v="5131 - INSTITUTO DOMINICANO DE LAS TELECOMUNICACIONES"/>
    <s v="0001 - INSTITUTO DOMINICANO DE LA TELECOMUNICACIONES"/>
    <x v="3"/>
    <x v="20"/>
    <x v="83"/>
    <s v="2.2 - CONTRATACIÓN DE SERVICIOS"/>
    <s v="2.2.6 - SEGUROS"/>
    <s v="N"/>
    <s v="00 - N/A"/>
    <s v="30 - FONDOS PROPIOS"/>
    <s v="(en blanco)"/>
    <s v="99 - MULTIPROVINCIAL"/>
    <n v="144384146"/>
    <n v="0"/>
  </r>
  <r>
    <s v="2025"/>
    <x v="1"/>
    <x v="0"/>
    <x v="0"/>
    <x v="0"/>
    <s v="9 - N/A - Instituciones públicas descentralizadas y autónomas no financieras"/>
    <s v="5131 - INSTITUTO DOMINICANO DE LAS TELECOMUNICACIONES"/>
    <s v="0001 - INSTITUTO DOMINICANO DE LA TELECOMUNICACIONES"/>
    <x v="3"/>
    <x v="20"/>
    <x v="83"/>
    <s v="2.2 - CONTRATACIÓN DE SERVICIOS"/>
    <s v="2.2.7 - SERVICIOS DE CONSERVACIÓN, REPARACIONES MENORES E INSTALACIONES TEMPORALES"/>
    <s v="N"/>
    <s v="00 - N/A"/>
    <s v="30 - FONDOS PROPIOS"/>
    <s v="(en blanco)"/>
    <s v="99 - MULTIPROVINCIAL"/>
    <n v="39222300"/>
    <n v="0"/>
  </r>
  <r>
    <s v="2025"/>
    <x v="1"/>
    <x v="0"/>
    <x v="0"/>
    <x v="0"/>
    <s v="9 - N/A - Instituciones públicas descentralizadas y autónomas no financieras"/>
    <s v="5131 - INSTITUTO DOMINICANO DE LAS TELECOMUNICACIONES"/>
    <s v="0001 - INSTITUTO DOMINICANO DE LA TELECOMUNICACIONES"/>
    <x v="3"/>
    <x v="20"/>
    <x v="83"/>
    <s v="2.2 - CONTRATACIÓN DE SERVICIOS"/>
    <s v="2.2.8 - OTROS SERVICIOS NO INCLUIDOS EN CONCEPTOS ANTERIORES"/>
    <s v="N"/>
    <s v="00 - N/A"/>
    <s v="30 - FONDOS PROPIOS"/>
    <s v="(en blanco)"/>
    <s v="99 - MULTIPROVINCIAL"/>
    <n v="613985004"/>
    <n v="0"/>
  </r>
  <r>
    <s v="2025"/>
    <x v="1"/>
    <x v="0"/>
    <x v="0"/>
    <x v="0"/>
    <s v="9 - N/A - Instituciones públicas descentralizadas y autónomas no financieras"/>
    <s v="5131 - INSTITUTO DOMINICANO DE LAS TELECOMUNICACIONES"/>
    <s v="0001 - INSTITUTO DOMINICANO DE LA TELECOMUNICACIONES"/>
    <x v="3"/>
    <x v="20"/>
    <x v="83"/>
    <s v="2.2 - CONTRATACIÓN DE SERVICIOS"/>
    <s v="2.2.9 - OTRAS CONTRATACIONES DE SERVICIOS"/>
    <s v="N"/>
    <s v="00 - N/A"/>
    <s v="30 - FONDOS PROPIOS"/>
    <s v="(en blanco)"/>
    <s v="99 - MULTIPROVINCIAL"/>
    <n v="746297952"/>
    <n v="0"/>
  </r>
  <r>
    <s v="2025"/>
    <x v="1"/>
    <x v="0"/>
    <x v="0"/>
    <x v="0"/>
    <s v="9 - N/A - Instituciones públicas descentralizadas y autónomas no financieras"/>
    <s v="5131 - INSTITUTO DOMINICANO DE LAS TELECOMUNICACIONES"/>
    <s v="0001 - INSTITUTO DOMINICANO DE LA TELECOMUNICACIONES"/>
    <x v="3"/>
    <x v="20"/>
    <x v="83"/>
    <s v="2.3 - MATERIALES Y SUMINISTROS"/>
    <s v="2.3.1 - ALIMENTOS Y PRODUCTOS AGROFORESTALES"/>
    <s v="N"/>
    <s v="00 - N/A"/>
    <s v="30 - FONDOS PROPIOS"/>
    <s v="(en blanco)"/>
    <s v="99 - MULTIPROVINCIAL"/>
    <n v="6358086"/>
    <n v="0"/>
  </r>
  <r>
    <s v="2025"/>
    <x v="1"/>
    <x v="0"/>
    <x v="0"/>
    <x v="0"/>
    <s v="9 - N/A - Instituciones públicas descentralizadas y autónomas no financieras"/>
    <s v="5131 - INSTITUTO DOMINICANO DE LAS TELECOMUNICACIONES"/>
    <s v="0001 - INSTITUTO DOMINICANO DE LA TELECOMUNICACIONES"/>
    <x v="3"/>
    <x v="20"/>
    <x v="83"/>
    <s v="2.3 - MATERIALES Y SUMINISTROS"/>
    <s v="2.3.2 - TEXTILES Y VESTUARIOS"/>
    <s v="N"/>
    <s v="00 - N/A"/>
    <s v="30 - FONDOS PROPIOS"/>
    <s v="(en blanco)"/>
    <s v="99 - MULTIPROVINCIAL"/>
    <n v="1982466"/>
    <n v="0"/>
  </r>
  <r>
    <s v="2025"/>
    <x v="1"/>
    <x v="0"/>
    <x v="0"/>
    <x v="0"/>
    <s v="9 - N/A - Instituciones públicas descentralizadas y autónomas no financieras"/>
    <s v="5131 - INSTITUTO DOMINICANO DE LAS TELECOMUNICACIONES"/>
    <s v="0001 - INSTITUTO DOMINICANO DE LA TELECOMUNICACIONES"/>
    <x v="3"/>
    <x v="20"/>
    <x v="83"/>
    <s v="2.3 - MATERIALES Y SUMINISTROS"/>
    <s v="2.3.3 - PAPEL, CARTÓN E IMPRESOS"/>
    <s v="N"/>
    <s v="00 - N/A"/>
    <s v="30 - FONDOS PROPIOS"/>
    <s v="(en blanco)"/>
    <s v="99 - MULTIPROVINCIAL"/>
    <n v="2956164"/>
    <n v="0"/>
  </r>
  <r>
    <s v="2025"/>
    <x v="1"/>
    <x v="0"/>
    <x v="0"/>
    <x v="0"/>
    <s v="9 - N/A - Instituciones públicas descentralizadas y autónomas no financieras"/>
    <s v="5131 - INSTITUTO DOMINICANO DE LAS TELECOMUNICACIONES"/>
    <s v="0001 - INSTITUTO DOMINICANO DE LA TELECOMUNICACIONES"/>
    <x v="3"/>
    <x v="20"/>
    <x v="83"/>
    <s v="2.3 - MATERIALES Y SUMINISTROS"/>
    <s v="2.3.4 - PRODUCTOS FARMACÉUTICOS"/>
    <s v="N"/>
    <s v="00 - N/A"/>
    <s v="30 - FONDOS PROPIOS"/>
    <s v="(en blanco)"/>
    <s v="99 - MULTIPROVINCIAL"/>
    <n v="214604"/>
    <n v="0"/>
  </r>
  <r>
    <s v="2025"/>
    <x v="1"/>
    <x v="0"/>
    <x v="0"/>
    <x v="0"/>
    <s v="9 - N/A - Instituciones públicas descentralizadas y autónomas no financieras"/>
    <s v="5131 - INSTITUTO DOMINICANO DE LAS TELECOMUNICACIONES"/>
    <s v="0001 - INSTITUTO DOMINICANO DE LA TELECOMUNICACIONES"/>
    <x v="3"/>
    <x v="20"/>
    <x v="83"/>
    <s v="2.3 - MATERIALES Y SUMINISTROS"/>
    <s v="2.3.5 - CUERO, CAUCHO Y PLÁSTICO"/>
    <s v="N"/>
    <s v="00 - N/A"/>
    <s v="30 - FONDOS PROPIOS"/>
    <s v="(en blanco)"/>
    <s v="99 - MULTIPROVINCIAL"/>
    <n v="1680000"/>
    <n v="0"/>
  </r>
  <r>
    <s v="2025"/>
    <x v="1"/>
    <x v="0"/>
    <x v="0"/>
    <x v="0"/>
    <s v="9 - N/A - Instituciones públicas descentralizadas y autónomas no financieras"/>
    <s v="5131 - INSTITUTO DOMINICANO DE LAS TELECOMUNICACIONES"/>
    <s v="0001 - INSTITUTO DOMINICANO DE LA TELECOMUNICACIONES"/>
    <x v="3"/>
    <x v="20"/>
    <x v="83"/>
    <s v="2.3 - MATERIALES Y SUMINISTROS"/>
    <s v="2.3.6 - PRODUCTOS DE MINERALES, METÁLICOS Y NO METÁLICOS"/>
    <s v="N"/>
    <s v="00 - N/A"/>
    <s v="30 - FONDOS PROPIOS"/>
    <s v="(en blanco)"/>
    <s v="99 - MULTIPROVINCIAL"/>
    <n v="334443"/>
    <n v="0"/>
  </r>
  <r>
    <s v="2025"/>
    <x v="1"/>
    <x v="0"/>
    <x v="0"/>
    <x v="0"/>
    <s v="9 - N/A - Instituciones públicas descentralizadas y autónomas no financieras"/>
    <s v="5131 - INSTITUTO DOMINICANO DE LAS TELECOMUNICACIONES"/>
    <s v="0001 - INSTITUTO DOMINICANO DE LA TELECOMUNICACIONES"/>
    <x v="3"/>
    <x v="20"/>
    <x v="83"/>
    <s v="2.3 - MATERIALES Y SUMINISTROS"/>
    <s v="2.3.7 - COMBUSTIBLES, LUBRICANTES, PRODUCTOS QUÍMICOS Y CONEXOS"/>
    <s v="N"/>
    <s v="00 - N/A"/>
    <s v="30 - FONDOS PROPIOS"/>
    <s v="(en blanco)"/>
    <s v="99 - MULTIPROVINCIAL"/>
    <n v="25086210"/>
    <n v="0"/>
  </r>
  <r>
    <s v="2025"/>
    <x v="1"/>
    <x v="0"/>
    <x v="0"/>
    <x v="0"/>
    <s v="9 - N/A - Instituciones públicas descentralizadas y autónomas no financieras"/>
    <s v="5131 - INSTITUTO DOMINICANO DE LAS TELECOMUNICACIONES"/>
    <s v="0001 - INSTITUTO DOMINICANO DE LA TELECOMUNICACIONES"/>
    <x v="3"/>
    <x v="20"/>
    <x v="83"/>
    <s v="2.3 - MATERIALES Y SUMINISTROS"/>
    <s v="2.3.9 - PRODUCTOS Y ÚTILES VARIOS"/>
    <s v="N"/>
    <s v="00 - N/A"/>
    <s v="30 - FONDOS PROPIOS"/>
    <s v="(en blanco)"/>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1 - REMUNERACIONES Y CONTRIBUCIONES"/>
    <s v="2.1.1 - REMUNERACIONES"/>
    <s v="N"/>
    <s v="00 - N/A"/>
    <s v="10 - FONDO GENERAL"/>
    <s v="(en blanco)"/>
    <s v="99 - MULTIPROVINCIAL"/>
    <n v="228598462"/>
    <n v="17579268.060000002"/>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1 - REMUNERACIONES Y CONTRIBUCIONES"/>
    <s v="2.1.2 - SOBRESUELDOS"/>
    <s v="N"/>
    <s v="00 - N/A"/>
    <s v="10 - FONDO GENERAL"/>
    <s v="(en blanco)"/>
    <s v="99 - MULTIPROVINCIAL"/>
    <n v="16169623"/>
    <n v="16850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1 - REMUNERACIONES Y CONTRIBUCIONES"/>
    <s v="2.1.5 - CONTRIBUCIONES A LA SEGURIDAD SOCIAL"/>
    <s v="N"/>
    <s v="00 - N/A"/>
    <s v="10 - FONDO GENERAL"/>
    <s v="(en blanco)"/>
    <s v="99 - MULTIPROVINCIAL"/>
    <n v="32062186"/>
    <n v="2685469.5900000003"/>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1 - SERVICIOS BÁSICOS"/>
    <s v="N"/>
    <s v="00 - N/A"/>
    <s v="10 - FONDO GENERAL"/>
    <s v="(en blanco)"/>
    <s v="99 - MULTIPROVINCIAL"/>
    <n v="9260600"/>
    <n v="867085.15000000014"/>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2 - PUBLICIDAD, IMPRESIÓN Y ENCUADERNACIÓN"/>
    <s v="N"/>
    <s v="00 - N/A"/>
    <s v="10 - FONDO GENERAL"/>
    <s v="(en blanco)"/>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3 - VIÁTICOS"/>
    <s v="N"/>
    <s v="00 - N/A"/>
    <s v="10 - FONDO GENERAL"/>
    <s v="(en blanco)"/>
    <s v="99 - MULTIPROVINCIAL"/>
    <n v="121200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4 - TRANSPORTE Y ALMACENAJE"/>
    <s v="N"/>
    <s v="00 - N/A"/>
    <s v="10 - FONDO GENERAL"/>
    <s v="(en blanco)"/>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5 - ALQUILERES Y RENTAS"/>
    <s v="N"/>
    <s v="00 - N/A"/>
    <s v="10 - FONDO GENERAL"/>
    <s v="(en blanco)"/>
    <s v="99 - MULTIPROVINCIAL"/>
    <n v="497597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6 - SEGUROS"/>
    <s v="N"/>
    <s v="00 - N/A"/>
    <s v="10 - FONDO GENERAL"/>
    <s v="(en blanco)"/>
    <s v="99 - MULTIPROVINCIAL"/>
    <n v="6600000"/>
    <n v="276131.57"/>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7 - SERVICIOS DE CONSERVACIÓN, REPARACIONES MENORES E INSTALACIONES TEMPORALES"/>
    <s v="N"/>
    <s v="00 - N/A"/>
    <s v="10 - FONDO GENERAL"/>
    <s v="(en blanco)"/>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8 - OTROS SERVICIOS NO INCLUIDOS EN CONCEPTOS ANTERIORES"/>
    <s v="N"/>
    <s v="00 - N/A"/>
    <s v="10 - FONDO GENERAL"/>
    <s v="(en blanco)"/>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9 - OTRAS CONTRATACIONES DE SERVICIOS"/>
    <s v="N"/>
    <s v="00 - N/A"/>
    <s v="10 - FONDO GENERAL"/>
    <s v="(en blanco)"/>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1 - ALIMENTOS Y PRODUCTOS AGROFORESTALES"/>
    <s v="N"/>
    <s v="00 - N/A"/>
    <s v="10 - FONDO GENERAL"/>
    <s v="(en blanco)"/>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2 - TEXTILES Y VESTUARIOS"/>
    <s v="N"/>
    <s v="00 - N/A"/>
    <s v="10 - FONDO GENERAL"/>
    <s v="(en blanco)"/>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3 - PAPEL, CARTÓN E IMPRESOS"/>
    <s v="N"/>
    <s v="00 - N/A"/>
    <s v="10 - FONDO GENERAL"/>
    <s v="(en blanco)"/>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4 - PRODUCTOS FARMACÉUTICOS"/>
    <s v="N"/>
    <s v="00 - N/A"/>
    <s v="10 - FONDO GENERAL"/>
    <s v="(en blanco)"/>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5 - CUERO, CAUCHO Y PLÁSTICO"/>
    <s v="N"/>
    <s v="00 - N/A"/>
    <s v="10 - FONDO GENERAL"/>
    <s v="(en blanco)"/>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6 - PRODUCTOS DE MINERALES, METÁLICOS Y NO METÁLICOS"/>
    <s v="N"/>
    <s v="00 - N/A"/>
    <s v="10 - FONDO GENERAL"/>
    <s v="(en blanco)"/>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7 - COMBUSTIBLES, LUBRICANTES, PRODUCTOS QUÍMICOS Y CONEXOS"/>
    <s v="N"/>
    <s v="00 - N/A"/>
    <s v="10 - FONDO GENERAL"/>
    <s v="(en blanco)"/>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9 - PRODUCTOS Y ÚTILES VARIOS"/>
    <s v="N"/>
    <s v="00 - N/A"/>
    <s v="10 - FONDO GENERAL"/>
    <s v="(en blanco)"/>
    <s v="99 - MULTIPROVINCIAL"/>
    <n v="3167164"/>
    <n v="0"/>
  </r>
  <r>
    <s v="2025"/>
    <x v="1"/>
    <x v="0"/>
    <x v="0"/>
    <x v="0"/>
    <s v="9 - N/A - Instituciones públicas descentralizadas y autónomas no financieras"/>
    <s v="5133 - MUSEO DE HISTORIA NATURAL"/>
    <s v="0001 - MUSEO DE HISTORIA NATURAL"/>
    <x v="2"/>
    <x v="8"/>
    <x v="77"/>
    <s v="2.1 - REMUNERACIONES Y CONTRIBUCIONES"/>
    <s v="2.1.1 - REMUNERACIONES"/>
    <s v="N"/>
    <s v="00 - N/A"/>
    <s v="10 - FONDO GENERAL"/>
    <s v="(en blanco)"/>
    <s v="99 - MULTIPROVINCIAL"/>
    <n v="38193500"/>
    <n v="5510796.0099999998"/>
  </r>
  <r>
    <s v="2025"/>
    <x v="1"/>
    <x v="0"/>
    <x v="0"/>
    <x v="0"/>
    <s v="9 - N/A - Instituciones públicas descentralizadas y autónomas no financieras"/>
    <s v="5133 - MUSEO DE HISTORIA NATURAL"/>
    <s v="0001 - MUSEO DE HISTORIA NATURAL"/>
    <x v="2"/>
    <x v="8"/>
    <x v="77"/>
    <s v="2.1 - REMUNERACIONES Y CONTRIBUCIONES"/>
    <s v="2.1.2 - SOBRESUELDOS"/>
    <s v="N"/>
    <s v="00 - N/A"/>
    <s v="10 - FONDO GENERAL"/>
    <s v="(en blanco)"/>
    <s v="99 - MULTIPROVINCIAL"/>
    <n v="6931700"/>
    <n v="83124.899999999994"/>
  </r>
  <r>
    <s v="2025"/>
    <x v="1"/>
    <x v="0"/>
    <x v="0"/>
    <x v="0"/>
    <s v="9 - N/A - Instituciones públicas descentralizadas y autónomas no financieras"/>
    <s v="5133 - MUSEO DE HISTORIA NATURAL"/>
    <s v="0001 - MUSEO DE HISTORIA NATURAL"/>
    <x v="2"/>
    <x v="8"/>
    <x v="77"/>
    <s v="2.1 - REMUNERACIONES Y CONTRIBUCIONES"/>
    <s v="2.1.5 - CONTRIBUCIONES A LA SEGURIDAD SOCIAL"/>
    <s v="N"/>
    <s v="00 - N/A"/>
    <s v="10 - FONDO GENERAL"/>
    <s v="(en blanco)"/>
    <s v="99 - MULTIPROVINCIAL"/>
    <n v="5349811"/>
    <n v="830132.66000000027"/>
  </r>
  <r>
    <s v="2025"/>
    <x v="1"/>
    <x v="0"/>
    <x v="0"/>
    <x v="0"/>
    <s v="9 - N/A - Instituciones públicas descentralizadas y autónomas no financieras"/>
    <s v="5133 - MUSEO DE HISTORIA NATURAL"/>
    <s v="0001 - MUSEO DE HISTORIA NATURAL"/>
    <x v="2"/>
    <x v="8"/>
    <x v="77"/>
    <s v="2.2 - CONTRATACIÓN DE SERVICIOS"/>
    <s v="2.2.1 - SERVICIOS BÁSICOS"/>
    <s v="N"/>
    <s v="00 - N/A"/>
    <s v="10 - FONDO GENERAL"/>
    <s v="(en blanco)"/>
    <s v="99 - MULTIPROVINCIAL"/>
    <n v="10068000"/>
    <n v="1218292.44"/>
  </r>
  <r>
    <s v="2025"/>
    <x v="1"/>
    <x v="0"/>
    <x v="0"/>
    <x v="0"/>
    <s v="9 - N/A - Instituciones públicas descentralizadas y autónomas no financieras"/>
    <s v="5133 - MUSEO DE HISTORIA NATURAL"/>
    <s v="0001 - MUSEO DE HISTORIA NATURAL"/>
    <x v="2"/>
    <x v="8"/>
    <x v="77"/>
    <s v="2.2 - CONTRATACIÓN DE SERVICIOS"/>
    <s v="2.2.2 - PUBLICIDAD, IMPRESIÓN Y ENCUADERNACIÓN"/>
    <s v="N"/>
    <s v="00 - N/A"/>
    <s v="10 - FONDO GENERAL"/>
    <s v="(en blanco)"/>
    <s v="99 - MULTIPROVINCIAL"/>
    <n v="700000"/>
    <n v="21240"/>
  </r>
  <r>
    <s v="2025"/>
    <x v="1"/>
    <x v="0"/>
    <x v="0"/>
    <x v="0"/>
    <s v="9 - N/A - Instituciones públicas descentralizadas y autónomas no financieras"/>
    <s v="5133 - MUSEO DE HISTORIA NATURAL"/>
    <s v="0001 - MUSEO DE HISTORIA NATURAL"/>
    <x v="2"/>
    <x v="8"/>
    <x v="77"/>
    <s v="2.2 - CONTRATACIÓN DE SERVICIOS"/>
    <s v="2.2.3 - VIÁTICOS"/>
    <s v="N"/>
    <s v="00 - N/A"/>
    <s v="30 - FONDOS PROPIOS"/>
    <s v="(en blanco)"/>
    <s v="99 - MULTIPROVINCIAL"/>
    <n v="935000"/>
    <n v="0"/>
  </r>
  <r>
    <s v="2025"/>
    <x v="1"/>
    <x v="0"/>
    <x v="0"/>
    <x v="0"/>
    <s v="9 - N/A - Instituciones públicas descentralizadas y autónomas no financieras"/>
    <s v="5133 - MUSEO DE HISTORIA NATURAL"/>
    <s v="0001 - MUSEO DE HISTORIA NATURAL"/>
    <x v="2"/>
    <x v="8"/>
    <x v="77"/>
    <s v="2.2 - CONTRATACIÓN DE SERVICIOS"/>
    <s v="2.2.4 - TRANSPORTE Y ALMACENAJE"/>
    <s v="N"/>
    <s v="00 - N/A"/>
    <s v="10 - FONDO GENERAL"/>
    <s v="(en blanco)"/>
    <s v="99 - MULTIPROVINCIAL"/>
    <n v="29500"/>
    <n v="0"/>
  </r>
  <r>
    <s v="2025"/>
    <x v="1"/>
    <x v="0"/>
    <x v="0"/>
    <x v="0"/>
    <s v="9 - N/A - Instituciones públicas descentralizadas y autónomas no financieras"/>
    <s v="5133 - MUSEO DE HISTORIA NATURAL"/>
    <s v="0001 - MUSEO DE HISTORIA NATURAL"/>
    <x v="2"/>
    <x v="8"/>
    <x v="77"/>
    <s v="2.2 - CONTRATACIÓN DE SERVICIOS"/>
    <s v="2.2.5 - ALQUILERES Y RENTAS"/>
    <s v="N"/>
    <s v="00 - N/A"/>
    <s v="30 - FONDOS PROPIOS"/>
    <s v="(en blanco)"/>
    <s v="99 - MULTIPROVINCIAL"/>
    <n v="800000"/>
    <n v="0"/>
  </r>
  <r>
    <s v="2025"/>
    <x v="1"/>
    <x v="0"/>
    <x v="0"/>
    <x v="0"/>
    <s v="9 - N/A - Instituciones públicas descentralizadas y autónomas no financieras"/>
    <s v="5133 - MUSEO DE HISTORIA NATURAL"/>
    <s v="0001 - MUSEO DE HISTORIA NATURAL"/>
    <x v="2"/>
    <x v="8"/>
    <x v="77"/>
    <s v="2.2 - CONTRATACIÓN DE SERVICIOS"/>
    <s v="2.2.6 - SEGUROS"/>
    <s v="N"/>
    <s v="00 - N/A"/>
    <s v="10 - FONDO GENERAL"/>
    <s v="(en blanco)"/>
    <s v="99 - MULTIPROVINCIAL"/>
    <n v="1060000"/>
    <n v="167676.72"/>
  </r>
  <r>
    <s v="2025"/>
    <x v="1"/>
    <x v="0"/>
    <x v="0"/>
    <x v="0"/>
    <s v="9 - N/A - Instituciones públicas descentralizadas y autónomas no financieras"/>
    <s v="5133 - MUSEO DE HISTORIA NATURAL"/>
    <s v="0001 - MUSEO DE HISTORIA NATURAL"/>
    <x v="2"/>
    <x v="8"/>
    <x v="77"/>
    <s v="2.2 - CONTRATACIÓN DE SERVICIOS"/>
    <s v="2.2.7 - SERVICIOS DE CONSERVACIÓN, REPARACIONES MENORES E INSTALACIONES TEMPORALES"/>
    <s v="N"/>
    <s v="00 - N/A"/>
    <s v="10 - FONDO GENERAL"/>
    <s v="(en blanco)"/>
    <s v="99 - MULTIPROVINCIAL"/>
    <n v="2264660"/>
    <n v="307626"/>
  </r>
  <r>
    <s v="2025"/>
    <x v="1"/>
    <x v="0"/>
    <x v="0"/>
    <x v="0"/>
    <s v="9 - N/A - Instituciones públicas descentralizadas y autónomas no financieras"/>
    <s v="5133 - MUSEO DE HISTORIA NATURAL"/>
    <s v="0001 - MUSEO DE HISTORIA NATURAL"/>
    <x v="2"/>
    <x v="8"/>
    <x v="77"/>
    <s v="2.2 - CONTRATACIÓN DE SERVICIOS"/>
    <s v="2.2.7 - SERVICIOS DE CONSERVACIÓN, REPARACIONES MENORES E INSTALACIONES TEMPORALES"/>
    <s v="N"/>
    <s v="00 - N/A"/>
    <s v="30 - FONDOS PROPIOS"/>
    <s v="(en blanco)"/>
    <s v="99 - MULTIPROVINCIAL"/>
    <n v="400000"/>
    <n v="0"/>
  </r>
  <r>
    <s v="2025"/>
    <x v="1"/>
    <x v="0"/>
    <x v="0"/>
    <x v="0"/>
    <s v="9 - N/A - Instituciones públicas descentralizadas y autónomas no financieras"/>
    <s v="5133 - MUSEO DE HISTORIA NATURAL"/>
    <s v="0001 - MUSEO DE HISTORIA NATURAL"/>
    <x v="2"/>
    <x v="8"/>
    <x v="77"/>
    <s v="2.2 - CONTRATACIÓN DE SERVICIOS"/>
    <s v="2.2.8 - OTROS SERVICIOS NO INCLUIDOS EN CONCEPTOS ANTERIORES"/>
    <s v="N"/>
    <s v="00 - N/A"/>
    <s v="10 - FONDO GENERAL"/>
    <s v="(en blanco)"/>
    <s v="99 - MULTIPROVINCIAL"/>
    <n v="1298429"/>
    <n v="47609.07"/>
  </r>
  <r>
    <s v="2025"/>
    <x v="1"/>
    <x v="0"/>
    <x v="0"/>
    <x v="0"/>
    <s v="9 - N/A - Instituciones públicas descentralizadas y autónomas no financieras"/>
    <s v="5133 - MUSEO DE HISTORIA NATURAL"/>
    <s v="0001 - MUSEO DE HISTORIA NATURAL"/>
    <x v="2"/>
    <x v="8"/>
    <x v="77"/>
    <s v="2.2 - CONTRATACIÓN DE SERVICIOS"/>
    <s v="2.2.8 - OTROS SERVICIOS NO INCLUIDOS EN CONCEPTOS ANTERIORES"/>
    <s v="N"/>
    <s v="00 - N/A"/>
    <s v="30 - FONDOS PROPIOS"/>
    <s v="(en blanco)"/>
    <s v="99 - MULTIPROVINCIAL"/>
    <n v="150000"/>
    <n v="236.06"/>
  </r>
  <r>
    <s v="2025"/>
    <x v="1"/>
    <x v="0"/>
    <x v="0"/>
    <x v="0"/>
    <s v="9 - N/A - Instituciones públicas descentralizadas y autónomas no financieras"/>
    <s v="5133 - MUSEO DE HISTORIA NATURAL"/>
    <s v="0001 - MUSEO DE HISTORIA NATURAL"/>
    <x v="2"/>
    <x v="8"/>
    <x v="77"/>
    <s v="2.2 - CONTRATACIÓN DE SERVICIOS"/>
    <s v="2.2.9 - OTRAS CONTRATACIONES DE SERVICIOS"/>
    <s v="N"/>
    <s v="00 - N/A"/>
    <s v="30 - FONDOS PROPIOS"/>
    <s v="(en blanco)"/>
    <s v="99 - MULTIPROVINCIAL"/>
    <n v="315000"/>
    <n v="0"/>
  </r>
  <r>
    <s v="2025"/>
    <x v="1"/>
    <x v="0"/>
    <x v="0"/>
    <x v="0"/>
    <s v="9 - N/A - Instituciones públicas descentralizadas y autónomas no financieras"/>
    <s v="5133 - MUSEO DE HISTORIA NATURAL"/>
    <s v="0001 - MUSEO DE HISTORIA NATURAL"/>
    <x v="2"/>
    <x v="8"/>
    <x v="77"/>
    <s v="2.3 - MATERIALES Y SUMINISTROS"/>
    <s v="2.3.1 - ALIMENTOS Y PRODUCTOS AGROFORESTALES"/>
    <s v="N"/>
    <s v="00 - N/A"/>
    <s v="10 - FONDO GENERAL"/>
    <s v="(en blanco)"/>
    <s v="99 - MULTIPROVINCIAL"/>
    <n v="110000"/>
    <n v="13199.99"/>
  </r>
  <r>
    <s v="2025"/>
    <x v="1"/>
    <x v="0"/>
    <x v="0"/>
    <x v="0"/>
    <s v="9 - N/A - Instituciones públicas descentralizadas y autónomas no financieras"/>
    <s v="5133 - MUSEO DE HISTORIA NATURAL"/>
    <s v="0001 - MUSEO DE HISTORIA NATURAL"/>
    <x v="2"/>
    <x v="8"/>
    <x v="77"/>
    <s v="2.3 - MATERIALES Y SUMINISTROS"/>
    <s v="2.3.1 - ALIMENTOS Y PRODUCTOS AGROFORESTALES"/>
    <s v="N"/>
    <s v="00 - N/A"/>
    <s v="30 - FONDOS PROPIOS"/>
    <s v="(en blanco)"/>
    <s v="99 - MULTIPROVINCIAL"/>
    <n v="500000"/>
    <n v="61095.659999999996"/>
  </r>
  <r>
    <s v="2025"/>
    <x v="1"/>
    <x v="0"/>
    <x v="0"/>
    <x v="0"/>
    <s v="9 - N/A - Instituciones públicas descentralizadas y autónomas no financieras"/>
    <s v="5133 - MUSEO DE HISTORIA NATURAL"/>
    <s v="0001 - MUSEO DE HISTORIA NATURAL"/>
    <x v="2"/>
    <x v="8"/>
    <x v="77"/>
    <s v="2.3 - MATERIALES Y SUMINISTROS"/>
    <s v="2.3.2 - TEXTILES Y VESTUARIOS"/>
    <s v="N"/>
    <s v="00 - N/A"/>
    <s v="30 - FONDOS PROPIOS"/>
    <s v="(en blanco)"/>
    <s v="99 - MULTIPROVINCIAL"/>
    <n v="250000"/>
    <n v="0"/>
  </r>
  <r>
    <s v="2025"/>
    <x v="1"/>
    <x v="0"/>
    <x v="0"/>
    <x v="0"/>
    <s v="9 - N/A - Instituciones públicas descentralizadas y autónomas no financieras"/>
    <s v="5133 - MUSEO DE HISTORIA NATURAL"/>
    <s v="0001 - MUSEO DE HISTORIA NATURAL"/>
    <x v="2"/>
    <x v="8"/>
    <x v="77"/>
    <s v="2.3 - MATERIALES Y SUMINISTROS"/>
    <s v="2.3.3 - PAPEL, CARTÓN E IMPRESOS"/>
    <s v="N"/>
    <s v="00 - N/A"/>
    <s v="10 - FONDO GENERAL"/>
    <s v="(en blanco)"/>
    <s v="99 - MULTIPROVINCIAL"/>
    <n v="3000"/>
    <n v="0"/>
  </r>
  <r>
    <s v="2025"/>
    <x v="1"/>
    <x v="0"/>
    <x v="0"/>
    <x v="0"/>
    <s v="9 - N/A - Instituciones públicas descentralizadas y autónomas no financieras"/>
    <s v="5133 - MUSEO DE HISTORIA NATURAL"/>
    <s v="0001 - MUSEO DE HISTORIA NATURAL"/>
    <x v="2"/>
    <x v="8"/>
    <x v="77"/>
    <s v="2.3 - MATERIALES Y SUMINISTROS"/>
    <s v="2.3.3 - PAPEL, CARTÓN E IMPRESOS"/>
    <s v="N"/>
    <s v="00 - N/A"/>
    <s v="30 - FONDOS PROPIOS"/>
    <s v="(en blanco)"/>
    <s v="99 - MULTIPROVINCIAL"/>
    <n v="100000"/>
    <n v="0"/>
  </r>
  <r>
    <s v="2025"/>
    <x v="1"/>
    <x v="0"/>
    <x v="0"/>
    <x v="0"/>
    <s v="9 - N/A - Instituciones públicas descentralizadas y autónomas no financieras"/>
    <s v="5133 - MUSEO DE HISTORIA NATURAL"/>
    <s v="0001 - MUSEO DE HISTORIA NATURAL"/>
    <x v="2"/>
    <x v="8"/>
    <x v="77"/>
    <s v="2.3 - MATERIALES Y SUMINISTROS"/>
    <s v="2.3.4 - PRODUCTOS FARMACÉUTICOS"/>
    <s v="N"/>
    <s v="00 - N/A"/>
    <s v="10 - FONDO GENERAL"/>
    <s v="(en blanco)"/>
    <s v="99 - MULTIPROVINCIAL"/>
    <n v="30000"/>
    <n v="11833.9"/>
  </r>
  <r>
    <s v="2025"/>
    <x v="1"/>
    <x v="0"/>
    <x v="0"/>
    <x v="0"/>
    <s v="9 - N/A - Instituciones públicas descentralizadas y autónomas no financieras"/>
    <s v="5133 - MUSEO DE HISTORIA NATURAL"/>
    <s v="0001 - MUSEO DE HISTORIA NATURAL"/>
    <x v="2"/>
    <x v="8"/>
    <x v="77"/>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33 - MUSEO DE HISTORIA NATURAL"/>
    <s v="0001 - MUSEO DE HISTORIA NATURAL"/>
    <x v="2"/>
    <x v="8"/>
    <x v="77"/>
    <s v="2.3 - MATERIALES Y SUMINISTROS"/>
    <s v="2.3.7 - COMBUSTIBLES, LUBRICANTES, PRODUCTOS QUÍMICOS Y CONEXOS"/>
    <s v="N"/>
    <s v="00 - N/A"/>
    <s v="10 - FONDO GENERAL"/>
    <s v="(en blanco)"/>
    <s v="99 - MULTIPROVINCIAL"/>
    <n v="1391400"/>
    <n v="0"/>
  </r>
  <r>
    <s v="2025"/>
    <x v="1"/>
    <x v="0"/>
    <x v="0"/>
    <x v="0"/>
    <s v="9 - N/A - Instituciones públicas descentralizadas y autónomas no financieras"/>
    <s v="5133 - MUSEO DE HISTORIA NATURAL"/>
    <s v="0001 - MUSEO DE HISTORIA NATURAL"/>
    <x v="2"/>
    <x v="8"/>
    <x v="77"/>
    <s v="2.3 - MATERIALES Y SUMINISTROS"/>
    <s v="2.3.7 - COMBUSTIBLES, LUBRICANTES, PRODUCTOS QUÍMICOS Y CONEXOS"/>
    <s v="N"/>
    <s v="00 - N/A"/>
    <s v="30 - FONDOS PROPIOS"/>
    <s v="(en blanco)"/>
    <s v="99 - MULTIPROVINCIAL"/>
    <n v="600000"/>
    <n v="84772"/>
  </r>
  <r>
    <s v="2025"/>
    <x v="1"/>
    <x v="0"/>
    <x v="0"/>
    <x v="0"/>
    <s v="9 - N/A - Instituciones públicas descentralizadas y autónomas no financieras"/>
    <s v="5133 - MUSEO DE HISTORIA NATURAL"/>
    <s v="0001 - MUSEO DE HISTORIA NATURAL"/>
    <x v="2"/>
    <x v="8"/>
    <x v="77"/>
    <s v="2.3 - MATERIALES Y SUMINISTROS"/>
    <s v="2.3.9 - PRODUCTOS Y ÚTILES VARIOS"/>
    <s v="N"/>
    <s v="00 - N/A"/>
    <s v="10 - FONDO GENERAL"/>
    <s v="(en blanco)"/>
    <s v="99 - MULTIPROVINCIAL"/>
    <n v="670000"/>
    <n v="0"/>
  </r>
  <r>
    <s v="2025"/>
    <x v="1"/>
    <x v="0"/>
    <x v="0"/>
    <x v="0"/>
    <s v="9 - N/A - Instituciones públicas descentralizadas y autónomas no financieras"/>
    <s v="5133 - MUSEO DE HISTORIA NATURAL"/>
    <s v="0001 - MUSEO DE HISTORIA NATURAL"/>
    <x v="2"/>
    <x v="8"/>
    <x v="77"/>
    <s v="2.3 - MATERIALES Y SUMINISTROS"/>
    <s v="2.3.9 - PRODUCTOS Y ÚTILES VARIOS"/>
    <s v="N"/>
    <s v="00 - N/A"/>
    <s v="30 - FONDOS PROPIOS"/>
    <s v="(en blanco)"/>
    <s v="99 - MULTIPROVINCIAL"/>
    <n v="950000"/>
    <n v="7536.32"/>
  </r>
  <r>
    <s v="2025"/>
    <x v="1"/>
    <x v="0"/>
    <x v="0"/>
    <x v="0"/>
    <s v="9 - N/A - Instituciones públicas descentralizadas y autónomas no financieras"/>
    <s v="5134 - ACUARIO NACIONAL"/>
    <s v="0001 - ACUARIO NACIONAL"/>
    <x v="2"/>
    <x v="8"/>
    <x v="77"/>
    <s v="2.1 - REMUNERACIONES Y CONTRIBUCIONES"/>
    <s v="2.1.1 - REMUNERACIONES"/>
    <s v="N"/>
    <s v="00 - N/A"/>
    <s v="10 - FONDO GENERAL"/>
    <s v="(en blanco)"/>
    <s v="32 - SANTO DOMINGO"/>
    <n v="4628001"/>
    <n v="692000"/>
  </r>
  <r>
    <s v="2025"/>
    <x v="1"/>
    <x v="0"/>
    <x v="0"/>
    <x v="0"/>
    <s v="9 - N/A - Instituciones públicas descentralizadas y autónomas no financieras"/>
    <s v="5134 - ACUARIO NACIONAL"/>
    <s v="0001 - ACUARIO NACIONAL"/>
    <x v="2"/>
    <x v="8"/>
    <x v="77"/>
    <s v="2.1 - REMUNERACIONES Y CONTRIBUCIONES"/>
    <s v="2.1.2 - SOBRESUELDOS"/>
    <s v="N"/>
    <s v="00 - N/A"/>
    <s v="10 - FONDO GENERAL"/>
    <s v="(en blanco)"/>
    <s v="32 - SANTO DOMINGO"/>
    <n v="1041334"/>
    <n v="0"/>
  </r>
  <r>
    <s v="2025"/>
    <x v="1"/>
    <x v="0"/>
    <x v="0"/>
    <x v="0"/>
    <s v="9 - N/A - Instituciones públicas descentralizadas y autónomas no financieras"/>
    <s v="5134 - ACUARIO NACIONAL"/>
    <s v="0001 - ACUARIO NACIONAL"/>
    <x v="2"/>
    <x v="8"/>
    <x v="77"/>
    <s v="2.1 - REMUNERACIONES Y CONTRIBUCIONES"/>
    <s v="2.1.4 - GRATIFICACIONES Y BONIFICACIONES"/>
    <s v="N"/>
    <s v="00 - N/A"/>
    <s v="10 - FONDO GENERAL"/>
    <s v="(en blanco)"/>
    <s v="32 - SANTO DOMINGO"/>
    <n v="435667"/>
    <n v="0"/>
  </r>
  <r>
    <s v="2025"/>
    <x v="1"/>
    <x v="0"/>
    <x v="0"/>
    <x v="0"/>
    <s v="9 - N/A - Instituciones públicas descentralizadas y autónomas no financieras"/>
    <s v="5134 - ACUARIO NACIONAL"/>
    <s v="0001 - ACUARIO NACIONAL"/>
    <x v="2"/>
    <x v="8"/>
    <x v="77"/>
    <s v="2.1 - REMUNERACIONES Y CONTRIBUCIONES"/>
    <s v="2.1.5 - CONTRIBUCIONES A LA SEGURIDAD SOCIAL"/>
    <s v="N"/>
    <s v="00 - N/A"/>
    <s v="10 - FONDO GENERAL"/>
    <s v="(en blanco)"/>
    <s v="32 - SANTO DOMINGO"/>
    <n v="652044"/>
    <n v="105596.64"/>
  </r>
  <r>
    <s v="2025"/>
    <x v="1"/>
    <x v="0"/>
    <x v="0"/>
    <x v="0"/>
    <s v="9 - N/A - Instituciones públicas descentralizadas y autónomas no financieras"/>
    <s v="5134 - ACUARIO NACIONAL"/>
    <s v="0001 - ACUARIO NACIONAL"/>
    <x v="2"/>
    <x v="8"/>
    <x v="77"/>
    <s v="2.2 - CONTRATACIÓN DE SERVICIOS"/>
    <s v="2.2.2 - PUBLICIDAD, IMPRESIÓN Y ENCUADERNACIÓN"/>
    <s v="N"/>
    <s v="00 - N/A"/>
    <s v="10 - FONDO GENERAL"/>
    <s v="(en blanco)"/>
    <s v="32 - SANTO DOMINGO"/>
    <n v="15360"/>
    <n v="0"/>
  </r>
  <r>
    <s v="2025"/>
    <x v="1"/>
    <x v="0"/>
    <x v="0"/>
    <x v="0"/>
    <s v="9 - N/A - Instituciones públicas descentralizadas y autónomas no financieras"/>
    <s v="5134 - ACUARIO NACIONAL"/>
    <s v="0001 - ACUARIO NACIONAL"/>
    <x v="2"/>
    <x v="8"/>
    <x v="77"/>
    <s v="2.2 - CONTRATACIÓN DE SERVICIOS"/>
    <s v="2.2.3 - VIÁTICOS"/>
    <s v="N"/>
    <s v="00 - N/A"/>
    <s v="30 - FONDOS PROPIOS"/>
    <s v="(en blanco)"/>
    <s v="32 - SANTO DOMINGO"/>
    <n v="225600"/>
    <n v="129350"/>
  </r>
  <r>
    <s v="2025"/>
    <x v="1"/>
    <x v="0"/>
    <x v="0"/>
    <x v="0"/>
    <s v="9 - N/A - Instituciones públicas descentralizadas y autónomas no financieras"/>
    <s v="5134 - ACUARIO NACIONAL"/>
    <s v="0001 - ACUARIO NACIONAL"/>
    <x v="2"/>
    <x v="8"/>
    <x v="77"/>
    <s v="2.2 - CONTRATACIÓN DE SERVICIOS"/>
    <s v="2.2.4 - TRANSPORTE Y ALMACENAJE"/>
    <s v="N"/>
    <s v="00 - N/A"/>
    <s v="10 - FONDO GENERAL"/>
    <s v="(en blanco)"/>
    <s v="32 - SANTO DOMINGO"/>
    <n v="88000"/>
    <n v="0"/>
  </r>
  <r>
    <s v="2025"/>
    <x v="1"/>
    <x v="0"/>
    <x v="0"/>
    <x v="0"/>
    <s v="9 - N/A - Instituciones públicas descentralizadas y autónomas no financieras"/>
    <s v="5134 - ACUARIO NACIONAL"/>
    <s v="0001 - ACUARIO NACIONAL"/>
    <x v="2"/>
    <x v="8"/>
    <x v="77"/>
    <s v="2.2 - CONTRATACIÓN DE SERVICIOS"/>
    <s v="2.2.9 - OTRAS CONTRATACIONES DE SERVICIOS"/>
    <s v="N"/>
    <s v="00 - N/A"/>
    <s v="10 - FONDO GENERAL"/>
    <s v="(en blanco)"/>
    <s v="32 - SANTO DOMINGO"/>
    <n v="571150"/>
    <n v="0"/>
  </r>
  <r>
    <s v="2025"/>
    <x v="1"/>
    <x v="0"/>
    <x v="0"/>
    <x v="0"/>
    <s v="9 - N/A - Instituciones públicas descentralizadas y autónomas no financieras"/>
    <s v="5134 - ACUARIO NACIONAL"/>
    <s v="0001 - ACUARIO NACIONAL"/>
    <x v="2"/>
    <x v="8"/>
    <x v="77"/>
    <s v="2.2 - CONTRATACIÓN DE SERVICIOS"/>
    <s v="2.2.9 - OTRAS CONTRATACIONES DE SERVICIOS"/>
    <s v="N"/>
    <s v="00 - N/A"/>
    <s v="30 - FONDOS PROPIOS"/>
    <s v="(en blanco)"/>
    <s v="32 - SANTO DOMINGO"/>
    <n v="0"/>
    <n v="0"/>
  </r>
  <r>
    <s v="2025"/>
    <x v="1"/>
    <x v="0"/>
    <x v="0"/>
    <x v="0"/>
    <s v="9 - N/A - Instituciones públicas descentralizadas y autónomas no financieras"/>
    <s v="5134 - ACUARIO NACIONAL"/>
    <s v="0001 - ACUARIO NACIONAL"/>
    <x v="2"/>
    <x v="8"/>
    <x v="77"/>
    <s v="2.3 - MATERIALES Y SUMINISTROS"/>
    <s v="2.3.1 - ALIMENTOS Y PRODUCTOS AGROFORESTALES"/>
    <s v="N"/>
    <s v="00 - N/A"/>
    <s v="10 - FONDO GENERAL"/>
    <s v="(en blanco)"/>
    <s v="32 - SANTO DOMINGO"/>
    <n v="7050"/>
    <n v="0"/>
  </r>
  <r>
    <s v="2025"/>
    <x v="1"/>
    <x v="0"/>
    <x v="0"/>
    <x v="0"/>
    <s v="9 - N/A - Instituciones públicas descentralizadas y autónomas no financieras"/>
    <s v="5134 - ACUARIO NACIONAL"/>
    <s v="0001 - ACUARIO NACIONAL"/>
    <x v="2"/>
    <x v="8"/>
    <x v="77"/>
    <s v="2.3 - MATERIALES Y SUMINISTROS"/>
    <s v="2.3.2 - TEXTILES Y VESTUARIOS"/>
    <s v="N"/>
    <s v="00 - N/A"/>
    <s v="10 - FONDO GENERAL"/>
    <s v="(en blanco)"/>
    <s v="32 - SANTO DOMINGO"/>
    <n v="250000"/>
    <n v="0"/>
  </r>
  <r>
    <s v="2025"/>
    <x v="1"/>
    <x v="0"/>
    <x v="0"/>
    <x v="0"/>
    <s v="9 - N/A - Instituciones públicas descentralizadas y autónomas no financieras"/>
    <s v="5134 - ACUARIO NACIONAL"/>
    <s v="0001 - ACUARIO NACIONAL"/>
    <x v="2"/>
    <x v="8"/>
    <x v="77"/>
    <s v="2.3 - MATERIALES Y SUMINISTROS"/>
    <s v="2.3.2 - TEXTILES Y VESTUARIOS"/>
    <s v="N"/>
    <s v="00 - N/A"/>
    <s v="30 - FONDOS PROPIOS"/>
    <s v="(en blanco)"/>
    <s v="32 - SANTO DOMINGO"/>
    <n v="62500"/>
    <n v="0"/>
  </r>
  <r>
    <s v="2025"/>
    <x v="1"/>
    <x v="0"/>
    <x v="0"/>
    <x v="0"/>
    <s v="9 - N/A - Instituciones públicas descentralizadas y autónomas no financieras"/>
    <s v="5134 - ACUARIO NACIONAL"/>
    <s v="0001 - ACUARIO NACIONAL"/>
    <x v="2"/>
    <x v="8"/>
    <x v="77"/>
    <s v="2.3 - MATERIALES Y SUMINISTROS"/>
    <s v="2.3.3 - PAPEL, CARTÓN E IMPRESOS"/>
    <s v="N"/>
    <s v="00 - N/A"/>
    <s v="10 - FONDO GENERAL"/>
    <s v="(en blanco)"/>
    <s v="32 - SANTO DOMINGO"/>
    <n v="15600"/>
    <n v="0"/>
  </r>
  <r>
    <s v="2025"/>
    <x v="1"/>
    <x v="0"/>
    <x v="0"/>
    <x v="0"/>
    <s v="9 - N/A - Instituciones públicas descentralizadas y autónomas no financieras"/>
    <s v="5134 - ACUARIO NACIONAL"/>
    <s v="0001 - ACUARIO NACIONAL"/>
    <x v="2"/>
    <x v="8"/>
    <x v="77"/>
    <s v="2.3 - MATERIALES Y SUMINISTROS"/>
    <s v="2.3.4 - PRODUCTOS FARMACÉUTICOS"/>
    <s v="N"/>
    <s v="00 - N/A"/>
    <s v="30 - FONDOS PROPIOS"/>
    <s v="(en blanco)"/>
    <s v="32 - SANTO DOMINGO"/>
    <n v="12000"/>
    <n v="0"/>
  </r>
  <r>
    <s v="2025"/>
    <x v="1"/>
    <x v="0"/>
    <x v="0"/>
    <x v="0"/>
    <s v="9 - N/A - Instituciones públicas descentralizadas y autónomas no financieras"/>
    <s v="5134 - ACUARIO NACIONAL"/>
    <s v="0001 - ACUARIO NACIONAL"/>
    <x v="2"/>
    <x v="8"/>
    <x v="77"/>
    <s v="2.3 - MATERIALES Y SUMINISTROS"/>
    <s v="2.3.5 - CUERO, CAUCHO Y PLÁSTICO"/>
    <s v="N"/>
    <s v="00 - N/A"/>
    <s v="30 - FONDOS PROPIOS"/>
    <s v="(en blanco)"/>
    <s v="32 - SANTO DOMINGO"/>
    <n v="155500"/>
    <n v="0"/>
  </r>
  <r>
    <s v="2025"/>
    <x v="1"/>
    <x v="0"/>
    <x v="0"/>
    <x v="0"/>
    <s v="9 - N/A - Instituciones públicas descentralizadas y autónomas no financieras"/>
    <s v="5134 - ACUARIO NACIONAL"/>
    <s v="0001 - ACUARIO NACIONAL"/>
    <x v="2"/>
    <x v="8"/>
    <x v="77"/>
    <s v="2.3 - MATERIALES Y SUMINISTROS"/>
    <s v="2.3.6 - PRODUCTOS DE MINERALES, METÁLICOS Y NO METÁLICOS"/>
    <s v="N"/>
    <s v="00 - N/A"/>
    <s v="30 - FONDOS PROPIOS"/>
    <s v="(en blanco)"/>
    <s v="32 - SANTO DOMINGO"/>
    <n v="817500"/>
    <n v="0"/>
  </r>
  <r>
    <s v="2025"/>
    <x v="1"/>
    <x v="0"/>
    <x v="0"/>
    <x v="0"/>
    <s v="9 - N/A - Instituciones públicas descentralizadas y autónomas no financieras"/>
    <s v="5134 - ACUARIO NACIONAL"/>
    <s v="0001 - ACUARIO NACIONAL"/>
    <x v="2"/>
    <x v="8"/>
    <x v="77"/>
    <s v="2.3 - MATERIALES Y SUMINISTROS"/>
    <s v="2.3.7 - COMBUSTIBLES, LUBRICANTES, PRODUCTOS QUÍMICOS Y CONEXOS"/>
    <s v="N"/>
    <s v="00 - N/A"/>
    <s v="30 - FONDOS PROPIOS"/>
    <s v="(en blanco)"/>
    <s v="32 - SANTO DOMINGO"/>
    <n v="1539448"/>
    <n v="0"/>
  </r>
  <r>
    <s v="2025"/>
    <x v="1"/>
    <x v="0"/>
    <x v="0"/>
    <x v="0"/>
    <s v="9 - N/A - Instituciones públicas descentralizadas y autónomas no financieras"/>
    <s v="5134 - ACUARIO NACIONAL"/>
    <s v="0001 - ACUARIO NACIONAL"/>
    <x v="2"/>
    <x v="8"/>
    <x v="77"/>
    <s v="2.3 - MATERIALES Y SUMINISTROS"/>
    <s v="2.3.9 - PRODUCTOS Y ÚTILES VARIOS"/>
    <s v="N"/>
    <s v="00 - N/A"/>
    <s v="10 - FONDO GENERAL"/>
    <s v="(en blanco)"/>
    <s v="32 - SANTO DOMINGO"/>
    <n v="101223"/>
    <n v="0"/>
  </r>
  <r>
    <s v="2025"/>
    <x v="1"/>
    <x v="0"/>
    <x v="0"/>
    <x v="0"/>
    <s v="9 - N/A - Instituciones públicas descentralizadas y autónomas no financieras"/>
    <s v="5134 - ACUARIO NACIONAL"/>
    <s v="0001 - ACUARIO NACIONAL"/>
    <x v="2"/>
    <x v="8"/>
    <x v="77"/>
    <s v="2.3 - MATERIALES Y SUMINISTROS"/>
    <s v="2.3.9 - PRODUCTOS Y ÚTILES VARIOS"/>
    <s v="N"/>
    <s v="00 - N/A"/>
    <s v="30 - FONDOS PROPIOS"/>
    <s v="(en blanco)"/>
    <s v="32 - SANTO DOMINGO"/>
    <n v="4939621"/>
    <n v="29500"/>
  </r>
  <r>
    <s v="2025"/>
    <x v="1"/>
    <x v="0"/>
    <x v="0"/>
    <x v="0"/>
    <s v="9 - N/A - Instituciones públicas descentralizadas y autónomas no financieras"/>
    <s v="5134 - ACUARIO NACIONAL"/>
    <s v="0001 - ACUARIO NACIONAL"/>
    <x v="2"/>
    <x v="8"/>
    <x v="79"/>
    <s v="2.1 - REMUNERACIONES Y CONTRIBUCIONES"/>
    <s v="2.1.1 - REMUNERACIONES"/>
    <s v="N"/>
    <s v="00 - N/A"/>
    <s v="10 - FONDO GENERAL"/>
    <s v="(en blanco)"/>
    <s v="32 - SANTO DOMINGO"/>
    <n v="18980001"/>
    <n v="2613333.33"/>
  </r>
  <r>
    <s v="2025"/>
    <x v="1"/>
    <x v="0"/>
    <x v="0"/>
    <x v="0"/>
    <s v="9 - N/A - Instituciones públicas descentralizadas y autónomas no financieras"/>
    <s v="5134 - ACUARIO NACIONAL"/>
    <s v="0001 - ACUARIO NACIONAL"/>
    <x v="2"/>
    <x v="8"/>
    <x v="79"/>
    <s v="2.1 - REMUNERACIONES Y CONTRIBUCIONES"/>
    <s v="2.1.2 - SOBRESUELDOS"/>
    <s v="N"/>
    <s v="00 - N/A"/>
    <s v="10 - FONDO GENERAL"/>
    <s v="(en blanco)"/>
    <s v="32 - SANTO DOMINGO"/>
    <n v="4231334"/>
    <n v="0"/>
  </r>
  <r>
    <s v="2025"/>
    <x v="1"/>
    <x v="0"/>
    <x v="0"/>
    <x v="0"/>
    <s v="9 - N/A - Instituciones públicas descentralizadas y autónomas no financieras"/>
    <s v="5134 - ACUARIO NACIONAL"/>
    <s v="0001 - ACUARIO NACIONAL"/>
    <x v="2"/>
    <x v="8"/>
    <x v="79"/>
    <s v="2.1 - REMUNERACIONES Y CONTRIBUCIONES"/>
    <s v="2.1.4 - GRATIFICACIONES Y BONIFICACIONES"/>
    <s v="N"/>
    <s v="00 - N/A"/>
    <s v="10 - FONDO GENERAL"/>
    <s v="(en blanco)"/>
    <s v="32 - SANTO DOMINGO"/>
    <n v="1631667"/>
    <n v="0"/>
  </r>
  <r>
    <s v="2025"/>
    <x v="1"/>
    <x v="0"/>
    <x v="0"/>
    <x v="0"/>
    <s v="9 - N/A - Instituciones públicas descentralizadas y autónomas no financieras"/>
    <s v="5134 - ACUARIO NACIONAL"/>
    <s v="0001 - ACUARIO NACIONAL"/>
    <x v="2"/>
    <x v="8"/>
    <x v="79"/>
    <s v="2.1 - REMUNERACIONES Y CONTRIBUCIONES"/>
    <s v="2.1.5 - CONTRIBUCIONES A LA SEGURIDAD SOCIAL"/>
    <s v="N"/>
    <s v="00 - N/A"/>
    <s v="10 - FONDO GENERAL"/>
    <s v="(en blanco)"/>
    <s v="32 - SANTO DOMINGO"/>
    <n v="2663131"/>
    <n v="394570.19999999995"/>
  </r>
  <r>
    <s v="2025"/>
    <x v="1"/>
    <x v="0"/>
    <x v="0"/>
    <x v="0"/>
    <s v="9 - N/A - Instituciones públicas descentralizadas y autónomas no financieras"/>
    <s v="5134 - ACUARIO NACIONAL"/>
    <s v="0001 - ACUARIO NACIONAL"/>
    <x v="2"/>
    <x v="8"/>
    <x v="79"/>
    <s v="2.2 - CONTRATACIÓN DE SERVICIOS"/>
    <s v="2.2.2 - PUBLICIDAD, IMPRESIÓN Y ENCUADERNACIÓN"/>
    <s v="N"/>
    <s v="00 - N/A"/>
    <s v="10 - FONDO GENERAL"/>
    <s v="(en blanco)"/>
    <s v="32 - SANTO DOMINGO"/>
    <n v="9750"/>
    <n v="0"/>
  </r>
  <r>
    <s v="2025"/>
    <x v="1"/>
    <x v="0"/>
    <x v="0"/>
    <x v="0"/>
    <s v="9 - N/A - Instituciones públicas descentralizadas y autónomas no financieras"/>
    <s v="5134 - ACUARIO NACIONAL"/>
    <s v="0001 - ACUARIO NACIONAL"/>
    <x v="2"/>
    <x v="8"/>
    <x v="79"/>
    <s v="2.3 - MATERIALES Y SUMINISTROS"/>
    <s v="2.3.1 - ALIMENTOS Y PRODUCTOS AGROFORESTALES"/>
    <s v="N"/>
    <s v="00 - N/A"/>
    <s v="10 - FONDO GENERAL"/>
    <s v="(en blanco)"/>
    <s v="32 - SANTO DOMINGO"/>
    <n v="2074570"/>
    <n v="0"/>
  </r>
  <r>
    <s v="2025"/>
    <x v="1"/>
    <x v="0"/>
    <x v="0"/>
    <x v="0"/>
    <s v="9 - N/A - Instituciones públicas descentralizadas y autónomas no financieras"/>
    <s v="5134 - ACUARIO NACIONAL"/>
    <s v="0001 - ACUARIO NACIONAL"/>
    <x v="2"/>
    <x v="8"/>
    <x v="79"/>
    <s v="2.3 - MATERIALES Y SUMINISTROS"/>
    <s v="2.3.2 - TEXTILES Y VESTUARIOS"/>
    <s v="N"/>
    <s v="00 - N/A"/>
    <s v="10 - FONDO GENERAL"/>
    <s v="(en blanco)"/>
    <s v="32 - SANTO DOMINGO"/>
    <n v="27200"/>
    <n v="0"/>
  </r>
  <r>
    <s v="2025"/>
    <x v="1"/>
    <x v="0"/>
    <x v="0"/>
    <x v="0"/>
    <s v="9 - N/A - Instituciones públicas descentralizadas y autónomas no financieras"/>
    <s v="5134 - ACUARIO NACIONAL"/>
    <s v="0001 - ACUARIO NACIONAL"/>
    <x v="2"/>
    <x v="8"/>
    <x v="79"/>
    <s v="2.3 - MATERIALES Y SUMINISTROS"/>
    <s v="2.3.3 - PAPEL, CARTÓN E IMPRESOS"/>
    <s v="N"/>
    <s v="00 - N/A"/>
    <s v="10 - FONDO GENERAL"/>
    <s v="(en blanco)"/>
    <s v="32 - SANTO DOMINGO"/>
    <n v="28100"/>
    <n v="0"/>
  </r>
  <r>
    <s v="2025"/>
    <x v="1"/>
    <x v="0"/>
    <x v="0"/>
    <x v="0"/>
    <s v="9 - N/A - Instituciones públicas descentralizadas y autónomas no financieras"/>
    <s v="5134 - ACUARIO NACIONAL"/>
    <s v="0001 - ACUARIO NACIONAL"/>
    <x v="2"/>
    <x v="8"/>
    <x v="79"/>
    <s v="2.3 - MATERIALES Y SUMINISTROS"/>
    <s v="2.3.4 - PRODUCTOS FARMACÉUTICOS"/>
    <s v="N"/>
    <s v="00 - N/A"/>
    <s v="10 - FONDO GENERAL"/>
    <s v="(en blanco)"/>
    <s v="32 - SANTO DOMINGO"/>
    <n v="106110"/>
    <n v="17792.599999999999"/>
  </r>
  <r>
    <s v="2025"/>
    <x v="1"/>
    <x v="0"/>
    <x v="0"/>
    <x v="0"/>
    <s v="9 - N/A - Instituciones públicas descentralizadas y autónomas no financieras"/>
    <s v="5134 - ACUARIO NACIONAL"/>
    <s v="0001 - ACUARIO NACIONAL"/>
    <x v="2"/>
    <x v="8"/>
    <x v="79"/>
    <s v="2.3 - MATERIALES Y SUMINISTROS"/>
    <s v="2.3.5 - CUERO, CAUCHO Y PLÁSTICO"/>
    <s v="N"/>
    <s v="00 - N/A"/>
    <s v="10 - FONDO GENERAL"/>
    <s v="(en blanco)"/>
    <s v="32 - SANTO DOMINGO"/>
    <n v="12000"/>
    <n v="0"/>
  </r>
  <r>
    <s v="2025"/>
    <x v="1"/>
    <x v="0"/>
    <x v="0"/>
    <x v="0"/>
    <s v="9 - N/A - Instituciones públicas descentralizadas y autónomas no financieras"/>
    <s v="5134 - ACUARIO NACIONAL"/>
    <s v="0001 - ACUARIO NACIONAL"/>
    <x v="2"/>
    <x v="8"/>
    <x v="79"/>
    <s v="2.3 - MATERIALES Y SUMINISTROS"/>
    <s v="2.3.6 - PRODUCTOS DE MINERALES, METÁLICOS Y NO METÁLICOS"/>
    <s v="N"/>
    <s v="00 - N/A"/>
    <s v="10 - FONDO GENERAL"/>
    <s v="(en blanco)"/>
    <s v="32 - SANTO DOMINGO"/>
    <n v="90150"/>
    <n v="34810"/>
  </r>
  <r>
    <s v="2025"/>
    <x v="1"/>
    <x v="0"/>
    <x v="0"/>
    <x v="0"/>
    <s v="9 - N/A - Instituciones públicas descentralizadas y autónomas no financieras"/>
    <s v="5134 - ACUARIO NACIONAL"/>
    <s v="0001 - ACUARIO NACIONAL"/>
    <x v="2"/>
    <x v="8"/>
    <x v="79"/>
    <s v="2.3 - MATERIALES Y SUMINISTROS"/>
    <s v="2.3.7 - COMBUSTIBLES, LUBRICANTES, PRODUCTOS QUÍMICOS Y CONEXOS"/>
    <s v="N"/>
    <s v="00 - N/A"/>
    <s v="10 - FONDO GENERAL"/>
    <s v="(en blanco)"/>
    <s v="32 - SANTO DOMINGO"/>
    <n v="155400"/>
    <n v="27359.95"/>
  </r>
  <r>
    <s v="2025"/>
    <x v="1"/>
    <x v="0"/>
    <x v="0"/>
    <x v="0"/>
    <s v="9 - N/A - Instituciones públicas descentralizadas y autónomas no financieras"/>
    <s v="5134 - ACUARIO NACIONAL"/>
    <s v="0001 - ACUARIO NACIONAL"/>
    <x v="2"/>
    <x v="8"/>
    <x v="79"/>
    <s v="2.3 - MATERIALES Y SUMINISTROS"/>
    <s v="2.3.9 - PRODUCTOS Y ÚTILES VARIOS"/>
    <s v="N"/>
    <s v="00 - N/A"/>
    <s v="10 - FONDO GENERAL"/>
    <s v="(en blanco)"/>
    <s v="32 - SANTO DOMINGO"/>
    <n v="715222"/>
    <n v="30405.73"/>
  </r>
  <r>
    <s v="2025"/>
    <x v="1"/>
    <x v="0"/>
    <x v="0"/>
    <x v="0"/>
    <s v="9 - N/A - Instituciones públicas descentralizadas y autónomas no financieras"/>
    <s v="5134 - ACUARIO NACIONAL"/>
    <s v="0001 - ACUARIO NACIONAL"/>
    <x v="2"/>
    <x v="8"/>
    <x v="81"/>
    <s v="2.1 - REMUNERACIONES Y CONTRIBUCIONES"/>
    <s v="2.1.1 - REMUNERACIONES"/>
    <s v="N"/>
    <s v="00 - N/A"/>
    <s v="10 - FONDO GENERAL"/>
    <s v="(en blanco)"/>
    <s v="32 - SANTO DOMINGO"/>
    <n v="44110401"/>
    <n v="5215866.67"/>
  </r>
  <r>
    <s v="2025"/>
    <x v="1"/>
    <x v="0"/>
    <x v="0"/>
    <x v="0"/>
    <s v="9 - N/A - Instituciones públicas descentralizadas y autónomas no financieras"/>
    <s v="5134 - ACUARIO NACIONAL"/>
    <s v="0001 - ACUARIO NACIONAL"/>
    <x v="2"/>
    <x v="8"/>
    <x v="81"/>
    <s v="2.1 - REMUNERACIONES Y CONTRIBUCIONES"/>
    <s v="2.1.2 - SOBRESUELDOS"/>
    <s v="N"/>
    <s v="00 - N/A"/>
    <s v="10 - FONDO GENERAL"/>
    <s v="(en blanco)"/>
    <s v="32 - SANTO DOMINGO"/>
    <n v="11827926"/>
    <n v="245000"/>
  </r>
  <r>
    <s v="2025"/>
    <x v="1"/>
    <x v="0"/>
    <x v="0"/>
    <x v="0"/>
    <s v="9 - N/A - Instituciones públicas descentralizadas y autónomas no financieras"/>
    <s v="5134 - ACUARIO NACIONAL"/>
    <s v="0001 - ACUARIO NACIONAL"/>
    <x v="2"/>
    <x v="8"/>
    <x v="81"/>
    <s v="2.1 - REMUNERACIONES Y CONTRIBUCIONES"/>
    <s v="2.1.4 - GRATIFICACIONES Y BONIFICACIONES"/>
    <s v="N"/>
    <s v="00 - N/A"/>
    <s v="10 - FONDO GENERAL"/>
    <s v="(en blanco)"/>
    <s v="32 - SANTO DOMINGO"/>
    <n v="4345463"/>
    <n v="0"/>
  </r>
  <r>
    <s v="2025"/>
    <x v="1"/>
    <x v="0"/>
    <x v="0"/>
    <x v="0"/>
    <s v="9 - N/A - Instituciones públicas descentralizadas y autónomas no financieras"/>
    <s v="5134 - ACUARIO NACIONAL"/>
    <s v="0001 - ACUARIO NACIONAL"/>
    <x v="2"/>
    <x v="8"/>
    <x v="81"/>
    <s v="2.1 - REMUNERACIONES Y CONTRIBUCIONES"/>
    <s v="2.1.5 - CONTRIBUCIONES A LA SEGURIDAD SOCIAL"/>
    <s v="N"/>
    <s v="00 - N/A"/>
    <s v="10 - FONDO GENERAL"/>
    <s v="(en blanco)"/>
    <s v="32 - SANTO DOMINGO"/>
    <n v="5802924"/>
    <n v="794531.64999999991"/>
  </r>
  <r>
    <s v="2025"/>
    <x v="1"/>
    <x v="0"/>
    <x v="0"/>
    <x v="0"/>
    <s v="9 - N/A - Instituciones públicas descentralizadas y autónomas no financieras"/>
    <s v="5134 - ACUARIO NACIONAL"/>
    <s v="0001 - ACUARIO NACIONAL"/>
    <x v="2"/>
    <x v="8"/>
    <x v="81"/>
    <s v="2.2 - CONTRATACIÓN DE SERVICIOS"/>
    <s v="2.2.1 - SERVICIOS BÁSICOS"/>
    <s v="N"/>
    <s v="00 - N/A"/>
    <s v="10 - FONDO GENERAL"/>
    <s v="(en blanco)"/>
    <s v="32 - SANTO DOMINGO"/>
    <n v="6288000"/>
    <n v="797072.83"/>
  </r>
  <r>
    <s v="2025"/>
    <x v="1"/>
    <x v="0"/>
    <x v="0"/>
    <x v="0"/>
    <s v="9 - N/A - Instituciones públicas descentralizadas y autónomas no financieras"/>
    <s v="5134 - ACUARIO NACIONAL"/>
    <s v="0001 - ACUARIO NACIONAL"/>
    <x v="2"/>
    <x v="8"/>
    <x v="81"/>
    <s v="2.2 - CONTRATACIÓN DE SERVICIOS"/>
    <s v="2.2.2 - PUBLICIDAD, IMPRESIÓN Y ENCUADERNACIÓN"/>
    <s v="N"/>
    <s v="00 - N/A"/>
    <s v="10 - FONDO GENERAL"/>
    <s v="(en blanco)"/>
    <s v="32 - SANTO DOMINGO"/>
    <n v="500540"/>
    <n v="0"/>
  </r>
  <r>
    <s v="2025"/>
    <x v="1"/>
    <x v="0"/>
    <x v="0"/>
    <x v="0"/>
    <s v="9 - N/A - Instituciones públicas descentralizadas y autónomas no financieras"/>
    <s v="5134 - ACUARIO NACIONAL"/>
    <s v="0001 - ACUARIO NACIONAL"/>
    <x v="2"/>
    <x v="8"/>
    <x v="81"/>
    <s v="2.2 - CONTRATACIÓN DE SERVICIOS"/>
    <s v="2.2.4 - TRANSPORTE Y ALMACENAJE"/>
    <s v="N"/>
    <s v="00 - N/A"/>
    <s v="10 - FONDO GENERAL"/>
    <s v="(en blanco)"/>
    <s v="32 - SANTO DOMINGO"/>
    <n v="0"/>
    <n v="0"/>
  </r>
  <r>
    <s v="2025"/>
    <x v="1"/>
    <x v="0"/>
    <x v="0"/>
    <x v="0"/>
    <s v="9 - N/A - Instituciones públicas descentralizadas y autónomas no financieras"/>
    <s v="5134 - ACUARIO NACIONAL"/>
    <s v="0001 - ACUARIO NACIONAL"/>
    <x v="2"/>
    <x v="8"/>
    <x v="81"/>
    <s v="2.2 - CONTRATACIÓN DE SERVICIOS"/>
    <s v="2.2.5 - ALQUILERES Y RENTAS"/>
    <s v="N"/>
    <s v="00 - N/A"/>
    <s v="10 - FONDO GENERAL"/>
    <s v="(en blanco)"/>
    <s v="32 - SANTO DOMINGO"/>
    <n v="904000"/>
    <n v="0"/>
  </r>
  <r>
    <s v="2025"/>
    <x v="1"/>
    <x v="0"/>
    <x v="0"/>
    <x v="0"/>
    <s v="9 - N/A - Instituciones públicas descentralizadas y autónomas no financieras"/>
    <s v="5134 - ACUARIO NACIONAL"/>
    <s v="0001 - ACUARIO NACIONAL"/>
    <x v="2"/>
    <x v="8"/>
    <x v="81"/>
    <s v="2.2 - CONTRATACIÓN DE SERVICIOS"/>
    <s v="2.2.5 - ALQUILERES Y RENTAS"/>
    <s v="N"/>
    <s v="00 - N/A"/>
    <s v="30 - FONDOS PROPIOS"/>
    <s v="(en blanco)"/>
    <s v="32 - SANTO DOMINGO"/>
    <n v="776262"/>
    <n v="10030"/>
  </r>
  <r>
    <s v="2025"/>
    <x v="1"/>
    <x v="0"/>
    <x v="0"/>
    <x v="0"/>
    <s v="9 - N/A - Instituciones públicas descentralizadas y autónomas no financieras"/>
    <s v="5134 - ACUARIO NACIONAL"/>
    <s v="0001 - ACUARIO NACIONAL"/>
    <x v="2"/>
    <x v="8"/>
    <x v="81"/>
    <s v="2.2 - CONTRATACIÓN DE SERVICIOS"/>
    <s v="2.2.6 - SEGUROS"/>
    <s v="N"/>
    <s v="00 - N/A"/>
    <s v="10 - FONDO GENERAL"/>
    <s v="(en blanco)"/>
    <s v="32 - SANTO DOMINGO"/>
    <n v="1940000"/>
    <n v="73204.58"/>
  </r>
  <r>
    <s v="2025"/>
    <x v="1"/>
    <x v="0"/>
    <x v="0"/>
    <x v="0"/>
    <s v="9 - N/A - Instituciones públicas descentralizadas y autónomas no financieras"/>
    <s v="5134 - ACUARIO NACIONAL"/>
    <s v="0001 - ACUARIO NACIONAL"/>
    <x v="2"/>
    <x v="8"/>
    <x v="81"/>
    <s v="2.2 - CONTRATACIÓN DE SERVICIOS"/>
    <s v="2.2.6 - SEGUROS"/>
    <s v="N"/>
    <s v="00 - N/A"/>
    <s v="30 - FONDOS PROPIOS"/>
    <s v="(en blanco)"/>
    <s v="32 - SANTO DOMINGO"/>
    <n v="0"/>
    <n v="17267.32"/>
  </r>
  <r>
    <s v="2025"/>
    <x v="1"/>
    <x v="0"/>
    <x v="0"/>
    <x v="0"/>
    <s v="9 - N/A - Instituciones públicas descentralizadas y autónomas no financieras"/>
    <s v="5134 - ACUARIO NACIONAL"/>
    <s v="0001 - ACUARIO NACIONAL"/>
    <x v="2"/>
    <x v="8"/>
    <x v="81"/>
    <s v="2.2 - CONTRATACIÓN DE SERVICIOS"/>
    <s v="2.2.7 - SERVICIOS DE CONSERVACIÓN, REPARACIONES MENORES E INSTALACIONES TEMPORALES"/>
    <s v="N"/>
    <s v="00 - N/A"/>
    <s v="10 - FONDO GENERAL"/>
    <s v="(en blanco)"/>
    <s v="32 - SANTO DOMINGO"/>
    <n v="600000"/>
    <n v="0"/>
  </r>
  <r>
    <s v="2025"/>
    <x v="1"/>
    <x v="0"/>
    <x v="0"/>
    <x v="0"/>
    <s v="9 - N/A - Instituciones públicas descentralizadas y autónomas no financieras"/>
    <s v="5134 - ACUARIO NACIONAL"/>
    <s v="0001 - ACUARIO NACIONAL"/>
    <x v="2"/>
    <x v="8"/>
    <x v="81"/>
    <s v="2.2 - CONTRATACIÓN DE SERVICIOS"/>
    <s v="2.2.7 - SERVICIOS DE CONSERVACIÓN, REPARACIONES MENORES E INSTALACIONES TEMPORALES"/>
    <s v="N"/>
    <s v="00 - N/A"/>
    <s v="30 - FONDOS PROPIOS"/>
    <s v="(en blanco)"/>
    <s v="32 - SANTO DOMINGO"/>
    <n v="600000"/>
    <n v="0"/>
  </r>
  <r>
    <s v="2025"/>
    <x v="1"/>
    <x v="0"/>
    <x v="0"/>
    <x v="0"/>
    <s v="9 - N/A - Instituciones públicas descentralizadas y autónomas no financieras"/>
    <s v="5134 - ACUARIO NACIONAL"/>
    <s v="0001 - ACUARIO NACIONAL"/>
    <x v="2"/>
    <x v="8"/>
    <x v="81"/>
    <s v="2.2 - CONTRATACIÓN DE SERVICIOS"/>
    <s v="2.2.8 - OTROS SERVICIOS NO INCLUIDOS EN CONCEPTOS ANTERIORES"/>
    <s v="N"/>
    <s v="00 - N/A"/>
    <s v="10 - FONDO GENERAL"/>
    <s v="(en blanco)"/>
    <s v="32 - SANTO DOMINGO"/>
    <n v="702500"/>
    <n v="0"/>
  </r>
  <r>
    <s v="2025"/>
    <x v="1"/>
    <x v="0"/>
    <x v="0"/>
    <x v="0"/>
    <s v="9 - N/A - Instituciones públicas descentralizadas y autónomas no financieras"/>
    <s v="5134 - ACUARIO NACIONAL"/>
    <s v="0001 - ACUARIO NACIONAL"/>
    <x v="2"/>
    <x v="8"/>
    <x v="81"/>
    <s v="2.2 - CONTRATACIÓN DE SERVICIOS"/>
    <s v="2.2.8 - OTROS SERVICIOS NO INCLUIDOS EN CONCEPTOS ANTERIORES"/>
    <s v="N"/>
    <s v="00 - N/A"/>
    <s v="30 - FONDOS PROPIOS"/>
    <s v="(en blanco)"/>
    <s v="32 - SANTO DOMINGO"/>
    <n v="522000"/>
    <n v="0"/>
  </r>
  <r>
    <s v="2025"/>
    <x v="1"/>
    <x v="0"/>
    <x v="0"/>
    <x v="0"/>
    <s v="9 - N/A - Instituciones públicas descentralizadas y autónomas no financieras"/>
    <s v="5134 - ACUARIO NACIONAL"/>
    <s v="0001 - ACUARIO NACIONAL"/>
    <x v="2"/>
    <x v="8"/>
    <x v="81"/>
    <s v="2.2 - CONTRATACIÓN DE SERVICIOS"/>
    <s v="2.2.9 - OTRAS CONTRATACIONES DE SERVICIOS"/>
    <s v="N"/>
    <s v="00 - N/A"/>
    <s v="10 - FONDO GENERAL"/>
    <s v="(en blanco)"/>
    <s v="32 - SANTO DOMINGO"/>
    <n v="816400"/>
    <n v="0"/>
  </r>
  <r>
    <s v="2025"/>
    <x v="1"/>
    <x v="0"/>
    <x v="0"/>
    <x v="0"/>
    <s v="9 - N/A - Instituciones públicas descentralizadas y autónomas no financieras"/>
    <s v="5134 - ACUARIO NACIONAL"/>
    <s v="0001 - ACUARIO NACIONAL"/>
    <x v="2"/>
    <x v="8"/>
    <x v="81"/>
    <s v="2.3 - MATERIALES Y SUMINISTROS"/>
    <s v="2.3.1 - ALIMENTOS Y PRODUCTOS AGROFORESTALES"/>
    <s v="N"/>
    <s v="00 - N/A"/>
    <s v="10 - FONDO GENERAL"/>
    <s v="(en blanco)"/>
    <s v="32 - SANTO DOMINGO"/>
    <n v="916639"/>
    <n v="8820"/>
  </r>
  <r>
    <s v="2025"/>
    <x v="1"/>
    <x v="0"/>
    <x v="0"/>
    <x v="0"/>
    <s v="9 - N/A - Instituciones públicas descentralizadas y autónomas no financieras"/>
    <s v="5134 - ACUARIO NACIONAL"/>
    <s v="0001 - ACUARIO NACIONAL"/>
    <x v="2"/>
    <x v="8"/>
    <x v="81"/>
    <s v="2.3 - MATERIALES Y SUMINISTROS"/>
    <s v="2.3.2 - TEXTILES Y VESTUARIOS"/>
    <s v="N"/>
    <s v="00 - N/A"/>
    <s v="10 - FONDO GENERAL"/>
    <s v="(en blanco)"/>
    <s v="32 - SANTO DOMINGO"/>
    <n v="1259000"/>
    <n v="368596.55"/>
  </r>
  <r>
    <s v="2025"/>
    <x v="1"/>
    <x v="0"/>
    <x v="0"/>
    <x v="0"/>
    <s v="9 - N/A - Instituciones públicas descentralizadas y autónomas no financieras"/>
    <s v="5134 - ACUARIO NACIONAL"/>
    <s v="0001 - ACUARIO NACIONAL"/>
    <x v="2"/>
    <x v="8"/>
    <x v="81"/>
    <s v="2.3 - MATERIALES Y SUMINISTROS"/>
    <s v="2.3.3 - PAPEL, CARTÓN E IMPRESOS"/>
    <s v="N"/>
    <s v="00 - N/A"/>
    <s v="10 - FONDO GENERAL"/>
    <s v="(en blanco)"/>
    <s v="32 - SANTO DOMINGO"/>
    <n v="148079"/>
    <n v="114106"/>
  </r>
  <r>
    <s v="2025"/>
    <x v="1"/>
    <x v="0"/>
    <x v="0"/>
    <x v="0"/>
    <s v="9 - N/A - Instituciones públicas descentralizadas y autónomas no financieras"/>
    <s v="5134 - ACUARIO NACIONAL"/>
    <s v="0001 - ACUARIO NACIONAL"/>
    <x v="2"/>
    <x v="8"/>
    <x v="81"/>
    <s v="2.3 - MATERIALES Y SUMINISTROS"/>
    <s v="2.3.4 - PRODUCTOS FARMACÉUTICOS"/>
    <s v="N"/>
    <s v="00 - N/A"/>
    <s v="10 - FONDO GENERAL"/>
    <s v="(en blanco)"/>
    <s v="32 - SANTO DOMINGO"/>
    <n v="55470"/>
    <n v="0"/>
  </r>
  <r>
    <s v="2025"/>
    <x v="1"/>
    <x v="0"/>
    <x v="0"/>
    <x v="0"/>
    <s v="9 - N/A - Instituciones públicas descentralizadas y autónomas no financieras"/>
    <s v="5134 - ACUARIO NACIONAL"/>
    <s v="0001 - ACUARIO NACIONAL"/>
    <x v="2"/>
    <x v="8"/>
    <x v="81"/>
    <s v="2.3 - MATERIALES Y SUMINISTROS"/>
    <s v="2.3.5 - CUERO, CAUCHO Y PLÁSTICO"/>
    <s v="N"/>
    <s v="00 - N/A"/>
    <s v="10 - FONDO GENERAL"/>
    <s v="(en blanco)"/>
    <s v="32 - SANTO DOMINGO"/>
    <n v="3673"/>
    <n v="0"/>
  </r>
  <r>
    <s v="2025"/>
    <x v="1"/>
    <x v="0"/>
    <x v="0"/>
    <x v="0"/>
    <s v="9 - N/A - Instituciones públicas descentralizadas y autónomas no financieras"/>
    <s v="5134 - ACUARIO NACIONAL"/>
    <s v="0001 - ACUARIO NACIONAL"/>
    <x v="2"/>
    <x v="8"/>
    <x v="81"/>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x v="2"/>
    <x v="8"/>
    <x v="81"/>
    <s v="2.3 - MATERIALES Y SUMINISTROS"/>
    <s v="2.3.6 - PRODUCTOS DE MINERALES, METÁLICOS Y NO METÁLICOS"/>
    <s v="N"/>
    <s v="00 - N/A"/>
    <s v="30 - FONDOS PROPIOS"/>
    <s v="(en blanco)"/>
    <s v="32 - SANTO DOMINGO"/>
    <n v="447745"/>
    <n v="0"/>
  </r>
  <r>
    <s v="2025"/>
    <x v="1"/>
    <x v="0"/>
    <x v="0"/>
    <x v="0"/>
    <s v="9 - N/A - Instituciones públicas descentralizadas y autónomas no financieras"/>
    <s v="5134 - ACUARIO NACIONAL"/>
    <s v="0001 - ACUARIO NACIONAL"/>
    <x v="2"/>
    <x v="8"/>
    <x v="81"/>
    <s v="2.3 - MATERIALES Y SUMINISTROS"/>
    <s v="2.3.7 - COMBUSTIBLES, LUBRICANTES, PRODUCTOS QUÍMICOS Y CONEXOS"/>
    <s v="N"/>
    <s v="00 - N/A"/>
    <s v="10 - FONDO GENERAL"/>
    <s v="(en blanco)"/>
    <s v="32 - SANTO DOMINGO"/>
    <n v="5641755"/>
    <n v="382957.35000000003"/>
  </r>
  <r>
    <s v="2025"/>
    <x v="1"/>
    <x v="0"/>
    <x v="0"/>
    <x v="0"/>
    <s v="9 - N/A - Instituciones públicas descentralizadas y autónomas no financieras"/>
    <s v="5134 - ACUARIO NACIONAL"/>
    <s v="0001 - ACUARIO NACIONAL"/>
    <x v="2"/>
    <x v="8"/>
    <x v="81"/>
    <s v="2.3 - MATERIALES Y SUMINISTROS"/>
    <s v="2.3.7 - COMBUSTIBLES, LUBRICANTES, PRODUCTOS QUÍMICOS Y CONEXOS"/>
    <s v="N"/>
    <s v="00 - N/A"/>
    <s v="30 - FONDOS PROPIOS"/>
    <s v="(en blanco)"/>
    <s v="32 - SANTO DOMINGO"/>
    <n v="1025625"/>
    <n v="0"/>
  </r>
  <r>
    <s v="2025"/>
    <x v="1"/>
    <x v="0"/>
    <x v="0"/>
    <x v="0"/>
    <s v="9 - N/A - Instituciones públicas descentralizadas y autónomas no financieras"/>
    <s v="5134 - ACUARIO NACIONAL"/>
    <s v="0001 - ACUARIO NACIONAL"/>
    <x v="2"/>
    <x v="8"/>
    <x v="81"/>
    <s v="2.3 - MATERIALES Y SUMINISTROS"/>
    <s v="2.3.9 - PRODUCTOS Y ÚTILES VARIOS"/>
    <s v="N"/>
    <s v="00 - N/A"/>
    <s v="10 - FONDO GENERAL"/>
    <s v="(en blanco)"/>
    <s v="32 - SANTO DOMINGO"/>
    <n v="2011542"/>
    <n v="198631.33000000002"/>
  </r>
  <r>
    <s v="2025"/>
    <x v="1"/>
    <x v="0"/>
    <x v="0"/>
    <x v="0"/>
    <s v="9 - N/A - Instituciones públicas descentralizadas y autónomas no financieras"/>
    <s v="5134 - ACUARIO NACIONAL"/>
    <s v="0001 - ACUARIO NACIONAL"/>
    <x v="2"/>
    <x v="8"/>
    <x v="81"/>
    <s v="2.3 - MATERIALES Y SUMINISTROS"/>
    <s v="2.3.9 - PRODUCTOS Y ÚTILES VARIOS"/>
    <s v="N"/>
    <s v="00 - N/A"/>
    <s v="30 - FONDOS PROPIOS"/>
    <s v="(en blanco)"/>
    <s v="32 - SANTO DOMINGO"/>
    <n v="1312399"/>
    <n v="0"/>
  </r>
  <r>
    <s v="2025"/>
    <x v="1"/>
    <x v="0"/>
    <x v="0"/>
    <x v="0"/>
    <s v="9 - N/A - Instituciones públicas descentralizadas y autónomas no financieras"/>
    <s v="5135 - OFICINA NACIONAL DE PROPIEDAD INDUSTRIAL"/>
    <s v="0001 - OFICINA NACIONAL DE LA PROPIEDAD INDUSTRIAL"/>
    <x v="3"/>
    <x v="13"/>
    <x v="57"/>
    <s v="2.1 - REMUNERACIONES Y CONTRIBUCIONES"/>
    <s v="2.1.1 - REMUNERACIONES"/>
    <s v="N"/>
    <s v="00 - N/A"/>
    <s v="10 - FONDO GENERAL"/>
    <s v="(en blanco)"/>
    <s v="99 - MULTIPROVINCIAL"/>
    <n v="26100260"/>
    <n v="0"/>
  </r>
  <r>
    <s v="2025"/>
    <x v="1"/>
    <x v="0"/>
    <x v="0"/>
    <x v="0"/>
    <s v="9 - N/A - Instituciones públicas descentralizadas y autónomas no financieras"/>
    <s v="5135 - OFICINA NACIONAL DE PROPIEDAD INDUSTRIAL"/>
    <s v="0001 - OFICINA NACIONAL DE LA PROPIEDAD INDUSTRIAL"/>
    <x v="3"/>
    <x v="13"/>
    <x v="57"/>
    <s v="2.1 - REMUNERACIONES Y CONTRIBUCIONES"/>
    <s v="2.1.1 - REMUNERACIONES"/>
    <s v="N"/>
    <s v="00 - N/A"/>
    <s v="30 - FONDOS PROPIOS"/>
    <s v="(en blanco)"/>
    <s v="99 - MULTIPROVINCIAL"/>
    <n v="361600000"/>
    <n v="54746777.120000005"/>
  </r>
  <r>
    <s v="2025"/>
    <x v="1"/>
    <x v="0"/>
    <x v="0"/>
    <x v="0"/>
    <s v="9 - N/A - Instituciones públicas descentralizadas y autónomas no financieras"/>
    <s v="5135 - OFICINA NACIONAL DE PROPIEDAD INDUSTRIAL"/>
    <s v="0001 - OFICINA NACIONAL DE LA PROPIEDAD INDUSTRIAL"/>
    <x v="3"/>
    <x v="13"/>
    <x v="57"/>
    <s v="2.1 - REMUNERACIONES Y CONTRIBUCIONES"/>
    <s v="2.1.2 - SOBRESUELDOS"/>
    <s v="N"/>
    <s v="00 - N/A"/>
    <s v="10 - FONDO GENERAL"/>
    <s v="(en blanco)"/>
    <s v="99 - MULTIPROVINCIAL"/>
    <n v="33000000"/>
    <n v="0"/>
  </r>
  <r>
    <s v="2025"/>
    <x v="1"/>
    <x v="0"/>
    <x v="0"/>
    <x v="0"/>
    <s v="9 - N/A - Instituciones públicas descentralizadas y autónomas no financieras"/>
    <s v="5135 - OFICINA NACIONAL DE PROPIEDAD INDUSTRIAL"/>
    <s v="0001 - OFICINA NACIONAL DE LA PROPIEDAD INDUSTRIAL"/>
    <x v="3"/>
    <x v="13"/>
    <x v="57"/>
    <s v="2.1 - REMUNERACIONES Y CONTRIBUCIONES"/>
    <s v="2.1.2 - SOBRESUELDOS"/>
    <s v="N"/>
    <s v="00 - N/A"/>
    <s v="30 - FONDOS PROPIOS"/>
    <s v="(en blanco)"/>
    <s v="99 - MULTIPROVINCIAL"/>
    <n v="37400000"/>
    <n v="1889519.5"/>
  </r>
  <r>
    <s v="2025"/>
    <x v="1"/>
    <x v="0"/>
    <x v="0"/>
    <x v="0"/>
    <s v="9 - N/A - Instituciones públicas descentralizadas y autónomas no financieras"/>
    <s v="5135 - OFICINA NACIONAL DE PROPIEDAD INDUSTRIAL"/>
    <s v="0001 - OFICINA NACIONAL DE LA PROPIEDAD INDUSTRIAL"/>
    <x v="3"/>
    <x v="13"/>
    <x v="57"/>
    <s v="2.1 - REMUNERACIONES Y CONTRIBUCIONES"/>
    <s v="2.1.4 - GRATIFICACIONES Y BONIFICACIONES"/>
    <s v="N"/>
    <s v="00 - N/A"/>
    <s v="30 - FONDOS PROPIOS"/>
    <s v="(en blanco)"/>
    <s v="99 - MULTIPROVINCIAL"/>
    <n v="52700000"/>
    <n v="0"/>
  </r>
  <r>
    <s v="2025"/>
    <x v="1"/>
    <x v="0"/>
    <x v="0"/>
    <x v="0"/>
    <s v="9 - N/A - Instituciones públicas descentralizadas y autónomas no financieras"/>
    <s v="5135 - OFICINA NACIONAL DE PROPIEDAD INDUSTRIAL"/>
    <s v="0001 - OFICINA NACIONAL DE LA PROPIEDAD INDUSTRIAL"/>
    <x v="3"/>
    <x v="13"/>
    <x v="57"/>
    <s v="2.1 - REMUNERACIONES Y CONTRIBUCIONES"/>
    <s v="2.1.5 - CONTRIBUCIONES A LA SEGURIDAD SOCIAL"/>
    <s v="N"/>
    <s v="00 - N/A"/>
    <s v="30 - FONDOS PROPIOS"/>
    <s v="(en blanco)"/>
    <s v="99 - MULTIPROVINCIAL"/>
    <n v="55000000"/>
    <n v="8290585.040000001"/>
  </r>
  <r>
    <s v="2025"/>
    <x v="1"/>
    <x v="0"/>
    <x v="0"/>
    <x v="0"/>
    <s v="9 - N/A - Instituciones públicas descentralizadas y autónomas no financieras"/>
    <s v="5135 - OFICINA NACIONAL DE PROPIEDAD INDUSTRIAL"/>
    <s v="0001 - OFICINA NACIONAL DE LA PROPIEDAD INDUSTRIAL"/>
    <x v="3"/>
    <x v="13"/>
    <x v="57"/>
    <s v="2.2 - CONTRATACIÓN DE SERVICIOS"/>
    <s v="2.2.1 - SERVICIOS BÁSICOS"/>
    <s v="N"/>
    <s v="00 - N/A"/>
    <s v="30 - FONDOS PROPIOS"/>
    <s v="(en blanco)"/>
    <s v="99 - MULTIPROVINCIAL"/>
    <n v="20450000"/>
    <n v="1853885.67"/>
  </r>
  <r>
    <s v="2025"/>
    <x v="1"/>
    <x v="0"/>
    <x v="0"/>
    <x v="0"/>
    <s v="9 - N/A - Instituciones públicas descentralizadas y autónomas no financieras"/>
    <s v="5135 - OFICINA NACIONAL DE PROPIEDAD INDUSTRIAL"/>
    <s v="0001 - OFICINA NACIONAL DE LA PROPIEDAD INDUSTRIAL"/>
    <x v="3"/>
    <x v="13"/>
    <x v="57"/>
    <s v="2.2 - CONTRATACIÓN DE SERVICIOS"/>
    <s v="2.2.2 - PUBLICIDAD, IMPRESIÓN Y ENCUADERNACIÓN"/>
    <s v="N"/>
    <s v="00 - N/A"/>
    <s v="30 - FONDOS PROPIOS"/>
    <s v="(en blanco)"/>
    <s v="99 - MULTIPROVINCIAL"/>
    <n v="28000000"/>
    <n v="2524618.34"/>
  </r>
  <r>
    <s v="2025"/>
    <x v="1"/>
    <x v="0"/>
    <x v="0"/>
    <x v="0"/>
    <s v="9 - N/A - Instituciones públicas descentralizadas y autónomas no financieras"/>
    <s v="5135 - OFICINA NACIONAL DE PROPIEDAD INDUSTRIAL"/>
    <s v="0001 - OFICINA NACIONAL DE LA PROPIEDAD INDUSTRIAL"/>
    <x v="3"/>
    <x v="13"/>
    <x v="57"/>
    <s v="2.2 - CONTRATACIÓN DE SERVICIOS"/>
    <s v="2.2.3 - VIÁTICOS"/>
    <s v="N"/>
    <s v="00 - N/A"/>
    <s v="30 - FONDOS PROPIOS"/>
    <s v="(en blanco)"/>
    <s v="99 - MULTIPROVINCIAL"/>
    <n v="4500000"/>
    <n v="41857.199999999997"/>
  </r>
  <r>
    <s v="2025"/>
    <x v="1"/>
    <x v="0"/>
    <x v="0"/>
    <x v="0"/>
    <s v="9 - N/A - Instituciones públicas descentralizadas y autónomas no financieras"/>
    <s v="5135 - OFICINA NACIONAL DE PROPIEDAD INDUSTRIAL"/>
    <s v="0001 - OFICINA NACIONAL DE LA PROPIEDAD INDUSTRIAL"/>
    <x v="3"/>
    <x v="13"/>
    <x v="57"/>
    <s v="2.2 - CONTRATACIÓN DE SERVICIOS"/>
    <s v="2.2.4 - TRANSPORTE Y ALMACENAJE"/>
    <s v="N"/>
    <s v="00 - N/A"/>
    <s v="30 - FONDOS PROPIOS"/>
    <s v="(en blanco)"/>
    <s v="99 - MULTIPROVINCIAL"/>
    <n v="2100000"/>
    <n v="35044.51"/>
  </r>
  <r>
    <s v="2025"/>
    <x v="1"/>
    <x v="0"/>
    <x v="0"/>
    <x v="0"/>
    <s v="9 - N/A - Instituciones públicas descentralizadas y autónomas no financieras"/>
    <s v="5135 - OFICINA NACIONAL DE PROPIEDAD INDUSTRIAL"/>
    <s v="0001 - OFICINA NACIONAL DE LA PROPIEDAD INDUSTRIAL"/>
    <x v="3"/>
    <x v="13"/>
    <x v="57"/>
    <s v="2.2 - CONTRATACIÓN DE SERVICIOS"/>
    <s v="2.2.5 - ALQUILERES Y RENTAS"/>
    <s v="N"/>
    <s v="00 - N/A"/>
    <s v="30 - FONDOS PROPIOS"/>
    <s v="(en blanco)"/>
    <s v="99 - MULTIPROVINCIAL"/>
    <n v="4950000"/>
    <n v="0"/>
  </r>
  <r>
    <s v="2025"/>
    <x v="1"/>
    <x v="0"/>
    <x v="0"/>
    <x v="0"/>
    <s v="9 - N/A - Instituciones públicas descentralizadas y autónomas no financieras"/>
    <s v="5135 - OFICINA NACIONAL DE PROPIEDAD INDUSTRIAL"/>
    <s v="0001 - OFICINA NACIONAL DE LA PROPIEDAD INDUSTRIAL"/>
    <x v="3"/>
    <x v="13"/>
    <x v="57"/>
    <s v="2.2 - CONTRATACIÓN DE SERVICIOS"/>
    <s v="2.2.6 - SEGUROS"/>
    <s v="N"/>
    <s v="00 - N/A"/>
    <s v="30 - FONDOS PROPIOS"/>
    <s v="(en blanco)"/>
    <s v="99 - MULTIPROVINCIAL"/>
    <n v="7500000"/>
    <n v="354970.8"/>
  </r>
  <r>
    <s v="2025"/>
    <x v="1"/>
    <x v="0"/>
    <x v="0"/>
    <x v="0"/>
    <s v="9 - N/A - Instituciones públicas descentralizadas y autónomas no financieras"/>
    <s v="5135 - OFICINA NACIONAL DE PROPIEDAD INDUSTRIAL"/>
    <s v="0001 - OFICINA NACIONAL DE LA PROPIEDAD INDUSTRIAL"/>
    <x v="3"/>
    <x v="13"/>
    <x v="57"/>
    <s v="2.2 - CONTRATACIÓN DE SERVICIOS"/>
    <s v="2.2.7 - SERVICIOS DE CONSERVACIÓN, REPARACIONES MENORES E INSTALACIONES TEMPORALES"/>
    <s v="N"/>
    <s v="00 - N/A"/>
    <s v="30 - FONDOS PROPIOS"/>
    <s v="(en blanco)"/>
    <s v="99 - MULTIPROVINCIAL"/>
    <n v="6200000"/>
    <n v="450891.32000000007"/>
  </r>
  <r>
    <s v="2025"/>
    <x v="1"/>
    <x v="0"/>
    <x v="0"/>
    <x v="0"/>
    <s v="9 - N/A - Instituciones públicas descentralizadas y autónomas no financieras"/>
    <s v="5135 - OFICINA NACIONAL DE PROPIEDAD INDUSTRIAL"/>
    <s v="0001 - OFICINA NACIONAL DE LA PROPIEDAD INDUSTRIAL"/>
    <x v="3"/>
    <x v="13"/>
    <x v="57"/>
    <s v="2.2 - CONTRATACIÓN DE SERVICIOS"/>
    <s v="2.2.8 - OTROS SERVICIOS NO INCLUIDOS EN CONCEPTOS ANTERIORES"/>
    <s v="N"/>
    <s v="00 - N/A"/>
    <s v="30 - FONDOS PROPIOS"/>
    <s v="(en blanco)"/>
    <s v="99 - MULTIPROVINCIAL"/>
    <n v="13970000"/>
    <n v="428763.70999999996"/>
  </r>
  <r>
    <s v="2025"/>
    <x v="1"/>
    <x v="0"/>
    <x v="0"/>
    <x v="0"/>
    <s v="9 - N/A - Instituciones públicas descentralizadas y autónomas no financieras"/>
    <s v="5135 - OFICINA NACIONAL DE PROPIEDAD INDUSTRIAL"/>
    <s v="0001 - OFICINA NACIONAL DE LA PROPIEDAD INDUSTRIAL"/>
    <x v="3"/>
    <x v="13"/>
    <x v="57"/>
    <s v="2.2 - CONTRATACIÓN DE SERVICIOS"/>
    <s v="2.2.9 - OTRAS CONTRATACIONES DE SERVICIOS"/>
    <s v="N"/>
    <s v="00 - N/A"/>
    <s v="30 - FONDOS PROPIOS"/>
    <s v="(en blanco)"/>
    <s v="99 - MULTIPROVINCIAL"/>
    <n v="22000000"/>
    <n v="1427360.3599999999"/>
  </r>
  <r>
    <s v="2025"/>
    <x v="1"/>
    <x v="0"/>
    <x v="0"/>
    <x v="0"/>
    <s v="9 - N/A - Instituciones públicas descentralizadas y autónomas no financieras"/>
    <s v="5135 - OFICINA NACIONAL DE PROPIEDAD INDUSTRIAL"/>
    <s v="0001 - OFICINA NACIONAL DE LA PROPIEDAD INDUSTRIAL"/>
    <x v="3"/>
    <x v="13"/>
    <x v="57"/>
    <s v="2.3 - MATERIALES Y SUMINISTROS"/>
    <s v="2.3.1 - ALIMENTOS Y PRODUCTOS AGROFORESTALES"/>
    <s v="N"/>
    <s v="00 - N/A"/>
    <s v="30 - FONDOS PROPIOS"/>
    <s v="(en blanco)"/>
    <s v="99 - MULTIPROVINCIAL"/>
    <n v="2250000"/>
    <n v="87060"/>
  </r>
  <r>
    <s v="2025"/>
    <x v="1"/>
    <x v="0"/>
    <x v="0"/>
    <x v="0"/>
    <s v="9 - N/A - Instituciones públicas descentralizadas y autónomas no financieras"/>
    <s v="5135 - OFICINA NACIONAL DE PROPIEDAD INDUSTRIAL"/>
    <s v="0001 - OFICINA NACIONAL DE LA PROPIEDAD INDUSTRIAL"/>
    <x v="3"/>
    <x v="13"/>
    <x v="57"/>
    <s v="2.3 - MATERIALES Y SUMINISTROS"/>
    <s v="2.3.2 - TEXTILES Y VESTUARIOS"/>
    <s v="N"/>
    <s v="00 - N/A"/>
    <s v="30 - FONDOS PROPIOS"/>
    <s v="(en blanco)"/>
    <s v="99 - MULTIPROVINCIAL"/>
    <n v="1700000"/>
    <n v="0"/>
  </r>
  <r>
    <s v="2025"/>
    <x v="1"/>
    <x v="0"/>
    <x v="0"/>
    <x v="0"/>
    <s v="9 - N/A - Instituciones públicas descentralizadas y autónomas no financieras"/>
    <s v="5135 - OFICINA NACIONAL DE PROPIEDAD INDUSTRIAL"/>
    <s v="0001 - OFICINA NACIONAL DE LA PROPIEDAD INDUSTRIAL"/>
    <x v="3"/>
    <x v="13"/>
    <x v="57"/>
    <s v="2.3 - MATERIALES Y SUMINISTROS"/>
    <s v="2.3.3 - PAPEL, CARTÓN E IMPRESOS"/>
    <s v="N"/>
    <s v="00 - N/A"/>
    <s v="30 - FONDOS PROPIOS"/>
    <s v="(en blanco)"/>
    <s v="99 - MULTIPROVINCIAL"/>
    <n v="2170000"/>
    <n v="142415.62"/>
  </r>
  <r>
    <s v="2025"/>
    <x v="1"/>
    <x v="0"/>
    <x v="0"/>
    <x v="0"/>
    <s v="9 - N/A - Instituciones públicas descentralizadas y autónomas no financieras"/>
    <s v="5135 - OFICINA NACIONAL DE PROPIEDAD INDUSTRIAL"/>
    <s v="0001 - OFICINA NACIONAL DE LA PROPIEDAD INDUSTRIAL"/>
    <x v="3"/>
    <x v="13"/>
    <x v="57"/>
    <s v="2.3 - MATERIALES Y SUMINISTROS"/>
    <s v="2.3.4 - PRODUCTOS FARMACÉUTICOS"/>
    <s v="N"/>
    <s v="00 - N/A"/>
    <s v="30 - FONDOS PROPIOS"/>
    <s v="(en blanco)"/>
    <s v="99 - MULTIPROVINCIAL"/>
    <n v="50000"/>
    <n v="0"/>
  </r>
  <r>
    <s v="2025"/>
    <x v="1"/>
    <x v="0"/>
    <x v="0"/>
    <x v="0"/>
    <s v="9 - N/A - Instituciones públicas descentralizadas y autónomas no financieras"/>
    <s v="5135 - OFICINA NACIONAL DE PROPIEDAD INDUSTRIAL"/>
    <s v="0001 - OFICINA NACIONAL DE LA PROPIEDAD INDUSTRIAL"/>
    <x v="3"/>
    <x v="13"/>
    <x v="57"/>
    <s v="2.3 - MATERIALES Y SUMINISTROS"/>
    <s v="2.3.5 - CUERO, CAUCHO Y PLÁSTICO"/>
    <s v="N"/>
    <s v="00 - N/A"/>
    <s v="30 - FONDOS PROPIOS"/>
    <s v="(en blanco)"/>
    <s v="99 - MULTIPROVINCIAL"/>
    <n v="1120000"/>
    <n v="48568.800000000003"/>
  </r>
  <r>
    <s v="2025"/>
    <x v="1"/>
    <x v="0"/>
    <x v="0"/>
    <x v="0"/>
    <s v="9 - N/A - Instituciones públicas descentralizadas y autónomas no financieras"/>
    <s v="5135 - OFICINA NACIONAL DE PROPIEDAD INDUSTRIAL"/>
    <s v="0001 - OFICINA NACIONAL DE LA PROPIEDAD INDUSTRIAL"/>
    <x v="3"/>
    <x v="13"/>
    <x v="57"/>
    <s v="2.3 - MATERIALES Y SUMINISTROS"/>
    <s v="2.3.6 - PRODUCTOS DE MINERALES, METÁLICOS Y NO METÁLICOS"/>
    <s v="N"/>
    <s v="00 - N/A"/>
    <s v="30 - FONDOS PROPIOS"/>
    <s v="(en blanco)"/>
    <s v="99 - MULTIPROVINCIAL"/>
    <n v="835000"/>
    <n v="49111.6"/>
  </r>
  <r>
    <s v="2025"/>
    <x v="1"/>
    <x v="0"/>
    <x v="0"/>
    <x v="0"/>
    <s v="9 - N/A - Instituciones públicas descentralizadas y autónomas no financieras"/>
    <s v="5135 - OFICINA NACIONAL DE PROPIEDAD INDUSTRIAL"/>
    <s v="0001 - OFICINA NACIONAL DE LA PROPIEDAD INDUSTRIAL"/>
    <x v="3"/>
    <x v="13"/>
    <x v="57"/>
    <s v="2.3 - MATERIALES Y SUMINISTROS"/>
    <s v="2.3.7 - COMBUSTIBLES, LUBRICANTES, PRODUCTOS QUÍMICOS Y CONEXOS"/>
    <s v="N"/>
    <s v="00 - N/A"/>
    <s v="30 - FONDOS PROPIOS"/>
    <s v="(en blanco)"/>
    <s v="99 - MULTIPROVINCIAL"/>
    <n v="10670000"/>
    <n v="1749686"/>
  </r>
  <r>
    <s v="2025"/>
    <x v="1"/>
    <x v="0"/>
    <x v="0"/>
    <x v="0"/>
    <s v="9 - N/A - Instituciones públicas descentralizadas y autónomas no financieras"/>
    <s v="5135 - OFICINA NACIONAL DE PROPIEDAD INDUSTRIAL"/>
    <s v="0001 - OFICINA NACIONAL DE LA PROPIEDAD INDUSTRIAL"/>
    <x v="3"/>
    <x v="13"/>
    <x v="57"/>
    <s v="2.3 - MATERIALES Y SUMINISTROS"/>
    <s v="2.3.9 - PRODUCTOS Y ÚTILES VARIOS"/>
    <s v="N"/>
    <s v="00 - N/A"/>
    <s v="30 - FONDOS PROPIOS"/>
    <s v="(en blanco)"/>
    <s v="99 - MULTIPROVINCIAL"/>
    <n v="7500000"/>
    <n v="911682.14"/>
  </r>
  <r>
    <s v="2025"/>
    <x v="1"/>
    <x v="0"/>
    <x v="0"/>
    <x v="0"/>
    <s v="9 - N/A - Instituciones públicas descentralizadas y autónomas no financieras"/>
    <s v="5136 - INSTITUTO DOMINICANO DEL CAFÉ"/>
    <s v="0001 - INSTITUTO DOMINICANO DEL CAFÉ"/>
    <x v="3"/>
    <x v="11"/>
    <x v="32"/>
    <s v="2.1 - REMUNERACIONES Y CONTRIBUCIONES"/>
    <s v="2.1.1 - REMUNERACIONES"/>
    <s v="N"/>
    <s v="00 - N/A"/>
    <s v="10 - FONDO GENERAL"/>
    <s v="(en blanco)"/>
    <s v="99 - MULTIPROVINCIAL"/>
    <n v="237648308"/>
    <n v="35470540.429999992"/>
  </r>
  <r>
    <s v="2025"/>
    <x v="1"/>
    <x v="0"/>
    <x v="0"/>
    <x v="0"/>
    <s v="9 - N/A - Instituciones públicas descentralizadas y autónomas no financieras"/>
    <s v="5136 - INSTITUTO DOMINICANO DEL CAFÉ"/>
    <s v="0001 - INSTITUTO DOMINICANO DEL CAFÉ"/>
    <x v="3"/>
    <x v="11"/>
    <x v="32"/>
    <s v="2.1 - REMUNERACIONES Y CONTRIBUCIONES"/>
    <s v="2.1.2 - SOBRESUELDOS"/>
    <s v="N"/>
    <s v="00 - N/A"/>
    <s v="10 - FONDO GENERAL"/>
    <s v="(en blanco)"/>
    <s v="99 - MULTIPROVINCIAL"/>
    <n v="20014000"/>
    <n v="137200"/>
  </r>
  <r>
    <s v="2025"/>
    <x v="1"/>
    <x v="0"/>
    <x v="0"/>
    <x v="0"/>
    <s v="9 - N/A - Instituciones públicas descentralizadas y autónomas no financieras"/>
    <s v="5136 - INSTITUTO DOMINICANO DEL CAFÉ"/>
    <s v="0001 - INSTITUTO DOMINICANO DEL CAFÉ"/>
    <x v="3"/>
    <x v="11"/>
    <x v="32"/>
    <s v="2.1 - REMUNERACIONES Y CONTRIBUCIONES"/>
    <s v="2.1.4 - GRATIFICACIONES Y BONIFICACIONES"/>
    <s v="N"/>
    <s v="00 - N/A"/>
    <s v="10 - FONDO GENERAL"/>
    <s v="(en blanco)"/>
    <s v="99 - MULTIPROVINCIAL"/>
    <n v="4000000"/>
    <n v="0"/>
  </r>
  <r>
    <s v="2025"/>
    <x v="1"/>
    <x v="0"/>
    <x v="0"/>
    <x v="0"/>
    <s v="9 - N/A - Instituciones públicas descentralizadas y autónomas no financieras"/>
    <s v="5136 - INSTITUTO DOMINICANO DEL CAFÉ"/>
    <s v="0001 - INSTITUTO DOMINICANO DEL CAFÉ"/>
    <x v="3"/>
    <x v="11"/>
    <x v="32"/>
    <s v="2.1 - REMUNERACIONES Y CONTRIBUCIONES"/>
    <s v="2.1.5 - CONTRIBUCIONES A LA SEGURIDAD SOCIAL"/>
    <s v="N"/>
    <s v="00 - N/A"/>
    <s v="10 - FONDO GENERAL"/>
    <s v="(en blanco)"/>
    <s v="99 - MULTIPROVINCIAL"/>
    <n v="31518661"/>
    <n v="5252070.5699999994"/>
  </r>
  <r>
    <s v="2025"/>
    <x v="1"/>
    <x v="0"/>
    <x v="0"/>
    <x v="0"/>
    <s v="9 - N/A - Instituciones públicas descentralizadas y autónomas no financieras"/>
    <s v="5136 - INSTITUTO DOMINICANO DEL CAFÉ"/>
    <s v="0001 - INSTITUTO DOMINICANO DEL CAFÉ"/>
    <x v="3"/>
    <x v="11"/>
    <x v="32"/>
    <s v="2.2 - CONTRATACIÓN DE SERVICIOS"/>
    <s v="2.2.1 - SERVICIOS BÁSICOS"/>
    <s v="N"/>
    <s v="00 - N/A"/>
    <s v="10 - FONDO GENERAL"/>
    <s v="(en blanco)"/>
    <s v="99 - MULTIPROVINCIAL"/>
    <n v="10378000"/>
    <n v="2470255.2099999995"/>
  </r>
  <r>
    <s v="2025"/>
    <x v="1"/>
    <x v="0"/>
    <x v="0"/>
    <x v="0"/>
    <s v="9 - N/A - Instituciones públicas descentralizadas y autónomas no financieras"/>
    <s v="5136 - INSTITUTO DOMINICANO DEL CAFÉ"/>
    <s v="0001 - INSTITUTO DOMINICANO DEL CAFÉ"/>
    <x v="3"/>
    <x v="11"/>
    <x v="32"/>
    <s v="2.2 - CONTRATACIÓN DE SERVICIOS"/>
    <s v="2.2.2 - PUBLICIDAD, IMPRESIÓN Y ENCUADERNACIÓN"/>
    <s v="N"/>
    <s v="00 - N/A"/>
    <s v="10 - FONDO GENERAL"/>
    <s v="(en blanco)"/>
    <s v="99 - MULTIPROVINCIAL"/>
    <n v="500000"/>
    <n v="105800"/>
  </r>
  <r>
    <s v="2025"/>
    <x v="1"/>
    <x v="0"/>
    <x v="0"/>
    <x v="0"/>
    <s v="9 - N/A - Instituciones públicas descentralizadas y autónomas no financieras"/>
    <s v="5136 - INSTITUTO DOMINICANO DEL CAFÉ"/>
    <s v="0001 - INSTITUTO DOMINICANO DEL CAFÉ"/>
    <x v="3"/>
    <x v="11"/>
    <x v="32"/>
    <s v="2.2 - CONTRATACIÓN DE SERVICIOS"/>
    <s v="2.2.3 - VIÁTICOS"/>
    <s v="N"/>
    <s v="00 - N/A"/>
    <s v="10 - FONDO GENERAL"/>
    <s v="(en blanco)"/>
    <s v="99 - MULTIPROVINCIAL"/>
    <n v="2048638"/>
    <n v="66000"/>
  </r>
  <r>
    <s v="2025"/>
    <x v="1"/>
    <x v="0"/>
    <x v="0"/>
    <x v="0"/>
    <s v="9 - N/A - Instituciones públicas descentralizadas y autónomas no financieras"/>
    <s v="5136 - INSTITUTO DOMINICANO DEL CAFÉ"/>
    <s v="0001 - INSTITUTO DOMINICANO DEL CAFÉ"/>
    <x v="3"/>
    <x v="11"/>
    <x v="32"/>
    <s v="2.2 - CONTRATACIÓN DE SERVICIOS"/>
    <s v="2.2.4 - TRANSPORTE Y ALMACENAJE"/>
    <s v="N"/>
    <s v="00 - N/A"/>
    <s v="10 - FONDO GENERAL"/>
    <s v="(en blanco)"/>
    <s v="99 - MULTIPROVINCIAL"/>
    <n v="1300000"/>
    <n v="0"/>
  </r>
  <r>
    <s v="2025"/>
    <x v="1"/>
    <x v="0"/>
    <x v="0"/>
    <x v="0"/>
    <s v="9 - N/A - Instituciones públicas descentralizadas y autónomas no financieras"/>
    <s v="5136 - INSTITUTO DOMINICANO DEL CAFÉ"/>
    <s v="0001 - INSTITUTO DOMINICANO DEL CAFÉ"/>
    <x v="3"/>
    <x v="11"/>
    <x v="32"/>
    <s v="2.2 - CONTRATACIÓN DE SERVICIOS"/>
    <s v="2.2.5 - ALQUILERES Y RENTAS"/>
    <s v="N"/>
    <s v="00 - N/A"/>
    <s v="10 - FONDO GENERAL"/>
    <s v="(en blanco)"/>
    <s v="99 - MULTIPROVINCIAL"/>
    <n v="20533043"/>
    <n v="1849528.64"/>
  </r>
  <r>
    <s v="2025"/>
    <x v="1"/>
    <x v="0"/>
    <x v="0"/>
    <x v="0"/>
    <s v="9 - N/A - Instituciones públicas descentralizadas y autónomas no financieras"/>
    <s v="5136 - INSTITUTO DOMINICANO DEL CAFÉ"/>
    <s v="0001 - INSTITUTO DOMINICANO DEL CAFÉ"/>
    <x v="3"/>
    <x v="11"/>
    <x v="32"/>
    <s v="2.2 - CONTRATACIÓN DE SERVICIOS"/>
    <s v="2.2.6 - SEGUROS"/>
    <s v="N"/>
    <s v="00 - N/A"/>
    <s v="10 - FONDO GENERAL"/>
    <s v="(en blanco)"/>
    <s v="99 - MULTIPROVINCIAL"/>
    <n v="2463220"/>
    <n v="48679.300000000017"/>
  </r>
  <r>
    <s v="2025"/>
    <x v="1"/>
    <x v="0"/>
    <x v="0"/>
    <x v="0"/>
    <s v="9 - N/A - Instituciones públicas descentralizadas y autónomas no financieras"/>
    <s v="5136 - INSTITUTO DOMINICANO DEL CAFÉ"/>
    <s v="0001 - INSTITUTO DOMINICANO DEL CAFÉ"/>
    <x v="3"/>
    <x v="11"/>
    <x v="32"/>
    <s v="2.2 - CONTRATACIÓN DE SERVICIOS"/>
    <s v="2.2.7 - SERVICIOS DE CONSERVACIÓN, REPARACIONES MENORES E INSTALACIONES TEMPORALES"/>
    <s v="N"/>
    <s v="00 - N/A"/>
    <s v="10 - FONDO GENERAL"/>
    <s v="(en blanco)"/>
    <s v="99 - MULTIPROVINCIAL"/>
    <n v="1240000"/>
    <n v="0"/>
  </r>
  <r>
    <s v="2025"/>
    <x v="1"/>
    <x v="0"/>
    <x v="0"/>
    <x v="0"/>
    <s v="9 - N/A - Instituciones públicas descentralizadas y autónomas no financieras"/>
    <s v="5136 - INSTITUTO DOMINICANO DEL CAFÉ"/>
    <s v="0001 - INSTITUTO DOMINICANO DEL CAFÉ"/>
    <x v="3"/>
    <x v="11"/>
    <x v="32"/>
    <s v="2.2 - CONTRATACIÓN DE SERVICIOS"/>
    <s v="2.2.8 - OTROS SERVICIOS NO INCLUIDOS EN CONCEPTOS ANTERIORES"/>
    <s v="N"/>
    <s v="00 - N/A"/>
    <s v="10 - FONDO GENERAL"/>
    <s v="(en blanco)"/>
    <s v="99 - MULTIPROVINCIAL"/>
    <n v="2550000"/>
    <n v="947845.36"/>
  </r>
  <r>
    <s v="2025"/>
    <x v="1"/>
    <x v="0"/>
    <x v="0"/>
    <x v="0"/>
    <s v="9 - N/A - Instituciones públicas descentralizadas y autónomas no financieras"/>
    <s v="5136 - INSTITUTO DOMINICANO DEL CAFÉ"/>
    <s v="0001 - INSTITUTO DOMINICANO DEL CAFÉ"/>
    <x v="3"/>
    <x v="11"/>
    <x v="32"/>
    <s v="2.2 - CONTRATACIÓN DE SERVICIOS"/>
    <s v="2.2.9 - OTRAS CONTRATACIONES DE SERVICIOS"/>
    <s v="N"/>
    <s v="00 - N/A"/>
    <s v="10 - FONDO GENERAL"/>
    <s v="(en blanco)"/>
    <s v="99 - MULTIPROVINCIAL"/>
    <n v="2750000"/>
    <n v="44604"/>
  </r>
  <r>
    <s v="2025"/>
    <x v="1"/>
    <x v="0"/>
    <x v="0"/>
    <x v="0"/>
    <s v="9 - N/A - Instituciones públicas descentralizadas y autónomas no financieras"/>
    <s v="5136 - INSTITUTO DOMINICANO DEL CAFÉ"/>
    <s v="0001 - INSTITUTO DOMINICANO DEL CAFÉ"/>
    <x v="3"/>
    <x v="11"/>
    <x v="32"/>
    <s v="2.3 - MATERIALES Y SUMINISTROS"/>
    <s v="2.3.1 - ALIMENTOS Y PRODUCTOS AGROFORESTALES"/>
    <s v="N"/>
    <s v="00 - N/A"/>
    <s v="10 - FONDO GENERAL"/>
    <s v="(en blanco)"/>
    <s v="99 - MULTIPROVINCIAL"/>
    <n v="375000"/>
    <n v="7208"/>
  </r>
  <r>
    <s v="2025"/>
    <x v="1"/>
    <x v="0"/>
    <x v="0"/>
    <x v="0"/>
    <s v="9 - N/A - Instituciones públicas descentralizadas y autónomas no financieras"/>
    <s v="5136 - INSTITUTO DOMINICANO DEL CAFÉ"/>
    <s v="0001 - INSTITUTO DOMINICANO DEL CAFÉ"/>
    <x v="3"/>
    <x v="11"/>
    <x v="32"/>
    <s v="2.3 - MATERIALES Y SUMINISTROS"/>
    <s v="2.3.2 - TEXTILES Y VESTUARIOS"/>
    <s v="N"/>
    <s v="00 - N/A"/>
    <s v="10 - FONDO GENERAL"/>
    <s v="(en blanco)"/>
    <s v="99 - MULTIPROVINCIAL"/>
    <n v="213000"/>
    <n v="0"/>
  </r>
  <r>
    <s v="2025"/>
    <x v="1"/>
    <x v="0"/>
    <x v="0"/>
    <x v="0"/>
    <s v="9 - N/A - Instituciones públicas descentralizadas y autónomas no financieras"/>
    <s v="5136 - INSTITUTO DOMINICANO DEL CAFÉ"/>
    <s v="0001 - INSTITUTO DOMINICANO DEL CAFÉ"/>
    <x v="3"/>
    <x v="11"/>
    <x v="32"/>
    <s v="2.3 - MATERIALES Y SUMINISTROS"/>
    <s v="2.3.3 - PAPEL, CARTÓN E IMPRESOS"/>
    <s v="N"/>
    <s v="00 - N/A"/>
    <s v="10 - FONDO GENERAL"/>
    <s v="(en blanco)"/>
    <s v="99 - MULTIPROVINCIAL"/>
    <n v="1500000"/>
    <n v="5823.3"/>
  </r>
  <r>
    <s v="2025"/>
    <x v="1"/>
    <x v="0"/>
    <x v="0"/>
    <x v="0"/>
    <s v="9 - N/A - Instituciones públicas descentralizadas y autónomas no financieras"/>
    <s v="5136 - INSTITUTO DOMINICANO DEL CAFÉ"/>
    <s v="0001 - INSTITUTO DOMINICANO DEL CAFÉ"/>
    <x v="3"/>
    <x v="11"/>
    <x v="32"/>
    <s v="2.3 - MATERIALES Y SUMINISTROS"/>
    <s v="2.3.5 - CUERO, CAUCHO Y PLÁSTICO"/>
    <s v="N"/>
    <s v="00 - N/A"/>
    <s v="10 - FONDO GENERAL"/>
    <s v="(en blanco)"/>
    <s v="99 - MULTIPROVINCIAL"/>
    <n v="2100000"/>
    <n v="0"/>
  </r>
  <r>
    <s v="2025"/>
    <x v="1"/>
    <x v="0"/>
    <x v="0"/>
    <x v="0"/>
    <s v="9 - N/A - Instituciones públicas descentralizadas y autónomas no financieras"/>
    <s v="5136 - INSTITUTO DOMINICANO DEL CAFÉ"/>
    <s v="0001 - INSTITUTO DOMINICANO DEL CAFÉ"/>
    <x v="3"/>
    <x v="11"/>
    <x v="32"/>
    <s v="2.3 - MATERIALES Y SUMINISTROS"/>
    <s v="2.3.6 - PRODUCTOS DE MINERALES, METÁLICOS Y NO METÁLICOS"/>
    <s v="N"/>
    <s v="00 - N/A"/>
    <s v="10 - FONDO GENERAL"/>
    <s v="(en blanco)"/>
    <s v="99 - MULTIPROVINCIAL"/>
    <n v="509000"/>
    <n v="0"/>
  </r>
  <r>
    <s v="2025"/>
    <x v="1"/>
    <x v="0"/>
    <x v="0"/>
    <x v="0"/>
    <s v="9 - N/A - Instituciones públicas descentralizadas y autónomas no financieras"/>
    <s v="5136 - INSTITUTO DOMINICANO DEL CAFÉ"/>
    <s v="0001 - INSTITUTO DOMINICANO DEL CAFÉ"/>
    <x v="3"/>
    <x v="11"/>
    <x v="32"/>
    <s v="2.3 - MATERIALES Y SUMINISTROS"/>
    <s v="2.3.7 - COMBUSTIBLES, LUBRICANTES, PRODUCTOS QUÍMICOS Y CONEXOS"/>
    <s v="N"/>
    <s v="00 - N/A"/>
    <s v="10 - FONDO GENERAL"/>
    <s v="(en blanco)"/>
    <s v="99 - MULTIPROVINCIAL"/>
    <n v="19190000"/>
    <n v="1800000"/>
  </r>
  <r>
    <s v="2025"/>
    <x v="1"/>
    <x v="0"/>
    <x v="0"/>
    <x v="0"/>
    <s v="9 - N/A - Instituciones públicas descentralizadas y autónomas no financieras"/>
    <s v="5136 - INSTITUTO DOMINICANO DEL CAFÉ"/>
    <s v="0001 - INSTITUTO DOMINICANO DEL CAFÉ"/>
    <x v="3"/>
    <x v="11"/>
    <x v="32"/>
    <s v="2.3 - MATERIALES Y SUMINISTROS"/>
    <s v="2.3.9 - PRODUCTOS Y ÚTILES VARIOS"/>
    <s v="N"/>
    <s v="00 - N/A"/>
    <s v="10 - FONDO GENERAL"/>
    <s v="(en blanco)"/>
    <s v="99 - MULTIPROVINCIAL"/>
    <n v="970000"/>
    <n v="115771.3"/>
  </r>
  <r>
    <s v="2025"/>
    <x v="1"/>
    <x v="0"/>
    <x v="0"/>
    <x v="0"/>
    <s v="9 - N/A - Instituciones públicas descentralizadas y autónomas no financieras"/>
    <s v="5137 - INSTITUTO DUARTIANO"/>
    <s v="0001 - INSTITUTO DUARTIANO"/>
    <x v="1"/>
    <x v="7"/>
    <x v="18"/>
    <s v="2.1 - REMUNERACIONES Y CONTRIBUCIONES"/>
    <s v="2.1.1 - REMUNERACIONES"/>
    <s v="N"/>
    <s v="00 - N/A"/>
    <s v="10 - FONDO GENERAL"/>
    <s v="(en blanco)"/>
    <s v="99 - MULTIPROVINCIAL"/>
    <n v="18535500"/>
    <n v="2748000"/>
  </r>
  <r>
    <s v="2025"/>
    <x v="1"/>
    <x v="0"/>
    <x v="0"/>
    <x v="0"/>
    <s v="9 - N/A - Instituciones públicas descentralizadas y autónomas no financieras"/>
    <s v="5137 - INSTITUTO DUARTIANO"/>
    <s v="0001 - INSTITUTO DUARTIANO"/>
    <x v="1"/>
    <x v="7"/>
    <x v="18"/>
    <s v="2.1 - REMUNERACIONES Y CONTRIBUCIONES"/>
    <s v="2.1.2 - SOBRESUELDOS"/>
    <s v="N"/>
    <s v="00 - N/A"/>
    <s v="10 - FONDO GENERAL"/>
    <s v="(en blanco)"/>
    <s v="99 - MULTIPROVINCIAL"/>
    <n v="1116000"/>
    <n v="125000"/>
  </r>
  <r>
    <s v="2025"/>
    <x v="1"/>
    <x v="0"/>
    <x v="0"/>
    <x v="0"/>
    <s v="9 - N/A - Instituciones públicas descentralizadas y autónomas no financieras"/>
    <s v="5137 - INSTITUTO DUARTIANO"/>
    <s v="0001 - INSTITUTO DUARTIANO"/>
    <x v="1"/>
    <x v="7"/>
    <x v="18"/>
    <s v="2.1 - REMUNERACIONES Y CONTRIBUCIONES"/>
    <s v="2.1.5 - CONTRIBUCIONES A LA SEGURIDAD SOCIAL"/>
    <s v="N"/>
    <s v="00 - N/A"/>
    <s v="10 - FONDO GENERAL"/>
    <s v="(en blanco)"/>
    <s v="99 - MULTIPROVINCIAL"/>
    <n v="2393000"/>
    <n v="419230.84"/>
  </r>
  <r>
    <s v="2025"/>
    <x v="1"/>
    <x v="0"/>
    <x v="0"/>
    <x v="0"/>
    <s v="9 - N/A - Instituciones públicas descentralizadas y autónomas no financieras"/>
    <s v="5137 - INSTITUTO DUARTIANO"/>
    <s v="0001 - INSTITUTO DUARTIANO"/>
    <x v="1"/>
    <x v="7"/>
    <x v="18"/>
    <s v="2.2 - CONTRATACIÓN DE SERVICIOS"/>
    <s v="2.2.1 - SERVICIOS BÁSICOS"/>
    <s v="N"/>
    <s v="00 - N/A"/>
    <s v="10 - FONDO GENERAL"/>
    <s v="(en blanco)"/>
    <s v="99 - MULTIPROVINCIAL"/>
    <n v="1599100"/>
    <n v="186303.44"/>
  </r>
  <r>
    <s v="2025"/>
    <x v="1"/>
    <x v="0"/>
    <x v="0"/>
    <x v="0"/>
    <s v="9 - N/A - Instituciones públicas descentralizadas y autónomas no financieras"/>
    <s v="5137 - INSTITUTO DUARTIANO"/>
    <s v="0001 - INSTITUTO DUARTIANO"/>
    <x v="1"/>
    <x v="7"/>
    <x v="18"/>
    <s v="2.2 - CONTRATACIÓN DE SERVICIOS"/>
    <s v="2.2.2 - PUBLICIDAD, IMPRESIÓN Y ENCUADERNACIÓN"/>
    <s v="N"/>
    <s v="00 - N/A"/>
    <s v="10 - FONDO GENERAL"/>
    <s v="(en blanco)"/>
    <s v="99 - MULTIPROVINCIAL"/>
    <n v="1600000"/>
    <n v="133257"/>
  </r>
  <r>
    <s v="2025"/>
    <x v="1"/>
    <x v="0"/>
    <x v="0"/>
    <x v="0"/>
    <s v="9 - N/A - Instituciones públicas descentralizadas y autónomas no financieras"/>
    <s v="5137 - INSTITUTO DUARTIANO"/>
    <s v="0001 - INSTITUTO DUARTIANO"/>
    <x v="1"/>
    <x v="7"/>
    <x v="18"/>
    <s v="2.2 - CONTRATACIÓN DE SERVICIOS"/>
    <s v="2.2.3 - VIÁTICOS"/>
    <s v="N"/>
    <s v="00 - N/A"/>
    <s v="10 - FONDO GENERAL"/>
    <s v="(en blanco)"/>
    <s v="99 - MULTIPROVINCIAL"/>
    <n v="600000"/>
    <n v="282750"/>
  </r>
  <r>
    <s v="2025"/>
    <x v="1"/>
    <x v="0"/>
    <x v="0"/>
    <x v="0"/>
    <s v="9 - N/A - Instituciones públicas descentralizadas y autónomas no financieras"/>
    <s v="5137 - INSTITUTO DUARTIANO"/>
    <s v="0001 - INSTITUTO DUARTIANO"/>
    <x v="1"/>
    <x v="7"/>
    <x v="18"/>
    <s v="2.2 - CONTRATACIÓN DE SERVICIOS"/>
    <s v="2.2.4 - TRANSPORTE Y ALMACENAJE"/>
    <s v="N"/>
    <s v="00 - N/A"/>
    <s v="10 - FONDO GENERAL"/>
    <s v="(en blanco)"/>
    <s v="99 - MULTIPROVINCIAL"/>
    <n v="206100"/>
    <n v="0"/>
  </r>
  <r>
    <s v="2025"/>
    <x v="1"/>
    <x v="0"/>
    <x v="0"/>
    <x v="0"/>
    <s v="9 - N/A - Instituciones públicas descentralizadas y autónomas no financieras"/>
    <s v="5137 - INSTITUTO DUARTIANO"/>
    <s v="0001 - INSTITUTO DUARTIANO"/>
    <x v="1"/>
    <x v="7"/>
    <x v="18"/>
    <s v="2.2 - CONTRATACIÓN DE SERVICIOS"/>
    <s v="2.2.5 - ALQUILERES Y RENTAS"/>
    <s v="N"/>
    <s v="00 - N/A"/>
    <s v="10 - FONDO GENERAL"/>
    <s v="(en blanco)"/>
    <s v="99 - MULTIPROVINCIAL"/>
    <n v="847000"/>
    <n v="76082.990000000005"/>
  </r>
  <r>
    <s v="2025"/>
    <x v="1"/>
    <x v="0"/>
    <x v="0"/>
    <x v="0"/>
    <s v="9 - N/A - Instituciones públicas descentralizadas y autónomas no financieras"/>
    <s v="5137 - INSTITUTO DUARTIANO"/>
    <s v="0001 - INSTITUTO DUARTIANO"/>
    <x v="1"/>
    <x v="7"/>
    <x v="18"/>
    <s v="2.2 - CONTRATACIÓN DE SERVICIOS"/>
    <s v="2.2.6 - SEGUROS"/>
    <s v="N"/>
    <s v="00 - N/A"/>
    <s v="10 - FONDO GENERAL"/>
    <s v="(en blanco)"/>
    <s v="99 - MULTIPROVINCIAL"/>
    <n v="200000"/>
    <n v="0"/>
  </r>
  <r>
    <s v="2025"/>
    <x v="1"/>
    <x v="0"/>
    <x v="0"/>
    <x v="0"/>
    <s v="9 - N/A - Instituciones públicas descentralizadas y autónomas no financieras"/>
    <s v="5137 - INSTITUTO DUARTIANO"/>
    <s v="0001 - INSTITUTO DUARTIANO"/>
    <x v="1"/>
    <x v="7"/>
    <x v="18"/>
    <s v="2.2 - CONTRATACIÓN DE SERVICIOS"/>
    <s v="2.2.7 - SERVICIOS DE CONSERVACIÓN, REPARACIONES MENORES E INSTALACIONES TEMPORALES"/>
    <s v="N"/>
    <s v="00 - N/A"/>
    <s v="10 - FONDO GENERAL"/>
    <s v="(en blanco)"/>
    <s v="99 - MULTIPROVINCIAL"/>
    <n v="360000"/>
    <n v="0"/>
  </r>
  <r>
    <s v="2025"/>
    <x v="1"/>
    <x v="0"/>
    <x v="0"/>
    <x v="0"/>
    <s v="9 - N/A - Instituciones públicas descentralizadas y autónomas no financieras"/>
    <s v="5137 - INSTITUTO DUARTIANO"/>
    <s v="0001 - INSTITUTO DUARTIANO"/>
    <x v="1"/>
    <x v="7"/>
    <x v="18"/>
    <s v="2.2 - CONTRATACIÓN DE SERVICIOS"/>
    <s v="2.2.8 - OTROS SERVICIOS NO INCLUIDOS EN CONCEPTOS ANTERIORES"/>
    <s v="N"/>
    <s v="00 - N/A"/>
    <s v="10 - FONDO GENERAL"/>
    <s v="(en blanco)"/>
    <s v="99 - MULTIPROVINCIAL"/>
    <n v="1673300"/>
    <n v="80400"/>
  </r>
  <r>
    <s v="2025"/>
    <x v="1"/>
    <x v="0"/>
    <x v="0"/>
    <x v="0"/>
    <s v="9 - N/A - Instituciones públicas descentralizadas y autónomas no financieras"/>
    <s v="5137 - INSTITUTO DUARTIANO"/>
    <s v="0001 - INSTITUTO DUARTIANO"/>
    <x v="1"/>
    <x v="7"/>
    <x v="18"/>
    <s v="2.2 - CONTRATACIÓN DE SERVICIOS"/>
    <s v="2.2.9 - OTRAS CONTRATACIONES DE SERVICIOS"/>
    <s v="N"/>
    <s v="00 - N/A"/>
    <s v="10 - FONDO GENERAL"/>
    <s v="(en blanco)"/>
    <s v="99 - MULTIPROVINCIAL"/>
    <n v="200000"/>
    <n v="0"/>
  </r>
  <r>
    <s v="2025"/>
    <x v="1"/>
    <x v="0"/>
    <x v="0"/>
    <x v="0"/>
    <s v="9 - N/A - Instituciones públicas descentralizadas y autónomas no financieras"/>
    <s v="5137 - INSTITUTO DUARTIANO"/>
    <s v="0001 - INSTITUTO DUARTIANO"/>
    <x v="1"/>
    <x v="7"/>
    <x v="18"/>
    <s v="2.3 - MATERIALES Y SUMINISTROS"/>
    <s v="2.3.1 - ALIMENTOS Y PRODUCTOS AGROFORESTALES"/>
    <s v="N"/>
    <s v="00 - N/A"/>
    <s v="10 - FONDO GENERAL"/>
    <s v="(en blanco)"/>
    <s v="99 - MULTIPROVINCIAL"/>
    <n v="560000"/>
    <n v="17245"/>
  </r>
  <r>
    <s v="2025"/>
    <x v="1"/>
    <x v="0"/>
    <x v="0"/>
    <x v="0"/>
    <s v="9 - N/A - Instituciones públicas descentralizadas y autónomas no financieras"/>
    <s v="5137 - INSTITUTO DUARTIANO"/>
    <s v="0001 - INSTITUTO DUARTIANO"/>
    <x v="1"/>
    <x v="7"/>
    <x v="18"/>
    <s v="2.3 - MATERIALES Y SUMINISTROS"/>
    <s v="2.3.2 - TEXTILES Y VESTUARIOS"/>
    <s v="N"/>
    <s v="00 - N/A"/>
    <s v="10 - FONDO GENERAL"/>
    <s v="(en blanco)"/>
    <s v="99 - MULTIPROVINCIAL"/>
    <n v="900000"/>
    <n v="0"/>
  </r>
  <r>
    <s v="2025"/>
    <x v="1"/>
    <x v="0"/>
    <x v="0"/>
    <x v="0"/>
    <s v="9 - N/A - Instituciones públicas descentralizadas y autónomas no financieras"/>
    <s v="5137 - INSTITUTO DUARTIANO"/>
    <s v="0001 - INSTITUTO DUARTIANO"/>
    <x v="1"/>
    <x v="7"/>
    <x v="18"/>
    <s v="2.3 - MATERIALES Y SUMINISTROS"/>
    <s v="2.3.3 - PAPEL, CARTÓN E IMPRESOS"/>
    <s v="N"/>
    <s v="00 - N/A"/>
    <s v="10 - FONDO GENERAL"/>
    <s v="(en blanco)"/>
    <s v="99 - MULTIPROVINCIAL"/>
    <n v="75000"/>
    <n v="0"/>
  </r>
  <r>
    <s v="2025"/>
    <x v="1"/>
    <x v="0"/>
    <x v="0"/>
    <x v="0"/>
    <s v="9 - N/A - Instituciones públicas descentralizadas y autónomas no financieras"/>
    <s v="5137 - INSTITUTO DUARTIANO"/>
    <s v="0001 - INSTITUTO DUARTIANO"/>
    <x v="1"/>
    <x v="7"/>
    <x v="18"/>
    <s v="2.3 - MATERIALES Y SUMINISTROS"/>
    <s v="2.3.5 - CUERO, CAUCHO Y PLÁSTICO"/>
    <s v="N"/>
    <s v="00 - N/A"/>
    <s v="10 - FONDO GENERAL"/>
    <s v="(en blanco)"/>
    <s v="99 - MULTIPROVINCIAL"/>
    <n v="45000"/>
    <n v="0"/>
  </r>
  <r>
    <s v="2025"/>
    <x v="1"/>
    <x v="0"/>
    <x v="0"/>
    <x v="0"/>
    <s v="9 - N/A - Instituciones públicas descentralizadas y autónomas no financieras"/>
    <s v="5137 - INSTITUTO DUARTIANO"/>
    <s v="0001 - INSTITUTO DUARTIANO"/>
    <x v="1"/>
    <x v="7"/>
    <x v="18"/>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37 - INSTITUTO DUARTIANO"/>
    <s v="0001 - INSTITUTO DUARTIANO"/>
    <x v="1"/>
    <x v="7"/>
    <x v="18"/>
    <s v="2.3 - MATERIALES Y SUMINISTROS"/>
    <s v="2.3.7 - COMBUSTIBLES, LUBRICANTES, PRODUCTOS QUÍMICOS Y CONEXOS"/>
    <s v="N"/>
    <s v="00 - N/A"/>
    <s v="10 - FONDO GENERAL"/>
    <s v="(en blanco)"/>
    <s v="99 - MULTIPROVINCIAL"/>
    <n v="790000"/>
    <n v="113000"/>
  </r>
  <r>
    <s v="2025"/>
    <x v="1"/>
    <x v="0"/>
    <x v="0"/>
    <x v="0"/>
    <s v="9 - N/A - Instituciones públicas descentralizadas y autónomas no financieras"/>
    <s v="5137 - INSTITUTO DUARTIANO"/>
    <s v="0001 - INSTITUTO DUARTIANO"/>
    <x v="1"/>
    <x v="7"/>
    <x v="18"/>
    <s v="2.3 - MATERIALES Y SUMINISTROS"/>
    <s v="2.3.9 - PRODUCTOS Y ÚTILES VARIOS"/>
    <s v="N"/>
    <s v="00 - N/A"/>
    <s v="10 - FONDO GENERAL"/>
    <s v="(en blanco)"/>
    <s v="99 - MULTIPROVINCIAL"/>
    <n v="0"/>
    <n v="0"/>
  </r>
  <r>
    <s v="2025"/>
    <x v="1"/>
    <x v="0"/>
    <x v="0"/>
    <x v="0"/>
    <s v="9 - N/A - Instituciones públicas descentralizadas y autónomas no financieras"/>
    <s v="5138 - COMISIÓN NACIONAL DE ENERGÍA"/>
    <s v="0001 - COMISION NACIONAL DE ENERGIA"/>
    <x v="3"/>
    <x v="16"/>
    <x v="102"/>
    <s v="2.1 - REMUNERACIONES Y CONTRIBUCIONES"/>
    <s v="2.1.1 - REMUNERACIONES"/>
    <s v="N"/>
    <s v="00 - N/A"/>
    <s v="30 - FONDOS PROPIOS"/>
    <s v="(en blanco)"/>
    <s v="99 - MULTIPROVINCIAL"/>
    <n v="353440446"/>
    <n v="0"/>
  </r>
  <r>
    <s v="2025"/>
    <x v="1"/>
    <x v="0"/>
    <x v="0"/>
    <x v="0"/>
    <s v="9 - N/A - Instituciones públicas descentralizadas y autónomas no financieras"/>
    <s v="5138 - COMISIÓN NACIONAL DE ENERGÍA"/>
    <s v="0001 - COMISION NACIONAL DE ENERGIA"/>
    <x v="3"/>
    <x v="16"/>
    <x v="102"/>
    <s v="2.1 - REMUNERACIONES Y CONTRIBUCIONES"/>
    <s v="2.1.2 - SOBRESUELDOS"/>
    <s v="N"/>
    <s v="00 - N/A"/>
    <s v="30 - FONDOS PROPIOS"/>
    <s v="(en blanco)"/>
    <s v="99 - MULTIPROVINCIAL"/>
    <n v="56723636"/>
    <n v="0"/>
  </r>
  <r>
    <s v="2025"/>
    <x v="1"/>
    <x v="0"/>
    <x v="0"/>
    <x v="0"/>
    <s v="9 - N/A - Instituciones públicas descentralizadas y autónomas no financieras"/>
    <s v="5138 - COMISIÓN NACIONAL DE ENERGÍA"/>
    <s v="0001 - COMISION NACIONAL DE ENERGIA"/>
    <x v="3"/>
    <x v="16"/>
    <x v="102"/>
    <s v="2.1 - REMUNERACIONES Y CONTRIBUCIONES"/>
    <s v="2.1.4 - GRATIFICACIONES Y BONIFICACIONES"/>
    <s v="N"/>
    <s v="00 - N/A"/>
    <s v="30 - FONDOS PROPIOS"/>
    <s v="(en blanco)"/>
    <s v="99 - MULTIPROVINCIAL"/>
    <n v="133244858"/>
    <n v="0"/>
  </r>
  <r>
    <s v="2025"/>
    <x v="1"/>
    <x v="0"/>
    <x v="0"/>
    <x v="0"/>
    <s v="9 - N/A - Instituciones públicas descentralizadas y autónomas no financieras"/>
    <s v="5138 - COMISIÓN NACIONAL DE ENERGÍA"/>
    <s v="0001 - COMISION NACIONAL DE ENERGIA"/>
    <x v="3"/>
    <x v="16"/>
    <x v="102"/>
    <s v="2.1 - REMUNERACIONES Y CONTRIBUCIONES"/>
    <s v="2.1.5 - CONTRIBUCIONES A LA SEGURIDAD SOCIAL"/>
    <s v="N"/>
    <s v="00 - N/A"/>
    <s v="30 - FONDOS PROPIOS"/>
    <s v="(en blanco)"/>
    <s v="99 - MULTIPROVINCIAL"/>
    <n v="49084567"/>
    <n v="0"/>
  </r>
  <r>
    <s v="2025"/>
    <x v="1"/>
    <x v="0"/>
    <x v="0"/>
    <x v="0"/>
    <s v="9 - N/A - Instituciones públicas descentralizadas y autónomas no financieras"/>
    <s v="5138 - COMISIÓN NACIONAL DE ENERGÍA"/>
    <s v="0001 - COMISION NACIONAL DE ENERGIA"/>
    <x v="3"/>
    <x v="16"/>
    <x v="102"/>
    <s v="2.2 - CONTRATACIÓN DE SERVICIOS"/>
    <s v="2.2.1 - SERVICIOS BÁSICOS"/>
    <s v="N"/>
    <s v="00 - N/A"/>
    <s v="30 - FONDOS PROPIOS"/>
    <s v="(en blanco)"/>
    <s v="99 - MULTIPROVINCIAL"/>
    <n v="15206630"/>
    <n v="941235.21000000008"/>
  </r>
  <r>
    <s v="2025"/>
    <x v="1"/>
    <x v="0"/>
    <x v="0"/>
    <x v="0"/>
    <s v="9 - N/A - Instituciones públicas descentralizadas y autónomas no financieras"/>
    <s v="5138 - COMISIÓN NACIONAL DE ENERGÍA"/>
    <s v="0001 - COMISION NACIONAL DE ENERGIA"/>
    <x v="3"/>
    <x v="16"/>
    <x v="102"/>
    <s v="2.2 - CONTRATACIÓN DE SERVICIOS"/>
    <s v="2.2.2 - PUBLICIDAD, IMPRESIÓN Y ENCUADERNACIÓN"/>
    <s v="N"/>
    <s v="00 - N/A"/>
    <s v="30 - FONDOS PROPIOS"/>
    <s v="(en blanco)"/>
    <s v="99 - MULTIPROVINCIAL"/>
    <n v="28050000"/>
    <n v="0"/>
  </r>
  <r>
    <s v="2025"/>
    <x v="1"/>
    <x v="0"/>
    <x v="0"/>
    <x v="0"/>
    <s v="9 - N/A - Instituciones públicas descentralizadas y autónomas no financieras"/>
    <s v="5138 - COMISIÓN NACIONAL DE ENERGÍA"/>
    <s v="0001 - COMISION NACIONAL DE ENERGIA"/>
    <x v="3"/>
    <x v="16"/>
    <x v="102"/>
    <s v="2.2 - CONTRATACIÓN DE SERVICIOS"/>
    <s v="2.2.3 - VIÁTICOS"/>
    <s v="N"/>
    <s v="00 - N/A"/>
    <s v="30 - FONDOS PROPIOS"/>
    <s v="(en blanco)"/>
    <s v="99 - MULTIPROVINCIAL"/>
    <n v="5324771"/>
    <n v="0"/>
  </r>
  <r>
    <s v="2025"/>
    <x v="1"/>
    <x v="0"/>
    <x v="0"/>
    <x v="0"/>
    <s v="9 - N/A - Instituciones públicas descentralizadas y autónomas no financieras"/>
    <s v="5138 - COMISIÓN NACIONAL DE ENERGÍA"/>
    <s v="0001 - COMISION NACIONAL DE ENERGIA"/>
    <x v="3"/>
    <x v="16"/>
    <x v="102"/>
    <s v="2.2 - CONTRATACIÓN DE SERVICIOS"/>
    <s v="2.2.4 - TRANSPORTE Y ALMACENAJE"/>
    <s v="N"/>
    <s v="00 - N/A"/>
    <s v="30 - FONDOS PROPIOS"/>
    <s v="(en blanco)"/>
    <s v="99 - MULTIPROVINCIAL"/>
    <n v="685000"/>
    <n v="0"/>
  </r>
  <r>
    <s v="2025"/>
    <x v="1"/>
    <x v="0"/>
    <x v="0"/>
    <x v="0"/>
    <s v="9 - N/A - Instituciones públicas descentralizadas y autónomas no financieras"/>
    <s v="5138 - COMISIÓN NACIONAL DE ENERGÍA"/>
    <s v="0001 - COMISION NACIONAL DE ENERGIA"/>
    <x v="3"/>
    <x v="16"/>
    <x v="102"/>
    <s v="2.2 - CONTRATACIÓN DE SERVICIOS"/>
    <s v="2.2.5 - ALQUILERES Y RENTAS"/>
    <s v="N"/>
    <s v="00 - N/A"/>
    <s v="30 - FONDOS PROPIOS"/>
    <s v="(en blanco)"/>
    <s v="99 - MULTIPROVINCIAL"/>
    <n v="35331476"/>
    <n v="193291.94"/>
  </r>
  <r>
    <s v="2025"/>
    <x v="1"/>
    <x v="0"/>
    <x v="0"/>
    <x v="0"/>
    <s v="9 - N/A - Instituciones públicas descentralizadas y autónomas no financieras"/>
    <s v="5138 - COMISIÓN NACIONAL DE ENERGÍA"/>
    <s v="0001 - COMISION NACIONAL DE ENERGIA"/>
    <x v="3"/>
    <x v="16"/>
    <x v="102"/>
    <s v="2.2 - CONTRATACIÓN DE SERVICIOS"/>
    <s v="2.2.6 - SEGUROS"/>
    <s v="N"/>
    <s v="00 - N/A"/>
    <s v="30 - FONDOS PROPIOS"/>
    <s v="(en blanco)"/>
    <s v="99 - MULTIPROVINCIAL"/>
    <n v="24810949"/>
    <n v="1862150.69"/>
  </r>
  <r>
    <s v="2025"/>
    <x v="1"/>
    <x v="0"/>
    <x v="0"/>
    <x v="0"/>
    <s v="9 - N/A - Instituciones públicas descentralizadas y autónomas no financieras"/>
    <s v="5138 - COMISIÓN NACIONAL DE ENERGÍA"/>
    <s v="0001 - COMISION NACIONAL DE ENERGIA"/>
    <x v="3"/>
    <x v="16"/>
    <x v="102"/>
    <s v="2.2 - CONTRATACIÓN DE SERVICIOS"/>
    <s v="2.2.7 - SERVICIOS DE CONSERVACIÓN, REPARACIONES MENORES E INSTALACIONES TEMPORALES"/>
    <s v="N"/>
    <s v="00 - N/A"/>
    <s v="30 - FONDOS PROPIOS"/>
    <s v="(en blanco)"/>
    <s v="99 - MULTIPROVINCIAL"/>
    <n v="6937500"/>
    <n v="293606.75"/>
  </r>
  <r>
    <s v="2025"/>
    <x v="1"/>
    <x v="0"/>
    <x v="0"/>
    <x v="0"/>
    <s v="9 - N/A - Instituciones públicas descentralizadas y autónomas no financieras"/>
    <s v="5138 - COMISIÓN NACIONAL DE ENERGÍA"/>
    <s v="0001 - COMISION NACIONAL DE ENERGIA"/>
    <x v="3"/>
    <x v="16"/>
    <x v="102"/>
    <s v="2.2 - CONTRATACIÓN DE SERVICIOS"/>
    <s v="2.2.8 - OTROS SERVICIOS NO INCLUIDOS EN CONCEPTOS ANTERIORES"/>
    <s v="N"/>
    <s v="00 - N/A"/>
    <s v="30 - FONDOS PROPIOS"/>
    <s v="(en blanco)"/>
    <s v="99 - MULTIPROVINCIAL"/>
    <n v="13503310"/>
    <n v="0"/>
  </r>
  <r>
    <s v="2025"/>
    <x v="1"/>
    <x v="0"/>
    <x v="0"/>
    <x v="0"/>
    <s v="9 - N/A - Instituciones públicas descentralizadas y autónomas no financieras"/>
    <s v="5138 - COMISIÓN NACIONAL DE ENERGÍA"/>
    <s v="0001 - COMISION NACIONAL DE ENERGIA"/>
    <x v="3"/>
    <x v="16"/>
    <x v="102"/>
    <s v="2.2 - CONTRATACIÓN DE SERVICIOS"/>
    <s v="2.2.9 - OTRAS CONTRATACIONES DE SERVICIOS"/>
    <s v="N"/>
    <s v="00 - N/A"/>
    <s v="30 - FONDOS PROPIOS"/>
    <s v="(en blanco)"/>
    <s v="99 - MULTIPROVINCIAL"/>
    <n v="4496363"/>
    <n v="0"/>
  </r>
  <r>
    <s v="2025"/>
    <x v="1"/>
    <x v="0"/>
    <x v="0"/>
    <x v="0"/>
    <s v="9 - N/A - Instituciones públicas descentralizadas y autónomas no financieras"/>
    <s v="5138 - COMISIÓN NACIONAL DE ENERGÍA"/>
    <s v="0001 - COMISION NACIONAL DE ENERGIA"/>
    <x v="3"/>
    <x v="16"/>
    <x v="102"/>
    <s v="2.3 - MATERIALES Y SUMINISTROS"/>
    <s v="2.3.1 - ALIMENTOS Y PRODUCTOS AGROFORESTALES"/>
    <s v="N"/>
    <s v="00 - N/A"/>
    <s v="30 - FONDOS PROPIOS"/>
    <s v="(en blanco)"/>
    <s v="99 - MULTIPROVINCIAL"/>
    <n v="1859000"/>
    <n v="121747.51000000001"/>
  </r>
  <r>
    <s v="2025"/>
    <x v="1"/>
    <x v="0"/>
    <x v="0"/>
    <x v="0"/>
    <s v="9 - N/A - Instituciones públicas descentralizadas y autónomas no financieras"/>
    <s v="5138 - COMISIÓN NACIONAL DE ENERGÍA"/>
    <s v="0001 - COMISION NACIONAL DE ENERGIA"/>
    <x v="3"/>
    <x v="16"/>
    <x v="102"/>
    <s v="2.3 - MATERIALES Y SUMINISTROS"/>
    <s v="2.3.2 - TEXTILES Y VESTUARIOS"/>
    <s v="N"/>
    <s v="00 - N/A"/>
    <s v="30 - FONDOS PROPIOS"/>
    <s v="(en blanco)"/>
    <s v="99 - MULTIPROVINCIAL"/>
    <n v="1014000"/>
    <n v="5310"/>
  </r>
  <r>
    <s v="2025"/>
    <x v="1"/>
    <x v="0"/>
    <x v="0"/>
    <x v="0"/>
    <s v="9 - N/A - Instituciones públicas descentralizadas y autónomas no financieras"/>
    <s v="5138 - COMISIÓN NACIONAL DE ENERGÍA"/>
    <s v="0001 - COMISION NACIONAL DE ENERGIA"/>
    <x v="3"/>
    <x v="16"/>
    <x v="102"/>
    <s v="2.3 - MATERIALES Y SUMINISTROS"/>
    <s v="2.3.3 - PAPEL, CARTÓN E IMPRESOS"/>
    <s v="N"/>
    <s v="00 - N/A"/>
    <s v="30 - FONDOS PROPIOS"/>
    <s v="(en blanco)"/>
    <s v="99 - MULTIPROVINCIAL"/>
    <n v="1296000"/>
    <n v="165610.4"/>
  </r>
  <r>
    <s v="2025"/>
    <x v="1"/>
    <x v="0"/>
    <x v="0"/>
    <x v="0"/>
    <s v="9 - N/A - Instituciones públicas descentralizadas y autónomas no financieras"/>
    <s v="5138 - COMISIÓN NACIONAL DE ENERGÍA"/>
    <s v="0001 - COMISION NACIONAL DE ENERGIA"/>
    <x v="3"/>
    <x v="16"/>
    <x v="102"/>
    <s v="2.3 - MATERIALES Y SUMINISTROS"/>
    <s v="2.3.4 - PRODUCTOS FARMACÉUTICOS"/>
    <s v="N"/>
    <s v="00 - N/A"/>
    <s v="30 - FONDOS PROPIOS"/>
    <s v="(en blanco)"/>
    <s v="99 - MULTIPROVINCIAL"/>
    <n v="150000"/>
    <n v="0"/>
  </r>
  <r>
    <s v="2025"/>
    <x v="1"/>
    <x v="0"/>
    <x v="0"/>
    <x v="0"/>
    <s v="9 - N/A - Instituciones públicas descentralizadas y autónomas no financieras"/>
    <s v="5138 - COMISIÓN NACIONAL DE ENERGÍA"/>
    <s v="0001 - COMISION NACIONAL DE ENERGIA"/>
    <x v="3"/>
    <x v="16"/>
    <x v="102"/>
    <s v="2.3 - MATERIALES Y SUMINISTROS"/>
    <s v="2.3.5 - CUERO, CAUCHO Y PLÁSTICO"/>
    <s v="N"/>
    <s v="00 - N/A"/>
    <s v="30 - FONDOS PROPIOS"/>
    <s v="(en blanco)"/>
    <s v="99 - MULTIPROVINCIAL"/>
    <n v="589500"/>
    <n v="2950"/>
  </r>
  <r>
    <s v="2025"/>
    <x v="1"/>
    <x v="0"/>
    <x v="0"/>
    <x v="0"/>
    <s v="9 - N/A - Instituciones públicas descentralizadas y autónomas no financieras"/>
    <s v="5138 - COMISIÓN NACIONAL DE ENERGÍA"/>
    <s v="0001 - COMISION NACIONAL DE ENERGIA"/>
    <x v="3"/>
    <x v="16"/>
    <x v="102"/>
    <s v="2.3 - MATERIALES Y SUMINISTROS"/>
    <s v="2.3.6 - PRODUCTOS DE MINERALES, METÁLICOS Y NO METÁLICOS"/>
    <s v="N"/>
    <s v="00 - N/A"/>
    <s v="30 - FONDOS PROPIOS"/>
    <s v="(en blanco)"/>
    <s v="99 - MULTIPROVINCIAL"/>
    <n v="563000"/>
    <n v="384.02"/>
  </r>
  <r>
    <s v="2025"/>
    <x v="1"/>
    <x v="0"/>
    <x v="0"/>
    <x v="0"/>
    <s v="9 - N/A - Instituciones públicas descentralizadas y autónomas no financieras"/>
    <s v="5138 - COMISIÓN NACIONAL DE ENERGÍA"/>
    <s v="0001 - COMISION NACIONAL DE ENERGIA"/>
    <x v="3"/>
    <x v="16"/>
    <x v="102"/>
    <s v="2.3 - MATERIALES Y SUMINISTROS"/>
    <s v="2.3.7 - COMBUSTIBLES, LUBRICANTES, PRODUCTOS QUÍMICOS Y CONEXOS"/>
    <s v="N"/>
    <s v="00 - N/A"/>
    <s v="30 - FONDOS PROPIOS"/>
    <s v="(en blanco)"/>
    <s v="99 - MULTIPROVINCIAL"/>
    <n v="14545000"/>
    <n v="1209575.08"/>
  </r>
  <r>
    <s v="2025"/>
    <x v="1"/>
    <x v="0"/>
    <x v="0"/>
    <x v="0"/>
    <s v="9 - N/A - Instituciones públicas descentralizadas y autónomas no financieras"/>
    <s v="5138 - COMISIÓN NACIONAL DE ENERGÍA"/>
    <s v="0001 - COMISION NACIONAL DE ENERGIA"/>
    <x v="3"/>
    <x v="16"/>
    <x v="102"/>
    <s v="2.3 - MATERIALES Y SUMINISTROS"/>
    <s v="2.3.9 - PRODUCTOS Y ÚTILES VARIOS"/>
    <s v="N"/>
    <s v="00 - N/A"/>
    <s v="30 - FONDOS PROPIOS"/>
    <s v="(en blanco)"/>
    <s v="99 - MULTIPROVINCIAL"/>
    <n v="15598000"/>
    <n v="292779.50000000006"/>
  </r>
  <r>
    <s v="2025"/>
    <x v="1"/>
    <x v="0"/>
    <x v="0"/>
    <x v="0"/>
    <s v="9 - N/A - Instituciones públicas descentralizadas y autónomas no financieras"/>
    <s v="5139 - SUPERINTENDENCIA DE ELECTRICIDAD"/>
    <s v="0001 - SUPERINTENDENCIA DE ELECTRICIDAD"/>
    <x v="3"/>
    <x v="16"/>
    <x v="102"/>
    <s v="2.1 - REMUNERACIONES Y CONTRIBUCIONES"/>
    <s v="2.1.1 - REMUNERACIONES"/>
    <s v="N"/>
    <s v="00 - N/A"/>
    <s v="30 - FONDOS PROPIOS"/>
    <s v="(en blanco)"/>
    <s v="99 - MULTIPROVINCIAL"/>
    <n v="690346672"/>
    <n v="90266955.900000006"/>
  </r>
  <r>
    <s v="2025"/>
    <x v="1"/>
    <x v="0"/>
    <x v="0"/>
    <x v="0"/>
    <s v="9 - N/A - Instituciones públicas descentralizadas y autónomas no financieras"/>
    <s v="5139 - SUPERINTENDENCIA DE ELECTRICIDAD"/>
    <s v="0001 - SUPERINTENDENCIA DE ELECTRICIDAD"/>
    <x v="3"/>
    <x v="16"/>
    <x v="102"/>
    <s v="2.1 - REMUNERACIONES Y CONTRIBUCIONES"/>
    <s v="2.1.2 - SOBRESUELDOS"/>
    <s v="N"/>
    <s v="00 - N/A"/>
    <s v="30 - FONDOS PROPIOS"/>
    <s v="(en blanco)"/>
    <s v="99 - MULTIPROVINCIAL"/>
    <n v="53570810"/>
    <n v="6443542.6500000004"/>
  </r>
  <r>
    <s v="2025"/>
    <x v="1"/>
    <x v="0"/>
    <x v="0"/>
    <x v="0"/>
    <s v="9 - N/A - Instituciones públicas descentralizadas y autónomas no financieras"/>
    <s v="5139 - SUPERINTENDENCIA DE ELECTRICIDAD"/>
    <s v="0001 - SUPERINTENDENCIA DE ELECTRICIDAD"/>
    <x v="3"/>
    <x v="16"/>
    <x v="102"/>
    <s v="2.1 - REMUNERACIONES Y CONTRIBUCIONES"/>
    <s v="2.1.4 - GRATIFICACIONES Y BONIFICACIONES"/>
    <s v="N"/>
    <s v="00 - N/A"/>
    <s v="30 - FONDOS PROPIOS"/>
    <s v="(en blanco)"/>
    <s v="99 - MULTIPROVINCIAL"/>
    <n v="258092469"/>
    <n v="0"/>
  </r>
  <r>
    <s v="2025"/>
    <x v="1"/>
    <x v="0"/>
    <x v="0"/>
    <x v="0"/>
    <s v="9 - N/A - Instituciones públicas descentralizadas y autónomas no financieras"/>
    <s v="5139 - SUPERINTENDENCIA DE ELECTRICIDAD"/>
    <s v="0001 - SUPERINTENDENCIA DE ELECTRICIDAD"/>
    <x v="3"/>
    <x v="16"/>
    <x v="102"/>
    <s v="2.1 - REMUNERACIONES Y CONTRIBUCIONES"/>
    <s v="2.1.5 - CONTRIBUCIONES A LA SEGURIDAD SOCIAL"/>
    <s v="N"/>
    <s v="00 - N/A"/>
    <s v="30 - FONDOS PROPIOS"/>
    <s v="(en blanco)"/>
    <s v="99 - MULTIPROVINCIAL"/>
    <n v="87125026"/>
    <n v="13126747.339999998"/>
  </r>
  <r>
    <s v="2025"/>
    <x v="1"/>
    <x v="0"/>
    <x v="0"/>
    <x v="0"/>
    <s v="9 - N/A - Instituciones públicas descentralizadas y autónomas no financieras"/>
    <s v="5139 - SUPERINTENDENCIA DE ELECTRICIDAD"/>
    <s v="0001 - SUPERINTENDENCIA DE ELECTRICIDAD"/>
    <x v="3"/>
    <x v="16"/>
    <x v="102"/>
    <s v="2.2 - CONTRATACIÓN DE SERVICIOS"/>
    <s v="2.2.1 - SERVICIOS BÁSICOS"/>
    <s v="N"/>
    <s v="00 - N/A"/>
    <s v="30 - FONDOS PROPIOS"/>
    <s v="(en blanco)"/>
    <s v="99 - MULTIPROVINCIAL"/>
    <n v="44365000"/>
    <n v="0"/>
  </r>
  <r>
    <s v="2025"/>
    <x v="1"/>
    <x v="0"/>
    <x v="0"/>
    <x v="0"/>
    <s v="9 - N/A - Instituciones públicas descentralizadas y autónomas no financieras"/>
    <s v="5139 - SUPERINTENDENCIA DE ELECTRICIDAD"/>
    <s v="0001 - SUPERINTENDENCIA DE ELECTRICIDAD"/>
    <x v="3"/>
    <x v="16"/>
    <x v="102"/>
    <s v="2.2 - CONTRATACIÓN DE SERVICIOS"/>
    <s v="2.2.2 - PUBLICIDAD, IMPRESIÓN Y ENCUADERNACIÓN"/>
    <s v="N"/>
    <s v="00 - N/A"/>
    <s v="30 - FONDOS PROPIOS"/>
    <s v="(en blanco)"/>
    <s v="99 - MULTIPROVINCIAL"/>
    <n v="41115032"/>
    <n v="0"/>
  </r>
  <r>
    <s v="2025"/>
    <x v="1"/>
    <x v="0"/>
    <x v="0"/>
    <x v="0"/>
    <s v="9 - N/A - Instituciones públicas descentralizadas y autónomas no financieras"/>
    <s v="5139 - SUPERINTENDENCIA DE ELECTRICIDAD"/>
    <s v="0001 - SUPERINTENDENCIA DE ELECTRICIDAD"/>
    <x v="3"/>
    <x v="16"/>
    <x v="102"/>
    <s v="2.2 - CONTRATACIÓN DE SERVICIOS"/>
    <s v="2.2.3 - VIÁTICOS"/>
    <s v="N"/>
    <s v="00 - N/A"/>
    <s v="30 - FONDOS PROPIOS"/>
    <s v="(en blanco)"/>
    <s v="99 - MULTIPROVINCIAL"/>
    <n v="14500000"/>
    <n v="0"/>
  </r>
  <r>
    <s v="2025"/>
    <x v="1"/>
    <x v="0"/>
    <x v="0"/>
    <x v="0"/>
    <s v="9 - N/A - Instituciones públicas descentralizadas y autónomas no financieras"/>
    <s v="5139 - SUPERINTENDENCIA DE ELECTRICIDAD"/>
    <s v="0001 - SUPERINTENDENCIA DE ELECTRICIDAD"/>
    <x v="3"/>
    <x v="16"/>
    <x v="102"/>
    <s v="2.2 - CONTRATACIÓN DE SERVICIOS"/>
    <s v="2.2.4 - TRANSPORTE Y ALMACENAJE"/>
    <s v="N"/>
    <s v="00 - N/A"/>
    <s v="30 - FONDOS PROPIOS"/>
    <s v="(en blanco)"/>
    <s v="99 - MULTIPROVINCIAL"/>
    <n v="11130000"/>
    <n v="0"/>
  </r>
  <r>
    <s v="2025"/>
    <x v="1"/>
    <x v="0"/>
    <x v="0"/>
    <x v="0"/>
    <s v="9 - N/A - Instituciones públicas descentralizadas y autónomas no financieras"/>
    <s v="5139 - SUPERINTENDENCIA DE ELECTRICIDAD"/>
    <s v="0001 - SUPERINTENDENCIA DE ELECTRICIDAD"/>
    <x v="3"/>
    <x v="16"/>
    <x v="102"/>
    <s v="2.2 - CONTRATACIÓN DE SERVICIOS"/>
    <s v="2.2.5 - ALQUILERES Y RENTAS"/>
    <s v="N"/>
    <s v="00 - N/A"/>
    <s v="10 - FONDO GENERAL"/>
    <s v="(en blanco)"/>
    <s v="99 - MULTIPROVINCIAL"/>
    <n v="79000000"/>
    <n v="0"/>
  </r>
  <r>
    <s v="2025"/>
    <x v="1"/>
    <x v="0"/>
    <x v="0"/>
    <x v="0"/>
    <s v="9 - N/A - Instituciones públicas descentralizadas y autónomas no financieras"/>
    <s v="5139 - SUPERINTENDENCIA DE ELECTRICIDAD"/>
    <s v="0001 - SUPERINTENDENCIA DE ELECTRICIDAD"/>
    <x v="3"/>
    <x v="16"/>
    <x v="102"/>
    <s v="2.2 - CONTRATACIÓN DE SERVICIOS"/>
    <s v="2.2.5 - ALQUILERES Y RENTAS"/>
    <s v="N"/>
    <s v="00 - N/A"/>
    <s v="30 - FONDOS PROPIOS"/>
    <s v="(en blanco)"/>
    <s v="99 - MULTIPROVINCIAL"/>
    <n v="111997346"/>
    <n v="0"/>
  </r>
  <r>
    <s v="2025"/>
    <x v="1"/>
    <x v="0"/>
    <x v="0"/>
    <x v="0"/>
    <s v="9 - N/A - Instituciones públicas descentralizadas y autónomas no financieras"/>
    <s v="5139 - SUPERINTENDENCIA DE ELECTRICIDAD"/>
    <s v="0001 - SUPERINTENDENCIA DE ELECTRICIDAD"/>
    <x v="3"/>
    <x v="16"/>
    <x v="102"/>
    <s v="2.2 - CONTRATACIÓN DE SERVICIOS"/>
    <s v="2.2.6 - SEGUROS"/>
    <s v="N"/>
    <s v="00 - N/A"/>
    <s v="30 - FONDOS PROPIOS"/>
    <s v="(en blanco)"/>
    <s v="99 - MULTIPROVINCIAL"/>
    <n v="78200000"/>
    <n v="0"/>
  </r>
  <r>
    <s v="2025"/>
    <x v="1"/>
    <x v="0"/>
    <x v="0"/>
    <x v="0"/>
    <s v="9 - N/A - Instituciones públicas descentralizadas y autónomas no financieras"/>
    <s v="5139 - SUPERINTENDENCIA DE ELECTRICIDAD"/>
    <s v="0001 - SUPERINTENDENCIA DE ELECTRICIDAD"/>
    <x v="3"/>
    <x v="16"/>
    <x v="102"/>
    <s v="2.2 - CONTRATACIÓN DE SERVICIOS"/>
    <s v="2.2.7 - SERVICIOS DE CONSERVACIÓN, REPARACIONES MENORES E INSTALACIONES TEMPORALES"/>
    <s v="N"/>
    <s v="00 - N/A"/>
    <s v="30 - FONDOS PROPIOS"/>
    <s v="(en blanco)"/>
    <s v="99 - MULTIPROVINCIAL"/>
    <n v="30140000"/>
    <n v="0"/>
  </r>
  <r>
    <s v="2025"/>
    <x v="1"/>
    <x v="0"/>
    <x v="0"/>
    <x v="0"/>
    <s v="9 - N/A - Instituciones públicas descentralizadas y autónomas no financieras"/>
    <s v="5139 - SUPERINTENDENCIA DE ELECTRICIDAD"/>
    <s v="0001 - SUPERINTENDENCIA DE ELECTRICIDAD"/>
    <x v="3"/>
    <x v="16"/>
    <x v="102"/>
    <s v="2.2 - CONTRATACIÓN DE SERVICIOS"/>
    <s v="2.2.8 - OTROS SERVICIOS NO INCLUIDOS EN CONCEPTOS ANTERIORES"/>
    <s v="N"/>
    <s v="00 - N/A"/>
    <s v="30 - FONDOS PROPIOS"/>
    <s v="(en blanco)"/>
    <s v="99 - MULTIPROVINCIAL"/>
    <n v="212321839"/>
    <n v="0"/>
  </r>
  <r>
    <s v="2025"/>
    <x v="1"/>
    <x v="0"/>
    <x v="0"/>
    <x v="0"/>
    <s v="9 - N/A - Instituciones públicas descentralizadas y autónomas no financieras"/>
    <s v="5139 - SUPERINTENDENCIA DE ELECTRICIDAD"/>
    <s v="0001 - SUPERINTENDENCIA DE ELECTRICIDAD"/>
    <x v="3"/>
    <x v="16"/>
    <x v="102"/>
    <s v="2.2 - CONTRATACIÓN DE SERVICIOS"/>
    <s v="2.2.9 - OTRAS CONTRATACIONES DE SERVICIOS"/>
    <s v="N"/>
    <s v="00 - N/A"/>
    <s v="30 - FONDOS PROPIOS"/>
    <s v="(en blanco)"/>
    <s v="99 - MULTIPROVINCIAL"/>
    <n v="65858400"/>
    <n v="0"/>
  </r>
  <r>
    <s v="2025"/>
    <x v="1"/>
    <x v="0"/>
    <x v="0"/>
    <x v="0"/>
    <s v="9 - N/A - Instituciones públicas descentralizadas y autónomas no financieras"/>
    <s v="5139 - SUPERINTENDENCIA DE ELECTRICIDAD"/>
    <s v="0001 - SUPERINTENDENCIA DE ELECTRICIDAD"/>
    <x v="3"/>
    <x v="16"/>
    <x v="102"/>
    <s v="2.3 - MATERIALES Y SUMINISTROS"/>
    <s v="2.3.1 - ALIMENTOS Y PRODUCTOS AGROFORESTALES"/>
    <s v="N"/>
    <s v="00 - N/A"/>
    <s v="30 - FONDOS PROPIOS"/>
    <s v="(en blanco)"/>
    <s v="99 - MULTIPROVINCIAL"/>
    <n v="3225675"/>
    <n v="0"/>
  </r>
  <r>
    <s v="2025"/>
    <x v="1"/>
    <x v="0"/>
    <x v="0"/>
    <x v="0"/>
    <s v="9 - N/A - Instituciones públicas descentralizadas y autónomas no financieras"/>
    <s v="5139 - SUPERINTENDENCIA DE ELECTRICIDAD"/>
    <s v="0001 - SUPERINTENDENCIA DE ELECTRICIDAD"/>
    <x v="3"/>
    <x v="16"/>
    <x v="102"/>
    <s v="2.3 - MATERIALES Y SUMINISTROS"/>
    <s v="2.3.2 - TEXTILES Y VESTUARIOS"/>
    <s v="N"/>
    <s v="00 - N/A"/>
    <s v="30 - FONDOS PROPIOS"/>
    <s v="(en blanco)"/>
    <s v="99 - MULTIPROVINCIAL"/>
    <n v="3905065"/>
    <n v="0"/>
  </r>
  <r>
    <s v="2025"/>
    <x v="1"/>
    <x v="0"/>
    <x v="0"/>
    <x v="0"/>
    <s v="9 - N/A - Instituciones públicas descentralizadas y autónomas no financieras"/>
    <s v="5139 - SUPERINTENDENCIA DE ELECTRICIDAD"/>
    <s v="0001 - SUPERINTENDENCIA DE ELECTRICIDAD"/>
    <x v="3"/>
    <x v="16"/>
    <x v="102"/>
    <s v="2.3 - MATERIALES Y SUMINISTROS"/>
    <s v="2.3.3 - PAPEL, CARTÓN E IMPRESOS"/>
    <s v="N"/>
    <s v="00 - N/A"/>
    <s v="30 - FONDOS PROPIOS"/>
    <s v="(en blanco)"/>
    <s v="99 - MULTIPROVINCIAL"/>
    <n v="11424709"/>
    <n v="0"/>
  </r>
  <r>
    <s v="2025"/>
    <x v="1"/>
    <x v="0"/>
    <x v="0"/>
    <x v="0"/>
    <s v="9 - N/A - Instituciones públicas descentralizadas y autónomas no financieras"/>
    <s v="5139 - SUPERINTENDENCIA DE ELECTRICIDAD"/>
    <s v="0001 - SUPERINTENDENCIA DE ELECTRICIDAD"/>
    <x v="3"/>
    <x v="16"/>
    <x v="102"/>
    <s v="2.3 - MATERIALES Y SUMINISTROS"/>
    <s v="2.3.4 - PRODUCTOS FARMACÉUTICOS"/>
    <s v="N"/>
    <s v="00 - N/A"/>
    <s v="30 - FONDOS PROPIOS"/>
    <s v="(en blanco)"/>
    <s v="99 - MULTIPROVINCIAL"/>
    <n v="256892"/>
    <n v="0"/>
  </r>
  <r>
    <s v="2025"/>
    <x v="1"/>
    <x v="0"/>
    <x v="0"/>
    <x v="0"/>
    <s v="9 - N/A - Instituciones públicas descentralizadas y autónomas no financieras"/>
    <s v="5139 - SUPERINTENDENCIA DE ELECTRICIDAD"/>
    <s v="0001 - SUPERINTENDENCIA DE ELECTRICIDAD"/>
    <x v="3"/>
    <x v="16"/>
    <x v="102"/>
    <s v="2.3 - MATERIALES Y SUMINISTROS"/>
    <s v="2.3.5 - CUERO, CAUCHO Y PLÁSTICO"/>
    <s v="N"/>
    <s v="00 - N/A"/>
    <s v="30 - FONDOS PROPIOS"/>
    <s v="(en blanco)"/>
    <s v="99 - MULTIPROVINCIAL"/>
    <n v="1156800"/>
    <n v="0"/>
  </r>
  <r>
    <s v="2025"/>
    <x v="1"/>
    <x v="0"/>
    <x v="0"/>
    <x v="0"/>
    <s v="9 - N/A - Instituciones públicas descentralizadas y autónomas no financieras"/>
    <s v="5139 - SUPERINTENDENCIA DE ELECTRICIDAD"/>
    <s v="0001 - SUPERINTENDENCIA DE ELECTRICIDAD"/>
    <x v="3"/>
    <x v="16"/>
    <x v="102"/>
    <s v="2.3 - MATERIALES Y SUMINISTROS"/>
    <s v="2.3.6 - PRODUCTOS DE MINERALES, METÁLICOS Y NO METÁLICOS"/>
    <s v="N"/>
    <s v="00 - N/A"/>
    <s v="30 - FONDOS PROPIOS"/>
    <s v="(en blanco)"/>
    <s v="99 - MULTIPROVINCIAL"/>
    <n v="979283"/>
    <n v="0"/>
  </r>
  <r>
    <s v="2025"/>
    <x v="1"/>
    <x v="0"/>
    <x v="0"/>
    <x v="0"/>
    <s v="9 - N/A - Instituciones públicas descentralizadas y autónomas no financieras"/>
    <s v="5139 - SUPERINTENDENCIA DE ELECTRICIDAD"/>
    <s v="0001 - SUPERINTENDENCIA DE ELECTRICIDAD"/>
    <x v="3"/>
    <x v="16"/>
    <x v="102"/>
    <s v="2.3 - MATERIALES Y SUMINISTROS"/>
    <s v="2.3.7 - COMBUSTIBLES, LUBRICANTES, PRODUCTOS QUÍMICOS Y CONEXOS"/>
    <s v="N"/>
    <s v="00 - N/A"/>
    <s v="30 - FONDOS PROPIOS"/>
    <s v="(en blanco)"/>
    <s v="99 - MULTIPROVINCIAL"/>
    <n v="40976398"/>
    <n v="0"/>
  </r>
  <r>
    <s v="2025"/>
    <x v="1"/>
    <x v="0"/>
    <x v="0"/>
    <x v="0"/>
    <s v="9 - N/A - Instituciones públicas descentralizadas y autónomas no financieras"/>
    <s v="5139 - SUPERINTENDENCIA DE ELECTRICIDAD"/>
    <s v="0001 - SUPERINTENDENCIA DE ELECTRICIDAD"/>
    <x v="3"/>
    <x v="16"/>
    <x v="102"/>
    <s v="2.3 - MATERIALES Y SUMINISTROS"/>
    <s v="2.3.9 - PRODUCTOS Y ÚTILES VARIOS"/>
    <s v="N"/>
    <s v="00 - N/A"/>
    <s v="30 - FONDOS PROPIOS"/>
    <s v="(en blanco)"/>
    <s v="99 - MULTIPROVINCIAL"/>
    <n v="20872879"/>
    <n v="0"/>
  </r>
  <r>
    <s v="2025"/>
    <x v="1"/>
    <x v="0"/>
    <x v="0"/>
    <x v="0"/>
    <s v="9 - N/A - Instituciones públicas descentralizadas y autónomas no financieras"/>
    <s v="5139 - SUPERINTENDENCIA DE ELECTRICIDAD"/>
    <s v="0001 - SUPERINTENDENCIA DE ELECTRICIDAD"/>
    <x v="1"/>
    <x v="4"/>
    <x v="7"/>
    <s v="2.2 - CONTRATACIÓN DE SERVICIOS"/>
    <s v="2.2.2 - PUBLICIDAD, IMPRESIÓN Y ENCUADERNACIÓN"/>
    <s v="N"/>
    <s v="00 - N/A"/>
    <s v="30 - FONDOS PROPIOS"/>
    <s v="(en blanco)"/>
    <s v="99 - MULTIPROVINCIAL"/>
    <n v="1000000"/>
    <n v="0"/>
  </r>
  <r>
    <s v="2025"/>
    <x v="1"/>
    <x v="0"/>
    <x v="0"/>
    <x v="0"/>
    <s v="9 - N/A - Instituciones públicas descentralizadas y autónomas no financieras"/>
    <s v="5139 - SUPERINTENDENCIA DE ELECTRICIDAD"/>
    <s v="0001 - SUPERINTENDENCIA DE ELECTRICIDAD"/>
    <x v="1"/>
    <x v="4"/>
    <x v="7"/>
    <s v="2.2 - CONTRATACIÓN DE SERVICIOS"/>
    <s v="2.2.8 - OTROS SERVICIOS NO INCLUIDOS EN CONCEPTOS ANTERIORES"/>
    <s v="N"/>
    <s v="00 - N/A"/>
    <s v="30 - FONDOS PROPIOS"/>
    <s v="(en blanco)"/>
    <s v="99 - MULTIPROVINCIAL"/>
    <n v="5310000"/>
    <n v="0"/>
  </r>
  <r>
    <s v="2025"/>
    <x v="1"/>
    <x v="0"/>
    <x v="0"/>
    <x v="0"/>
    <s v="9 - N/A - Instituciones públicas descentralizadas y autónomas no financieras"/>
    <s v="5139 - SUPERINTENDENCIA DE ELECTRICIDAD"/>
    <s v="0001 - SUPERINTENDENCIA DE ELECTRICIDAD"/>
    <x v="1"/>
    <x v="4"/>
    <x v="7"/>
    <s v="2.2 - CONTRATACIÓN DE SERVICIOS"/>
    <s v="2.2.9 - OTRAS CONTRATACIONES DE SERVICIOS"/>
    <s v="N"/>
    <s v="00 - N/A"/>
    <s v="30 - FONDOS PROPIOS"/>
    <s v="(en blanco)"/>
    <s v="99 - MULTIPROVINCIAL"/>
    <n v="2160000"/>
    <n v="0"/>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1 - REMUNERACIONES"/>
    <s v="N"/>
    <s v="00 - N/A"/>
    <s v="10 - FONDO GENERAL"/>
    <s v="(en blanco)"/>
    <s v="99 - MULTIPROVINCIAL"/>
    <n v="16000000"/>
    <n v="0"/>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1 - REMUNERACIONES"/>
    <s v="N"/>
    <s v="00 - N/A"/>
    <s v="20 - FONDOS CON DESTINO ESPECÍFICO"/>
    <s v="(en blanco)"/>
    <s v="99 - MULTIPROVINCIAL"/>
    <n v="190837780"/>
    <n v="30702973.469999999"/>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2 - SOBRESUELDOS"/>
    <s v="N"/>
    <s v="00 - N/A"/>
    <s v="10 - FONDO GENERAL"/>
    <s v="(en blanco)"/>
    <s v="99 - MULTIPROVINCIAL"/>
    <n v="15950000"/>
    <n v="0"/>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2 - SOBRESUELDOS"/>
    <s v="N"/>
    <s v="00 - N/A"/>
    <s v="20 - FONDOS CON DESTINO ESPECÍFICO"/>
    <s v="(en blanco)"/>
    <s v="99 - MULTIPROVINCIAL"/>
    <n v="15526500"/>
    <n v="2284000"/>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x v="3"/>
    <x v="11"/>
    <x v="32"/>
    <s v="2.1 - REMUNERACIONES Y CONTRIBUCIONES"/>
    <s v="2.1.5 - CONTRIBUCIONES A LA SEGURIDAD SOCIAL"/>
    <s v="N"/>
    <s v="00 - N/A"/>
    <s v="20 - FONDOS CON DESTINO ESPECÍFICO"/>
    <s v="(en blanco)"/>
    <s v="99 - MULTIPROVINCIAL"/>
    <n v="29269685"/>
    <n v="4689323.790000001"/>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1 - SERVICIOS BÁSICOS"/>
    <s v="N"/>
    <s v="00 - N/A"/>
    <s v="10 - FONDO GENERAL"/>
    <s v="(en blanco)"/>
    <s v="99 - MULTIPROVINCIAL"/>
    <n v="86000"/>
    <n v="8718"/>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1 - SERVICIOS BÁSICOS"/>
    <s v="N"/>
    <s v="00 - N/A"/>
    <s v="20 - FONDOS CON DESTINO ESPECÍFICO"/>
    <s v="(en blanco)"/>
    <s v="99 - MULTIPROVINCIAL"/>
    <n v="10220000"/>
    <n v="1543794.3"/>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2 - PUBLICIDAD, IMPRESIÓN Y ENCUADERNACIÓN"/>
    <s v="N"/>
    <s v="00 - N/A"/>
    <s v="10 - FONDO GENERAL"/>
    <s v="(en blanco)"/>
    <s v="99 - MULTIPROVINCIAL"/>
    <n v="190000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3 - VIÁTICOS"/>
    <s v="N"/>
    <s v="00 - N/A"/>
    <s v="20 - FONDOS CON DESTINO ESPECÍFICO"/>
    <s v="(en blanco)"/>
    <s v="99 - MULTIPROVINCIAL"/>
    <n v="4000000"/>
    <n v="10015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4 - TRANSPORTE Y ALMACENAJE"/>
    <s v="N"/>
    <s v="00 - N/A"/>
    <s v="10 - FONDO GENERAL"/>
    <s v="(en blanco)"/>
    <s v="99 - MULTIPROVINCIAL"/>
    <n v="140000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5 - ALQUILERES Y RENTA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6 - SEGUROS"/>
    <s v="N"/>
    <s v="00 - N/A"/>
    <s v="20 - FONDOS CON DESTINO ESPECÍFICO"/>
    <s v="(en blanco)"/>
    <s v="99 - MULTIPROVINCIAL"/>
    <n v="2082597"/>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7 - SERVICIOS DE CONSERVACIÓN, REPARACIONES MENORES E INSTALACIONES TEMPORALES"/>
    <s v="N"/>
    <s v="00 - N/A"/>
    <s v="10 - FONDO GENERAL"/>
    <s v="(en blanco)"/>
    <s v="99 - MULTIPROVINCIAL"/>
    <n v="120000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8 - OTROS SERVICIOS NO INCLUIDOS EN CONCEPTOS ANTERIORES"/>
    <s v="N"/>
    <s v="00 - N/A"/>
    <s v="10 - FONDO GENERAL"/>
    <s v="(en blanco)"/>
    <s v="99 - MULTIPROVINCIAL"/>
    <n v="192000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8 - OTROS SERVICIOS NO INCLUIDOS EN CONCEPTOS ANTERIORE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2 - CONTRATACIÓN DE SERVICIOS"/>
    <s v="2.2.9 - OTRAS CONTRATACIONES DE SERVICIOS"/>
    <s v="N"/>
    <s v="00 - N/A"/>
    <s v="10 - FONDO GENERAL"/>
    <s v="(en blanco)"/>
    <s v="99 - MULTIPROVINCIAL"/>
    <n v="145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1 - ALIMENTOS Y PRODUCTOS AGROFORESTALES"/>
    <s v="N"/>
    <s v="00 - N/A"/>
    <s v="10 - FONDO GENERAL"/>
    <s v="(en blanco)"/>
    <s v="99 - MULTIPROVINCIAL"/>
    <n v="95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1 - ALIMENTOS Y PRODUCTOS AGROFORESTALES"/>
    <s v="N"/>
    <s v="00 - N/A"/>
    <s v="20 - FONDOS CON DESTINO ESPECÍFICO"/>
    <s v="(en blanco)"/>
    <s v="99 - MULTIPROVINCIAL"/>
    <n v="75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2 - TEXTILES Y VESTUARI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2 - TEXTILES Y VESTUARI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3 - PAPEL, CARTÓN E IMPRES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4 - PRODUCTOS FARMACÉUTICO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5 - CUERO, CAUCHO Y PLÁSTICO"/>
    <s v="N"/>
    <s v="00 - N/A"/>
    <s v="10 - FONDO GENERAL"/>
    <s v="(en blanco)"/>
    <s v="99 - MULTIPROVINCIAL"/>
    <n v="1717683"/>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7 - COMBUSTIBLES, LUBRICANTES, PRODUCTOS QUÍMICOS Y CONEXOS"/>
    <s v="N"/>
    <s v="00 - N/A"/>
    <s v="10 - FONDO GENERAL"/>
    <s v="(en blanco)"/>
    <s v="99 - MULTIPROVINCIAL"/>
    <n v="148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7 - COMBUSTIBLES, LUBRICANTES, PRODUCTOS QUÍMICOS Y CONEXOS"/>
    <s v="N"/>
    <s v="00 - N/A"/>
    <s v="20 - FONDOS CON DESTINO ESPECÍFICO"/>
    <s v="(en blanco)"/>
    <s v="99 - MULTIPROVINCIAL"/>
    <n v="11607705"/>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7 - COMBUSTIBLES, LUBRICANTES, PRODUCTOS QUÍMICOS Y CONEXOS"/>
    <s v="N"/>
    <s v="00 - N/A"/>
    <s v="30 - FONDOS PROPIOS"/>
    <s v="(en blanco)"/>
    <s v="99 - MULTIPROVINCIAL"/>
    <n v="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9 - PRODUCTOS Y ÚTILES VARIOS"/>
    <s v="N"/>
    <s v="00 - N/A"/>
    <s v="10 - FONDO GENERAL"/>
    <s v="(en blanco)"/>
    <s v="99 - MULTIPROVINCIAL"/>
    <n v="2100000"/>
    <n v="0"/>
  </r>
  <r>
    <s v="2025"/>
    <x v="1"/>
    <x v="0"/>
    <x v="0"/>
    <x v="0"/>
    <s v="9 - N/A - Instituciones públicas descentralizadas y autónomas no financieras"/>
    <s v="5140 - INSTITUTO DEL TABACO DE LA REPÚBLICA DOMINICANA"/>
    <s v="0001 - INSTITUTO DEL TABACO DE LA REPÚBLICA DOMINICANA"/>
    <x v="3"/>
    <x v="11"/>
    <x v="32"/>
    <s v="2.3 - MATERIALES Y SUMINISTROS"/>
    <s v="2.3.9 - PRODUCTOS Y ÚTILES VARIOS"/>
    <s v="N"/>
    <s v="00 - N/A"/>
    <s v="30 - FONDOS PROPIOS"/>
    <s v="(en blanco)"/>
    <s v="99 - MULTIPROVINCIAL"/>
    <n v="10800000"/>
    <n v="0"/>
  </r>
  <r>
    <s v="2025"/>
    <x v="1"/>
    <x v="0"/>
    <x v="0"/>
    <x v="0"/>
    <s v="9 - N/A - Instituciones públicas descentralizadas y autónomas no financieras"/>
    <s v="5142 - FONDO PATRIMONIAL DE LAS EMPRESAS REFORMADAS"/>
    <s v="0001 - FONDO PATRIMONIAL DE EMPRESAS REFORMADAS"/>
    <x v="1"/>
    <x v="14"/>
    <x v="100"/>
    <s v="2.1 - REMUNERACIONES Y CONTRIBUCIONES"/>
    <s v="2.1.1 - REMUNERACIONES"/>
    <s v="N"/>
    <s v="00 - N/A"/>
    <s v="30 - FONDOS PROPIOS"/>
    <s v="(en blanco)"/>
    <s v="99 - MULTIPROVINCIAL"/>
    <n v="260440000"/>
    <n v="0"/>
  </r>
  <r>
    <s v="2025"/>
    <x v="1"/>
    <x v="0"/>
    <x v="0"/>
    <x v="0"/>
    <s v="9 - N/A - Instituciones públicas descentralizadas y autónomas no financieras"/>
    <s v="5142 - FONDO PATRIMONIAL DE LAS EMPRESAS REFORMADAS"/>
    <s v="0001 - FONDO PATRIMONIAL DE EMPRESAS REFORMADAS"/>
    <x v="1"/>
    <x v="14"/>
    <x v="100"/>
    <s v="2.1 - REMUNERACIONES Y CONTRIBUCIONES"/>
    <s v="2.1.2 - SOBRESUELDOS"/>
    <s v="N"/>
    <s v="00 - N/A"/>
    <s v="30 - FONDOS PROPIOS"/>
    <s v="(en blanco)"/>
    <s v="99 - MULTIPROVINCIAL"/>
    <n v="34920000"/>
    <n v="0"/>
  </r>
  <r>
    <s v="2025"/>
    <x v="1"/>
    <x v="0"/>
    <x v="0"/>
    <x v="0"/>
    <s v="9 - N/A - Instituciones públicas descentralizadas y autónomas no financieras"/>
    <s v="5142 - FONDO PATRIMONIAL DE LAS EMPRESAS REFORMADAS"/>
    <s v="0001 - FONDO PATRIMONIAL DE EMPRESAS REFORMADAS"/>
    <x v="1"/>
    <x v="14"/>
    <x v="100"/>
    <s v="2.1 - REMUNERACIONES Y CONTRIBUCIONES"/>
    <s v="2.1.3 - DIETAS Y GASTOS DE REPRESENTACIÓN"/>
    <s v="N"/>
    <s v="00 - N/A"/>
    <s v="30 - FONDOS PROPIOS"/>
    <s v="(en blanco)"/>
    <s v="99 - MULTIPROVINCIAL"/>
    <n v="15920000"/>
    <n v="0"/>
  </r>
  <r>
    <s v="2025"/>
    <x v="1"/>
    <x v="0"/>
    <x v="0"/>
    <x v="0"/>
    <s v="9 - N/A - Instituciones públicas descentralizadas y autónomas no financieras"/>
    <s v="5142 - FONDO PATRIMONIAL DE LAS EMPRESAS REFORMADAS"/>
    <s v="0001 - FONDO PATRIMONIAL DE EMPRESAS REFORMADAS"/>
    <x v="1"/>
    <x v="14"/>
    <x v="100"/>
    <s v="2.1 - REMUNERACIONES Y CONTRIBUCIONES"/>
    <s v="2.1.4 - GRATIFICACIONES Y BONIFICACIONES"/>
    <s v="N"/>
    <s v="00 - N/A"/>
    <s v="30 - FONDOS PROPIOS"/>
    <s v="(en blanco)"/>
    <s v="99 - MULTIPROVINCIAL"/>
    <n v="66120000"/>
    <n v="0"/>
  </r>
  <r>
    <s v="2025"/>
    <x v="1"/>
    <x v="0"/>
    <x v="0"/>
    <x v="0"/>
    <s v="9 - N/A - Instituciones públicas descentralizadas y autónomas no financieras"/>
    <s v="5142 - FONDO PATRIMONIAL DE LAS EMPRESAS REFORMADAS"/>
    <s v="0001 - FONDO PATRIMONIAL DE EMPRESAS REFORMADAS"/>
    <x v="1"/>
    <x v="14"/>
    <x v="100"/>
    <s v="2.1 - REMUNERACIONES Y CONTRIBUCIONES"/>
    <s v="2.1.5 - CONTRIBUCIONES A LA SEGURIDAD SOCIAL"/>
    <s v="N"/>
    <s v="00 - N/A"/>
    <s v="30 - FONDOS PROPIOS"/>
    <s v="(en blanco)"/>
    <s v="99 - MULTIPROVINCIAL"/>
    <n v="17000000"/>
    <n v="0"/>
  </r>
  <r>
    <s v="2025"/>
    <x v="1"/>
    <x v="0"/>
    <x v="0"/>
    <x v="0"/>
    <s v="9 - N/A - Instituciones públicas descentralizadas y autónomas no financieras"/>
    <s v="5142 - FONDO PATRIMONIAL DE LAS EMPRESAS REFORMADAS"/>
    <s v="0001 - FONDO PATRIMONIAL DE EMPRESAS REFORMADAS"/>
    <x v="1"/>
    <x v="14"/>
    <x v="100"/>
    <s v="2.2 - CONTRATACIÓN DE SERVICIOS"/>
    <s v="2.2.1 - SERVICIOS BÁSICOS"/>
    <s v="N"/>
    <s v="00 - N/A"/>
    <s v="30 - FONDOS PROPIOS"/>
    <s v="(en blanco)"/>
    <s v="99 - MULTIPROVINCIAL"/>
    <n v="15720000"/>
    <n v="0"/>
  </r>
  <r>
    <s v="2025"/>
    <x v="1"/>
    <x v="0"/>
    <x v="0"/>
    <x v="0"/>
    <s v="9 - N/A - Instituciones públicas descentralizadas y autónomas no financieras"/>
    <s v="5142 - FONDO PATRIMONIAL DE LAS EMPRESAS REFORMADAS"/>
    <s v="0001 - FONDO PATRIMONIAL DE EMPRESAS REFORMADAS"/>
    <x v="1"/>
    <x v="14"/>
    <x v="100"/>
    <s v="2.2 - CONTRATACIÓN DE SERVICIOS"/>
    <s v="2.2.2 - PUBLICIDAD, IMPRESIÓN Y ENCUADERNACIÓN"/>
    <s v="N"/>
    <s v="00 - N/A"/>
    <s v="30 - FONDOS PROPIOS"/>
    <s v="(en blanco)"/>
    <s v="99 - MULTIPROVINCIAL"/>
    <n v="80500000"/>
    <n v="0"/>
  </r>
  <r>
    <s v="2025"/>
    <x v="1"/>
    <x v="0"/>
    <x v="0"/>
    <x v="0"/>
    <s v="9 - N/A - Instituciones públicas descentralizadas y autónomas no financieras"/>
    <s v="5142 - FONDO PATRIMONIAL DE LAS EMPRESAS REFORMADAS"/>
    <s v="0001 - FONDO PATRIMONIAL DE EMPRESAS REFORMADAS"/>
    <x v="1"/>
    <x v="14"/>
    <x v="100"/>
    <s v="2.2 - CONTRATACIÓN DE SERVICIOS"/>
    <s v="2.2.3 - VIÁTICOS"/>
    <s v="N"/>
    <s v="00 - N/A"/>
    <s v="30 - FONDOS PROPIOS"/>
    <s v="(en blanco)"/>
    <s v="99 - MULTIPROVINCIAL"/>
    <n v="5000000"/>
    <n v="0"/>
  </r>
  <r>
    <s v="2025"/>
    <x v="1"/>
    <x v="0"/>
    <x v="0"/>
    <x v="0"/>
    <s v="9 - N/A - Instituciones públicas descentralizadas y autónomas no financieras"/>
    <s v="5142 - FONDO PATRIMONIAL DE LAS EMPRESAS REFORMADAS"/>
    <s v="0001 - FONDO PATRIMONIAL DE EMPRESAS REFORMADAS"/>
    <x v="1"/>
    <x v="14"/>
    <x v="100"/>
    <s v="2.2 - CONTRATACIÓN DE SERVICIOS"/>
    <s v="2.2.4 - TRANSPORTE Y ALMACENAJE"/>
    <s v="N"/>
    <s v="00 - N/A"/>
    <s v="30 - FONDOS PROPIOS"/>
    <s v="(en blanco)"/>
    <s v="99 - MULTIPROVINCIAL"/>
    <n v="250000"/>
    <n v="0"/>
  </r>
  <r>
    <s v="2025"/>
    <x v="1"/>
    <x v="0"/>
    <x v="0"/>
    <x v="0"/>
    <s v="9 - N/A - Instituciones públicas descentralizadas y autónomas no financieras"/>
    <s v="5142 - FONDO PATRIMONIAL DE LAS EMPRESAS REFORMADAS"/>
    <s v="0001 - FONDO PATRIMONIAL DE EMPRESAS REFORMADAS"/>
    <x v="1"/>
    <x v="14"/>
    <x v="100"/>
    <s v="2.2 - CONTRATACIÓN DE SERVICIOS"/>
    <s v="2.2.5 - ALQUILERES Y RENTAS"/>
    <s v="N"/>
    <s v="00 - N/A"/>
    <s v="30 - FONDOS PROPIOS"/>
    <s v="(en blanco)"/>
    <s v="99 - MULTIPROVINCIAL"/>
    <n v="14800000"/>
    <n v="0"/>
  </r>
  <r>
    <s v="2025"/>
    <x v="1"/>
    <x v="0"/>
    <x v="0"/>
    <x v="0"/>
    <s v="9 - N/A - Instituciones públicas descentralizadas y autónomas no financieras"/>
    <s v="5142 - FONDO PATRIMONIAL DE LAS EMPRESAS REFORMADAS"/>
    <s v="0001 - FONDO PATRIMONIAL DE EMPRESAS REFORMADAS"/>
    <x v="1"/>
    <x v="14"/>
    <x v="100"/>
    <s v="2.2 - CONTRATACIÓN DE SERVICIOS"/>
    <s v="2.2.6 - SEGUROS"/>
    <s v="N"/>
    <s v="00 - N/A"/>
    <s v="30 - FONDOS PROPIOS"/>
    <s v="(en blanco)"/>
    <s v="99 - MULTIPROVINCIAL"/>
    <n v="16300000"/>
    <n v="0"/>
  </r>
  <r>
    <s v="2025"/>
    <x v="1"/>
    <x v="0"/>
    <x v="0"/>
    <x v="0"/>
    <s v="9 - N/A - Instituciones públicas descentralizadas y autónomas no financieras"/>
    <s v="5142 - FONDO PATRIMONIAL DE LAS EMPRESAS REFORMADAS"/>
    <s v="0001 - FONDO PATRIMONIAL DE EMPRESAS REFORMADAS"/>
    <x v="1"/>
    <x v="14"/>
    <x v="100"/>
    <s v="2.2 - CONTRATACIÓN DE SERVICIOS"/>
    <s v="2.2.7 - SERVICIOS DE CONSERVACIÓN, REPARACIONES MENORES E INSTALACIONES TEMPORALES"/>
    <s v="N"/>
    <s v="00 - N/A"/>
    <s v="30 - FONDOS PROPIOS"/>
    <s v="(en blanco)"/>
    <s v="99 - MULTIPROVINCIAL"/>
    <n v="51600000"/>
    <n v="0"/>
  </r>
  <r>
    <s v="2025"/>
    <x v="1"/>
    <x v="0"/>
    <x v="0"/>
    <x v="0"/>
    <s v="9 - N/A - Instituciones públicas descentralizadas y autónomas no financieras"/>
    <s v="5142 - FONDO PATRIMONIAL DE LAS EMPRESAS REFORMADAS"/>
    <s v="0001 - FONDO PATRIMONIAL DE EMPRESAS REFORMADAS"/>
    <x v="1"/>
    <x v="14"/>
    <x v="100"/>
    <s v="2.2 - CONTRATACIÓN DE SERVICIOS"/>
    <s v="2.2.8 - OTROS SERVICIOS NO INCLUIDOS EN CONCEPTOS ANTERIORES"/>
    <s v="N"/>
    <s v="00 - N/A"/>
    <s v="30 - FONDOS PROPIOS"/>
    <s v="(en blanco)"/>
    <s v="99 - MULTIPROVINCIAL"/>
    <n v="228541103"/>
    <n v="0"/>
  </r>
  <r>
    <s v="2025"/>
    <x v="1"/>
    <x v="0"/>
    <x v="0"/>
    <x v="0"/>
    <s v="9 - N/A - Instituciones públicas descentralizadas y autónomas no financieras"/>
    <s v="5142 - FONDO PATRIMONIAL DE LAS EMPRESAS REFORMADAS"/>
    <s v="0001 - FONDO PATRIMONIAL DE EMPRESAS REFORMADAS"/>
    <x v="1"/>
    <x v="14"/>
    <x v="100"/>
    <s v="2.2 - CONTRATACIÓN DE SERVICIOS"/>
    <s v="2.2.9 - OTRAS CONTRATACIONES DE SERVIC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x v="1"/>
    <x v="14"/>
    <x v="100"/>
    <s v="2.3 - MATERIALES Y SUMINISTROS"/>
    <s v="2.3.1 - ALIMENTOS Y PRODUCTOS AGROFORESTALES"/>
    <s v="N"/>
    <s v="00 - N/A"/>
    <s v="30 - FONDOS PROPIOS"/>
    <s v="(en blanco)"/>
    <s v="99 - MULTIPROVINCIAL"/>
    <n v="2000000"/>
    <n v="0"/>
  </r>
  <r>
    <s v="2025"/>
    <x v="1"/>
    <x v="0"/>
    <x v="0"/>
    <x v="0"/>
    <s v="9 - N/A - Instituciones públicas descentralizadas y autónomas no financieras"/>
    <s v="5142 - FONDO PATRIMONIAL DE LAS EMPRESAS REFORMADAS"/>
    <s v="0001 - FONDO PATRIMONIAL DE EMPRESAS REFORMADAS"/>
    <x v="1"/>
    <x v="14"/>
    <x v="100"/>
    <s v="2.3 - MATERIALES Y SUMINISTROS"/>
    <s v="2.3.2 - TEXTILES Y VESTUAR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x v="1"/>
    <x v="14"/>
    <x v="100"/>
    <s v="2.3 - MATERIALES Y SUMINISTROS"/>
    <s v="2.3.3 - PAPEL, CARTÓN E IMPRESOS"/>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x v="1"/>
    <x v="14"/>
    <x v="100"/>
    <s v="2.3 - MATERIALES Y SUMINISTROS"/>
    <s v="2.3.4 - PRODUCTOS FARMACÉUTICOS"/>
    <s v="N"/>
    <s v="00 - N/A"/>
    <s v="30 - FONDOS PROPIOS"/>
    <s v="(en blanco)"/>
    <s v="99 - MULTIPROVINCIAL"/>
    <n v="80000"/>
    <n v="0"/>
  </r>
  <r>
    <s v="2025"/>
    <x v="1"/>
    <x v="0"/>
    <x v="0"/>
    <x v="0"/>
    <s v="9 - N/A - Instituciones públicas descentralizadas y autónomas no financieras"/>
    <s v="5142 - FONDO PATRIMONIAL DE LAS EMPRESAS REFORMADAS"/>
    <s v="0001 - FONDO PATRIMONIAL DE EMPRESAS REFORMADAS"/>
    <x v="1"/>
    <x v="14"/>
    <x v="100"/>
    <s v="2.3 - MATERIALES Y SUMINISTROS"/>
    <s v="2.3.5 - CUERO, CAUCHO Y PLÁSTICO"/>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x v="1"/>
    <x v="14"/>
    <x v="100"/>
    <s v="2.3 - MATERIALES Y SUMINISTROS"/>
    <s v="2.3.6 - PRODUCTOS DE MINERALES, METÁLICOS Y NO METÁLICOS"/>
    <s v="N"/>
    <s v="00 - N/A"/>
    <s v="30 - FONDOS PROPIOS"/>
    <s v="(en blanco)"/>
    <s v="99 - MULTIPROVINCIAL"/>
    <n v="500000"/>
    <n v="0"/>
  </r>
  <r>
    <s v="2025"/>
    <x v="1"/>
    <x v="0"/>
    <x v="0"/>
    <x v="0"/>
    <s v="9 - N/A - Instituciones públicas descentralizadas y autónomas no financieras"/>
    <s v="5142 - FONDO PATRIMONIAL DE LAS EMPRESAS REFORMADAS"/>
    <s v="0001 - FONDO PATRIMONIAL DE EMPRESAS REFORMADAS"/>
    <x v="1"/>
    <x v="14"/>
    <x v="100"/>
    <s v="2.3 - MATERIALES Y SUMINISTROS"/>
    <s v="2.3.7 - COMBUSTIBLES, LUBRICANTES, PRODUCTOS QUÍMICOS Y CONEXOS"/>
    <s v="N"/>
    <s v="00 - N/A"/>
    <s v="30 - FONDOS PROPIOS"/>
    <s v="(en blanco)"/>
    <s v="99 - MULTIPROVINCIAL"/>
    <n v="13690000"/>
    <n v="0"/>
  </r>
  <r>
    <s v="2025"/>
    <x v="1"/>
    <x v="0"/>
    <x v="0"/>
    <x v="0"/>
    <s v="9 - N/A - Instituciones públicas descentralizadas y autónomas no financieras"/>
    <s v="5142 - FONDO PATRIMONIAL DE LAS EMPRESAS REFORMADAS"/>
    <s v="0001 - FONDO PATRIMONIAL DE EMPRESAS REFORMADAS"/>
    <x v="1"/>
    <x v="14"/>
    <x v="100"/>
    <s v="2.3 - MATERIALES Y SUMINISTROS"/>
    <s v="2.3.9 - PRODUCTOS Y ÚTILES VARIOS"/>
    <s v="N"/>
    <s v="00 - N/A"/>
    <s v="30 - FONDOS PROPIOS"/>
    <s v="(en blanco)"/>
    <s v="99 - MULTIPROVINCIAL"/>
    <n v="9397728"/>
    <n v="0"/>
  </r>
  <r>
    <s v="2025"/>
    <x v="1"/>
    <x v="0"/>
    <x v="0"/>
    <x v="0"/>
    <s v="9 - N/A - Instituciones públicas descentralizadas y autónomas no financieras"/>
    <s v="5143 - INSTITUTO DE DESARROLLO Y CRÉDITO COOPERATIVO"/>
    <s v="0001 - INSTITUTO DE DESARROLLO Y CREDITO COOPERATIVO"/>
    <x v="3"/>
    <x v="13"/>
    <x v="57"/>
    <s v="2.1 - REMUNERACIONES Y CONTRIBUCIONES"/>
    <s v="2.1.1 - REMUNERACIONES"/>
    <s v="N"/>
    <s v="00 - N/A"/>
    <s v="10 - FONDO GENERAL"/>
    <s v="(en blanco)"/>
    <s v="99 - MULTIPROVINCIAL"/>
    <n v="216206100"/>
    <n v="31276776.399999999"/>
  </r>
  <r>
    <s v="2025"/>
    <x v="1"/>
    <x v="0"/>
    <x v="0"/>
    <x v="0"/>
    <s v="9 - N/A - Instituciones públicas descentralizadas y autónomas no financieras"/>
    <s v="5143 - INSTITUTO DE DESARROLLO Y CRÉDITO COOPERATIVO"/>
    <s v="0001 - INSTITUTO DE DESARROLLO Y CREDITO COOPERATIVO"/>
    <x v="3"/>
    <x v="13"/>
    <x v="57"/>
    <s v="2.1 - REMUNERACIONES Y CONTRIBUCIONES"/>
    <s v="2.1.2 - SOBRESUELDOS"/>
    <s v="N"/>
    <s v="00 - N/A"/>
    <s v="10 - FONDO GENERAL"/>
    <s v="(en blanco)"/>
    <s v="99 - MULTIPROVINCIAL"/>
    <n v="20710294"/>
    <n v="833000"/>
  </r>
  <r>
    <s v="2025"/>
    <x v="1"/>
    <x v="0"/>
    <x v="0"/>
    <x v="0"/>
    <s v="9 - N/A - Instituciones públicas descentralizadas y autónomas no financieras"/>
    <s v="5143 - INSTITUTO DE DESARROLLO Y CRÉDITO COOPERATIVO"/>
    <s v="0001 - INSTITUTO DE DESARROLLO Y CREDITO COOPERATIVO"/>
    <x v="3"/>
    <x v="13"/>
    <x v="57"/>
    <s v="2.1 - REMUNERACIONES Y CONTRIBUCIONES"/>
    <s v="2.1.3 - DIETAS Y GASTOS DE REPRESENTACIÓN"/>
    <s v="N"/>
    <s v="00 - N/A"/>
    <s v="10 - FONDO GENERAL"/>
    <s v="(en blanco)"/>
    <s v="99 - MULTIPROVINCIAL"/>
    <n v="50000"/>
    <n v="0"/>
  </r>
  <r>
    <s v="2025"/>
    <x v="1"/>
    <x v="0"/>
    <x v="0"/>
    <x v="0"/>
    <s v="9 - N/A - Instituciones públicas descentralizadas y autónomas no financieras"/>
    <s v="5143 - INSTITUTO DE DESARROLLO Y CRÉDITO COOPERATIVO"/>
    <s v="0001 - INSTITUTO DE DESARROLLO Y CREDITO COOPERATIVO"/>
    <x v="3"/>
    <x v="13"/>
    <x v="57"/>
    <s v="2.1 - REMUNERACIONES Y CONTRIBUCIONES"/>
    <s v="2.1.5 - CONTRIBUCIONES A LA SEGURIDAD SOCIAL"/>
    <s v="N"/>
    <s v="00 - N/A"/>
    <s v="10 - FONDO GENERAL"/>
    <s v="(en blanco)"/>
    <s v="99 - MULTIPROVINCIAL"/>
    <n v="30920000"/>
    <n v="4774606.6999999993"/>
  </r>
  <r>
    <s v="2025"/>
    <x v="1"/>
    <x v="0"/>
    <x v="0"/>
    <x v="0"/>
    <s v="9 - N/A - Instituciones públicas descentralizadas y autónomas no financieras"/>
    <s v="5143 - INSTITUTO DE DESARROLLO Y CRÉDITO COOPERATIVO"/>
    <s v="0001 - INSTITUTO DE DESARROLLO Y CREDITO COOPERATIVO"/>
    <x v="3"/>
    <x v="13"/>
    <x v="57"/>
    <s v="2.2 - CONTRATACIÓN DE SERVICIOS"/>
    <s v="2.2.1 - SERVICIOS BÁSICOS"/>
    <s v="N"/>
    <s v="00 - N/A"/>
    <s v="10 - FONDO GENERAL"/>
    <s v="(en blanco)"/>
    <s v="99 - MULTIPROVINCIAL"/>
    <n v="11075000"/>
    <n v="1600998.9600000002"/>
  </r>
  <r>
    <s v="2025"/>
    <x v="1"/>
    <x v="0"/>
    <x v="0"/>
    <x v="0"/>
    <s v="9 - N/A - Instituciones públicas descentralizadas y autónomas no financieras"/>
    <s v="5143 - INSTITUTO DE DESARROLLO Y CRÉDITO COOPERATIVO"/>
    <s v="0001 - INSTITUTO DE DESARROLLO Y CREDITO COOPERATIVO"/>
    <x v="3"/>
    <x v="13"/>
    <x v="57"/>
    <s v="2.2 - CONTRATACIÓN DE SERVICIOS"/>
    <s v="2.2.2 - PUBLICIDAD, IMPRESIÓN Y ENCUADERNACIÓN"/>
    <s v="N"/>
    <s v="00 - N/A"/>
    <s v="10 - FONDO GENERAL"/>
    <s v="(en blanco)"/>
    <s v="99 - MULTIPROVINCIAL"/>
    <n v="2532392"/>
    <n v="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3 - VIÁTICOS"/>
    <s v="N"/>
    <s v="00 - N/A"/>
    <s v="10 - FONDO GENERAL"/>
    <s v="(en blanco)"/>
    <s v="99 - MULTIPROVINCIAL"/>
    <n v="6000000"/>
    <n v="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4 - TRANSPORTE Y ALMACENAJE"/>
    <s v="N"/>
    <s v="00 - N/A"/>
    <s v="10 - FONDO GENERAL"/>
    <s v="(en blanco)"/>
    <s v="99 - MULTIPROVINCIAL"/>
    <n v="1386000"/>
    <n v="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5 - ALQUILERES Y RENTAS"/>
    <s v="N"/>
    <s v="00 - N/A"/>
    <s v="10 - FONDO GENERAL"/>
    <s v="(en blanco)"/>
    <s v="99 - MULTIPROVINCIAL"/>
    <n v="5725000"/>
    <n v="172379.88"/>
  </r>
  <r>
    <s v="2025"/>
    <x v="1"/>
    <x v="0"/>
    <x v="0"/>
    <x v="0"/>
    <s v="9 - N/A - Instituciones públicas descentralizadas y autónomas no financieras"/>
    <s v="5143 - INSTITUTO DE DESARROLLO Y CRÉDITO COOPERATIVO"/>
    <s v="0001 - INSTITUTO DE DESARROLLO Y CREDITO COOPERATIVO"/>
    <x v="3"/>
    <x v="13"/>
    <x v="57"/>
    <s v="2.2 - CONTRATACIÓN DE SERVICIOS"/>
    <s v="2.2.6 - SEGUROS"/>
    <s v="N"/>
    <s v="00 - N/A"/>
    <s v="10 - FONDO GENERAL"/>
    <s v="(en blanco)"/>
    <s v="99 - MULTIPROVINCIAL"/>
    <n v="3700000"/>
    <n v="37575.199999999997"/>
  </r>
  <r>
    <s v="2025"/>
    <x v="1"/>
    <x v="0"/>
    <x v="0"/>
    <x v="0"/>
    <s v="9 - N/A - Instituciones públicas descentralizadas y autónomas no financieras"/>
    <s v="5143 - INSTITUTO DE DESARROLLO Y CRÉDITO COOPERATIVO"/>
    <s v="0001 - INSTITUTO DE DESARROLLO Y CREDITO COOPERATIVO"/>
    <x v="3"/>
    <x v="13"/>
    <x v="57"/>
    <s v="2.2 - CONTRATACIÓN DE SERVICIOS"/>
    <s v="2.2.7 - SERVICIOS DE CONSERVACIÓN, REPARACIONES MENORES E INSTALACIONES TEMPORALES"/>
    <s v="N"/>
    <s v="00 - N/A"/>
    <s v="10 - FONDO GENERAL"/>
    <s v="(en blanco)"/>
    <s v="99 - MULTIPROVINCIAL"/>
    <n v="2000000"/>
    <n v="1554783.3"/>
  </r>
  <r>
    <s v="2025"/>
    <x v="1"/>
    <x v="0"/>
    <x v="0"/>
    <x v="0"/>
    <s v="9 - N/A - Instituciones públicas descentralizadas y autónomas no financieras"/>
    <s v="5143 - INSTITUTO DE DESARROLLO Y CRÉDITO COOPERATIVO"/>
    <s v="0001 - INSTITUTO DE DESARROLLO Y CREDITO COOPERATIVO"/>
    <x v="3"/>
    <x v="13"/>
    <x v="57"/>
    <s v="2.2 - CONTRATACIÓN DE SERVICIOS"/>
    <s v="2.2.8 - OTROS SERVICIOS NO INCLUIDOS EN CONCEPTOS ANTERIORES"/>
    <s v="N"/>
    <s v="00 - N/A"/>
    <s v="10 - FONDO GENERAL"/>
    <s v="(en blanco)"/>
    <s v="99 - MULTIPROVINCIAL"/>
    <n v="4385000"/>
    <n v="405000.01"/>
  </r>
  <r>
    <s v="2025"/>
    <x v="1"/>
    <x v="0"/>
    <x v="0"/>
    <x v="0"/>
    <s v="9 - N/A - Instituciones públicas descentralizadas y autónomas no financieras"/>
    <s v="5143 - INSTITUTO DE DESARROLLO Y CRÉDITO COOPERATIVO"/>
    <s v="0001 - INSTITUTO DE DESARROLLO Y CREDITO COOPERATIVO"/>
    <x v="3"/>
    <x v="13"/>
    <x v="57"/>
    <s v="2.2 - CONTRATACIÓN DE SERVICIOS"/>
    <s v="2.2.8 - OTROS SERVICIOS NO INCLUIDOS EN CONCEPTOS ANTERIORES"/>
    <s v="N"/>
    <s v="00 - N/A"/>
    <s v="30 - FONDOS PROPIOS"/>
    <s v="(en blanco)"/>
    <s v="99 - MULTIPROVINCIAL"/>
    <n v="1500000"/>
    <n v="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9 - OTRAS CONTRATACIONES DE SERVICIOS"/>
    <s v="N"/>
    <s v="00 - N/A"/>
    <s v="10 - FONDO GENERAL"/>
    <s v="(en blanco)"/>
    <s v="99 - MULTIPROVINCIAL"/>
    <n v="6600000"/>
    <n v="0"/>
  </r>
  <r>
    <s v="2025"/>
    <x v="1"/>
    <x v="0"/>
    <x v="0"/>
    <x v="0"/>
    <s v="9 - N/A - Instituciones públicas descentralizadas y autónomas no financieras"/>
    <s v="5143 - INSTITUTO DE DESARROLLO Y CRÉDITO COOPERATIVO"/>
    <s v="0001 - INSTITUTO DE DESARROLLO Y CREDITO COOPERATIVO"/>
    <x v="3"/>
    <x v="13"/>
    <x v="57"/>
    <s v="2.2 - CONTRATACIÓN DE SERVICIOS"/>
    <s v="2.2.9 - OTRAS CONTRATACIONES DE SERVICIOS"/>
    <s v="N"/>
    <s v="00 - N/A"/>
    <s v="30 - FONDOS PROPIOS"/>
    <s v="(en blanco)"/>
    <s v="99 - MULTIPROVINCIAL"/>
    <n v="2500000"/>
    <n v="0"/>
  </r>
  <r>
    <s v="2025"/>
    <x v="1"/>
    <x v="0"/>
    <x v="0"/>
    <x v="0"/>
    <s v="9 - N/A - Instituciones públicas descentralizadas y autónomas no financieras"/>
    <s v="5143 - INSTITUTO DE DESARROLLO Y CRÉDITO COOPERATIVO"/>
    <s v="0001 - INSTITUTO DE DESARROLLO Y CREDITO COOPERATIVO"/>
    <x v="3"/>
    <x v="13"/>
    <x v="57"/>
    <s v="2.3 - MATERIALES Y SUMINISTROS"/>
    <s v="2.3.1 - ALIMENTOS Y PRODUCTOS AGROFORESTALES"/>
    <s v="N"/>
    <s v="00 - N/A"/>
    <s v="10 - FONDO GENERAL"/>
    <s v="(en blanco)"/>
    <s v="99 - MULTIPROVINCIAL"/>
    <n v="1100000"/>
    <n v="0"/>
  </r>
  <r>
    <s v="2025"/>
    <x v="1"/>
    <x v="0"/>
    <x v="0"/>
    <x v="0"/>
    <s v="9 - N/A - Instituciones públicas descentralizadas y autónomas no financieras"/>
    <s v="5143 - INSTITUTO DE DESARROLLO Y CRÉDITO COOPERATIVO"/>
    <s v="0001 - INSTITUTO DE DESARROLLO Y CREDITO COOPERATIVO"/>
    <x v="3"/>
    <x v="13"/>
    <x v="57"/>
    <s v="2.3 - MATERIALES Y SUMINISTROS"/>
    <s v="2.3.2 - TEXTILES Y VESTUARIOS"/>
    <s v="N"/>
    <s v="00 - N/A"/>
    <s v="10 - FONDO GENERAL"/>
    <s v="(en blanco)"/>
    <s v="99 - MULTIPROVINCIAL"/>
    <n v="0"/>
    <n v="233640"/>
  </r>
  <r>
    <s v="2025"/>
    <x v="1"/>
    <x v="0"/>
    <x v="0"/>
    <x v="0"/>
    <s v="9 - N/A - Instituciones públicas descentralizadas y autónomas no financieras"/>
    <s v="5143 - INSTITUTO DE DESARROLLO Y CRÉDITO COOPERATIVO"/>
    <s v="0001 - INSTITUTO DE DESARROLLO Y CREDITO COOPERATIVO"/>
    <x v="3"/>
    <x v="13"/>
    <x v="57"/>
    <s v="2.3 - MATERIALES Y SUMINISTROS"/>
    <s v="2.3.3 - PAPEL, CARTÓN E IMPRESOS"/>
    <s v="N"/>
    <s v="00 - N/A"/>
    <s v="10 - FONDO GENERAL"/>
    <s v="(en blanco)"/>
    <s v="99 - MULTIPROVINCIAL"/>
    <n v="1810000"/>
    <n v="0"/>
  </r>
  <r>
    <s v="2025"/>
    <x v="1"/>
    <x v="0"/>
    <x v="0"/>
    <x v="0"/>
    <s v="9 - N/A - Instituciones públicas descentralizadas y autónomas no financieras"/>
    <s v="5143 - INSTITUTO DE DESARROLLO Y CRÉDITO COOPERATIVO"/>
    <s v="0001 - INSTITUTO DE DESARROLLO Y CREDITO COOPERATIVO"/>
    <x v="3"/>
    <x v="13"/>
    <x v="57"/>
    <s v="2.3 - MATERIALES Y SUMINISTROS"/>
    <s v="2.3.5 - CUERO, CAUCHO Y PLÁSTICO"/>
    <s v="N"/>
    <s v="00 - N/A"/>
    <s v="10 - FONDO GENERAL"/>
    <s v="(en blanco)"/>
    <s v="99 - MULTIPROVINCIAL"/>
    <n v="330000"/>
    <n v="0"/>
  </r>
  <r>
    <s v="2025"/>
    <x v="1"/>
    <x v="0"/>
    <x v="0"/>
    <x v="0"/>
    <s v="9 - N/A - Instituciones públicas descentralizadas y autónomas no financieras"/>
    <s v="5143 - INSTITUTO DE DESARROLLO Y CRÉDITO COOPERATIVO"/>
    <s v="0001 - INSTITUTO DE DESARROLLO Y CREDITO COOPERATIVO"/>
    <x v="3"/>
    <x v="13"/>
    <x v="57"/>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43 - INSTITUTO DE DESARROLLO Y CRÉDITO COOPERATIVO"/>
    <s v="0001 - INSTITUTO DE DESARROLLO Y CREDITO COOPERATIVO"/>
    <x v="3"/>
    <x v="13"/>
    <x v="57"/>
    <s v="2.3 - MATERIALES Y SUMINISTROS"/>
    <s v="2.3.7 - COMBUSTIBLES, LUBRICANTES, PRODUCTOS QUÍMICOS Y CONEXOS"/>
    <s v="N"/>
    <s v="00 - N/A"/>
    <s v="10 - FONDO GENERAL"/>
    <s v="(en blanco)"/>
    <s v="99 - MULTIPROVINCIAL"/>
    <n v="7550000"/>
    <n v="1622000"/>
  </r>
  <r>
    <s v="2025"/>
    <x v="1"/>
    <x v="0"/>
    <x v="0"/>
    <x v="0"/>
    <s v="9 - N/A - Instituciones públicas descentralizadas y autónomas no financieras"/>
    <s v="5143 - INSTITUTO DE DESARROLLO Y CRÉDITO COOPERATIVO"/>
    <s v="0001 - INSTITUTO DE DESARROLLO Y CREDITO COOPERATIVO"/>
    <x v="3"/>
    <x v="13"/>
    <x v="57"/>
    <s v="2.3 - MATERIALES Y SUMINISTROS"/>
    <s v="2.3.9 - PRODUCTOS Y ÚTILES VARIOS"/>
    <s v="N"/>
    <s v="00 - N/A"/>
    <s v="10 - FONDO GENERAL"/>
    <s v="(en blanco)"/>
    <s v="99 - MULTIPROVINCIAL"/>
    <n v="1660000"/>
    <n v="726440.25000000012"/>
  </r>
  <r>
    <s v="2025"/>
    <x v="1"/>
    <x v="0"/>
    <x v="0"/>
    <x v="0"/>
    <s v="9 - N/A - Instituciones públicas descentralizadas y autónomas no financieras"/>
    <s v="5144 - FONDO ESPECIAL PARA EL DESARROLLO AGROPECUARIO"/>
    <s v="0001 - FONDO ESPECIAL PARA EL DESARROLLO AGROPECUARIO"/>
    <x v="3"/>
    <x v="11"/>
    <x v="32"/>
    <s v="2.1 - REMUNERACIONES Y CONTRIBUCIONES"/>
    <s v="2.1.1 - REMUNERACIONES"/>
    <s v="N"/>
    <s v="00 - N/A"/>
    <s v="10 - FONDO GENERAL"/>
    <s v="(en blanco)"/>
    <s v="99 - MULTIPROVINCIAL"/>
    <n v="358250560"/>
    <n v="49014700"/>
  </r>
  <r>
    <s v="2025"/>
    <x v="1"/>
    <x v="0"/>
    <x v="0"/>
    <x v="0"/>
    <s v="9 - N/A - Instituciones públicas descentralizadas y autónomas no financieras"/>
    <s v="5144 - FONDO ESPECIAL PARA EL DESARROLLO AGROPECUARIO"/>
    <s v="0001 - FONDO ESPECIAL PARA EL DESARROLLO AGROPECUARIO"/>
    <x v="3"/>
    <x v="11"/>
    <x v="32"/>
    <s v="2.1 - REMUNERACIONES Y CONTRIBUCIONES"/>
    <s v="2.1.2 - SOBRESUELDOS"/>
    <s v="N"/>
    <s v="00 - N/A"/>
    <s v="10 - FONDO GENERAL"/>
    <s v="(en blanco)"/>
    <s v="99 - MULTIPROVINCIAL"/>
    <n v="8640000"/>
    <n v="1355000"/>
  </r>
  <r>
    <s v="2025"/>
    <x v="1"/>
    <x v="0"/>
    <x v="0"/>
    <x v="0"/>
    <s v="9 - N/A - Instituciones públicas descentralizadas y autónomas no financieras"/>
    <s v="5144 - FONDO ESPECIAL PARA EL DESARROLLO AGROPECUARIO"/>
    <s v="0001 - FONDO ESPECIAL PARA EL DESARROLLO AGROPECUARIO"/>
    <x v="3"/>
    <x v="11"/>
    <x v="32"/>
    <s v="2.1 - REMUNERACIONES Y CONTRIBUCIONES"/>
    <s v="2.1.5 - CONTRIBUCIONES A LA SEGURIDAD SOCIAL"/>
    <s v="N"/>
    <s v="00 - N/A"/>
    <s v="10 - FONDO GENERAL"/>
    <s v="(en blanco)"/>
    <s v="99 - MULTIPROVINCIAL"/>
    <n v="46152774"/>
    <n v="7461254.5800000001"/>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1 - SERVICIOS BÁSICOS"/>
    <s v="N"/>
    <s v="00 - N/A"/>
    <s v="10 - FONDO GENERAL"/>
    <s v="(en blanco)"/>
    <s v="99 - MULTIPROVINCIAL"/>
    <n v="8765000"/>
    <n v="1338429.53"/>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3 - VIÁTICOS"/>
    <s v="N"/>
    <s v="00 - N/A"/>
    <s v="10 - FONDO GENERAL"/>
    <s v="(en blanco)"/>
    <s v="99 - MULTIPROVINCIAL"/>
    <n v="8000000"/>
    <n v="1149150"/>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4 - TRANSPORTE Y ALMACENAJE"/>
    <s v="N"/>
    <s v="00 - N/A"/>
    <s v="10 - FONDO GENERAL"/>
    <s v="(en blanco)"/>
    <s v="99 - MULTIPROVINCIAL"/>
    <n v="500000"/>
    <n v="500000"/>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5 - ALQUILERES Y RENTA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7 - SERVICIOS DE CONSERVACIÓN, REPARACIONES MENORES E INSTALACIONES TEMPORALES"/>
    <s v="N"/>
    <s v="00 - N/A"/>
    <s v="10 - FONDO GENERAL"/>
    <s v="(en blanco)"/>
    <s v="99 - MULTIPROVINCIAL"/>
    <n v="4500000"/>
    <n v="0"/>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8 - OTROS SERVICIOS NO INCLUIDOS EN CONCEPTOS ANTERIORES"/>
    <s v="N"/>
    <s v="00 - N/A"/>
    <s v="10 - FONDO GENERAL"/>
    <s v="(en blanco)"/>
    <s v="99 - MULTIPROVINCIAL"/>
    <n v="8200000"/>
    <n v="0"/>
  </r>
  <r>
    <s v="2025"/>
    <x v="1"/>
    <x v="0"/>
    <x v="0"/>
    <x v="0"/>
    <s v="9 - N/A - Instituciones públicas descentralizadas y autónomas no financieras"/>
    <s v="5144 - FONDO ESPECIAL PARA EL DESARROLLO AGROPECUARIO"/>
    <s v="0001 - FONDO ESPECIAL PARA EL DESARROLLO AGROPECUARIO"/>
    <x v="3"/>
    <x v="11"/>
    <x v="32"/>
    <s v="2.2 - CONTRATACIÓN DE SERVICIOS"/>
    <s v="2.2.9 - OTRAS CONTRATACIONES DE SERVICIOS"/>
    <s v="N"/>
    <s v="00 - N/A"/>
    <s v="10 - FONDO GENERAL"/>
    <s v="(en blanco)"/>
    <s v="99 - MULTIPROVINCIAL"/>
    <n v="6000000"/>
    <n v="0"/>
  </r>
  <r>
    <s v="2025"/>
    <x v="1"/>
    <x v="0"/>
    <x v="0"/>
    <x v="0"/>
    <s v="9 - N/A - Instituciones públicas descentralizadas y autónomas no financieras"/>
    <s v="5144 - FONDO ESPECIAL PARA EL DESARROLLO AGROPECUARIO"/>
    <s v="0001 - FONDO ESPECIAL PARA EL DESARROLLO AGROPECUARIO"/>
    <x v="3"/>
    <x v="11"/>
    <x v="32"/>
    <s v="2.3 - MATERIALES Y SUMINISTROS"/>
    <s v="2.3.1 - ALIMENTOS Y PRODUCTOS AGROFORESTALE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x v="3"/>
    <x v="11"/>
    <x v="32"/>
    <s v="2.3 - MATERIALES Y SUMINISTROS"/>
    <s v="2.3.3 - PAPEL, CARTÓN E IMPRESO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x v="3"/>
    <x v="11"/>
    <x v="32"/>
    <s v="2.3 - MATERIALES Y SUMINISTROS"/>
    <s v="2.3.5 - CUERO, CAUCHO Y PLÁSTICO"/>
    <s v="N"/>
    <s v="00 - N/A"/>
    <s v="10 - FONDO GENERAL"/>
    <s v="(en blanco)"/>
    <s v="99 - MULTIPROVINCIAL"/>
    <n v="1500000"/>
    <n v="0"/>
  </r>
  <r>
    <s v="2025"/>
    <x v="1"/>
    <x v="0"/>
    <x v="0"/>
    <x v="0"/>
    <s v="9 - N/A - Instituciones públicas descentralizadas y autónomas no financieras"/>
    <s v="5144 - FONDO ESPECIAL PARA EL DESARROLLO AGROPECUARIO"/>
    <s v="0001 - FONDO ESPECIAL PARA EL DESARROLLO AGROPECUARIO"/>
    <x v="3"/>
    <x v="11"/>
    <x v="32"/>
    <s v="2.3 - MATERIALES Y SUMINISTROS"/>
    <s v="2.3.6 - PRODUCTOS DE MINERALES, METÁLICOS Y NO METÁLICOS"/>
    <s v="N"/>
    <s v="00 - N/A"/>
    <s v="10 - FONDO GENERAL"/>
    <s v="(en blanco)"/>
    <s v="99 - MULTIPROVINCIAL"/>
    <n v="1000000"/>
    <n v="0"/>
  </r>
  <r>
    <s v="2025"/>
    <x v="1"/>
    <x v="0"/>
    <x v="0"/>
    <x v="0"/>
    <s v="9 - N/A - Instituciones públicas descentralizadas y autónomas no financieras"/>
    <s v="5144 - FONDO ESPECIAL PARA EL DESARROLLO AGROPECUARIO"/>
    <s v="0001 - FONDO ESPECIAL PARA EL DESARROLLO AGROPECUARIO"/>
    <x v="3"/>
    <x v="11"/>
    <x v="32"/>
    <s v="2.3 - MATERIALES Y SUMINISTROS"/>
    <s v="2.3.7 - COMBUSTIBLES, LUBRICANTES, PRODUCTOS QUÍMICOS Y CONEXOS"/>
    <s v="N"/>
    <s v="00 - N/A"/>
    <s v="10 - FONDO GENERAL"/>
    <s v="(en blanco)"/>
    <s v="99 - MULTIPROVINCIAL"/>
    <n v="19100000"/>
    <n v="3527000"/>
  </r>
  <r>
    <s v="2025"/>
    <x v="1"/>
    <x v="0"/>
    <x v="0"/>
    <x v="0"/>
    <s v="9 - N/A - Instituciones públicas descentralizadas y autónomas no financieras"/>
    <s v="5144 - FONDO ESPECIAL PARA EL DESARROLLO AGROPECUARIO"/>
    <s v="0001 - FONDO ESPECIAL PARA EL DESARROLLO AGROPECUARIO"/>
    <x v="3"/>
    <x v="11"/>
    <x v="32"/>
    <s v="2.3 - MATERIALES Y SUMINISTROS"/>
    <s v="2.3.9 - PRODUCTOS Y ÚTILES VARIOS"/>
    <s v="N"/>
    <s v="00 - N/A"/>
    <s v="10 - FONDO GENERAL"/>
    <s v="(en blanco)"/>
    <s v="99 - MULTIPROVINCIAL"/>
    <n v="9437155"/>
    <n v="0"/>
  </r>
  <r>
    <s v="2025"/>
    <x v="1"/>
    <x v="0"/>
    <x v="0"/>
    <x v="0"/>
    <s v="9 - N/A - Instituciones públicas descentralizadas y autónomas no financieras"/>
    <s v="5147 - INSTITUTO NACIONAL DE LA UVA"/>
    <s v="0001 - INSTITUTO NACIONAL DE LA UVA"/>
    <x v="3"/>
    <x v="11"/>
    <x v="32"/>
    <s v="2.1 - REMUNERACIONES Y CONTRIBUCIONES"/>
    <s v="2.1.1 - REMUNERACIONES"/>
    <s v="N"/>
    <s v="00 - N/A"/>
    <s v="10 - FONDO GENERAL"/>
    <s v="(en blanco)"/>
    <s v="03 - BAHORUCO"/>
    <n v="19150000"/>
    <n v="2301600"/>
  </r>
  <r>
    <s v="2025"/>
    <x v="1"/>
    <x v="0"/>
    <x v="0"/>
    <x v="0"/>
    <s v="9 - N/A - Instituciones públicas descentralizadas y autónomas no financieras"/>
    <s v="5147 - INSTITUTO NACIONAL DE LA UVA"/>
    <s v="0001 - INSTITUTO NACIONAL DE LA UVA"/>
    <x v="3"/>
    <x v="11"/>
    <x v="32"/>
    <s v="2.1 - REMUNERACIONES Y CONTRIBUCIONES"/>
    <s v="2.1.2 - SOBRESUELDOS"/>
    <s v="N"/>
    <s v="00 - N/A"/>
    <s v="10 - FONDO GENERAL"/>
    <s v="(en blanco)"/>
    <s v="03 - BAHORUCO"/>
    <n v="3180000"/>
    <n v="0"/>
  </r>
  <r>
    <s v="2025"/>
    <x v="1"/>
    <x v="0"/>
    <x v="0"/>
    <x v="0"/>
    <s v="9 - N/A - Instituciones públicas descentralizadas y autónomas no financieras"/>
    <s v="5147 - INSTITUTO NACIONAL DE LA UVA"/>
    <s v="0001 - INSTITUTO NACIONAL DE LA UVA"/>
    <x v="3"/>
    <x v="11"/>
    <x v="32"/>
    <s v="2.1 - REMUNERACIONES Y CONTRIBUCIONES"/>
    <s v="2.1.3 - DIETAS Y GASTOS DE REPRESENTACIÓN"/>
    <s v="N"/>
    <s v="00 - N/A"/>
    <s v="10 - FONDO GENERAL"/>
    <s v="(en blanco)"/>
    <s v="03 - BAHORUCO"/>
    <n v="387000"/>
    <n v="0"/>
  </r>
  <r>
    <s v="2025"/>
    <x v="1"/>
    <x v="0"/>
    <x v="0"/>
    <x v="0"/>
    <s v="9 - N/A - Instituciones públicas descentralizadas y autónomas no financieras"/>
    <s v="5147 - INSTITUTO NACIONAL DE LA UVA"/>
    <s v="0001 - INSTITUTO NACIONAL DE LA UVA"/>
    <x v="3"/>
    <x v="11"/>
    <x v="32"/>
    <s v="2.1 - REMUNERACIONES Y CONTRIBUCIONES"/>
    <s v="2.1.5 - CONTRIBUCIONES A LA SEGURIDAD SOCIAL"/>
    <s v="N"/>
    <s v="00 - N/A"/>
    <s v="10 - FONDO GENERAL"/>
    <s v="(en blanco)"/>
    <s v="03 - BAHORUCO"/>
    <n v="1656000"/>
    <n v="353590.5"/>
  </r>
  <r>
    <s v="2025"/>
    <x v="1"/>
    <x v="0"/>
    <x v="0"/>
    <x v="0"/>
    <s v="9 - N/A - Instituciones públicas descentralizadas y autónomas no financieras"/>
    <s v="5147 - INSTITUTO NACIONAL DE LA UVA"/>
    <s v="0001 - INSTITUTO NACIONAL DE LA UVA"/>
    <x v="3"/>
    <x v="11"/>
    <x v="32"/>
    <s v="2.2 - CONTRATACIÓN DE SERVICIOS"/>
    <s v="2.2.1 - SERVICIOS BÁSICOS"/>
    <s v="N"/>
    <s v="00 - N/A"/>
    <s v="10 - FONDO GENERAL"/>
    <s v="(en blanco)"/>
    <s v="03 - BAHORUCO"/>
    <n v="880000"/>
    <n v="0"/>
  </r>
  <r>
    <s v="2025"/>
    <x v="1"/>
    <x v="0"/>
    <x v="0"/>
    <x v="0"/>
    <s v="9 - N/A - Instituciones públicas descentralizadas y autónomas no financieras"/>
    <s v="5147 - INSTITUTO NACIONAL DE LA UVA"/>
    <s v="0001 - INSTITUTO NACIONAL DE LA UVA"/>
    <x v="3"/>
    <x v="11"/>
    <x v="32"/>
    <s v="2.2 - CONTRATACIÓN DE SERVICIOS"/>
    <s v="2.2.2 - PUBLICIDAD, IMPRESIÓN Y ENCUADERNACIÓN"/>
    <s v="N"/>
    <s v="00 - N/A"/>
    <s v="10 - FONDO GENERAL"/>
    <s v="(en blanco)"/>
    <s v="03 - BAHORUCO"/>
    <n v="200000"/>
    <n v="0"/>
  </r>
  <r>
    <s v="2025"/>
    <x v="1"/>
    <x v="0"/>
    <x v="0"/>
    <x v="0"/>
    <s v="9 - N/A - Instituciones públicas descentralizadas y autónomas no financieras"/>
    <s v="5147 - INSTITUTO NACIONAL DE LA UVA"/>
    <s v="0001 - INSTITUTO NACIONAL DE LA UVA"/>
    <x v="3"/>
    <x v="11"/>
    <x v="32"/>
    <s v="2.2 - CONTRATACIÓN DE SERVICIOS"/>
    <s v="2.2.3 - VIÁTICOS"/>
    <s v="N"/>
    <s v="00 - N/A"/>
    <s v="10 - FONDO GENERAL"/>
    <s v="(en blanco)"/>
    <s v="03 - BAHORUCO"/>
    <n v="225000"/>
    <n v="0"/>
  </r>
  <r>
    <s v="2025"/>
    <x v="1"/>
    <x v="0"/>
    <x v="0"/>
    <x v="0"/>
    <s v="9 - N/A - Instituciones públicas descentralizadas y autónomas no financieras"/>
    <s v="5147 - INSTITUTO NACIONAL DE LA UVA"/>
    <s v="0001 - INSTITUTO NACIONAL DE LA UVA"/>
    <x v="3"/>
    <x v="11"/>
    <x v="32"/>
    <s v="2.2 - CONTRATACIÓN DE SERVICIOS"/>
    <s v="2.2.4 - TRANSPORTE Y ALMACENAJE"/>
    <s v="N"/>
    <s v="00 - N/A"/>
    <s v="10 - FONDO GENERAL"/>
    <s v="(en blanco)"/>
    <s v="03 - BAHORUCO"/>
    <n v="30000"/>
    <n v="0"/>
  </r>
  <r>
    <s v="2025"/>
    <x v="1"/>
    <x v="0"/>
    <x v="0"/>
    <x v="0"/>
    <s v="9 - N/A - Instituciones públicas descentralizadas y autónomas no financieras"/>
    <s v="5147 - INSTITUTO NACIONAL DE LA UVA"/>
    <s v="0001 - INSTITUTO NACIONAL DE LA UVA"/>
    <x v="3"/>
    <x v="11"/>
    <x v="32"/>
    <s v="2.2 - CONTRATACIÓN DE SERVICIOS"/>
    <s v="2.2.5 - ALQUILERES Y RENTAS"/>
    <s v="N"/>
    <s v="00 - N/A"/>
    <s v="10 - FONDO GENERAL"/>
    <s v="(en blanco)"/>
    <s v="03 - BAHORUCO"/>
    <n v="40000"/>
    <n v="0"/>
  </r>
  <r>
    <s v="2025"/>
    <x v="1"/>
    <x v="0"/>
    <x v="0"/>
    <x v="0"/>
    <s v="9 - N/A - Instituciones públicas descentralizadas y autónomas no financieras"/>
    <s v="5147 - INSTITUTO NACIONAL DE LA UVA"/>
    <s v="0001 - INSTITUTO NACIONAL DE LA UVA"/>
    <x v="3"/>
    <x v="11"/>
    <x v="32"/>
    <s v="2.2 - CONTRATACIÓN DE SERVICIOS"/>
    <s v="2.2.6 - SEGUROS"/>
    <s v="N"/>
    <s v="00 - N/A"/>
    <s v="10 - FONDO GENERAL"/>
    <s v="(en blanco)"/>
    <s v="03 - BAHORUCO"/>
    <n v="40000"/>
    <n v="0"/>
  </r>
  <r>
    <s v="2025"/>
    <x v="1"/>
    <x v="0"/>
    <x v="0"/>
    <x v="0"/>
    <s v="9 - N/A - Instituciones públicas descentralizadas y autónomas no financieras"/>
    <s v="5147 - INSTITUTO NACIONAL DE LA UVA"/>
    <s v="0001 - INSTITUTO NACIONAL DE LA UVA"/>
    <x v="3"/>
    <x v="11"/>
    <x v="32"/>
    <s v="2.2 - CONTRATACIÓN DE SERVICIOS"/>
    <s v="2.2.7 - SERVICIOS DE CONSERVACIÓN, REPARACIONES MENORES E INSTALACIONES TEMPORALES"/>
    <s v="N"/>
    <s v="00 - N/A"/>
    <s v="10 - FONDO GENERAL"/>
    <s v="(en blanco)"/>
    <s v="03 - BAHORUCO"/>
    <n v="665000"/>
    <n v="0"/>
  </r>
  <r>
    <s v="2025"/>
    <x v="1"/>
    <x v="0"/>
    <x v="0"/>
    <x v="0"/>
    <s v="9 - N/A - Instituciones públicas descentralizadas y autónomas no financieras"/>
    <s v="5147 - INSTITUTO NACIONAL DE LA UVA"/>
    <s v="0001 - INSTITUTO NACIONAL DE LA UVA"/>
    <x v="3"/>
    <x v="11"/>
    <x v="32"/>
    <s v="2.2 - CONTRATACIÓN DE SERVICIOS"/>
    <s v="2.2.8 - OTROS SERVICIOS NO INCLUIDOS EN CONCEPTOS ANTERIORES"/>
    <s v="N"/>
    <s v="00 - N/A"/>
    <s v="10 - FONDO GENERAL"/>
    <s v="(en blanco)"/>
    <s v="03 - BAHORUCO"/>
    <n v="1218000"/>
    <n v="0"/>
  </r>
  <r>
    <s v="2025"/>
    <x v="1"/>
    <x v="0"/>
    <x v="0"/>
    <x v="0"/>
    <s v="9 - N/A - Instituciones públicas descentralizadas y autónomas no financieras"/>
    <s v="5147 - INSTITUTO NACIONAL DE LA UVA"/>
    <s v="0001 - INSTITUTO NACIONAL DE LA UVA"/>
    <x v="3"/>
    <x v="11"/>
    <x v="32"/>
    <s v="2.2 - CONTRATACIÓN DE SERVICIOS"/>
    <s v="2.2.9 - OTRAS CONTRATACIONES DE SERVICIOS"/>
    <s v="N"/>
    <s v="00 - N/A"/>
    <s v="10 - FONDO GENERAL"/>
    <s v="(en blanco)"/>
    <s v="03 - BAHORUCO"/>
    <n v="150000"/>
    <n v="0"/>
  </r>
  <r>
    <s v="2025"/>
    <x v="1"/>
    <x v="0"/>
    <x v="0"/>
    <x v="0"/>
    <s v="9 - N/A - Instituciones públicas descentralizadas y autónomas no financieras"/>
    <s v="5147 - INSTITUTO NACIONAL DE LA UVA"/>
    <s v="0001 - INSTITUTO NACIONAL DE LA UVA"/>
    <x v="3"/>
    <x v="11"/>
    <x v="32"/>
    <s v="2.3 - MATERIALES Y SUMINISTROS"/>
    <s v="2.3.1 - ALIMENTOS Y PRODUCTOS AGROFORESTALES"/>
    <s v="N"/>
    <s v="00 - N/A"/>
    <s v="10 - FONDO GENERAL"/>
    <s v="(en blanco)"/>
    <s v="03 - BAHORUCO"/>
    <n v="225000"/>
    <n v="0"/>
  </r>
  <r>
    <s v="2025"/>
    <x v="1"/>
    <x v="0"/>
    <x v="0"/>
    <x v="0"/>
    <s v="9 - N/A - Instituciones públicas descentralizadas y autónomas no financieras"/>
    <s v="5147 - INSTITUTO NACIONAL DE LA UVA"/>
    <s v="0001 - INSTITUTO NACIONAL DE LA UVA"/>
    <x v="3"/>
    <x v="11"/>
    <x v="32"/>
    <s v="2.3 - MATERIALES Y SUMINISTROS"/>
    <s v="2.3.2 - TEXTILES Y VESTUARIOS"/>
    <s v="N"/>
    <s v="00 - N/A"/>
    <s v="10 - FONDO GENERAL"/>
    <s v="(en blanco)"/>
    <s v="03 - BAHORUCO"/>
    <n v="50000"/>
    <n v="0"/>
  </r>
  <r>
    <s v="2025"/>
    <x v="1"/>
    <x v="0"/>
    <x v="0"/>
    <x v="0"/>
    <s v="9 - N/A - Instituciones públicas descentralizadas y autónomas no financieras"/>
    <s v="5147 - INSTITUTO NACIONAL DE LA UVA"/>
    <s v="0001 - INSTITUTO NACIONAL DE LA UVA"/>
    <x v="3"/>
    <x v="11"/>
    <x v="32"/>
    <s v="2.3 - MATERIALES Y SUMINISTROS"/>
    <s v="2.3.3 - PAPEL, CARTÓN E IMPRESOS"/>
    <s v="N"/>
    <s v="00 - N/A"/>
    <s v="10 - FONDO GENERAL"/>
    <s v="(en blanco)"/>
    <s v="03 - BAHORUCO"/>
    <n v="75000"/>
    <n v="0"/>
  </r>
  <r>
    <s v="2025"/>
    <x v="1"/>
    <x v="0"/>
    <x v="0"/>
    <x v="0"/>
    <s v="9 - N/A - Instituciones públicas descentralizadas y autónomas no financieras"/>
    <s v="5147 - INSTITUTO NACIONAL DE LA UVA"/>
    <s v="0001 - INSTITUTO NACIONAL DE LA UVA"/>
    <x v="3"/>
    <x v="11"/>
    <x v="32"/>
    <s v="2.3 - MATERIALES Y SUMINISTROS"/>
    <s v="2.3.5 - CUERO, CAUCHO Y PLÁSTICO"/>
    <s v="N"/>
    <s v="00 - N/A"/>
    <s v="10 - FONDO GENERAL"/>
    <s v="(en blanco)"/>
    <s v="03 - BAHORUCO"/>
    <n v="70000"/>
    <n v="0"/>
  </r>
  <r>
    <s v="2025"/>
    <x v="1"/>
    <x v="0"/>
    <x v="0"/>
    <x v="0"/>
    <s v="9 - N/A - Instituciones públicas descentralizadas y autónomas no financieras"/>
    <s v="5147 - INSTITUTO NACIONAL DE LA UVA"/>
    <s v="0001 - INSTITUTO NACIONAL DE LA UVA"/>
    <x v="3"/>
    <x v="11"/>
    <x v="32"/>
    <s v="2.3 - MATERIALES Y SUMINISTROS"/>
    <s v="2.3.6 - PRODUCTOS DE MINERALES, METÁLICOS Y NO METÁLICOS"/>
    <s v="N"/>
    <s v="00 - N/A"/>
    <s v="10 - FONDO GENERAL"/>
    <s v="(en blanco)"/>
    <s v="03 - BAHORUCO"/>
    <n v="80000"/>
    <n v="0"/>
  </r>
  <r>
    <s v="2025"/>
    <x v="1"/>
    <x v="0"/>
    <x v="0"/>
    <x v="0"/>
    <s v="9 - N/A - Instituciones públicas descentralizadas y autónomas no financieras"/>
    <s v="5147 - INSTITUTO NACIONAL DE LA UVA"/>
    <s v="0001 - INSTITUTO NACIONAL DE LA UVA"/>
    <x v="3"/>
    <x v="11"/>
    <x v="32"/>
    <s v="2.3 - MATERIALES Y SUMINISTROS"/>
    <s v="2.3.7 - COMBUSTIBLES, LUBRICANTES, PRODUCTOS QUÍMICOS Y CONEXOS"/>
    <s v="N"/>
    <s v="00 - N/A"/>
    <s v="10 - FONDO GENERAL"/>
    <s v="(en blanco)"/>
    <s v="03 - BAHORUCO"/>
    <n v="3340000"/>
    <n v="0"/>
  </r>
  <r>
    <s v="2025"/>
    <x v="1"/>
    <x v="0"/>
    <x v="0"/>
    <x v="0"/>
    <s v="9 - N/A - Instituciones públicas descentralizadas y autónomas no financieras"/>
    <s v="5147 - INSTITUTO NACIONAL DE LA UVA"/>
    <s v="0001 - INSTITUTO NACIONAL DE LA UVA"/>
    <x v="3"/>
    <x v="11"/>
    <x v="32"/>
    <s v="2.3 - MATERIALES Y SUMINISTROS"/>
    <s v="2.3.9 - PRODUCTOS Y ÚTILES VARIOS"/>
    <s v="N"/>
    <s v="00 - N/A"/>
    <s v="10 - FONDO GENERAL"/>
    <s v="(en blanco)"/>
    <s v="03 - BAHORUCO"/>
    <n v="335000"/>
    <n v="0"/>
  </r>
  <r>
    <s v="2025"/>
    <x v="1"/>
    <x v="0"/>
    <x v="0"/>
    <x v="0"/>
    <s v="9 - N/A - Instituciones públicas descentralizadas y autónomas no financieras"/>
    <s v="5150 - CONSEJO NACIONAL DE ZONAS FRANCAS"/>
    <s v="0001 - Consejo Nacional de Zonas Francas"/>
    <x v="0"/>
    <x v="0"/>
    <x v="21"/>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x v="0"/>
    <x v="0"/>
    <x v="21"/>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x v="0"/>
    <x v="0"/>
    <x v="21"/>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x v="0"/>
    <x v="6"/>
    <x v="113"/>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x v="0"/>
    <x v="6"/>
    <x v="113"/>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x v="0"/>
    <x v="6"/>
    <x v="113"/>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x v="3"/>
    <x v="13"/>
    <x v="57"/>
    <s v="2.1 - REMUNERACIONES Y CONTRIBUCIONES"/>
    <s v="2.1.1 - REMUNERACIONES"/>
    <s v="N"/>
    <s v="00 - N/A"/>
    <s v="10 - FONDO GENERAL"/>
    <s v="(en blanco)"/>
    <s v="99 - MULTIPROVINCIAL"/>
    <n v="270220"/>
    <n v="0"/>
  </r>
  <r>
    <s v="2025"/>
    <x v="1"/>
    <x v="0"/>
    <x v="0"/>
    <x v="0"/>
    <s v="9 - N/A - Instituciones públicas descentralizadas y autónomas no financieras"/>
    <s v="5150 - CONSEJO NACIONAL DE ZONAS FRANCAS"/>
    <s v="0001 - Consejo Nacional de Zonas Francas"/>
    <x v="3"/>
    <x v="13"/>
    <x v="57"/>
    <s v="2.1 - REMUNERACIONES Y CONTRIBUCIONES"/>
    <s v="2.1.1 - REMUNERACIONES"/>
    <s v="N"/>
    <s v="00 - N/A"/>
    <s v="30 - FONDOS PROPIOS"/>
    <s v="(en blanco)"/>
    <s v="99 - MULTIPROVINCIAL"/>
    <n v="120129000"/>
    <n v="16353760"/>
  </r>
  <r>
    <s v="2025"/>
    <x v="1"/>
    <x v="0"/>
    <x v="0"/>
    <x v="0"/>
    <s v="9 - N/A - Instituciones públicas descentralizadas y autónomas no financieras"/>
    <s v="5150 - CONSEJO NACIONAL DE ZONAS FRANCAS"/>
    <s v="0001 - Consejo Nacional de Zonas Francas"/>
    <x v="3"/>
    <x v="13"/>
    <x v="57"/>
    <s v="2.1 - REMUNERACIONES Y CONTRIBUCIONES"/>
    <s v="2.1.2 - SOBRESUELDOS"/>
    <s v="N"/>
    <s v="00 - N/A"/>
    <s v="10 - FONDO GENERAL"/>
    <s v="(en blanco)"/>
    <s v="99 - MULTIPROVINCIAL"/>
    <n v="3242640"/>
    <n v="436544"/>
  </r>
  <r>
    <s v="2025"/>
    <x v="1"/>
    <x v="0"/>
    <x v="0"/>
    <x v="0"/>
    <s v="9 - N/A - Instituciones públicas descentralizadas y autónomas no financieras"/>
    <s v="5150 - CONSEJO NACIONAL DE ZONAS FRANCAS"/>
    <s v="0001 - Consejo Nacional de Zonas Francas"/>
    <x v="3"/>
    <x v="13"/>
    <x v="57"/>
    <s v="2.1 - REMUNERACIONES Y CONTRIBUCIONES"/>
    <s v="2.1.2 - SOBRESUELDOS"/>
    <s v="N"/>
    <s v="00 - N/A"/>
    <s v="30 - FONDOS PROPIOS"/>
    <s v="(en blanco)"/>
    <s v="99 - MULTIPROVINCIAL"/>
    <n v="48006000"/>
    <n v="0"/>
  </r>
  <r>
    <s v="2025"/>
    <x v="1"/>
    <x v="0"/>
    <x v="0"/>
    <x v="0"/>
    <s v="9 - N/A - Instituciones públicas descentralizadas y autónomas no financieras"/>
    <s v="5150 - CONSEJO NACIONAL DE ZONAS FRANCAS"/>
    <s v="0001 - Consejo Nacional de Zonas Francas"/>
    <x v="3"/>
    <x v="13"/>
    <x v="57"/>
    <s v="2.1 - REMUNERACIONES Y CONTRIBUCIONES"/>
    <s v="2.1.3 - DIETAS Y GASTOS DE REPRESENTACIÓN"/>
    <s v="N"/>
    <s v="00 - N/A"/>
    <s v="30 - FONDOS PROPIOS"/>
    <s v="(en blanco)"/>
    <s v="99 - MULTIPROVINCIAL"/>
    <n v="1000000"/>
    <n v="0"/>
  </r>
  <r>
    <s v="2025"/>
    <x v="1"/>
    <x v="0"/>
    <x v="0"/>
    <x v="0"/>
    <s v="9 - N/A - Instituciones públicas descentralizadas y autónomas no financieras"/>
    <s v="5150 - CONSEJO NACIONAL DE ZONAS FRANCAS"/>
    <s v="0001 - Consejo Nacional de Zonas Francas"/>
    <x v="3"/>
    <x v="13"/>
    <x v="57"/>
    <s v="2.1 - REMUNERACIONES Y CONTRIBUCIONES"/>
    <s v="2.1.4 - GRATIFICACIONES Y BONIFICACIONES"/>
    <s v="N"/>
    <s v="00 - N/A"/>
    <s v="30 - FONDOS PROPIOS"/>
    <s v="(en blanco)"/>
    <s v="99 - MULTIPROVINCIAL"/>
    <n v="6320000"/>
    <n v="0"/>
  </r>
  <r>
    <s v="2025"/>
    <x v="1"/>
    <x v="0"/>
    <x v="0"/>
    <x v="0"/>
    <s v="9 - N/A - Instituciones públicas descentralizadas y autónomas no financieras"/>
    <s v="5150 - CONSEJO NACIONAL DE ZONAS FRANCAS"/>
    <s v="0001 - Consejo Nacional de Zonas Francas"/>
    <x v="3"/>
    <x v="13"/>
    <x v="57"/>
    <s v="2.1 - REMUNERACIONES Y CONTRIBUCIONES"/>
    <s v="2.1.5 - CONTRIBUCIONES A LA SEGURIDAD SOCIAL"/>
    <s v="N"/>
    <s v="00 - N/A"/>
    <s v="30 - FONDOS PROPIOS"/>
    <s v="(en blanco)"/>
    <s v="99 - MULTIPROVINCIAL"/>
    <n v="16237000"/>
    <n v="2439091.790000001"/>
  </r>
  <r>
    <s v="2025"/>
    <x v="1"/>
    <x v="0"/>
    <x v="0"/>
    <x v="0"/>
    <s v="9 - N/A - Instituciones públicas descentralizadas y autónomas no financieras"/>
    <s v="5150 - CONSEJO NACIONAL DE ZONAS FRANCAS"/>
    <s v="0001 - Consejo Nacional de Zonas Francas"/>
    <x v="3"/>
    <x v="13"/>
    <x v="57"/>
    <s v="2.2 - CONTRATACIÓN DE SERVICIOS"/>
    <s v="2.2.1 - SERVICIOS BÁSICOS"/>
    <s v="N"/>
    <s v="00 - N/A"/>
    <s v="10 - FONDO GENERAL"/>
    <s v="(en blanco)"/>
    <s v="99 - MULTIPROVINCIAL"/>
    <n v="11582013"/>
    <n v="960002.29"/>
  </r>
  <r>
    <s v="2025"/>
    <x v="1"/>
    <x v="0"/>
    <x v="0"/>
    <x v="0"/>
    <s v="9 - N/A - Instituciones públicas descentralizadas y autónomas no financieras"/>
    <s v="5150 - CONSEJO NACIONAL DE ZONAS FRANCAS"/>
    <s v="0001 - Consejo Nacional de Zonas Francas"/>
    <x v="3"/>
    <x v="13"/>
    <x v="57"/>
    <s v="2.2 - CONTRATACIÓN DE SERVICIOS"/>
    <s v="2.2.1 - SERVICIOS BÁSICOS"/>
    <s v="N"/>
    <s v="00 - N/A"/>
    <s v="30 - FONDOS PROPIOS"/>
    <s v="(en blanco)"/>
    <s v="99 - MULTIPROVINCIAL"/>
    <n v="25000"/>
    <n v="0"/>
  </r>
  <r>
    <s v="2025"/>
    <x v="1"/>
    <x v="0"/>
    <x v="0"/>
    <x v="0"/>
    <s v="9 - N/A - Instituciones públicas descentralizadas y autónomas no financieras"/>
    <s v="5150 - CONSEJO NACIONAL DE ZONAS FRANCAS"/>
    <s v="0001 - Consejo Nacional de Zonas Francas"/>
    <x v="3"/>
    <x v="13"/>
    <x v="57"/>
    <s v="2.2 - CONTRATACIÓN DE SERVICIOS"/>
    <s v="2.2.2 - PUBLICIDAD, IMPRESIÓN Y ENCUADERNACIÓN"/>
    <s v="N"/>
    <s v="00 - N/A"/>
    <s v="10 - FONDO GENERAL"/>
    <s v="(en blanco)"/>
    <s v="99 - MULTIPROVINCIAL"/>
    <n v="1231700"/>
    <n v="5369"/>
  </r>
  <r>
    <s v="2025"/>
    <x v="1"/>
    <x v="0"/>
    <x v="0"/>
    <x v="0"/>
    <s v="9 - N/A - Instituciones públicas descentralizadas y autónomas no financieras"/>
    <s v="5150 - CONSEJO NACIONAL DE ZONAS FRANCAS"/>
    <s v="0001 - Consejo Nacional de Zonas Francas"/>
    <x v="3"/>
    <x v="13"/>
    <x v="57"/>
    <s v="2.2 - CONTRATACIÓN DE SERVICIOS"/>
    <s v="2.2.2 - PUBLICIDAD, IMPRESIÓN Y ENCUADERNACIÓN"/>
    <s v="N"/>
    <s v="00 - N/A"/>
    <s v="30 - FONDOS PROPIOS"/>
    <s v="(en blanco)"/>
    <s v="99 - MULTIPROVINCIAL"/>
    <n v="40000"/>
    <n v="0"/>
  </r>
  <r>
    <s v="2025"/>
    <x v="1"/>
    <x v="0"/>
    <x v="0"/>
    <x v="0"/>
    <s v="9 - N/A - Instituciones públicas descentralizadas y autónomas no financieras"/>
    <s v="5150 - CONSEJO NACIONAL DE ZONAS FRANCAS"/>
    <s v="0001 - Consejo Nacional de Zonas Francas"/>
    <x v="3"/>
    <x v="13"/>
    <x v="57"/>
    <s v="2.2 - CONTRATACIÓN DE SERVICIOS"/>
    <s v="2.2.3 - VIÁTICOS"/>
    <s v="N"/>
    <s v="00 - N/A"/>
    <s v="30 - FONDOS PROPIOS"/>
    <s v="(en blanco)"/>
    <s v="99 - MULTIPROVINCIAL"/>
    <n v="5700000"/>
    <n v="0"/>
  </r>
  <r>
    <s v="2025"/>
    <x v="1"/>
    <x v="0"/>
    <x v="0"/>
    <x v="0"/>
    <s v="9 - N/A - Instituciones públicas descentralizadas y autónomas no financieras"/>
    <s v="5150 - CONSEJO NACIONAL DE ZONAS FRANCAS"/>
    <s v="0001 - Consejo Nacional de Zonas Francas"/>
    <x v="3"/>
    <x v="13"/>
    <x v="57"/>
    <s v="2.2 - CONTRATACIÓN DE SERVICIOS"/>
    <s v="2.2.4 - TRANSPORTE Y ALMACENAJE"/>
    <s v="N"/>
    <s v="00 - N/A"/>
    <s v="10 - FONDO GENERAL"/>
    <s v="(en blanco)"/>
    <s v="99 - MULTIPROVINCIAL"/>
    <n v="1000000"/>
    <n v="0"/>
  </r>
  <r>
    <s v="2025"/>
    <x v="1"/>
    <x v="0"/>
    <x v="0"/>
    <x v="0"/>
    <s v="9 - N/A - Instituciones públicas descentralizadas y autónomas no financieras"/>
    <s v="5150 - CONSEJO NACIONAL DE ZONAS FRANCAS"/>
    <s v="0001 - Consejo Nacional de Zonas Francas"/>
    <x v="3"/>
    <x v="13"/>
    <x v="57"/>
    <s v="2.2 - CONTRATACIÓN DE SERVICIOS"/>
    <s v="2.2.4 - TRANSPORTE Y ALMACENAJE"/>
    <s v="N"/>
    <s v="00 - N/A"/>
    <s v="30 - FONDOS PROPIOS"/>
    <s v="(en blanco)"/>
    <s v="99 - MULTIPROVINCIAL"/>
    <n v="405000"/>
    <n v="0"/>
  </r>
  <r>
    <s v="2025"/>
    <x v="1"/>
    <x v="0"/>
    <x v="0"/>
    <x v="0"/>
    <s v="9 - N/A - Instituciones públicas descentralizadas y autónomas no financieras"/>
    <s v="5150 - CONSEJO NACIONAL DE ZONAS FRANCAS"/>
    <s v="0001 - Consejo Nacional de Zonas Francas"/>
    <x v="3"/>
    <x v="13"/>
    <x v="57"/>
    <s v="2.2 - CONTRATACIÓN DE SERVICIOS"/>
    <s v="2.2.5 - ALQUILERES Y RENTAS"/>
    <s v="N"/>
    <s v="00 - N/A"/>
    <s v="10 - FONDO GENERAL"/>
    <s v="(en blanco)"/>
    <s v="99 - MULTIPROVINCIAL"/>
    <n v="1085000"/>
    <n v="0"/>
  </r>
  <r>
    <s v="2025"/>
    <x v="1"/>
    <x v="0"/>
    <x v="0"/>
    <x v="0"/>
    <s v="9 - N/A - Instituciones públicas descentralizadas y autónomas no financieras"/>
    <s v="5150 - CONSEJO NACIONAL DE ZONAS FRANCAS"/>
    <s v="0001 - Consejo Nacional de Zonas Francas"/>
    <x v="3"/>
    <x v="13"/>
    <x v="57"/>
    <s v="2.2 - CONTRATACIÓN DE SERVICIOS"/>
    <s v="2.2.5 - ALQUILERES Y RENTAS"/>
    <s v="N"/>
    <s v="00 - N/A"/>
    <s v="30 - FONDOS PROPIOS"/>
    <s v="(en blanco)"/>
    <s v="99 - MULTIPROVINCIAL"/>
    <n v="140000"/>
    <n v="0"/>
  </r>
  <r>
    <s v="2025"/>
    <x v="1"/>
    <x v="0"/>
    <x v="0"/>
    <x v="0"/>
    <s v="9 - N/A - Instituciones públicas descentralizadas y autónomas no financieras"/>
    <s v="5150 - CONSEJO NACIONAL DE ZONAS FRANCAS"/>
    <s v="0001 - Consejo Nacional de Zonas Francas"/>
    <x v="3"/>
    <x v="13"/>
    <x v="57"/>
    <s v="2.2 - CONTRATACIÓN DE SERVICIOS"/>
    <s v="2.2.6 - SEGUROS"/>
    <s v="N"/>
    <s v="00 - N/A"/>
    <s v="10 - FONDO GENERAL"/>
    <s v="(en blanco)"/>
    <s v="99 - MULTIPROVINCIAL"/>
    <n v="11062300"/>
    <n v="1347342.33"/>
  </r>
  <r>
    <s v="2025"/>
    <x v="1"/>
    <x v="0"/>
    <x v="0"/>
    <x v="0"/>
    <s v="9 - N/A - Instituciones públicas descentralizadas y autónomas no financieras"/>
    <s v="5150 - CONSEJO NACIONAL DE ZONAS FRANCAS"/>
    <s v="0001 - Consejo Nacional de Zonas Francas"/>
    <x v="3"/>
    <x v="13"/>
    <x v="57"/>
    <s v="2.2 - CONTRATACIÓN DE SERVICIOS"/>
    <s v="2.2.6 - SEGUROS"/>
    <s v="N"/>
    <s v="00 - N/A"/>
    <s v="30 - FONDOS PROPIOS"/>
    <s v="(en blanco)"/>
    <s v="99 - MULTIPROVINCIAL"/>
    <n v="604000"/>
    <n v="0"/>
  </r>
  <r>
    <s v="2025"/>
    <x v="1"/>
    <x v="0"/>
    <x v="0"/>
    <x v="0"/>
    <s v="9 - N/A - Instituciones públicas descentralizadas y autónomas no financieras"/>
    <s v="5150 - CONSEJO NACIONAL DE ZONAS FRANCAS"/>
    <s v="0001 - Consejo Nacional de Zonas Francas"/>
    <x v="3"/>
    <x v="13"/>
    <x v="57"/>
    <s v="2.2 - CONTRATACIÓN DE SERVICIOS"/>
    <s v="2.2.7 - SERVICIOS DE CONSERVACIÓN, REPARACIONES MENORES E INSTALACIONES TEMPORALES"/>
    <s v="N"/>
    <s v="00 - N/A"/>
    <s v="10 - FONDO GENERAL"/>
    <s v="(en blanco)"/>
    <s v="99 - MULTIPROVINCIAL"/>
    <n v="4112400"/>
    <n v="172256.84"/>
  </r>
  <r>
    <s v="2025"/>
    <x v="1"/>
    <x v="0"/>
    <x v="0"/>
    <x v="0"/>
    <s v="9 - N/A - Instituciones públicas descentralizadas y autónomas no financieras"/>
    <s v="5150 - CONSEJO NACIONAL DE ZONAS FRANCAS"/>
    <s v="0001 - Consejo Nacional de Zonas Francas"/>
    <x v="3"/>
    <x v="13"/>
    <x v="57"/>
    <s v="2.2 - CONTRATACIÓN DE SERVICIOS"/>
    <s v="2.2.7 - SERVICIOS DE CONSERVACIÓN, REPARACIONES MENORES E INSTALACIONES TEMPORALES"/>
    <s v="N"/>
    <s v="00 - N/A"/>
    <s v="30 - FONDOS PROPIOS"/>
    <s v="(en blanco)"/>
    <s v="99 - MULTIPROVINCIAL"/>
    <n v="250000"/>
    <n v="0"/>
  </r>
  <r>
    <s v="2025"/>
    <x v="1"/>
    <x v="0"/>
    <x v="0"/>
    <x v="0"/>
    <s v="9 - N/A - Instituciones públicas descentralizadas y autónomas no financieras"/>
    <s v="5150 - CONSEJO NACIONAL DE ZONAS FRANCAS"/>
    <s v="0001 - Consejo Nacional de Zonas Francas"/>
    <x v="3"/>
    <x v="13"/>
    <x v="57"/>
    <s v="2.2 - CONTRATACIÓN DE SERVICIOS"/>
    <s v="2.2.8 - OTROS SERVICIOS NO INCLUIDOS EN CONCEPTOS ANTERIORES"/>
    <s v="N"/>
    <s v="00 - N/A"/>
    <s v="10 - FONDO GENERAL"/>
    <s v="(en blanco)"/>
    <s v="99 - MULTIPROVINCIAL"/>
    <n v="2598201"/>
    <n v="4366"/>
  </r>
  <r>
    <s v="2025"/>
    <x v="1"/>
    <x v="0"/>
    <x v="0"/>
    <x v="0"/>
    <s v="9 - N/A - Instituciones públicas descentralizadas y autónomas no financieras"/>
    <s v="5150 - CONSEJO NACIONAL DE ZONAS FRANCAS"/>
    <s v="0001 - Consejo Nacional de Zonas Francas"/>
    <x v="3"/>
    <x v="13"/>
    <x v="57"/>
    <s v="2.2 - CONTRATACIÓN DE SERVICIOS"/>
    <s v="2.2.8 - OTROS SERVICIOS NO INCLUIDOS EN CONCEPTOS ANTERIORES"/>
    <s v="N"/>
    <s v="00 - N/A"/>
    <s v="30 - FONDOS PROPIOS"/>
    <s v="(en blanco)"/>
    <s v="99 - MULTIPROVINCIAL"/>
    <n v="7300000"/>
    <n v="0"/>
  </r>
  <r>
    <s v="2025"/>
    <x v="1"/>
    <x v="0"/>
    <x v="0"/>
    <x v="0"/>
    <s v="9 - N/A - Instituciones públicas descentralizadas y autónomas no financieras"/>
    <s v="5150 - CONSEJO NACIONAL DE ZONAS FRANCAS"/>
    <s v="0001 - Consejo Nacional de Zonas Francas"/>
    <x v="3"/>
    <x v="13"/>
    <x v="57"/>
    <s v="2.2 - CONTRATACIÓN DE SERVICIOS"/>
    <s v="2.2.9 - OTRAS CONTRATACIONES DE SERVICIOS"/>
    <s v="N"/>
    <s v="00 - N/A"/>
    <s v="10 - FONDO GENERAL"/>
    <s v="(en blanco)"/>
    <s v="99 - MULTIPROVINCIAL"/>
    <n v="8525000"/>
    <n v="3910.1"/>
  </r>
  <r>
    <s v="2025"/>
    <x v="1"/>
    <x v="0"/>
    <x v="0"/>
    <x v="0"/>
    <s v="9 - N/A - Instituciones públicas descentralizadas y autónomas no financieras"/>
    <s v="5150 - CONSEJO NACIONAL DE ZONAS FRANCAS"/>
    <s v="0001 - Consejo Nacional de Zonas Francas"/>
    <x v="3"/>
    <x v="13"/>
    <x v="57"/>
    <s v="2.3 - MATERIALES Y SUMINISTROS"/>
    <s v="2.3.1 - ALIMENTOS Y PRODUCTOS AGROFORESTALES"/>
    <s v="N"/>
    <s v="00 - N/A"/>
    <s v="10 - FONDO GENERAL"/>
    <s v="(en blanco)"/>
    <s v="99 - MULTIPROVINCIAL"/>
    <n v="900980"/>
    <n v="122054.38"/>
  </r>
  <r>
    <s v="2025"/>
    <x v="1"/>
    <x v="0"/>
    <x v="0"/>
    <x v="0"/>
    <s v="9 - N/A - Instituciones públicas descentralizadas y autónomas no financieras"/>
    <s v="5150 - CONSEJO NACIONAL DE ZONAS FRANCAS"/>
    <s v="0001 - Consejo Nacional de Zonas Francas"/>
    <x v="3"/>
    <x v="13"/>
    <x v="57"/>
    <s v="2.3 - MATERIALES Y SUMINISTROS"/>
    <s v="2.3.1 - ALIMENTOS Y PRODUCTOS AGROFORESTALES"/>
    <s v="N"/>
    <s v="00 - N/A"/>
    <s v="30 - FONDOS PROPIOS"/>
    <s v="(en blanco)"/>
    <s v="99 - MULTIPROVINCIAL"/>
    <n v="870000"/>
    <n v="0"/>
  </r>
  <r>
    <s v="2025"/>
    <x v="1"/>
    <x v="0"/>
    <x v="0"/>
    <x v="0"/>
    <s v="9 - N/A - Instituciones públicas descentralizadas y autónomas no financieras"/>
    <s v="5150 - CONSEJO NACIONAL DE ZONAS FRANCAS"/>
    <s v="0001 - Consejo Nacional de Zonas Francas"/>
    <x v="3"/>
    <x v="13"/>
    <x v="57"/>
    <s v="2.3 - MATERIALES Y SUMINISTROS"/>
    <s v="2.3.2 - TEXTILES Y VESTUARIOS"/>
    <s v="N"/>
    <s v="00 - N/A"/>
    <s v="10 - FONDO GENERAL"/>
    <s v="(en blanco)"/>
    <s v="99 - MULTIPROVINCIAL"/>
    <n v="705000"/>
    <n v="0"/>
  </r>
  <r>
    <s v="2025"/>
    <x v="1"/>
    <x v="0"/>
    <x v="0"/>
    <x v="0"/>
    <s v="9 - N/A - Instituciones públicas descentralizadas y autónomas no financieras"/>
    <s v="5150 - CONSEJO NACIONAL DE ZONAS FRANCAS"/>
    <s v="0001 - Consejo Nacional de Zonas Francas"/>
    <x v="3"/>
    <x v="13"/>
    <x v="57"/>
    <s v="2.3 - MATERIALES Y SUMINISTROS"/>
    <s v="2.3.3 - PAPEL, CARTÓN E IMPRESOS"/>
    <s v="N"/>
    <s v="00 - N/A"/>
    <s v="10 - FONDO GENERAL"/>
    <s v="(en blanco)"/>
    <s v="99 - MULTIPROVINCIAL"/>
    <n v="2298480"/>
    <n v="0"/>
  </r>
  <r>
    <s v="2025"/>
    <x v="1"/>
    <x v="0"/>
    <x v="0"/>
    <x v="0"/>
    <s v="9 - N/A - Instituciones públicas descentralizadas y autónomas no financieras"/>
    <s v="5150 - CONSEJO NACIONAL DE ZONAS FRANCAS"/>
    <s v="0001 - Consejo Nacional de Zonas Francas"/>
    <x v="3"/>
    <x v="13"/>
    <x v="57"/>
    <s v="2.3 - MATERIALES Y SUMINISTROS"/>
    <s v="2.3.3 - PAPEL, CARTÓN E IMPRESOS"/>
    <s v="N"/>
    <s v="00 - N/A"/>
    <s v="30 - FONDOS PROPIOS"/>
    <s v="(en blanco)"/>
    <s v="99 - MULTIPROVINCIAL"/>
    <n v="360000"/>
    <n v="0"/>
  </r>
  <r>
    <s v="2025"/>
    <x v="1"/>
    <x v="0"/>
    <x v="0"/>
    <x v="0"/>
    <s v="9 - N/A - Instituciones públicas descentralizadas y autónomas no financieras"/>
    <s v="5150 - CONSEJO NACIONAL DE ZONAS FRANCAS"/>
    <s v="0001 - Consejo Nacional de Zonas Francas"/>
    <x v="3"/>
    <x v="13"/>
    <x v="57"/>
    <s v="2.3 - MATERIALES Y SUMINISTROS"/>
    <s v="2.3.4 - PRODUCTOS FARMACÉUTICOS"/>
    <s v="N"/>
    <s v="00 - N/A"/>
    <s v="10 - FONDO GENERAL"/>
    <s v="(en blanco)"/>
    <s v="99 - MULTIPROVINCIAL"/>
    <n v="0"/>
    <n v="0"/>
  </r>
  <r>
    <s v="2025"/>
    <x v="1"/>
    <x v="0"/>
    <x v="0"/>
    <x v="0"/>
    <s v="9 - N/A - Instituciones públicas descentralizadas y autónomas no financieras"/>
    <s v="5150 - CONSEJO NACIONAL DE ZONAS FRANCAS"/>
    <s v="0001 - Consejo Nacional de Zonas Francas"/>
    <x v="3"/>
    <x v="13"/>
    <x v="57"/>
    <s v="2.3 - MATERIALES Y SUMINISTROS"/>
    <s v="2.3.5 - CUERO, CAUCHO Y PLÁSTICO"/>
    <s v="N"/>
    <s v="00 - N/A"/>
    <s v="10 - FONDO GENERAL"/>
    <s v="(en blanco)"/>
    <s v="99 - MULTIPROVINCIAL"/>
    <n v="50000"/>
    <n v="0"/>
  </r>
  <r>
    <s v="2025"/>
    <x v="1"/>
    <x v="0"/>
    <x v="0"/>
    <x v="0"/>
    <s v="9 - N/A - Instituciones públicas descentralizadas y autónomas no financieras"/>
    <s v="5150 - CONSEJO NACIONAL DE ZONAS FRANCAS"/>
    <s v="0001 - Consejo Nacional de Zonas Francas"/>
    <x v="3"/>
    <x v="13"/>
    <x v="57"/>
    <s v="2.3 - MATERIALES Y SUMINISTROS"/>
    <s v="2.3.5 - CUERO, CAUCHO Y PLÁSTICO"/>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x v="3"/>
    <x v="13"/>
    <x v="57"/>
    <s v="2.3 - MATERIALES Y SUMINISTROS"/>
    <s v="2.3.6 - PRODUCTOS DE MINERALES, METÁLICOS Y NO METÁLICOS"/>
    <s v="N"/>
    <s v="00 - N/A"/>
    <s v="10 - FONDO GENERAL"/>
    <s v="(en blanco)"/>
    <s v="99 - MULTIPROVINCIAL"/>
    <n v="138200"/>
    <n v="0"/>
  </r>
  <r>
    <s v="2025"/>
    <x v="1"/>
    <x v="0"/>
    <x v="0"/>
    <x v="0"/>
    <s v="9 - N/A - Instituciones públicas descentralizadas y autónomas no financieras"/>
    <s v="5150 - CONSEJO NACIONAL DE ZONAS FRANCAS"/>
    <s v="0001 - Consejo Nacional de Zonas Francas"/>
    <x v="3"/>
    <x v="13"/>
    <x v="57"/>
    <s v="2.3 - MATERIALES Y SUMINISTROS"/>
    <s v="2.3.6 - PRODUCTOS DE MINERALES, METÁLICOS Y NO METÁLICOS"/>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x v="3"/>
    <x v="13"/>
    <x v="57"/>
    <s v="2.3 - MATERIALES Y SUMINISTROS"/>
    <s v="2.3.7 - COMBUSTIBLES, LUBRICANTES, PRODUCTOS QUÍMICOS Y CONEXOS"/>
    <s v="N"/>
    <s v="00 - N/A"/>
    <s v="10 - FONDO GENERAL"/>
    <s v="(en blanco)"/>
    <s v="99 - MULTIPROVINCIAL"/>
    <n v="12700000"/>
    <n v="1200000"/>
  </r>
  <r>
    <s v="2025"/>
    <x v="1"/>
    <x v="0"/>
    <x v="0"/>
    <x v="0"/>
    <s v="9 - N/A - Instituciones públicas descentralizadas y autónomas no financieras"/>
    <s v="5150 - CONSEJO NACIONAL DE ZONAS FRANCAS"/>
    <s v="0001 - Consejo Nacional de Zonas Francas"/>
    <x v="3"/>
    <x v="13"/>
    <x v="57"/>
    <s v="2.3 - MATERIALES Y SUMINISTROS"/>
    <s v="2.3.7 - COMBUSTIBLES, LUBRICANTES, PRODUCTOS QUÍMICOS Y CONEXOS"/>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x v="3"/>
    <x v="13"/>
    <x v="57"/>
    <s v="2.3 - MATERIALES Y SUMINISTROS"/>
    <s v="2.3.9 - PRODUCTOS Y ÚTILES VARIOS"/>
    <s v="N"/>
    <s v="00 - N/A"/>
    <s v="10 - FONDO GENERAL"/>
    <s v="(en blanco)"/>
    <s v="99 - MULTIPROVINCIAL"/>
    <n v="2476497"/>
    <n v="0"/>
  </r>
  <r>
    <s v="2025"/>
    <x v="1"/>
    <x v="0"/>
    <x v="0"/>
    <x v="0"/>
    <s v="9 - N/A - Instituciones públicas descentralizadas y autónomas no financieras"/>
    <s v="5150 - CONSEJO NACIONAL DE ZONAS FRANCAS"/>
    <s v="0001 - Consejo Nacional de Zonas Francas"/>
    <x v="3"/>
    <x v="13"/>
    <x v="57"/>
    <s v="2.3 - MATERIALES Y SUMINISTROS"/>
    <s v="2.3.9 - PRODUCTOS Y ÚTILES VARIOS"/>
    <s v="N"/>
    <s v="00 - N/A"/>
    <s v="30 - FONDOS PROPIOS"/>
    <s v="(en blanco)"/>
    <s v="99 - MULTIPROVINCIAL"/>
    <n v="200000"/>
    <n v="0"/>
  </r>
  <r>
    <s v="2025"/>
    <x v="1"/>
    <x v="0"/>
    <x v="0"/>
    <x v="0"/>
    <s v="9 - N/A - Instituciones públicas descentralizadas y autónomas no financieras"/>
    <s v="5150 - CONSEJO NACIONAL DE ZONAS FRANCAS"/>
    <s v="0001 - Consejo Nacional de Zonas Francas"/>
    <x v="3"/>
    <x v="13"/>
    <x v="52"/>
    <s v="2.2 - CONTRATACIÓN DE SERVICIOS"/>
    <s v="2.2.5 - ALQUILERES Y RENTAS"/>
    <s v="N"/>
    <s v="00 - N/A"/>
    <s v="10 - FONDO GENERAL"/>
    <s v="(en blanco)"/>
    <s v="99 - MULTIPROVINCIAL"/>
    <n v="3500000"/>
    <n v="0"/>
  </r>
  <r>
    <s v="2025"/>
    <x v="1"/>
    <x v="0"/>
    <x v="0"/>
    <x v="0"/>
    <s v="9 - N/A - Instituciones públicas descentralizadas y autónomas no financieras"/>
    <s v="5151 - CONSEJO NACIONAL PARA LA NIÑEZ Y LA ADOLESCENCIA"/>
    <s v="0001 - CONSEJO NACIONAL PARA LA NIÑEZ Y LA ADOLESCENCIA"/>
    <x v="1"/>
    <x v="3"/>
    <x v="110"/>
    <s v="2.1 - REMUNERACIONES Y CONTRIBUCIONES"/>
    <s v="2.1.1 - REMUNERACIONES"/>
    <s v="N"/>
    <s v="00 - N/A"/>
    <s v="10 - FONDO GENERAL"/>
    <s v="(en blanco)"/>
    <s v="99 - MULTIPROVINCIAL"/>
    <n v="977089851"/>
    <n v="140235819.82999998"/>
  </r>
  <r>
    <s v="2025"/>
    <x v="1"/>
    <x v="0"/>
    <x v="0"/>
    <x v="0"/>
    <s v="9 - N/A - Instituciones públicas descentralizadas y autónomas no financieras"/>
    <s v="5151 - CONSEJO NACIONAL PARA LA NIÑEZ Y LA ADOLESCENCIA"/>
    <s v="0001 - CONSEJO NACIONAL PARA LA NIÑEZ Y LA ADOLESCENCIA"/>
    <x v="1"/>
    <x v="3"/>
    <x v="110"/>
    <s v="2.1 - REMUNERACIONES Y CONTRIBUCIONES"/>
    <s v="2.1.2 - SOBRESUELDOS"/>
    <s v="N"/>
    <s v="00 - N/A"/>
    <s v="10 - FONDO GENERAL"/>
    <s v="(en blanco)"/>
    <s v="99 - MULTIPROVINCIAL"/>
    <n v="204786276"/>
    <n v="8114091.1500000004"/>
  </r>
  <r>
    <s v="2025"/>
    <x v="1"/>
    <x v="0"/>
    <x v="0"/>
    <x v="0"/>
    <s v="9 - N/A - Instituciones públicas descentralizadas y autónomas no financieras"/>
    <s v="5151 - CONSEJO NACIONAL PARA LA NIÑEZ Y LA ADOLESCENCIA"/>
    <s v="0001 - CONSEJO NACIONAL PARA LA NIÑEZ Y LA ADOLESCENCIA"/>
    <x v="1"/>
    <x v="3"/>
    <x v="110"/>
    <s v="2.1 - REMUNERACIONES Y CONTRIBUCIONES"/>
    <s v="2.1.3 - DIETAS Y GASTOS DE REPRESENTACIÓN"/>
    <s v="N"/>
    <s v="00 - N/A"/>
    <s v="10 - FONDO GENERAL"/>
    <s v="(en blanco)"/>
    <s v="99 - MULTIPROVINCIAL"/>
    <n v="500000"/>
    <n v="0"/>
  </r>
  <r>
    <s v="2025"/>
    <x v="1"/>
    <x v="0"/>
    <x v="0"/>
    <x v="0"/>
    <s v="9 - N/A - Instituciones públicas descentralizadas y autónomas no financieras"/>
    <s v="5151 - CONSEJO NACIONAL PARA LA NIÑEZ Y LA ADOLESCENCIA"/>
    <s v="0001 - CONSEJO NACIONAL PARA LA NIÑEZ Y LA ADOLESCENCIA"/>
    <x v="1"/>
    <x v="3"/>
    <x v="110"/>
    <s v="2.1 - REMUNERACIONES Y CONTRIBUCIONES"/>
    <s v="2.1.4 - GRATIFICACIONES Y BONIFICACIONES"/>
    <s v="N"/>
    <s v="00 - N/A"/>
    <s v="10 - FONDO GENERAL"/>
    <s v="(en blanco)"/>
    <s v="99 - MULTIPROVINCIAL"/>
    <n v="74202100"/>
    <n v="0"/>
  </r>
  <r>
    <s v="2025"/>
    <x v="1"/>
    <x v="0"/>
    <x v="0"/>
    <x v="0"/>
    <s v="9 - N/A - Instituciones públicas descentralizadas y autónomas no financieras"/>
    <s v="5151 - CONSEJO NACIONAL PARA LA NIÑEZ Y LA ADOLESCENCIA"/>
    <s v="0001 - CONSEJO NACIONAL PARA LA NIÑEZ Y LA ADOLESCENCIA"/>
    <x v="1"/>
    <x v="3"/>
    <x v="110"/>
    <s v="2.1 - REMUNERACIONES Y CONTRIBUCIONES"/>
    <s v="2.1.5 - CONTRIBUCIONES A LA SEGURIDAD SOCIAL"/>
    <s v="N"/>
    <s v="00 - N/A"/>
    <s v="10 - FONDO GENERAL"/>
    <s v="(en blanco)"/>
    <s v="99 - MULTIPROVINCIAL"/>
    <n v="139053920"/>
    <n v="21266770.699999999"/>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1 - SERVICIOS BÁSICOS"/>
    <s v="N"/>
    <s v="00 - N/A"/>
    <s v="10 - FONDO GENERAL"/>
    <s v="(en blanco)"/>
    <s v="99 - MULTIPROVINCIAL"/>
    <n v="18050000"/>
    <n v="5152455.6400000006"/>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2 - PUBLICIDAD, IMPRESIÓN Y ENCUADERNACIÓN"/>
    <s v="N"/>
    <s v="00 - N/A"/>
    <s v="10 - FONDO GENERAL"/>
    <s v="(en blanco)"/>
    <s v="99 - MULTIPROVINCIAL"/>
    <n v="3855380"/>
    <n v="4248"/>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3 - VIÁTICOS"/>
    <s v="N"/>
    <s v="00 - N/A"/>
    <s v="10 - FONDO GENERAL"/>
    <s v="(en blanco)"/>
    <s v="99 - MULTIPROVINCIAL"/>
    <n v="6000000"/>
    <n v="374227.5"/>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4 - TRANSPORTE Y ALMACENAJE"/>
    <s v="N"/>
    <s v="00 - N/A"/>
    <s v="10 - FONDO GENERAL"/>
    <s v="(en blanco)"/>
    <s v="99 - MULTIPROVINCIAL"/>
    <n v="4600000"/>
    <n v="0"/>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5 - ALQUILERES Y RENTAS"/>
    <s v="N"/>
    <s v="00 - N/A"/>
    <s v="10 - FONDO GENERAL"/>
    <s v="(en blanco)"/>
    <s v="99 - MULTIPROVINCIAL"/>
    <n v="10800000"/>
    <n v="3232994.7299999995"/>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6 - SEGUROS"/>
    <s v="N"/>
    <s v="00 - N/A"/>
    <s v="10 - FONDO GENERAL"/>
    <s v="(en blanco)"/>
    <s v="99 - MULTIPROVINCIAL"/>
    <n v="5108000"/>
    <n v="2953992.42"/>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7 - SERVICIOS DE CONSERVACIÓN, REPARACIONES MENORES E INSTALACIONES TEMPORALES"/>
    <s v="N"/>
    <s v="00 - N/A"/>
    <s v="10 - FONDO GENERAL"/>
    <s v="(en blanco)"/>
    <s v="99 - MULTIPROVINCIAL"/>
    <n v="0"/>
    <n v="5379762.8000000007"/>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8 - OTROS SERVICIOS NO INCLUIDOS EN CONCEPTOS ANTERIORES"/>
    <s v="N"/>
    <s v="00 - N/A"/>
    <s v="10 - FONDO GENERAL"/>
    <s v="(en blanco)"/>
    <s v="99 - MULTIPROVINCIAL"/>
    <n v="70350000"/>
    <n v="1657031.21"/>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8 - OTROS SERVICIOS NO INCLUIDOS EN CONCEPTOS ANTERIORES"/>
    <s v="N"/>
    <s v="00 - N/A"/>
    <s v="20 - FONDOS CON DESTINO ESPECÍFICO"/>
    <s v="(en blanco)"/>
    <s v="99 - MULTIPROVINCIAL"/>
    <n v="55436754"/>
    <n v="23100"/>
  </r>
  <r>
    <s v="2025"/>
    <x v="1"/>
    <x v="0"/>
    <x v="0"/>
    <x v="0"/>
    <s v="9 - N/A - Instituciones públicas descentralizadas y autónomas no financieras"/>
    <s v="5151 - CONSEJO NACIONAL PARA LA NIÑEZ Y LA ADOLESCENCIA"/>
    <s v="0001 - CONSEJO NACIONAL PARA LA NIÑEZ Y LA ADOLESCENCIA"/>
    <x v="1"/>
    <x v="3"/>
    <x v="110"/>
    <s v="2.2 - CONTRATACIÓN DE SERVICIOS"/>
    <s v="2.2.9 - OTRAS CONTRATACIONES DE SERVICIOS"/>
    <s v="N"/>
    <s v="00 - N/A"/>
    <s v="10 - FONDO GENERAL"/>
    <s v="(en blanco)"/>
    <s v="99 - MULTIPROVINCIAL"/>
    <n v="55659760"/>
    <n v="0"/>
  </r>
  <r>
    <s v="2025"/>
    <x v="1"/>
    <x v="0"/>
    <x v="0"/>
    <x v="0"/>
    <s v="9 - N/A - Instituciones públicas descentralizadas y autónomas no financieras"/>
    <s v="5151 - CONSEJO NACIONAL PARA LA NIÑEZ Y LA ADOLESCENCIA"/>
    <s v="0001 - CONSEJO NACIONAL PARA LA NIÑEZ Y LA ADOLESCENCIA"/>
    <x v="1"/>
    <x v="3"/>
    <x v="110"/>
    <s v="2.3 - MATERIALES Y SUMINISTROS"/>
    <s v="2.3.1 - ALIMENTOS Y PRODUCTOS AGROFORESTALES"/>
    <s v="N"/>
    <s v="00 - N/A"/>
    <s v="10 - FONDO GENERAL"/>
    <s v="(en blanco)"/>
    <s v="99 - MULTIPROVINCIAL"/>
    <n v="60200000"/>
    <n v="12521432.499999998"/>
  </r>
  <r>
    <s v="2025"/>
    <x v="1"/>
    <x v="0"/>
    <x v="0"/>
    <x v="0"/>
    <s v="9 - N/A - Instituciones públicas descentralizadas y autónomas no financieras"/>
    <s v="5151 - CONSEJO NACIONAL PARA LA NIÑEZ Y LA ADOLESCENCIA"/>
    <s v="0001 - CONSEJO NACIONAL PARA LA NIÑEZ Y LA ADOLESCENCIA"/>
    <x v="1"/>
    <x v="3"/>
    <x v="110"/>
    <s v="2.3 - MATERIALES Y SUMINISTROS"/>
    <s v="2.3.1 - ALIMENTOS Y PRODUCTOS AGROFORESTALES"/>
    <s v="N"/>
    <s v="00 - N/A"/>
    <s v="20 - FONDOS CON DESTINO ESPECÍFICO"/>
    <s v="(en blanco)"/>
    <s v="99 - MULTIPROVINCIAL"/>
    <n v="17925048"/>
    <n v="0"/>
  </r>
  <r>
    <s v="2025"/>
    <x v="1"/>
    <x v="0"/>
    <x v="0"/>
    <x v="0"/>
    <s v="9 - N/A - Instituciones públicas descentralizadas y autónomas no financieras"/>
    <s v="5151 - CONSEJO NACIONAL PARA LA NIÑEZ Y LA ADOLESCENCIA"/>
    <s v="0001 - CONSEJO NACIONAL PARA LA NIÑEZ Y LA ADOLESCENCIA"/>
    <x v="1"/>
    <x v="3"/>
    <x v="110"/>
    <s v="2.3 - MATERIALES Y SUMINISTROS"/>
    <s v="2.3.2 - TEXTILES Y VESTUARIOS"/>
    <s v="N"/>
    <s v="00 - N/A"/>
    <s v="10 - FONDO GENERAL"/>
    <s v="(en blanco)"/>
    <s v="99 - MULTIPROVINCIAL"/>
    <n v="15000000"/>
    <n v="262673.42"/>
  </r>
  <r>
    <s v="2025"/>
    <x v="1"/>
    <x v="0"/>
    <x v="0"/>
    <x v="0"/>
    <s v="9 - N/A - Instituciones públicas descentralizadas y autónomas no financieras"/>
    <s v="5151 - CONSEJO NACIONAL PARA LA NIÑEZ Y LA ADOLESCENCIA"/>
    <s v="0001 - CONSEJO NACIONAL PARA LA NIÑEZ Y LA ADOLESCENCIA"/>
    <x v="1"/>
    <x v="3"/>
    <x v="110"/>
    <s v="2.3 - MATERIALES Y SUMINISTROS"/>
    <s v="2.3.3 - PAPEL, CARTÓN E IMPRESOS"/>
    <s v="N"/>
    <s v="00 - N/A"/>
    <s v="10 - FONDO GENERAL"/>
    <s v="(en blanco)"/>
    <s v="99 - MULTIPROVINCIAL"/>
    <n v="10963246"/>
    <n v="741200.48"/>
  </r>
  <r>
    <s v="2025"/>
    <x v="1"/>
    <x v="0"/>
    <x v="0"/>
    <x v="0"/>
    <s v="9 - N/A - Instituciones públicas descentralizadas y autónomas no financieras"/>
    <s v="5151 - CONSEJO NACIONAL PARA LA NIÑEZ Y LA ADOLESCENCIA"/>
    <s v="0001 - CONSEJO NACIONAL PARA LA NIÑEZ Y LA ADOLESCENCIA"/>
    <x v="1"/>
    <x v="3"/>
    <x v="110"/>
    <s v="2.3 - MATERIALES Y SUMINISTROS"/>
    <s v="2.3.4 - PRODUCTOS FARMACÉUTICOS"/>
    <s v="N"/>
    <s v="00 - N/A"/>
    <s v="10 - FONDO GENERAL"/>
    <s v="(en blanco)"/>
    <s v="99 - MULTIPROVINCIAL"/>
    <n v="0"/>
    <n v="294485.5"/>
  </r>
  <r>
    <s v="2025"/>
    <x v="1"/>
    <x v="0"/>
    <x v="0"/>
    <x v="0"/>
    <s v="9 - N/A - Instituciones públicas descentralizadas y autónomas no financieras"/>
    <s v="5151 - CONSEJO NACIONAL PARA LA NIÑEZ Y LA ADOLESCENCIA"/>
    <s v="0001 - CONSEJO NACIONAL PARA LA NIÑEZ Y LA ADOLESCENCIA"/>
    <x v="1"/>
    <x v="3"/>
    <x v="110"/>
    <s v="2.3 - MATERIALES Y SUMINISTROS"/>
    <s v="2.3.5 - CUERO, CAUCHO Y PLÁSTICO"/>
    <s v="N"/>
    <s v="00 - N/A"/>
    <s v="10 - FONDO GENERAL"/>
    <s v="(en blanco)"/>
    <s v="99 - MULTIPROVINCIAL"/>
    <n v="0"/>
    <n v="29240.400000000001"/>
  </r>
  <r>
    <s v="2025"/>
    <x v="1"/>
    <x v="0"/>
    <x v="0"/>
    <x v="0"/>
    <s v="9 - N/A - Instituciones públicas descentralizadas y autónomas no financieras"/>
    <s v="5151 - CONSEJO NACIONAL PARA LA NIÑEZ Y LA ADOLESCENCIA"/>
    <s v="0001 - CONSEJO NACIONAL PARA LA NIÑEZ Y LA ADOLESCENCIA"/>
    <x v="1"/>
    <x v="3"/>
    <x v="110"/>
    <s v="2.3 - MATERIALES Y SUMINISTROS"/>
    <s v="2.3.6 - PRODUCTOS DE MINERALES, METÁLICOS Y NO METÁLICOS"/>
    <s v="N"/>
    <s v="00 - N/A"/>
    <s v="10 - FONDO GENERAL"/>
    <s v="(en blanco)"/>
    <s v="99 - MULTIPROVINCIAL"/>
    <n v="0"/>
    <n v="5809.1"/>
  </r>
  <r>
    <s v="2025"/>
    <x v="1"/>
    <x v="0"/>
    <x v="0"/>
    <x v="0"/>
    <s v="9 - N/A - Instituciones públicas descentralizadas y autónomas no financieras"/>
    <s v="5151 - CONSEJO NACIONAL PARA LA NIÑEZ Y LA ADOLESCENCIA"/>
    <s v="0001 - CONSEJO NACIONAL PARA LA NIÑEZ Y LA ADOLESCENCIA"/>
    <x v="1"/>
    <x v="3"/>
    <x v="110"/>
    <s v="2.3 - MATERIALES Y SUMINISTROS"/>
    <s v="2.3.7 - COMBUSTIBLES, LUBRICANTES, PRODUCTOS QUÍMICOS Y CONEXOS"/>
    <s v="N"/>
    <s v="00 - N/A"/>
    <s v="10 - FONDO GENERAL"/>
    <s v="(en blanco)"/>
    <s v="99 - MULTIPROVINCIAL"/>
    <n v="20000000"/>
    <n v="2371971.75"/>
  </r>
  <r>
    <s v="2025"/>
    <x v="1"/>
    <x v="0"/>
    <x v="0"/>
    <x v="0"/>
    <s v="9 - N/A - Instituciones públicas descentralizadas y autónomas no financieras"/>
    <s v="5151 - CONSEJO NACIONAL PARA LA NIÑEZ Y LA ADOLESCENCIA"/>
    <s v="0001 - CONSEJO NACIONAL PARA LA NIÑEZ Y LA ADOLESCENCIA"/>
    <x v="1"/>
    <x v="3"/>
    <x v="110"/>
    <s v="2.3 - MATERIALES Y SUMINISTROS"/>
    <s v="2.3.9 - PRODUCTOS Y ÚTILES VARIOS"/>
    <s v="N"/>
    <s v="00 - N/A"/>
    <s v="10 - FONDO GENERAL"/>
    <s v="(en blanco)"/>
    <s v="99 - MULTIPROVINCIAL"/>
    <n v="1000000"/>
    <n v="3600464.68"/>
  </r>
  <r>
    <s v="2025"/>
    <x v="1"/>
    <x v="0"/>
    <x v="0"/>
    <x v="0"/>
    <s v="9 - N/A - Instituciones públicas descentralizadas y autónomas no financieras"/>
    <s v="5154 - INSTITUTO DE INNOVACION EN BIOTECNOLOGIA E INDUSTRIAL (IIBI)"/>
    <s v="0001 - INSTITUTO  DE INNOVACION EN BIOTECNOLOGIA E INDUSTRIA"/>
    <x v="3"/>
    <x v="17"/>
    <x v="99"/>
    <s v="2.1 - REMUNERACIONES Y CONTRIBUCIONES"/>
    <s v="2.1.1 - REMUNERACIONES"/>
    <s v="N"/>
    <s v="00 - N/A"/>
    <s v="10 - FONDO GENERAL"/>
    <s v="(en blanco)"/>
    <s v="99 - MULTIPROVINCIAL"/>
    <n v="105820163"/>
    <n v="16811447.379999999"/>
  </r>
  <r>
    <s v="2025"/>
    <x v="1"/>
    <x v="0"/>
    <x v="0"/>
    <x v="0"/>
    <s v="9 - N/A - Instituciones públicas descentralizadas y autónomas no financieras"/>
    <s v="5154 - INSTITUTO DE INNOVACION EN BIOTECNOLOGIA E INDUSTRIAL (IIBI)"/>
    <s v="0001 - INSTITUTO  DE INNOVACION EN BIOTECNOLOGIA E INDUSTRIA"/>
    <x v="3"/>
    <x v="17"/>
    <x v="99"/>
    <s v="2.1 - REMUNERACIONES Y CONTRIBUCIONES"/>
    <s v="2.1.1 - REMUNERACIONE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x v="3"/>
    <x v="17"/>
    <x v="99"/>
    <s v="2.1 - REMUNERACIONES Y CONTRIBUCIONES"/>
    <s v="2.1.2 - SOBRESUELDOS"/>
    <s v="N"/>
    <s v="00 - N/A"/>
    <s v="10 - FONDO GENERAL"/>
    <s v="(en blanco)"/>
    <s v="99 - MULTIPROVINCIAL"/>
    <n v="8800792"/>
    <n v="615000"/>
  </r>
  <r>
    <s v="2025"/>
    <x v="1"/>
    <x v="0"/>
    <x v="0"/>
    <x v="0"/>
    <s v="9 - N/A - Instituciones públicas descentralizadas y autónomas no financieras"/>
    <s v="5154 - INSTITUTO DE INNOVACION EN BIOTECNOLOGIA E INDUSTRIAL (IIBI)"/>
    <s v="0001 - INSTITUTO  DE INNOVACION EN BIOTECNOLOGIA E INDUSTRIA"/>
    <x v="3"/>
    <x v="17"/>
    <x v="99"/>
    <s v="2.1 - REMUNERACIONES Y CONTRIBUCIONES"/>
    <s v="2.1.2 - SOBRESUELDOS"/>
    <s v="N"/>
    <s v="00 - N/A"/>
    <s v="30 - FONDOS PROPIOS"/>
    <s v="(en blanco)"/>
    <s v="99 - MULTIPROVINCIAL"/>
    <n v="0"/>
    <n v="0"/>
  </r>
  <r>
    <s v="2025"/>
    <x v="1"/>
    <x v="0"/>
    <x v="0"/>
    <x v="0"/>
    <s v="9 - N/A - Instituciones públicas descentralizadas y autónomas no financieras"/>
    <s v="5154 - INSTITUTO DE INNOVACION EN BIOTECNOLOGIA E INDUSTRIAL (IIBI)"/>
    <s v="0001 - INSTITUTO  DE INNOVACION EN BIOTECNOLOGIA E INDUSTRIA"/>
    <x v="3"/>
    <x v="17"/>
    <x v="99"/>
    <s v="2.1 - REMUNERACIONES Y CONTRIBUCIONES"/>
    <s v="2.1.3 - DIETAS Y GASTOS DE REPRESENTACIÓN"/>
    <s v="N"/>
    <s v="00 - N/A"/>
    <s v="10 - FONDO GENERAL"/>
    <s v="(en blanco)"/>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x v="3"/>
    <x v="17"/>
    <x v="99"/>
    <s v="2.1 - REMUNERACIONES Y CONTRIBUCIONES"/>
    <s v="2.1.5 - CONTRIBUCIONES A LA SEGURIDAD SOCIAL"/>
    <s v="N"/>
    <s v="00 - N/A"/>
    <s v="10 - FONDO GENERAL"/>
    <s v="(en blanco)"/>
    <s v="99 - MULTIPROVINCIAL"/>
    <n v="14685815"/>
    <n v="2558753.7699999996"/>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1 - SERVICIOS BÁSICOS"/>
    <s v="N"/>
    <s v="00 - N/A"/>
    <s v="10 - FONDO GENERAL"/>
    <s v="(en blanco)"/>
    <s v="99 - MULTIPROVINCIAL"/>
    <n v="15996355"/>
    <n v="1963104.4300000002"/>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2 - PUBLICIDAD, IMPRESIÓN Y ENCUADERNACIÓN"/>
    <s v="N"/>
    <s v="00 - N/A"/>
    <s v="30 - FONDOS PROPIOS"/>
    <s v="(en blanco)"/>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3 - VIÁTIC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4 - TRANSPORTE Y ALMACENAJE"/>
    <s v="N"/>
    <s v="00 - N/A"/>
    <s v="30 - FONDOS PROPIOS"/>
    <s v="(en blanco)"/>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5 - ALQUILERES Y RENTAS"/>
    <s v="N"/>
    <s v="00 - N/A"/>
    <s v="10 - FONDO GENERAL"/>
    <s v="(en blanco)"/>
    <s v="99 - MULTIPROVINCIAL"/>
    <n v="1080000"/>
    <n v="453980"/>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5 - ALQUILERES Y RENTAS"/>
    <s v="N"/>
    <s v="00 - N/A"/>
    <s v="30 - FONDOS PROPIOS"/>
    <s v="(en blanco)"/>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6 - SEGUROS"/>
    <s v="N"/>
    <s v="00 - N/A"/>
    <s v="10 - FONDO GENERAL"/>
    <s v="(en blanco)"/>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7 - SERVICIOS DE CONSERVACIÓN, REPARACIONES MENORES E INSTALACIONES TEMPORALES"/>
    <s v="N"/>
    <s v="00 - N/A"/>
    <s v="10 - FONDO GENERAL"/>
    <s v="(en blanco)"/>
    <s v="99 - MULTIPROVINCIAL"/>
    <n v="2480000"/>
    <n v="47996.5"/>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7 - SERVICIOS DE CONSERVACIÓN, REPARACIONES MENORES E INSTALACIONES TEMPORALES"/>
    <s v="N"/>
    <s v="00 - N/A"/>
    <s v="30 - FONDOS PROPIOS"/>
    <s v="(en blanco)"/>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8 - OTROS SERVICIOS NO INCLUIDOS EN CONCEPTOS ANTERIORES"/>
    <s v="N"/>
    <s v="00 - N/A"/>
    <s v="10 - FONDO GENERAL"/>
    <s v="(en blanco)"/>
    <s v="99 - MULTIPROVINCIAL"/>
    <n v="2900000"/>
    <n v="393522"/>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8 - OTROS SERVICIOS NO INCLUIDOS EN CONCEPTOS ANTERIORES"/>
    <s v="N"/>
    <s v="00 - N/A"/>
    <s v="30 - FONDOS PROPIOS"/>
    <s v="(en blanco)"/>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9 - OTRAS CONTRATACIONES DE SERVICIOS"/>
    <s v="N"/>
    <s v="00 - N/A"/>
    <s v="10 - FONDO GENERAL"/>
    <s v="(en blanco)"/>
    <s v="99 - MULTIPROVINCIAL"/>
    <n v="277000"/>
    <n v="76803.460000000006"/>
  </r>
  <r>
    <s v="2025"/>
    <x v="1"/>
    <x v="0"/>
    <x v="0"/>
    <x v="0"/>
    <s v="9 - N/A - Instituciones públicas descentralizadas y autónomas no financieras"/>
    <s v="5154 - INSTITUTO DE INNOVACION EN BIOTECNOLOGIA E INDUSTRIAL (IIBI)"/>
    <s v="0001 - INSTITUTO  DE INNOVACION EN BIOTECNOLOGIA E INDUSTRIA"/>
    <x v="3"/>
    <x v="17"/>
    <x v="99"/>
    <s v="2.2 - CONTRATACIÓN DE SERVICIOS"/>
    <s v="2.2.9 - OTRAS CONTRATACIONES DE SERVICIOS"/>
    <s v="N"/>
    <s v="00 - N/A"/>
    <s v="30 - FONDOS PROPIOS"/>
    <s v="(en blanco)"/>
    <s v="99 - MULTIPROVINCIAL"/>
    <n v="700000"/>
    <n v="313139.86"/>
  </r>
  <r>
    <s v="2025"/>
    <x v="1"/>
    <x v="0"/>
    <x v="0"/>
    <x v="0"/>
    <s v="9 - N/A - Instituciones públicas descentralizadas y autónomas no financieras"/>
    <s v="5154 - INSTITUTO DE INNOVACION EN BIOTECNOLOGIA E INDUSTRIAL (IIBI)"/>
    <s v="0001 - INSTITUTO  DE INNOVACION EN BIOTECNOLOGIA E INDUSTRIA"/>
    <x v="3"/>
    <x v="17"/>
    <x v="99"/>
    <s v="2.3 - MATERIALES Y SUMINISTROS"/>
    <s v="2.3.1 - ALIMENTOS Y PRODUCTOS AGROFORESTALES"/>
    <s v="N"/>
    <s v="00 - N/A"/>
    <s v="30 - FONDOS PROPIOS"/>
    <s v="(en blanco)"/>
    <s v="99 - MULTIPROVINCIAL"/>
    <n v="1300000"/>
    <n v="22220"/>
  </r>
  <r>
    <s v="2025"/>
    <x v="1"/>
    <x v="0"/>
    <x v="0"/>
    <x v="0"/>
    <s v="9 - N/A - Instituciones públicas descentralizadas y autónomas no financieras"/>
    <s v="5154 - INSTITUTO DE INNOVACION EN BIOTECNOLOGIA E INDUSTRIAL (IIBI)"/>
    <s v="0001 - INSTITUTO  DE INNOVACION EN BIOTECNOLOGIA E INDUSTRIA"/>
    <x v="3"/>
    <x v="17"/>
    <x v="99"/>
    <s v="2.3 - MATERIALES Y SUMINISTROS"/>
    <s v="2.3.2 - TEXTILES Y VESTUARIOS"/>
    <s v="N"/>
    <s v="00 - N/A"/>
    <s v="10 - FONDO GENERAL"/>
    <s v="(en blanco)"/>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x v="3"/>
    <x v="17"/>
    <x v="99"/>
    <s v="2.3 - MATERIALES Y SUMINISTROS"/>
    <s v="2.3.3 - PAPEL, CARTÓN E IMPRESOS"/>
    <s v="N"/>
    <s v="00 - N/A"/>
    <s v="30 - FONDOS PROPIOS"/>
    <s v="(en blanco)"/>
    <s v="99 - MULTIPROVINCIAL"/>
    <n v="628832"/>
    <n v="0"/>
  </r>
  <r>
    <s v="2025"/>
    <x v="1"/>
    <x v="0"/>
    <x v="0"/>
    <x v="0"/>
    <s v="9 - N/A - Instituciones públicas descentralizadas y autónomas no financieras"/>
    <s v="5154 - INSTITUTO DE INNOVACION EN BIOTECNOLOGIA E INDUSTRIAL (IIBI)"/>
    <s v="0001 - INSTITUTO  DE INNOVACION EN BIOTECNOLOGIA E INDUSTRIA"/>
    <x v="3"/>
    <x v="17"/>
    <x v="99"/>
    <s v="2.3 - MATERIALES Y SUMINISTROS"/>
    <s v="2.3.4 - PRODUCTOS FARMACÉUTICOS"/>
    <s v="N"/>
    <s v="00 - N/A"/>
    <s v="30 - FONDOS PROPIOS"/>
    <s v="(en blanco)"/>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x v="3"/>
    <x v="17"/>
    <x v="99"/>
    <s v="2.3 - MATERIALES Y SUMINISTROS"/>
    <s v="2.3.5 - CUERO, CAUCHO Y PLÁSTICO"/>
    <s v="N"/>
    <s v="00 - N/A"/>
    <s v="10 - FONDO GENERAL"/>
    <s v="(en blanco)"/>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x v="3"/>
    <x v="17"/>
    <x v="99"/>
    <s v="2.3 - MATERIALES Y SUMINISTROS"/>
    <s v="2.3.6 - PRODUCTOS DE MINERALES, METÁLICOS Y NO METÁLICOS"/>
    <s v="N"/>
    <s v="00 - N/A"/>
    <s v="10 - FONDO GENERAL"/>
    <s v="(en blanco)"/>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x v="3"/>
    <x v="17"/>
    <x v="99"/>
    <s v="2.3 - MATERIALES Y SUMINISTROS"/>
    <s v="2.3.7 - COMBUSTIBLES, LUBRICANTES, PRODUCTOS QUÍMICOS Y CONEXOS"/>
    <s v="N"/>
    <s v="00 - N/A"/>
    <s v="10 - FONDO GENERAL"/>
    <s v="(en blanco)"/>
    <s v="99 - MULTIPROVINCIAL"/>
    <n v="12404381"/>
    <n v="825252"/>
  </r>
  <r>
    <s v="2025"/>
    <x v="1"/>
    <x v="0"/>
    <x v="0"/>
    <x v="0"/>
    <s v="9 - N/A - Instituciones públicas descentralizadas y autónomas no financieras"/>
    <s v="5154 - INSTITUTO DE INNOVACION EN BIOTECNOLOGIA E INDUSTRIAL (IIBI)"/>
    <s v="0001 - INSTITUTO  DE INNOVACION EN BIOTECNOLOGIA E INDUSTRIA"/>
    <x v="3"/>
    <x v="17"/>
    <x v="99"/>
    <s v="2.3 - MATERIALES Y SUMINISTROS"/>
    <s v="2.3.7 - COMBUSTIBLES, LUBRICANTES, PRODUCTOS QUÍMICOS Y CONEX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x v="3"/>
    <x v="17"/>
    <x v="99"/>
    <s v="2.3 - MATERIALES Y SUMINISTROS"/>
    <s v="2.3.9 - PRODUCTOS Y ÚTILES VARIOS"/>
    <s v="N"/>
    <s v="00 - N/A"/>
    <s v="10 - FONDO GENERAL"/>
    <s v="(en blanco)"/>
    <s v="99 - MULTIPROVINCIAL"/>
    <n v="3613799"/>
    <n v="3590.39"/>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1 - REMUNERACIONES"/>
    <s v="N"/>
    <s v="00 - N/A"/>
    <s v="10 - FONDO GENERAL"/>
    <s v="(en blanco)"/>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1 - REMUNERACIONES"/>
    <s v="N"/>
    <s v="00 - N/A"/>
    <s v="30 - FONDOS PROPIOS"/>
    <s v="(en blanco)"/>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2 - SOBRESUELDOS"/>
    <s v="N"/>
    <s v="00 - N/A"/>
    <s v="30 - FONDOS PROPIOS"/>
    <s v="(en blanco)"/>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3 - DIETAS Y GASTOS DE REPRESENTACIÓN"/>
    <s v="N"/>
    <s v="00 - N/A"/>
    <s v="30 - FONDOS PROPIOS"/>
    <s v="(en blanco)"/>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4 - GRATIFICACIONES Y BONIFICACIONES"/>
    <s v="N"/>
    <s v="00 - N/A"/>
    <s v="30 - FONDOS PROPIOS"/>
    <s v="(en blanco)"/>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x v="1"/>
    <x v="9"/>
    <x v="46"/>
    <s v="2.1 - REMUNERACIONES Y CONTRIBUCIONES"/>
    <s v="2.1.5 - CONTRIBUCIONES A LA SEGURIDAD SOCIAL"/>
    <s v="N"/>
    <s v="00 - N/A"/>
    <s v="30 - FONDOS PROPIOS"/>
    <s v="(en blanco)"/>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1 - SERVICIOS BÁSICOS"/>
    <s v="N"/>
    <s v="00 - N/A"/>
    <s v="30 - FONDOS PROPIOS"/>
    <s v="(en blanco)"/>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2 - PUBLICIDAD, IMPRESIÓN Y ENCUADERNACIÓN"/>
    <s v="N"/>
    <s v="00 - N/A"/>
    <s v="30 - FONDOS PROPIOS"/>
    <s v="(en blanco)"/>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3 - VIÁTICOS"/>
    <s v="N"/>
    <s v="00 - N/A"/>
    <s v="30 - FONDOS PROPIOS"/>
    <s v="(en blanco)"/>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5 - ALQUILERES Y RENTAS"/>
    <s v="N"/>
    <s v="00 - N/A"/>
    <s v="30 - FONDOS PROPIOS"/>
    <s v="(en blanco)"/>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6 - SEGUROS"/>
    <s v="N"/>
    <s v="00 - N/A"/>
    <s v="30 - FONDOS PROPIOS"/>
    <s v="(en blanco)"/>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7 - SERVICIOS DE CONSERVACIÓN, REPARACIONES MENORES E INSTALACIONES TEMPORALES"/>
    <s v="N"/>
    <s v="00 - N/A"/>
    <s v="30 - FONDOS PROPIOS"/>
    <s v="(en blanco)"/>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8 - OTROS SERVICIOS NO INCLUIDOS EN CONCEPTOS ANTERIORES"/>
    <s v="N"/>
    <s v="00 - N/A"/>
    <s v="10 - FONDO GENERAL"/>
    <s v="(en blanco)"/>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8 - OTROS SERVICIOS NO INCLUIDOS EN CONCEPTOS ANTERIORES"/>
    <s v="N"/>
    <s v="00 - N/A"/>
    <s v="30 - FONDOS PROPIOS"/>
    <s v="(en blanco)"/>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x v="1"/>
    <x v="9"/>
    <x v="46"/>
    <s v="2.2 - CONTRATACIÓN DE SERVICIOS"/>
    <s v="2.2.8 - OTROS SERVICIOS NO INCLUIDOS EN CONCEPTOS ANTERIORES"/>
    <s v="N"/>
    <s v="00 - N/A"/>
    <s v="70 - DONACION EXTERNA"/>
    <s v="(en blanco)"/>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1 - ALIMENTOS Y PRODUCTOS AGROFORESTALES"/>
    <s v="N"/>
    <s v="00 - N/A"/>
    <s v="30 - FONDOS PROPIOS"/>
    <s v="(en blanco)"/>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2 - TEXTILES Y VESTUARIOS"/>
    <s v="N"/>
    <s v="00 - N/A"/>
    <s v="30 - FONDOS PROPIOS"/>
    <s v="(en blanco)"/>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7 - COMBUSTIBLES, LUBRICANTES, PRODUCTOS QUÍMICOS Y CONEXOS"/>
    <s v="N"/>
    <s v="00 - N/A"/>
    <s v="30 - FONDOS PROPIOS"/>
    <s v="(en blanco)"/>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9 - PRODUCTOS Y ÚTILES VARIOS"/>
    <s v="N"/>
    <s v="00 - N/A"/>
    <s v="10 - FONDO GENERAL"/>
    <s v="(en blanco)"/>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x v="1"/>
    <x v="9"/>
    <x v="46"/>
    <s v="2.3 - MATERIALES Y SUMINISTROS"/>
    <s v="2.3.9 - PRODUCTOS Y ÚTILES VARIOS"/>
    <s v="N"/>
    <s v="00 - N/A"/>
    <s v="30 - FONDOS PROPIOS"/>
    <s v="(en blanco)"/>
    <s v="99 - MULTIPROVINCIAL"/>
    <n v="158731331"/>
    <n v="0"/>
  </r>
  <r>
    <s v="2025"/>
    <x v="1"/>
    <x v="0"/>
    <x v="0"/>
    <x v="0"/>
    <s v="9 - N/A - Instituciones públicas descentralizadas y autónomas no financieras"/>
    <s v="5157 - CORPORACION DOMICANA DE EMPRESAS ESTATALES (CORDE"/>
    <s v="0001 - CORPORACION DOMICANA DE EMPRESAS ESTATALES (CORDE"/>
    <x v="0"/>
    <x v="0"/>
    <x v="2"/>
    <s v="2.1 - REMUNERACIONES Y CONTRIBUCIONES"/>
    <s v="2.1.1 - REMUNERACIONES"/>
    <s v="N"/>
    <s v="00 - N/A"/>
    <s v="10 - FONDO GENERAL"/>
    <s v="(en blanco)"/>
    <s v="99 - MULTIPROVINCIAL"/>
    <n v="19415108"/>
    <n v="0"/>
  </r>
  <r>
    <s v="2025"/>
    <x v="1"/>
    <x v="0"/>
    <x v="0"/>
    <x v="0"/>
    <s v="9 - N/A - Instituciones públicas descentralizadas y autónomas no financieras"/>
    <s v="5157 - CORPORACION DOMICANA DE EMPRESAS ESTATALES (CORDE"/>
    <s v="0001 - CORPORACION DOMICANA DE EMPRESAS ESTATALES (CORDE"/>
    <x v="0"/>
    <x v="0"/>
    <x v="2"/>
    <s v="2.2 - CONTRATACIÓN DE SERVICIOS"/>
    <s v="2.2.1 - SERVICIOS BÁSICOS"/>
    <s v="N"/>
    <s v="00 - N/A"/>
    <s v="10 - FONDO GENERAL"/>
    <s v="(en blanco)"/>
    <s v="99 - MULTIPROVINCIAL"/>
    <n v="584892"/>
    <n v="0"/>
  </r>
  <r>
    <s v="2025"/>
    <x v="1"/>
    <x v="0"/>
    <x v="0"/>
    <x v="0"/>
    <s v="9 - N/A - Instituciones públicas descentralizadas y autónomas no financieras"/>
    <s v="5158 - DIRECCION GENERAL DE ADUANAS"/>
    <s v="0001 - DIRECCION GENERAL DE ADUANAS"/>
    <x v="0"/>
    <x v="0"/>
    <x v="2"/>
    <s v="2.1 - REMUNERACIONES Y CONTRIBUCIONES"/>
    <s v="2.1.1 - REMUNERACIONES"/>
    <s v="N"/>
    <s v="00 - N/A"/>
    <s v="10 - FONDO GENERAL"/>
    <s v="(en blanco)"/>
    <s v="99 - MULTIPROVINCIAL"/>
    <n v="2721312259"/>
    <n v="413901586.03000003"/>
  </r>
  <r>
    <s v="2025"/>
    <x v="1"/>
    <x v="0"/>
    <x v="0"/>
    <x v="0"/>
    <s v="9 - N/A - Instituciones públicas descentralizadas y autónomas no financieras"/>
    <s v="5158 - DIRECCION GENERAL DE ADUANAS"/>
    <s v="0001 - DIRECCION GENERAL DE ADUANAS"/>
    <x v="0"/>
    <x v="0"/>
    <x v="2"/>
    <s v="2.1 - REMUNERACIONES Y CONTRIBUCIONES"/>
    <s v="2.1.1 - REMUNERACIONES"/>
    <s v="N"/>
    <s v="00 - N/A"/>
    <s v="30 - FONDOS PROPIOS"/>
    <s v="(en blanco)"/>
    <s v="99 - MULTIPROVINCIAL"/>
    <n v="299000000"/>
    <n v="0"/>
  </r>
  <r>
    <s v="2025"/>
    <x v="1"/>
    <x v="0"/>
    <x v="0"/>
    <x v="0"/>
    <s v="9 - N/A - Instituciones públicas descentralizadas y autónomas no financieras"/>
    <s v="5158 - DIRECCION GENERAL DE ADUANAS"/>
    <s v="0001 - DIRECCION GENERAL DE ADUANAS"/>
    <x v="0"/>
    <x v="0"/>
    <x v="2"/>
    <s v="2.1 - REMUNERACIONES Y CONTRIBUCIONES"/>
    <s v="2.1.2 - SOBRESUELDOS"/>
    <s v="N"/>
    <s v="00 - N/A"/>
    <s v="10 - FONDO GENERAL"/>
    <s v="(en blanco)"/>
    <s v="99 - MULTIPROVINCIAL"/>
    <n v="117240852"/>
    <n v="20371975.329999998"/>
  </r>
  <r>
    <s v="2025"/>
    <x v="1"/>
    <x v="0"/>
    <x v="0"/>
    <x v="0"/>
    <s v="9 - N/A - Instituciones públicas descentralizadas y autónomas no financieras"/>
    <s v="5158 - DIRECCION GENERAL DE ADUANAS"/>
    <s v="0001 - DIRECCION GENERAL DE ADUANAS"/>
    <x v="0"/>
    <x v="0"/>
    <x v="2"/>
    <s v="2.1 - REMUNERACIONES Y CONTRIBUCIONES"/>
    <s v="2.1.2 - SOBRESUELDOS"/>
    <s v="N"/>
    <s v="00 - N/A"/>
    <s v="30 - FONDOS PROPIOS"/>
    <s v="(en blanco)"/>
    <s v="99 - MULTIPROVINCIAL"/>
    <n v="830092186"/>
    <n v="0"/>
  </r>
  <r>
    <s v="2025"/>
    <x v="1"/>
    <x v="0"/>
    <x v="0"/>
    <x v="0"/>
    <s v="9 - N/A - Instituciones públicas descentralizadas y autónomas no financieras"/>
    <s v="5158 - DIRECCION GENERAL DE ADUANAS"/>
    <s v="0001 - DIRECCION GENERAL DE ADUANAS"/>
    <x v="0"/>
    <x v="0"/>
    <x v="2"/>
    <s v="2.1 - REMUNERACIONES Y CONTRIBUCIONES"/>
    <s v="2.1.4 - GRATIFICACIONES Y BONIFICACIONES"/>
    <s v="N"/>
    <s v="00 - N/A"/>
    <s v="30 - FONDOS PROPIOS"/>
    <s v="(en blanco)"/>
    <s v="99 - MULTIPROVINCIAL"/>
    <n v="380000000"/>
    <n v="0"/>
  </r>
  <r>
    <s v="2025"/>
    <x v="1"/>
    <x v="0"/>
    <x v="0"/>
    <x v="0"/>
    <s v="9 - N/A - Instituciones públicas descentralizadas y autónomas no financieras"/>
    <s v="5158 - DIRECCION GENERAL DE ADUANAS"/>
    <s v="0001 - DIRECCION GENERAL DE ADUANAS"/>
    <x v="0"/>
    <x v="0"/>
    <x v="2"/>
    <s v="2.1 - REMUNERACIONES Y CONTRIBUCIONES"/>
    <s v="2.1.5 - CONTRIBUCIONES A LA SEGURIDAD SOCIAL"/>
    <s v="N"/>
    <s v="00 - N/A"/>
    <s v="10 - FONDO GENERAL"/>
    <s v="(en blanco)"/>
    <s v="99 - MULTIPROVINCIAL"/>
    <n v="372456556"/>
    <n v="62400752.530000016"/>
  </r>
  <r>
    <s v="2025"/>
    <x v="1"/>
    <x v="0"/>
    <x v="0"/>
    <x v="0"/>
    <s v="9 - N/A - Instituciones públicas descentralizadas y autónomas no financieras"/>
    <s v="5158 - DIRECCION GENERAL DE ADUANAS"/>
    <s v="0001 - DIRECCION GENERAL DE ADUANAS"/>
    <x v="0"/>
    <x v="0"/>
    <x v="2"/>
    <s v="2.2 - CONTRATACIÓN DE SERVICIOS"/>
    <s v="2.2.1 - SERVICIOS BÁSICOS"/>
    <s v="N"/>
    <s v="00 - N/A"/>
    <s v="30 - FONDOS PROPIOS"/>
    <s v="(en blanco)"/>
    <s v="99 - MULTIPROVINCIAL"/>
    <n v="237464400"/>
    <n v="0"/>
  </r>
  <r>
    <s v="2025"/>
    <x v="1"/>
    <x v="0"/>
    <x v="0"/>
    <x v="0"/>
    <s v="9 - N/A - Instituciones públicas descentralizadas y autónomas no financieras"/>
    <s v="5158 - DIRECCION GENERAL DE ADUANAS"/>
    <s v="0001 - DIRECCION GENERAL DE ADUANAS"/>
    <x v="0"/>
    <x v="0"/>
    <x v="2"/>
    <s v="2.2 - CONTRATACIÓN DE SERVICIOS"/>
    <s v="2.2.2 - PUBLICIDAD, IMPRESIÓN Y ENCUADERNACIÓN"/>
    <s v="N"/>
    <s v="00 - N/A"/>
    <s v="30 - FONDOS PROPIOS"/>
    <s v="(en blanco)"/>
    <s v="99 - MULTIPROVINCIAL"/>
    <n v="369945019"/>
    <n v="0"/>
  </r>
  <r>
    <s v="2025"/>
    <x v="1"/>
    <x v="0"/>
    <x v="0"/>
    <x v="0"/>
    <s v="9 - N/A - Instituciones públicas descentralizadas y autónomas no financieras"/>
    <s v="5158 - DIRECCION GENERAL DE ADUANAS"/>
    <s v="0001 - DIRECCION GENERAL DE ADUANAS"/>
    <x v="0"/>
    <x v="0"/>
    <x v="2"/>
    <s v="2.2 - CONTRATACIÓN DE SERVICIOS"/>
    <s v="2.2.3 - VIÁTICOS"/>
    <s v="N"/>
    <s v="00 - N/A"/>
    <s v="30 - FONDOS PROPIOS"/>
    <s v="(en blanco)"/>
    <s v="99 - MULTIPROVINCIAL"/>
    <n v="180000000"/>
    <n v="0"/>
  </r>
  <r>
    <s v="2025"/>
    <x v="1"/>
    <x v="0"/>
    <x v="0"/>
    <x v="0"/>
    <s v="9 - N/A - Instituciones públicas descentralizadas y autónomas no financieras"/>
    <s v="5158 - DIRECCION GENERAL DE ADUANAS"/>
    <s v="0001 - DIRECCION GENERAL DE ADUANAS"/>
    <x v="0"/>
    <x v="0"/>
    <x v="2"/>
    <s v="2.2 - CONTRATACIÓN DE SERVICIOS"/>
    <s v="2.2.4 - TRANSPORTE Y ALMACENAJE"/>
    <s v="N"/>
    <s v="00 - N/A"/>
    <s v="30 - FONDOS PROPIOS"/>
    <s v="(en blanco)"/>
    <s v="99 - MULTIPROVINCIAL"/>
    <n v="49978400"/>
    <n v="0"/>
  </r>
  <r>
    <s v="2025"/>
    <x v="1"/>
    <x v="0"/>
    <x v="0"/>
    <x v="0"/>
    <s v="9 - N/A - Instituciones públicas descentralizadas y autónomas no financieras"/>
    <s v="5158 - DIRECCION GENERAL DE ADUANAS"/>
    <s v="0001 - DIRECCION GENERAL DE ADUANAS"/>
    <x v="0"/>
    <x v="0"/>
    <x v="2"/>
    <s v="2.2 - CONTRATACIÓN DE SERVICIOS"/>
    <s v="2.2.5 - ALQUILERES Y RENTAS"/>
    <s v="N"/>
    <s v="00 - N/A"/>
    <s v="30 - FONDOS PROPIOS"/>
    <s v="(en blanco)"/>
    <s v="99 - MULTIPROVINCIAL"/>
    <n v="481202000"/>
    <n v="0"/>
  </r>
  <r>
    <s v="2025"/>
    <x v="1"/>
    <x v="0"/>
    <x v="0"/>
    <x v="0"/>
    <s v="9 - N/A - Instituciones públicas descentralizadas y autónomas no financieras"/>
    <s v="5158 - DIRECCION GENERAL DE ADUANAS"/>
    <s v="0001 - DIRECCION GENERAL DE ADUANAS"/>
    <x v="0"/>
    <x v="0"/>
    <x v="2"/>
    <s v="2.2 - CONTRATACIÓN DE SERVICIOS"/>
    <s v="2.2.6 - SEGUROS"/>
    <s v="N"/>
    <s v="00 - N/A"/>
    <s v="30 - FONDOS PROPIOS"/>
    <s v="(en blanco)"/>
    <s v="99 - MULTIPROVINCIAL"/>
    <n v="201000000"/>
    <n v="0"/>
  </r>
  <r>
    <s v="2025"/>
    <x v="1"/>
    <x v="0"/>
    <x v="0"/>
    <x v="0"/>
    <s v="9 - N/A - Instituciones públicas descentralizadas y autónomas no financieras"/>
    <s v="5158 - DIRECCION GENERAL DE ADUANAS"/>
    <s v="0001 - DIRECCION GENERAL DE ADUANAS"/>
    <x v="0"/>
    <x v="0"/>
    <x v="2"/>
    <s v="2.2 - CONTRATACIÓN DE SERVICIOS"/>
    <s v="2.2.7 - SERVICIOS DE CONSERVACIÓN, REPARACIONES MENORES E INSTALACIONES TEMPORALES"/>
    <s v="N"/>
    <s v="00 - N/A"/>
    <s v="30 - FONDOS PROPIOS"/>
    <s v="(en blanco)"/>
    <s v="99 - MULTIPROVINCIAL"/>
    <n v="471113342"/>
    <n v="0"/>
  </r>
  <r>
    <s v="2025"/>
    <x v="1"/>
    <x v="0"/>
    <x v="0"/>
    <x v="0"/>
    <s v="9 - N/A - Instituciones públicas descentralizadas y autónomas no financieras"/>
    <s v="5158 - DIRECCION GENERAL DE ADUANAS"/>
    <s v="0001 - DIRECCION GENERAL DE ADUANAS"/>
    <x v="0"/>
    <x v="0"/>
    <x v="2"/>
    <s v="2.2 - CONTRATACIÓN DE SERVICIOS"/>
    <s v="2.2.8 - OTROS SERVICIOS NO INCLUIDOS EN CONCEPTOS ANTERIORES"/>
    <s v="N"/>
    <s v="00 - N/A"/>
    <s v="30 - FONDOS PROPIOS"/>
    <s v="(en blanco)"/>
    <s v="99 - MULTIPROVINCIAL"/>
    <n v="1028776634"/>
    <n v="0"/>
  </r>
  <r>
    <s v="2025"/>
    <x v="1"/>
    <x v="0"/>
    <x v="0"/>
    <x v="0"/>
    <s v="9 - N/A - Instituciones públicas descentralizadas y autónomas no financieras"/>
    <s v="5158 - DIRECCION GENERAL DE ADUANAS"/>
    <s v="0001 - DIRECCION GENERAL DE ADUANAS"/>
    <x v="0"/>
    <x v="0"/>
    <x v="2"/>
    <s v="2.2 - CONTRATACIÓN DE SERVICIOS"/>
    <s v="2.2.9 - OTRAS CONTRATACIONES DE SERVICIOS"/>
    <s v="N"/>
    <s v="00 - N/A"/>
    <s v="30 - FONDOS PROPIOS"/>
    <s v="(en blanco)"/>
    <s v="99 - MULTIPROVINCIAL"/>
    <n v="201653856"/>
    <n v="0"/>
  </r>
  <r>
    <s v="2025"/>
    <x v="1"/>
    <x v="0"/>
    <x v="0"/>
    <x v="0"/>
    <s v="9 - N/A - Instituciones públicas descentralizadas y autónomas no financieras"/>
    <s v="5158 - DIRECCION GENERAL DE ADUANAS"/>
    <s v="0001 - DIRECCION GENERAL DE ADUANAS"/>
    <x v="0"/>
    <x v="0"/>
    <x v="2"/>
    <s v="2.3 - MATERIALES Y SUMINISTROS"/>
    <s v="2.3.1 - ALIMENTOS Y PRODUCTOS AGROFORESTALES"/>
    <s v="N"/>
    <s v="00 - N/A"/>
    <s v="30 - FONDOS PROPIOS"/>
    <s v="(en blanco)"/>
    <s v="99 - MULTIPROVINCIAL"/>
    <n v="25982136"/>
    <n v="0"/>
  </r>
  <r>
    <s v="2025"/>
    <x v="1"/>
    <x v="0"/>
    <x v="0"/>
    <x v="0"/>
    <s v="9 - N/A - Instituciones públicas descentralizadas y autónomas no financieras"/>
    <s v="5158 - DIRECCION GENERAL DE ADUANAS"/>
    <s v="0001 - DIRECCION GENERAL DE ADUANAS"/>
    <x v="0"/>
    <x v="0"/>
    <x v="2"/>
    <s v="2.3 - MATERIALES Y SUMINISTROS"/>
    <s v="2.3.2 - TEXTILES Y VESTUARIOS"/>
    <s v="N"/>
    <s v="00 - N/A"/>
    <s v="30 - FONDOS PROPIOS"/>
    <s v="(en blanco)"/>
    <s v="99 - MULTIPROVINCIAL"/>
    <n v="33537533"/>
    <n v="0"/>
  </r>
  <r>
    <s v="2025"/>
    <x v="1"/>
    <x v="0"/>
    <x v="0"/>
    <x v="0"/>
    <s v="9 - N/A - Instituciones públicas descentralizadas y autónomas no financieras"/>
    <s v="5158 - DIRECCION GENERAL DE ADUANAS"/>
    <s v="0001 - DIRECCION GENERAL DE ADUANAS"/>
    <x v="0"/>
    <x v="0"/>
    <x v="2"/>
    <s v="2.3 - MATERIALES Y SUMINISTROS"/>
    <s v="2.3.3 - PAPEL, CARTÓN E IMPRESOS"/>
    <s v="N"/>
    <s v="00 - N/A"/>
    <s v="30 - FONDOS PROPIOS"/>
    <s v="(en blanco)"/>
    <s v="99 - MULTIPROVINCIAL"/>
    <n v="35608468"/>
    <n v="0"/>
  </r>
  <r>
    <s v="2025"/>
    <x v="1"/>
    <x v="0"/>
    <x v="0"/>
    <x v="0"/>
    <s v="9 - N/A - Instituciones públicas descentralizadas y autónomas no financieras"/>
    <s v="5158 - DIRECCION GENERAL DE ADUANAS"/>
    <s v="0001 - DIRECCION GENERAL DE ADUANAS"/>
    <x v="0"/>
    <x v="0"/>
    <x v="2"/>
    <s v="2.3 - MATERIALES Y SUMINISTROS"/>
    <s v="2.3.4 - PRODUCTOS FARMACÉUTICOS"/>
    <s v="N"/>
    <s v="00 - N/A"/>
    <s v="30 - FONDOS PROPIOS"/>
    <s v="(en blanco)"/>
    <s v="99 - MULTIPROVINCIAL"/>
    <n v="2734117"/>
    <n v="0"/>
  </r>
  <r>
    <s v="2025"/>
    <x v="1"/>
    <x v="0"/>
    <x v="0"/>
    <x v="0"/>
    <s v="9 - N/A - Instituciones públicas descentralizadas y autónomas no financieras"/>
    <s v="5158 - DIRECCION GENERAL DE ADUANAS"/>
    <s v="0001 - DIRECCION GENERAL DE ADUANAS"/>
    <x v="0"/>
    <x v="0"/>
    <x v="2"/>
    <s v="2.3 - MATERIALES Y SUMINISTROS"/>
    <s v="2.3.5 - CUERO, CAUCHO Y PLÁSTICO"/>
    <s v="N"/>
    <s v="00 - N/A"/>
    <s v="30 - FONDOS PROPIOS"/>
    <s v="(en blanco)"/>
    <s v="99 - MULTIPROVINCIAL"/>
    <n v="6365000"/>
    <n v="0"/>
  </r>
  <r>
    <s v="2025"/>
    <x v="1"/>
    <x v="0"/>
    <x v="0"/>
    <x v="0"/>
    <s v="9 - N/A - Instituciones públicas descentralizadas y autónomas no financieras"/>
    <s v="5158 - DIRECCION GENERAL DE ADUANAS"/>
    <s v="0001 - DIRECCION GENERAL DE ADUANAS"/>
    <x v="0"/>
    <x v="0"/>
    <x v="2"/>
    <s v="2.3 - MATERIALES Y SUMINISTROS"/>
    <s v="2.3.6 - PRODUCTOS DE MINERALES, METÁLICOS Y NO METÁLICOS"/>
    <s v="N"/>
    <s v="00 - N/A"/>
    <s v="30 - FONDOS PROPIOS"/>
    <s v="(en blanco)"/>
    <s v="99 - MULTIPROVINCIAL"/>
    <n v="14997204"/>
    <n v="0"/>
  </r>
  <r>
    <s v="2025"/>
    <x v="1"/>
    <x v="0"/>
    <x v="0"/>
    <x v="0"/>
    <s v="9 - N/A - Instituciones públicas descentralizadas y autónomas no financieras"/>
    <s v="5158 - DIRECCION GENERAL DE ADUANAS"/>
    <s v="0001 - DIRECCION GENERAL DE ADUANAS"/>
    <x v="0"/>
    <x v="0"/>
    <x v="2"/>
    <s v="2.3 - MATERIALES Y SUMINISTROS"/>
    <s v="2.3.7 - COMBUSTIBLES, LUBRICANTES, PRODUCTOS QUÍMICOS Y CONEXOS"/>
    <s v="N"/>
    <s v="00 - N/A"/>
    <s v="30 - FONDOS PROPIOS"/>
    <s v="(en blanco)"/>
    <s v="99 - MULTIPROVINCIAL"/>
    <n v="140725218"/>
    <n v="0"/>
  </r>
  <r>
    <s v="2025"/>
    <x v="1"/>
    <x v="0"/>
    <x v="0"/>
    <x v="0"/>
    <s v="9 - N/A - Instituciones públicas descentralizadas y autónomas no financieras"/>
    <s v="5158 - DIRECCION GENERAL DE ADUANAS"/>
    <s v="0001 - DIRECCION GENERAL DE ADUANAS"/>
    <x v="0"/>
    <x v="0"/>
    <x v="2"/>
    <s v="2.3 - MATERIALES Y SUMINISTROS"/>
    <s v="2.3.9 - PRODUCTOS Y ÚTILES VARIOS"/>
    <s v="N"/>
    <s v="00 - N/A"/>
    <s v="30 - FONDOS PROPIOS"/>
    <s v="(en blanco)"/>
    <s v="99 - MULTIPROVINCIAL"/>
    <n v="238172518"/>
    <n v="0"/>
  </r>
  <r>
    <s v="2025"/>
    <x v="1"/>
    <x v="0"/>
    <x v="0"/>
    <x v="0"/>
    <s v="9 - N/A - Instituciones públicas descentralizadas y autónomas no financieras"/>
    <s v="5159 - DIRECCION GENERAL DE IMPUESTOS INTERNOS"/>
    <s v="0001 - DIRECCION GENERAL DE IMPUESTOS INTERNOS"/>
    <x v="0"/>
    <x v="0"/>
    <x v="2"/>
    <s v="2.1 - REMUNERACIONES Y CONTRIBUCIONES"/>
    <s v="2.1.1 - REMUNERACIONES"/>
    <s v="N"/>
    <s v="00 - N/A"/>
    <s v="10 - FONDO GENERAL"/>
    <s v="(en blanco)"/>
    <s v="99 - MULTIPROVINCIAL"/>
    <n v="2672330145"/>
    <n v="0"/>
  </r>
  <r>
    <s v="2025"/>
    <x v="1"/>
    <x v="0"/>
    <x v="0"/>
    <x v="0"/>
    <s v="9 - N/A - Instituciones públicas descentralizadas y autónomas no financieras"/>
    <s v="5159 - DIRECCION GENERAL DE IMPUESTOS INTERNOS"/>
    <s v="0001 - DIRECCION GENERAL DE IMPUESTOS INTERNOS"/>
    <x v="0"/>
    <x v="0"/>
    <x v="2"/>
    <s v="2.1 - REMUNERACIONES Y CONTRIBUCIONES"/>
    <s v="2.1.2 - SOBRESUELDOS"/>
    <s v="N"/>
    <s v="00 - N/A"/>
    <s v="10 - FONDO GENERAL"/>
    <s v="(en blanco)"/>
    <s v="99 - MULTIPROVINCIAL"/>
    <n v="1079555188"/>
    <n v="0"/>
  </r>
  <r>
    <s v="2025"/>
    <x v="1"/>
    <x v="0"/>
    <x v="0"/>
    <x v="0"/>
    <s v="9 - N/A - Instituciones públicas descentralizadas y autónomas no financieras"/>
    <s v="5159 - DIRECCION GENERAL DE IMPUESTOS INTERNOS"/>
    <s v="0001 - DIRECCION GENERAL DE IMPUESTOS INTERNOS"/>
    <x v="0"/>
    <x v="0"/>
    <x v="2"/>
    <s v="2.1 - REMUNERACIONES Y CONTRIBUCIONES"/>
    <s v="2.1.5 - CONTRIBUCIONES A LA SEGURIDAD SOCIAL"/>
    <s v="N"/>
    <s v="00 - N/A"/>
    <s v="10 - FONDO GENERAL"/>
    <s v="(en blanco)"/>
    <s v="99 - MULTIPROVINCIAL"/>
    <n v="328000763"/>
    <n v="0"/>
  </r>
  <r>
    <s v="2025"/>
    <x v="1"/>
    <x v="0"/>
    <x v="0"/>
    <x v="0"/>
    <s v="9 - N/A - Instituciones públicas descentralizadas y autónomas no financieras"/>
    <s v="5159 - DIRECCION GENERAL DE IMPUESTOS INTERNOS"/>
    <s v="0001 - DIRECCION GENERAL DE IMPUESTOS INTERNOS"/>
    <x v="0"/>
    <x v="0"/>
    <x v="2"/>
    <s v="2.2 - CONTRATACIÓN DE SERVICIOS"/>
    <s v="2.2.1 - SERVICIOS BÁSICOS"/>
    <s v="N"/>
    <s v="00 - N/A"/>
    <s v="10 - FONDO GENERAL"/>
    <s v="(en blanco)"/>
    <s v="99 - MULTIPROVINCIAL"/>
    <n v="229026427"/>
    <n v="0"/>
  </r>
  <r>
    <s v="2025"/>
    <x v="1"/>
    <x v="0"/>
    <x v="0"/>
    <x v="0"/>
    <s v="9 - N/A - Instituciones públicas descentralizadas y autónomas no financieras"/>
    <s v="5159 - DIRECCION GENERAL DE IMPUESTOS INTERNOS"/>
    <s v="0001 - DIRECCION GENERAL DE IMPUESTOS INTERNOS"/>
    <x v="0"/>
    <x v="0"/>
    <x v="2"/>
    <s v="2.2 - CONTRATACIÓN DE SERVICIOS"/>
    <s v="2.2.2 - PUBLICIDAD, IMPRESIÓN Y ENCUADERNACIÓN"/>
    <s v="N"/>
    <s v="00 - N/A"/>
    <s v="10 - FONDO GENERAL"/>
    <s v="(en blanco)"/>
    <s v="99 - MULTIPROVINCIAL"/>
    <n v="126862848"/>
    <n v="0"/>
  </r>
  <r>
    <s v="2025"/>
    <x v="1"/>
    <x v="0"/>
    <x v="0"/>
    <x v="0"/>
    <s v="9 - N/A - Instituciones públicas descentralizadas y autónomas no financieras"/>
    <s v="5159 - DIRECCION GENERAL DE IMPUESTOS INTERNOS"/>
    <s v="0001 - DIRECCION GENERAL DE IMPUESTOS INTERNOS"/>
    <x v="0"/>
    <x v="0"/>
    <x v="2"/>
    <s v="2.2 - CONTRATACIÓN DE SERVICIOS"/>
    <s v="2.2.3 - VIÁTICOS"/>
    <s v="N"/>
    <s v="00 - N/A"/>
    <s v="10 - FONDO GENERAL"/>
    <s v="(en blanco)"/>
    <s v="99 - MULTIPROVINCIAL"/>
    <n v="40126099"/>
    <n v="0"/>
  </r>
  <r>
    <s v="2025"/>
    <x v="1"/>
    <x v="0"/>
    <x v="0"/>
    <x v="0"/>
    <s v="9 - N/A - Instituciones públicas descentralizadas y autónomas no financieras"/>
    <s v="5159 - DIRECCION GENERAL DE IMPUESTOS INTERNOS"/>
    <s v="0001 - DIRECCION GENERAL DE IMPUESTOS INTERNOS"/>
    <x v="0"/>
    <x v="0"/>
    <x v="2"/>
    <s v="2.2 - CONTRATACIÓN DE SERVICIOS"/>
    <s v="2.2.4 - TRANSPORTE Y ALMACENAJE"/>
    <s v="N"/>
    <s v="00 - N/A"/>
    <s v="10 - FONDO GENERAL"/>
    <s v="(en blanco)"/>
    <s v="99 - MULTIPROVINCIAL"/>
    <n v="4275704"/>
    <n v="0"/>
  </r>
  <r>
    <s v="2025"/>
    <x v="1"/>
    <x v="0"/>
    <x v="0"/>
    <x v="0"/>
    <s v="9 - N/A - Instituciones públicas descentralizadas y autónomas no financieras"/>
    <s v="5159 - DIRECCION GENERAL DE IMPUESTOS INTERNOS"/>
    <s v="0001 - DIRECCION GENERAL DE IMPUESTOS INTERNOS"/>
    <x v="0"/>
    <x v="0"/>
    <x v="2"/>
    <s v="2.2 - CONTRATACIÓN DE SERVICIOS"/>
    <s v="2.2.5 - ALQUILERES Y RENTAS"/>
    <s v="N"/>
    <s v="00 - N/A"/>
    <s v="10 - FONDO GENERAL"/>
    <s v="(en blanco)"/>
    <s v="99 - MULTIPROVINCIAL"/>
    <n v="685530297"/>
    <n v="0"/>
  </r>
  <r>
    <s v="2025"/>
    <x v="1"/>
    <x v="0"/>
    <x v="0"/>
    <x v="0"/>
    <s v="9 - N/A - Instituciones públicas descentralizadas y autónomas no financieras"/>
    <s v="5159 - DIRECCION GENERAL DE IMPUESTOS INTERNOS"/>
    <s v="0001 - DIRECCION GENERAL DE IMPUESTOS INTERNOS"/>
    <x v="0"/>
    <x v="0"/>
    <x v="2"/>
    <s v="2.2 - CONTRATACIÓN DE SERVICIOS"/>
    <s v="2.2.6 - SEGUROS"/>
    <s v="N"/>
    <s v="00 - N/A"/>
    <s v="10 - FONDO GENERAL"/>
    <s v="(en blanco)"/>
    <s v="99 - MULTIPROVINCIAL"/>
    <n v="90443472"/>
    <n v="0"/>
  </r>
  <r>
    <s v="2025"/>
    <x v="1"/>
    <x v="0"/>
    <x v="0"/>
    <x v="0"/>
    <s v="9 - N/A - Instituciones públicas descentralizadas y autónomas no financieras"/>
    <s v="5159 - DIRECCION GENERAL DE IMPUESTOS INTERNOS"/>
    <s v="0001 - DIRECCION GENERAL DE IMPUESTOS INTERNOS"/>
    <x v="0"/>
    <x v="0"/>
    <x v="2"/>
    <s v="2.2 - CONTRATACIÓN DE SERVICIOS"/>
    <s v="2.2.7 - SERVICIOS DE CONSERVACIÓN, REPARACIONES MENORES E INSTALACIONES TEMPORALES"/>
    <s v="N"/>
    <s v="00 - N/A"/>
    <s v="10 - FONDO GENERAL"/>
    <s v="(en blanco)"/>
    <s v="99 - MULTIPROVINCIAL"/>
    <n v="73014350"/>
    <n v="0"/>
  </r>
  <r>
    <s v="2025"/>
    <x v="1"/>
    <x v="0"/>
    <x v="0"/>
    <x v="0"/>
    <s v="9 - N/A - Instituciones públicas descentralizadas y autónomas no financieras"/>
    <s v="5159 - DIRECCION GENERAL DE IMPUESTOS INTERNOS"/>
    <s v="0001 - DIRECCION GENERAL DE IMPUESTOS INTERNOS"/>
    <x v="0"/>
    <x v="0"/>
    <x v="2"/>
    <s v="2.2 - CONTRATACIÓN DE SERVICIOS"/>
    <s v="2.2.8 - OTROS SERVICIOS NO INCLUIDOS EN CONCEPTOS ANTERIORES"/>
    <s v="N"/>
    <s v="00 - N/A"/>
    <s v="10 - FONDO GENERAL"/>
    <s v="(en blanco)"/>
    <s v="99 - MULTIPROVINCIAL"/>
    <n v="238917210"/>
    <n v="0"/>
  </r>
  <r>
    <s v="2025"/>
    <x v="1"/>
    <x v="0"/>
    <x v="0"/>
    <x v="0"/>
    <s v="9 - N/A - Instituciones públicas descentralizadas y autónomas no financieras"/>
    <s v="5159 - DIRECCION GENERAL DE IMPUESTOS INTERNOS"/>
    <s v="0001 - DIRECCION GENERAL DE IMPUESTOS INTERNOS"/>
    <x v="0"/>
    <x v="0"/>
    <x v="2"/>
    <s v="2.2 - CONTRATACIÓN DE SERVICIOS"/>
    <s v="2.2.8 - OTROS SERVICIOS NO INCLUIDOS EN CONCEPTOS ANTERIORES"/>
    <s v="N"/>
    <s v="00 - N/A"/>
    <s v="30 - FONDOS PROPIOS"/>
    <s v="(en blanco)"/>
    <s v="99 - MULTIPROVINCIAL"/>
    <n v="300000000"/>
    <n v="0"/>
  </r>
  <r>
    <s v="2025"/>
    <x v="1"/>
    <x v="0"/>
    <x v="0"/>
    <x v="0"/>
    <s v="9 - N/A - Instituciones públicas descentralizadas y autónomas no financieras"/>
    <s v="5159 - DIRECCION GENERAL DE IMPUESTOS INTERNOS"/>
    <s v="0001 - DIRECCION GENERAL DE IMPUESTOS INTERNOS"/>
    <x v="0"/>
    <x v="0"/>
    <x v="2"/>
    <s v="2.3 - MATERIALES Y SUMINISTROS"/>
    <s v="2.3.1 - ALIMENTOS Y PRODUCTOS AGROFORESTALES"/>
    <s v="N"/>
    <s v="00 - N/A"/>
    <s v="10 - FONDO GENERAL"/>
    <s v="(en blanco)"/>
    <s v="99 - MULTIPROVINCIAL"/>
    <n v="40988535"/>
    <n v="0"/>
  </r>
  <r>
    <s v="2025"/>
    <x v="1"/>
    <x v="0"/>
    <x v="0"/>
    <x v="0"/>
    <s v="9 - N/A - Instituciones públicas descentralizadas y autónomas no financieras"/>
    <s v="5159 - DIRECCION GENERAL DE IMPUESTOS INTERNOS"/>
    <s v="0001 - DIRECCION GENERAL DE IMPUESTOS INTERNOS"/>
    <x v="0"/>
    <x v="0"/>
    <x v="2"/>
    <s v="2.3 - MATERIALES Y SUMINISTROS"/>
    <s v="2.3.2 - TEXTILES Y VESTUARIOS"/>
    <s v="N"/>
    <s v="00 - N/A"/>
    <s v="10 - FONDO GENERAL"/>
    <s v="(en blanco)"/>
    <s v="99 - MULTIPROVINCIAL"/>
    <n v="1473190"/>
    <n v="0"/>
  </r>
  <r>
    <s v="2025"/>
    <x v="1"/>
    <x v="0"/>
    <x v="0"/>
    <x v="0"/>
    <s v="9 - N/A - Instituciones públicas descentralizadas y autónomas no financieras"/>
    <s v="5159 - DIRECCION GENERAL DE IMPUESTOS INTERNOS"/>
    <s v="0001 - DIRECCION GENERAL DE IMPUESTOS INTERNOS"/>
    <x v="0"/>
    <x v="0"/>
    <x v="2"/>
    <s v="2.3 - MATERIALES Y SUMINISTROS"/>
    <s v="2.3.3 - PAPEL, CARTÓN E IMPRESOS"/>
    <s v="N"/>
    <s v="00 - N/A"/>
    <s v="10 - FONDO GENERAL"/>
    <s v="(en blanco)"/>
    <s v="99 - MULTIPROVINCIAL"/>
    <n v="126128815"/>
    <n v="0"/>
  </r>
  <r>
    <s v="2025"/>
    <x v="1"/>
    <x v="0"/>
    <x v="0"/>
    <x v="0"/>
    <s v="9 - N/A - Instituciones públicas descentralizadas y autónomas no financieras"/>
    <s v="5159 - DIRECCION GENERAL DE IMPUESTOS INTERNOS"/>
    <s v="0001 - DIRECCION GENERAL DE IMPUESTOS INTERNOS"/>
    <x v="0"/>
    <x v="0"/>
    <x v="2"/>
    <s v="2.3 - MATERIALES Y SUMINISTROS"/>
    <s v="2.3.6 - PRODUCTOS DE MINERALES, METÁLICOS Y NO METÁLICOS"/>
    <s v="N"/>
    <s v="00 - N/A"/>
    <s v="10 - FONDO GENERAL"/>
    <s v="(en blanco)"/>
    <s v="99 - MULTIPROVINCIAL"/>
    <n v="7889649"/>
    <n v="0"/>
  </r>
  <r>
    <s v="2025"/>
    <x v="1"/>
    <x v="0"/>
    <x v="0"/>
    <x v="0"/>
    <s v="9 - N/A - Instituciones públicas descentralizadas y autónomas no financieras"/>
    <s v="5159 - DIRECCION GENERAL DE IMPUESTOS INTERNOS"/>
    <s v="0001 - DIRECCION GENERAL DE IMPUESTOS INTERNOS"/>
    <x v="0"/>
    <x v="0"/>
    <x v="2"/>
    <s v="2.3 - MATERIALES Y SUMINISTROS"/>
    <s v="2.3.7 - COMBUSTIBLES, LUBRICANTES, PRODUCTOS QUÍMICOS Y CONEXOS"/>
    <s v="N"/>
    <s v="00 - N/A"/>
    <s v="10 - FONDO GENERAL"/>
    <s v="(en blanco)"/>
    <s v="99 - MULTIPROVINCIAL"/>
    <n v="22484011"/>
    <n v="0"/>
  </r>
  <r>
    <s v="2025"/>
    <x v="1"/>
    <x v="0"/>
    <x v="0"/>
    <x v="0"/>
    <s v="9 - N/A - Instituciones públicas descentralizadas y autónomas no financieras"/>
    <s v="5159 - DIRECCION GENERAL DE IMPUESTOS INTERNOS"/>
    <s v="0001 - DIRECCION GENERAL DE IMPUESTOS INTERNOS"/>
    <x v="0"/>
    <x v="0"/>
    <x v="2"/>
    <s v="2.3 - MATERIALES Y SUMINISTROS"/>
    <s v="2.3.9 - PRODUCTOS Y ÚTILES VARIOS"/>
    <s v="N"/>
    <s v="00 - N/A"/>
    <s v="10 - FONDO GENERAL"/>
    <s v="(en blanco)"/>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x v="3"/>
    <x v="13"/>
    <x v="57"/>
    <s v="2.1 - REMUNERACIONES Y CONTRIBUCIONES"/>
    <s v="2.1.1 - REMUNERACIONES"/>
    <s v="N"/>
    <s v="00 - N/A"/>
    <s v="10 - FONDO GENERAL"/>
    <s v="(en blanco)"/>
    <s v="99 - MULTIPROVINCIAL"/>
    <n v="216833843"/>
    <n v="33066245"/>
  </r>
  <r>
    <s v="2025"/>
    <x v="1"/>
    <x v="0"/>
    <x v="0"/>
    <x v="0"/>
    <s v="9 - N/A - Instituciones públicas descentralizadas y autónomas no financieras"/>
    <s v="5161 - INSTITUTO DE PROTECCION DE LOS DERECHOS AL CONSUMIDOR"/>
    <s v="0001 - INSTITUTO NACIONAL DE PROTECCION DE LOS DERECHOS DEL CONSUMIDOR"/>
    <x v="3"/>
    <x v="13"/>
    <x v="57"/>
    <s v="2.1 - REMUNERACIONES Y CONTRIBUCIONES"/>
    <s v="2.1.2 - SOBRESUELDOS"/>
    <s v="N"/>
    <s v="00 - N/A"/>
    <s v="10 - FONDO GENERAL"/>
    <s v="(en blanco)"/>
    <s v="99 - MULTIPROVINCIAL"/>
    <n v="37121655"/>
    <n v="1360000"/>
  </r>
  <r>
    <s v="2025"/>
    <x v="1"/>
    <x v="0"/>
    <x v="0"/>
    <x v="0"/>
    <s v="9 - N/A - Instituciones públicas descentralizadas y autónomas no financieras"/>
    <s v="5161 - INSTITUTO DE PROTECCION DE LOS DERECHOS AL CONSUMIDOR"/>
    <s v="0001 - INSTITUTO NACIONAL DE PROTECCION DE LOS DERECHOS DEL CONSUMIDOR"/>
    <x v="3"/>
    <x v="13"/>
    <x v="57"/>
    <s v="2.1 - REMUNERACIONES Y CONTRIBUCIONES"/>
    <s v="2.1.3 - DIETAS Y GASTOS DE REPRESENTACIÓN"/>
    <s v="N"/>
    <s v="00 - N/A"/>
    <s v="10 - FONDO GENERAL"/>
    <s v="(en blanco)"/>
    <s v="99 - MULTIPROVINCIAL"/>
    <n v="1440000"/>
    <n v="0"/>
  </r>
  <r>
    <s v="2025"/>
    <x v="1"/>
    <x v="0"/>
    <x v="0"/>
    <x v="0"/>
    <s v="9 - N/A - Instituciones públicas descentralizadas y autónomas no financieras"/>
    <s v="5161 - INSTITUTO DE PROTECCION DE LOS DERECHOS AL CONSUMIDOR"/>
    <s v="0001 - INSTITUTO NACIONAL DE PROTECCION DE LOS DERECHOS DEL CONSUMIDOR"/>
    <x v="3"/>
    <x v="13"/>
    <x v="57"/>
    <s v="2.1 - REMUNERACIONES Y CONTRIBUCIONES"/>
    <s v="2.1.5 - CONTRIBUCIONES A LA SEGURIDAD SOCIAL"/>
    <s v="N"/>
    <s v="00 - N/A"/>
    <s v="10 - FONDO GENERAL"/>
    <s v="(en blanco)"/>
    <s v="99 - MULTIPROVINCIAL"/>
    <n v="30064412"/>
    <n v="5001376.4699999988"/>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1 - SERVICIOS BÁSICOS"/>
    <s v="N"/>
    <s v="00 - N/A"/>
    <s v="10 - FONDO GENERAL"/>
    <s v="(en blanco)"/>
    <s v="99 - MULTIPROVINCIAL"/>
    <n v="10568000"/>
    <n v="1685564.0300000003"/>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1 - SERVICIOS BÁSICOS"/>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2 - PUBLICIDAD, IMPRESIÓN Y ENCUADERNACIÓN"/>
    <s v="N"/>
    <s v="00 - N/A"/>
    <s v="10 - FONDO GENERAL"/>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2 - PUBLICIDAD, IMPRESIÓN Y ENCUADERNACIÓN"/>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3 - VIÁTICOS"/>
    <s v="N"/>
    <s v="00 - N/A"/>
    <s v="10 - FONDO GENERAL"/>
    <s v="(en blanco)"/>
    <s v="99 - MULTIPROVINCIAL"/>
    <n v="3000000"/>
    <n v="593565"/>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3 - VIÁTICOS"/>
    <s v="N"/>
    <s v="00 - N/A"/>
    <s v="30 - FONDOS PROPIOS"/>
    <s v="(en blanco)"/>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4 - TRANSPORTE Y ALMACENAJE"/>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5 - ALQUILERES Y RENTAS"/>
    <s v="N"/>
    <s v="00 - N/A"/>
    <s v="10 - FONDO GENERAL"/>
    <s v="(en blanco)"/>
    <s v="99 - MULTIPROVINCIAL"/>
    <n v="6637088"/>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5 - ALQUILERES Y RENTAS"/>
    <s v="N"/>
    <s v="00 - N/A"/>
    <s v="30 - FONDOS PROPIOS"/>
    <s v="(en blanco)"/>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6 - SEGUROS"/>
    <s v="N"/>
    <s v="00 - N/A"/>
    <s v="10 - FONDO GENERAL"/>
    <s v="(en blanco)"/>
    <s v="99 - MULTIPROVINCIAL"/>
    <n v="2951000"/>
    <n v="177611.49"/>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6 - SEGUROS"/>
    <s v="N"/>
    <s v="00 - N/A"/>
    <s v="30 - FONDOS PROPIOS"/>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7 - SERVICIOS DE CONSERVACIÓN, REPARACIONES MENORES E INSTALACIONES TEMPORALES"/>
    <s v="N"/>
    <s v="00 - N/A"/>
    <s v="10 - FONDO GENERAL"/>
    <s v="(en blanco)"/>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7 - SERVICIOS DE CONSERVACIÓN, REPARACIONES MENORES E INSTALACIONES TEMPORALES"/>
    <s v="N"/>
    <s v="00 - N/A"/>
    <s v="30 - FONDOS PROPIOS"/>
    <s v="(en blanco)"/>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8 - OTROS SERVICIOS NO INCLUIDOS EN CONCEPTOS ANTERIORES"/>
    <s v="N"/>
    <s v="00 - N/A"/>
    <s v="10 - FONDO GENERAL"/>
    <s v="(en blanco)"/>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8 - OTROS SERVICIOS NO INCLUIDOS EN CONCEPTOS ANTERIORES"/>
    <s v="N"/>
    <s v="00 - N/A"/>
    <s v="30 - FONDOS PROPIOS"/>
    <s v="(en blanco)"/>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9 - OTRAS CONTRATACIONES DE SERVICIOS"/>
    <s v="N"/>
    <s v="00 - N/A"/>
    <s v="10 - FONDO GENERAL"/>
    <s v="(en blanco)"/>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x v="3"/>
    <x v="13"/>
    <x v="57"/>
    <s v="2.2 - CONTRATACIÓN DE SERVICIOS"/>
    <s v="2.2.9 - OTRAS CONTRATACIONES DE SERVICIOS"/>
    <s v="N"/>
    <s v="00 - N/A"/>
    <s v="30 - FONDOS PROPIOS"/>
    <s v="(en blanco)"/>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1 - ALIMENTOS Y PRODUCTOS AGROFORESTALE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1 - ALIMENTOS Y PRODUCTOS AGROFORESTALES"/>
    <s v="N"/>
    <s v="00 - N/A"/>
    <s v="30 - FONDOS PROPIOS"/>
    <s v="(en blanco)"/>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2 - TEXTILES Y VESTUARIO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2 - TEXTILES Y VESTUARIOS"/>
    <s v="N"/>
    <s v="00 - N/A"/>
    <s v="30 - FONDOS PROPIOS"/>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3 - PAPEL, CARTÓN E IMPRESOS"/>
    <s v="N"/>
    <s v="00 - N/A"/>
    <s v="10 - FONDO GENERAL"/>
    <s v="(en blanco)"/>
    <s v="99 - MULTIPROVINCIAL"/>
    <n v="470000"/>
    <n v="21240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3 - PAPEL, CARTÓN E IMPRESOS"/>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4 - PRODUCTOS FARMACÉUTICOS"/>
    <s v="N"/>
    <s v="00 - N/A"/>
    <s v="30 - FONDOS PROPIOS"/>
    <s v="(en blanco)"/>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5 - CUERO, CAUCHO Y PLÁSTICO"/>
    <s v="N"/>
    <s v="00 - N/A"/>
    <s v="10 - FONDO GENERAL"/>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5 - CUERO, CAUCHO Y PLÁSTICO"/>
    <s v="N"/>
    <s v="00 - N/A"/>
    <s v="30 - FONDOS PROPIOS"/>
    <s v="(en blanco)"/>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6 - PRODUCTOS DE MINERALES, METÁLICOS Y NO METÁLICOS"/>
    <s v="N"/>
    <s v="00 - N/A"/>
    <s v="30 - FONDOS PROPIOS"/>
    <s v="(en blanco)"/>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7 - COMBUSTIBLES, LUBRICANTES, PRODUCTOS QUÍMICOS Y CONEXOS"/>
    <s v="N"/>
    <s v="00 - N/A"/>
    <s v="10 - FONDO GENERAL"/>
    <s v="(en blanco)"/>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7 - COMBUSTIBLES, LUBRICANTES, PRODUCTOS QUÍMICOS Y CONEXOS"/>
    <s v="N"/>
    <s v="00 - N/A"/>
    <s v="30 - FONDOS PROPIOS"/>
    <s v="(en blanco)"/>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9 - PRODUCTOS Y ÚTILES VARIOS"/>
    <s v="N"/>
    <s v="00 - N/A"/>
    <s v="10 - FONDO GENERAL"/>
    <s v="(en blanco)"/>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x v="3"/>
    <x v="13"/>
    <x v="57"/>
    <s v="2.3 - MATERIALES Y SUMINISTROS"/>
    <s v="2.3.9 - PRODUCTOS Y ÚTILES VARIOS"/>
    <s v="N"/>
    <s v="00 - N/A"/>
    <s v="30 - FONDOS PROPIOS"/>
    <s v="(en blanco)"/>
    <s v="99 - MULTIPROVINCIAL"/>
    <n v="2200000"/>
    <n v="0"/>
  </r>
  <r>
    <s v="2025"/>
    <x v="1"/>
    <x v="0"/>
    <x v="0"/>
    <x v="0"/>
    <s v="9 - N/A - Instituciones públicas descentralizadas y autónomas no financieras"/>
    <s v="5162 - INSTITUTO DOMINICANO DE AVIACION CIVIL"/>
    <s v="0001 - INSTITUTO DOMINICANO DE AVIACION CIVIL"/>
    <x v="3"/>
    <x v="10"/>
    <x v="62"/>
    <s v="2.1 - REMUNERACIONES Y CONTRIBUCIONES"/>
    <s v="2.1.1 - REMUNERACIONES"/>
    <s v="N"/>
    <s v="00 - N/A"/>
    <s v="30 - FONDOS PROPIOS"/>
    <s v="(en blanco)"/>
    <s v="99 - MULTIPROVINCIAL"/>
    <n v="2546267291"/>
    <n v="177553640.73000002"/>
  </r>
  <r>
    <s v="2025"/>
    <x v="1"/>
    <x v="0"/>
    <x v="0"/>
    <x v="0"/>
    <s v="9 - N/A - Instituciones públicas descentralizadas y autónomas no financieras"/>
    <s v="5162 - INSTITUTO DOMINICANO DE AVIACION CIVIL"/>
    <s v="0001 - INSTITUTO DOMINICANO DE AVIACION CIVIL"/>
    <x v="3"/>
    <x v="10"/>
    <x v="62"/>
    <s v="2.1 - REMUNERACIONES Y CONTRIBUCIONES"/>
    <s v="2.1.2 - SOBRESUELDOS"/>
    <s v="N"/>
    <s v="00 - N/A"/>
    <s v="30 - FONDOS PROPIOS"/>
    <s v="(en blanco)"/>
    <s v="99 - MULTIPROVINCIAL"/>
    <n v="1580174136"/>
    <n v="31651180.699999999"/>
  </r>
  <r>
    <s v="2025"/>
    <x v="1"/>
    <x v="0"/>
    <x v="0"/>
    <x v="0"/>
    <s v="9 - N/A - Instituciones públicas descentralizadas y autónomas no financieras"/>
    <s v="5162 - INSTITUTO DOMINICANO DE AVIACION CIVIL"/>
    <s v="0001 - INSTITUTO DOMINICANO DE AVIACION CIVIL"/>
    <x v="3"/>
    <x v="10"/>
    <x v="62"/>
    <s v="2.1 - REMUNERACIONES Y CONTRIBUCIONES"/>
    <s v="2.1.5 - CONTRIBUCIONES A LA SEGURIDAD SOCIAL"/>
    <s v="N"/>
    <s v="00 - N/A"/>
    <s v="30 - FONDOS PROPIOS"/>
    <s v="(en blanco)"/>
    <s v="99 - MULTIPROVINCIAL"/>
    <n v="353197415"/>
    <n v="25726841.870000005"/>
  </r>
  <r>
    <s v="2025"/>
    <x v="1"/>
    <x v="0"/>
    <x v="0"/>
    <x v="0"/>
    <s v="9 - N/A - Instituciones públicas descentralizadas y autónomas no financieras"/>
    <s v="5162 - INSTITUTO DOMINICANO DE AVIACION CIVIL"/>
    <s v="0001 - INSTITUTO DOMINICANO DE AVIACION CIVIL"/>
    <x v="3"/>
    <x v="10"/>
    <x v="62"/>
    <s v="2.2 - CONTRATACIÓN DE SERVICIOS"/>
    <s v="2.2.1 - SERVICIOS BÁSICOS"/>
    <s v="N"/>
    <s v="00 - N/A"/>
    <s v="30 - FONDOS PROPIOS"/>
    <s v="(en blanco)"/>
    <s v="99 - MULTIPROVINCIAL"/>
    <n v="92674308"/>
    <n v="4076200.5500000003"/>
  </r>
  <r>
    <s v="2025"/>
    <x v="1"/>
    <x v="0"/>
    <x v="0"/>
    <x v="0"/>
    <s v="9 - N/A - Instituciones públicas descentralizadas y autónomas no financieras"/>
    <s v="5162 - INSTITUTO DOMINICANO DE AVIACION CIVIL"/>
    <s v="0001 - INSTITUTO DOMINICANO DE AVIACION CIVIL"/>
    <x v="3"/>
    <x v="10"/>
    <x v="62"/>
    <s v="2.2 - CONTRATACIÓN DE SERVICIOS"/>
    <s v="2.2.2 - PUBLICIDAD, IMPRESIÓN Y ENCUADERNACIÓN"/>
    <s v="N"/>
    <s v="00 - N/A"/>
    <s v="30 - FONDOS PROPIOS"/>
    <s v="(en blanco)"/>
    <s v="99 - MULTIPROVINCIAL"/>
    <n v="37648999"/>
    <n v="1460172.12"/>
  </r>
  <r>
    <s v="2025"/>
    <x v="1"/>
    <x v="0"/>
    <x v="0"/>
    <x v="0"/>
    <s v="9 - N/A - Instituciones públicas descentralizadas y autónomas no financieras"/>
    <s v="5162 - INSTITUTO DOMINICANO DE AVIACION CIVIL"/>
    <s v="0001 - INSTITUTO DOMINICANO DE AVIACION CIVIL"/>
    <x v="3"/>
    <x v="10"/>
    <x v="62"/>
    <s v="2.2 - CONTRATACIÓN DE SERVICIOS"/>
    <s v="2.2.3 - VIÁTICOS"/>
    <s v="N"/>
    <s v="00 - N/A"/>
    <s v="30 - FONDOS PROPIOS"/>
    <s v="(en blanco)"/>
    <s v="99 - MULTIPROVINCIAL"/>
    <n v="95000002"/>
    <n v="5946528.04"/>
  </r>
  <r>
    <s v="2025"/>
    <x v="1"/>
    <x v="0"/>
    <x v="0"/>
    <x v="0"/>
    <s v="9 - N/A - Instituciones públicas descentralizadas y autónomas no financieras"/>
    <s v="5162 - INSTITUTO DOMINICANO DE AVIACION CIVIL"/>
    <s v="0001 - INSTITUTO DOMINICANO DE AVIACION CIVIL"/>
    <x v="3"/>
    <x v="10"/>
    <x v="62"/>
    <s v="2.2 - CONTRATACIÓN DE SERVICIOS"/>
    <s v="2.2.4 - TRANSPORTE Y ALMACENAJE"/>
    <s v="N"/>
    <s v="00 - N/A"/>
    <s v="30 - FONDOS PROPIOS"/>
    <s v="(en blanco)"/>
    <s v="99 - MULTIPROVINCIAL"/>
    <n v="51420000"/>
    <n v="38993"/>
  </r>
  <r>
    <s v="2025"/>
    <x v="1"/>
    <x v="0"/>
    <x v="0"/>
    <x v="0"/>
    <s v="9 - N/A - Instituciones públicas descentralizadas y autónomas no financieras"/>
    <s v="5162 - INSTITUTO DOMINICANO DE AVIACION CIVIL"/>
    <s v="0001 - INSTITUTO DOMINICANO DE AVIACION CIVIL"/>
    <x v="3"/>
    <x v="10"/>
    <x v="62"/>
    <s v="2.2 - CONTRATACIÓN DE SERVICIOS"/>
    <s v="2.2.5 - ALQUILERES Y RENTAS"/>
    <s v="N"/>
    <s v="00 - N/A"/>
    <s v="30 - FONDOS PROPIOS"/>
    <s v="(en blanco)"/>
    <s v="99 - MULTIPROVINCIAL"/>
    <n v="121560293"/>
    <n v="724506.31"/>
  </r>
  <r>
    <s v="2025"/>
    <x v="1"/>
    <x v="0"/>
    <x v="0"/>
    <x v="0"/>
    <s v="9 - N/A - Instituciones públicas descentralizadas y autónomas no financieras"/>
    <s v="5162 - INSTITUTO DOMINICANO DE AVIACION CIVIL"/>
    <s v="0001 - INSTITUTO DOMINICANO DE AVIACION CIVIL"/>
    <x v="3"/>
    <x v="10"/>
    <x v="62"/>
    <s v="2.2 - CONTRATACIÓN DE SERVICIOS"/>
    <s v="2.2.6 - SEGUROS"/>
    <s v="N"/>
    <s v="00 - N/A"/>
    <s v="30 - FONDOS PROPIOS"/>
    <s v="(en blanco)"/>
    <s v="99 - MULTIPROVINCIAL"/>
    <n v="190308711"/>
    <n v="10611718.58"/>
  </r>
  <r>
    <s v="2025"/>
    <x v="1"/>
    <x v="0"/>
    <x v="0"/>
    <x v="0"/>
    <s v="9 - N/A - Instituciones públicas descentralizadas y autónomas no financieras"/>
    <s v="5162 - INSTITUTO DOMINICANO DE AVIACION CIVIL"/>
    <s v="0001 - INSTITUTO DOMINICANO DE AVIACION CIVIL"/>
    <x v="3"/>
    <x v="10"/>
    <x v="62"/>
    <s v="2.2 - CONTRATACIÓN DE SERVICIOS"/>
    <s v="2.2.7 - SERVICIOS DE CONSERVACIÓN, REPARACIONES MENORES E INSTALACIONES TEMPORALES"/>
    <s v="N"/>
    <s v="00 - N/A"/>
    <s v="30 - FONDOS PROPIOS"/>
    <s v="(en blanco)"/>
    <s v="99 - MULTIPROVINCIAL"/>
    <n v="57877400"/>
    <n v="1078497.5199999998"/>
  </r>
  <r>
    <s v="2025"/>
    <x v="1"/>
    <x v="0"/>
    <x v="0"/>
    <x v="0"/>
    <s v="9 - N/A - Instituciones públicas descentralizadas y autónomas no financieras"/>
    <s v="5162 - INSTITUTO DOMINICANO DE AVIACION CIVIL"/>
    <s v="0001 - INSTITUTO DOMINICANO DE AVIACION CIVIL"/>
    <x v="3"/>
    <x v="10"/>
    <x v="62"/>
    <s v="2.2 - CONTRATACIÓN DE SERVICIOS"/>
    <s v="2.2.8 - OTROS SERVICIOS NO INCLUIDOS EN CONCEPTOS ANTERIORES"/>
    <s v="N"/>
    <s v="00 - N/A"/>
    <s v="30 - FONDOS PROPIOS"/>
    <s v="(en blanco)"/>
    <s v="99 - MULTIPROVINCIAL"/>
    <n v="248950001"/>
    <n v="13636936.710000001"/>
  </r>
  <r>
    <s v="2025"/>
    <x v="1"/>
    <x v="0"/>
    <x v="0"/>
    <x v="0"/>
    <s v="9 - N/A - Instituciones públicas descentralizadas y autónomas no financieras"/>
    <s v="5162 - INSTITUTO DOMINICANO DE AVIACION CIVIL"/>
    <s v="0001 - INSTITUTO DOMINICANO DE AVIACION CIVIL"/>
    <x v="3"/>
    <x v="10"/>
    <x v="62"/>
    <s v="2.2 - CONTRATACIÓN DE SERVICIOS"/>
    <s v="2.2.9 - OTRAS CONTRATACIONES DE SERVICIOS"/>
    <s v="N"/>
    <s v="00 - N/A"/>
    <s v="30 - FONDOS PROPIOS"/>
    <s v="(en blanco)"/>
    <s v="99 - MULTIPROVINCIAL"/>
    <n v="97000000"/>
    <n v="4144401.9000000004"/>
  </r>
  <r>
    <s v="2025"/>
    <x v="1"/>
    <x v="0"/>
    <x v="0"/>
    <x v="0"/>
    <s v="9 - N/A - Instituciones públicas descentralizadas y autónomas no financieras"/>
    <s v="5162 - INSTITUTO DOMINICANO DE AVIACION CIVIL"/>
    <s v="0001 - INSTITUTO DOMINICANO DE AVIACION CIVIL"/>
    <x v="3"/>
    <x v="10"/>
    <x v="62"/>
    <s v="2.3 - MATERIALES Y SUMINISTROS"/>
    <s v="2.3.1 - ALIMENTOS Y PRODUCTOS AGROFORESTALES"/>
    <s v="N"/>
    <s v="00 - N/A"/>
    <s v="30 - FONDOS PROPIOS"/>
    <s v="(en blanco)"/>
    <s v="99 - MULTIPROVINCIAL"/>
    <n v="8300000"/>
    <n v="247374.21"/>
  </r>
  <r>
    <s v="2025"/>
    <x v="1"/>
    <x v="0"/>
    <x v="0"/>
    <x v="0"/>
    <s v="9 - N/A - Instituciones públicas descentralizadas y autónomas no financieras"/>
    <s v="5162 - INSTITUTO DOMINICANO DE AVIACION CIVIL"/>
    <s v="0001 - INSTITUTO DOMINICANO DE AVIACION CIVIL"/>
    <x v="3"/>
    <x v="10"/>
    <x v="62"/>
    <s v="2.3 - MATERIALES Y SUMINISTROS"/>
    <s v="2.3.2 - TEXTILES Y VESTUARIOS"/>
    <s v="N"/>
    <s v="00 - N/A"/>
    <s v="30 - FONDOS PROPIOS"/>
    <s v="(en blanco)"/>
    <s v="99 - MULTIPROVINCIAL"/>
    <n v="9508624"/>
    <n v="0"/>
  </r>
  <r>
    <s v="2025"/>
    <x v="1"/>
    <x v="0"/>
    <x v="0"/>
    <x v="0"/>
    <s v="9 - N/A - Instituciones públicas descentralizadas y autónomas no financieras"/>
    <s v="5162 - INSTITUTO DOMINICANO DE AVIACION CIVIL"/>
    <s v="0001 - INSTITUTO DOMINICANO DE AVIACION CIVIL"/>
    <x v="3"/>
    <x v="10"/>
    <x v="62"/>
    <s v="2.3 - MATERIALES Y SUMINISTROS"/>
    <s v="2.3.3 - PAPEL, CARTÓN E IMPRESOS"/>
    <s v="N"/>
    <s v="00 - N/A"/>
    <s v="30 - FONDOS PROPIOS"/>
    <s v="(en blanco)"/>
    <s v="99 - MULTIPROVINCIAL"/>
    <n v="16347550"/>
    <n v="5043000.63"/>
  </r>
  <r>
    <s v="2025"/>
    <x v="1"/>
    <x v="0"/>
    <x v="0"/>
    <x v="0"/>
    <s v="9 - N/A - Instituciones públicas descentralizadas y autónomas no financieras"/>
    <s v="5162 - INSTITUTO DOMINICANO DE AVIACION CIVIL"/>
    <s v="0001 - INSTITUTO DOMINICANO DE AVIACION CIVIL"/>
    <x v="3"/>
    <x v="10"/>
    <x v="62"/>
    <s v="2.3 - MATERIALES Y SUMINISTROS"/>
    <s v="2.3.4 - PRODUCTOS FARMACÉUTICOS"/>
    <s v="N"/>
    <s v="00 - N/A"/>
    <s v="30 - FONDOS PROPIOS"/>
    <s v="(en blanco)"/>
    <s v="99 - MULTIPROVINCIAL"/>
    <n v="2888360"/>
    <n v="1090"/>
  </r>
  <r>
    <s v="2025"/>
    <x v="1"/>
    <x v="0"/>
    <x v="0"/>
    <x v="0"/>
    <s v="9 - N/A - Instituciones públicas descentralizadas y autónomas no financieras"/>
    <s v="5162 - INSTITUTO DOMINICANO DE AVIACION CIVIL"/>
    <s v="0001 - INSTITUTO DOMINICANO DE AVIACION CIVIL"/>
    <x v="3"/>
    <x v="10"/>
    <x v="62"/>
    <s v="2.3 - MATERIALES Y SUMINISTROS"/>
    <s v="2.3.5 - CUERO, CAUCHO Y PLÁSTICO"/>
    <s v="N"/>
    <s v="00 - N/A"/>
    <s v="30 - FONDOS PROPIOS"/>
    <s v="(en blanco)"/>
    <s v="99 - MULTIPROVINCIAL"/>
    <n v="5000000"/>
    <n v="0"/>
  </r>
  <r>
    <s v="2025"/>
    <x v="1"/>
    <x v="0"/>
    <x v="0"/>
    <x v="0"/>
    <s v="9 - N/A - Instituciones públicas descentralizadas y autónomas no financieras"/>
    <s v="5162 - INSTITUTO DOMINICANO DE AVIACION CIVIL"/>
    <s v="0001 - INSTITUTO DOMINICANO DE AVIACION CIVIL"/>
    <x v="3"/>
    <x v="10"/>
    <x v="62"/>
    <s v="2.3 - MATERIALES Y SUMINISTROS"/>
    <s v="2.3.6 - PRODUCTOS DE MINERALES, METÁLICOS Y NO METÁLICOS"/>
    <s v="N"/>
    <s v="00 - N/A"/>
    <s v="30 - FONDOS PROPIOS"/>
    <s v="(en blanco)"/>
    <s v="99 - MULTIPROVINCIAL"/>
    <n v="1299220"/>
    <n v="1246.08"/>
  </r>
  <r>
    <s v="2025"/>
    <x v="1"/>
    <x v="0"/>
    <x v="0"/>
    <x v="0"/>
    <s v="9 - N/A - Instituciones públicas descentralizadas y autónomas no financieras"/>
    <s v="5162 - INSTITUTO DOMINICANO DE AVIACION CIVIL"/>
    <s v="0001 - INSTITUTO DOMINICANO DE AVIACION CIVIL"/>
    <x v="3"/>
    <x v="10"/>
    <x v="62"/>
    <s v="2.3 - MATERIALES Y SUMINISTROS"/>
    <s v="2.3.7 - COMBUSTIBLES, LUBRICANTES, PRODUCTOS QUÍMICOS Y CONEXOS"/>
    <s v="N"/>
    <s v="00 - N/A"/>
    <s v="30 - FONDOS PROPIOS"/>
    <s v="(en blanco)"/>
    <s v="99 - MULTIPROVINCIAL"/>
    <n v="100525090"/>
    <n v="2719412.3600000003"/>
  </r>
  <r>
    <s v="2025"/>
    <x v="1"/>
    <x v="0"/>
    <x v="0"/>
    <x v="0"/>
    <s v="9 - N/A - Instituciones públicas descentralizadas y autónomas no financieras"/>
    <s v="5162 - INSTITUTO DOMINICANO DE AVIACION CIVIL"/>
    <s v="0001 - INSTITUTO DOMINICANO DE AVIACION CIVIL"/>
    <x v="3"/>
    <x v="10"/>
    <x v="62"/>
    <s v="2.3 - MATERIALES Y SUMINISTROS"/>
    <s v="2.3.9 - PRODUCTOS Y ÚTILES VARIOS"/>
    <s v="N"/>
    <s v="00 - N/A"/>
    <s v="30 - FONDOS PROPIOS"/>
    <s v="(en blanco)"/>
    <s v="99 - MULTIPROVINCIAL"/>
    <n v="51758980"/>
    <n v="1527807.21"/>
  </r>
  <r>
    <s v="2025"/>
    <x v="1"/>
    <x v="0"/>
    <x v="0"/>
    <x v="0"/>
    <s v="9 - N/A - Instituciones públicas descentralizadas y autónomas no financieras"/>
    <s v="5163 - CONSEJO DOMINICANO DE PESCA Y ACUICULTURA"/>
    <s v="0001 - CONSEJO DOMINICANO DE PESCA Y ACUICULTURA"/>
    <x v="3"/>
    <x v="11"/>
    <x v="94"/>
    <s v="2.1 - REMUNERACIONES Y CONTRIBUCIONES"/>
    <s v="2.1.1 - REMUNERACIONES"/>
    <s v="N"/>
    <s v="00 - N/A"/>
    <s v="10 - FONDO GENERAL"/>
    <s v="(en blanco)"/>
    <s v="99 - MULTIPROVINCIAL"/>
    <n v="87121275"/>
    <n v="12495712.5"/>
  </r>
  <r>
    <s v="2025"/>
    <x v="1"/>
    <x v="0"/>
    <x v="0"/>
    <x v="0"/>
    <s v="9 - N/A - Instituciones públicas descentralizadas y autónomas no financieras"/>
    <s v="5163 - CONSEJO DOMINICANO DE PESCA Y ACUICULTURA"/>
    <s v="0001 - CONSEJO DOMINICANO DE PESCA Y ACUICULTURA"/>
    <x v="3"/>
    <x v="11"/>
    <x v="94"/>
    <s v="2.1 - REMUNERACIONES Y CONTRIBUCIONES"/>
    <s v="2.1.1 - REMUNERACIONES"/>
    <s v="N"/>
    <s v="00 - N/A"/>
    <s v="30 - FONDOS PROPIOS"/>
    <s v="(en blanco)"/>
    <s v="99 - MULTIPROVINCIAL"/>
    <n v="62180000"/>
    <n v="8249000"/>
  </r>
  <r>
    <s v="2025"/>
    <x v="1"/>
    <x v="0"/>
    <x v="0"/>
    <x v="0"/>
    <s v="9 - N/A - Instituciones públicas descentralizadas y autónomas no financieras"/>
    <s v="5163 - CONSEJO DOMINICANO DE PESCA Y ACUICULTURA"/>
    <s v="0001 - CONSEJO DOMINICANO DE PESCA Y ACUICULTURA"/>
    <x v="3"/>
    <x v="11"/>
    <x v="94"/>
    <s v="2.1 - REMUNERACIONES Y CONTRIBUCIONES"/>
    <s v="2.1.2 - SOBRESUELDOS"/>
    <s v="N"/>
    <s v="00 - N/A"/>
    <s v="10 - FONDO GENERAL"/>
    <s v="(en blanco)"/>
    <s v="99 - MULTIPROVINCIAL"/>
    <n v="2300000"/>
    <n v="0"/>
  </r>
  <r>
    <s v="2025"/>
    <x v="1"/>
    <x v="0"/>
    <x v="0"/>
    <x v="0"/>
    <s v="9 - N/A - Instituciones públicas descentralizadas y autónomas no financieras"/>
    <s v="5163 - CONSEJO DOMINICANO DE PESCA Y ACUICULTURA"/>
    <s v="0001 - CONSEJO DOMINICANO DE PESCA Y ACUICULTURA"/>
    <x v="3"/>
    <x v="11"/>
    <x v="94"/>
    <s v="2.1 - REMUNERACIONES Y CONTRIBUCIONES"/>
    <s v="2.1.2 - SOBRESUELDOS"/>
    <s v="N"/>
    <s v="00 - N/A"/>
    <s v="30 - FONDOS PROPIOS"/>
    <s v="(en blanco)"/>
    <s v="99 - MULTIPROVINCIAL"/>
    <n v="28232000"/>
    <n v="1130000"/>
  </r>
  <r>
    <s v="2025"/>
    <x v="1"/>
    <x v="0"/>
    <x v="0"/>
    <x v="0"/>
    <s v="9 - N/A - Instituciones públicas descentralizadas y autónomas no financieras"/>
    <s v="5163 - CONSEJO DOMINICANO DE PESCA Y ACUICULTURA"/>
    <s v="0001 - CONSEJO DOMINICANO DE PESCA Y ACUICULTURA"/>
    <x v="3"/>
    <x v="11"/>
    <x v="94"/>
    <s v="2.1 - REMUNERACIONES Y CONTRIBUCIONES"/>
    <s v="2.1.3 - DIETAS Y GASTOS DE REPRESENTACIÓN"/>
    <s v="N"/>
    <s v="00 - N/A"/>
    <s v="10 - FONDO GENERAL"/>
    <s v="(en blanco)"/>
    <s v="99 - MULTIPROVINCIAL"/>
    <n v="432000"/>
    <n v="0"/>
  </r>
  <r>
    <s v="2025"/>
    <x v="1"/>
    <x v="0"/>
    <x v="0"/>
    <x v="0"/>
    <s v="9 - N/A - Instituciones públicas descentralizadas y autónomas no financieras"/>
    <s v="5163 - CONSEJO DOMINICANO DE PESCA Y ACUICULTURA"/>
    <s v="0001 - CONSEJO DOMINICANO DE PESCA Y ACUICULTURA"/>
    <x v="3"/>
    <x v="11"/>
    <x v="94"/>
    <s v="2.1 - REMUNERACIONES Y CONTRIBUCIONES"/>
    <s v="2.1.5 - CONTRIBUCIONES A LA SEGURIDAD SOCIAL"/>
    <s v="N"/>
    <s v="00 - N/A"/>
    <s v="10 - FONDO GENERAL"/>
    <s v="(en blanco)"/>
    <s v="99 - MULTIPROVINCIAL"/>
    <n v="12106943"/>
    <n v="1892813.53"/>
  </r>
  <r>
    <s v="2025"/>
    <x v="1"/>
    <x v="0"/>
    <x v="0"/>
    <x v="0"/>
    <s v="9 - N/A - Instituciones públicas descentralizadas y autónomas no financieras"/>
    <s v="5163 - CONSEJO DOMINICANO DE PESCA Y ACUICULTURA"/>
    <s v="0001 - CONSEJO DOMINICANO DE PESCA Y ACUICULTURA"/>
    <x v="3"/>
    <x v="11"/>
    <x v="94"/>
    <s v="2.1 - REMUNERACIONES Y CONTRIBUCIONES"/>
    <s v="2.1.5 - CONTRIBUCIONES A LA SEGURIDAD SOCIAL"/>
    <s v="N"/>
    <s v="00 - N/A"/>
    <s v="30 - FONDOS PROPIOS"/>
    <s v="(en blanco)"/>
    <s v="99 - MULTIPROVINCIAL"/>
    <n v="8589400"/>
    <n v="1258673.2400000002"/>
  </r>
  <r>
    <s v="2025"/>
    <x v="1"/>
    <x v="0"/>
    <x v="0"/>
    <x v="0"/>
    <s v="9 - N/A - Instituciones públicas descentralizadas y autónomas no financieras"/>
    <s v="5163 - CONSEJO DOMINICANO DE PESCA Y ACUICULTURA"/>
    <s v="0001 - CONSEJO DOMINICANO DE PESCA Y ACUICULTURA"/>
    <x v="3"/>
    <x v="11"/>
    <x v="94"/>
    <s v="2.2 - CONTRATACIÓN DE SERVICIOS"/>
    <s v="2.2.1 - SERVICIOS BÁSICOS"/>
    <s v="N"/>
    <s v="00 - N/A"/>
    <s v="10 - FONDO GENERAL"/>
    <s v="(en blanco)"/>
    <s v="99 - MULTIPROVINCIAL"/>
    <n v="4200000"/>
    <n v="150105.61000000002"/>
  </r>
  <r>
    <s v="2025"/>
    <x v="1"/>
    <x v="0"/>
    <x v="0"/>
    <x v="0"/>
    <s v="9 - N/A - Instituciones públicas descentralizadas y autónomas no financieras"/>
    <s v="5163 - CONSEJO DOMINICANO DE PESCA Y ACUICULTURA"/>
    <s v="0001 - CONSEJO DOMINICANO DE PESCA Y ACUICULTURA"/>
    <x v="3"/>
    <x v="11"/>
    <x v="94"/>
    <s v="2.2 - CONTRATACIÓN DE SERVICIOS"/>
    <s v="2.2.1 - SERVICIOS BÁSICOS"/>
    <s v="N"/>
    <s v="00 - N/A"/>
    <s v="30 - FONDOS PROPIOS"/>
    <s v="(en blanco)"/>
    <s v="99 - MULTIPROVINCIAL"/>
    <n v="4479600"/>
    <n v="525564.37"/>
  </r>
  <r>
    <s v="2025"/>
    <x v="1"/>
    <x v="0"/>
    <x v="0"/>
    <x v="0"/>
    <s v="9 - N/A - Instituciones públicas descentralizadas y autónomas no financieras"/>
    <s v="5163 - CONSEJO DOMINICANO DE PESCA Y ACUICULTURA"/>
    <s v="0001 - CONSEJO DOMINICANO DE PESCA Y ACUICULTURA"/>
    <x v="3"/>
    <x v="11"/>
    <x v="94"/>
    <s v="2.2 - CONTRATACIÓN DE SERVICIOS"/>
    <s v="2.2.2 - PUBLICIDAD, IMPRESIÓN Y ENCUADERNACIÓN"/>
    <s v="N"/>
    <s v="00 - N/A"/>
    <s v="10 - FONDO GENERAL"/>
    <s v="(en blanco)"/>
    <s v="99 - MULTIPROVINCIAL"/>
    <n v="7920000"/>
    <n v="0"/>
  </r>
  <r>
    <s v="2025"/>
    <x v="1"/>
    <x v="0"/>
    <x v="0"/>
    <x v="0"/>
    <s v="9 - N/A - Instituciones públicas descentralizadas y autónomas no financieras"/>
    <s v="5163 - CONSEJO DOMINICANO DE PESCA Y ACUICULTURA"/>
    <s v="0001 - CONSEJO DOMINICANO DE PESCA Y ACUICULTURA"/>
    <x v="3"/>
    <x v="11"/>
    <x v="94"/>
    <s v="2.2 - CONTRATACIÓN DE SERVICIOS"/>
    <s v="2.2.3 - VIÁTICOS"/>
    <s v="N"/>
    <s v="00 - N/A"/>
    <s v="10 - FONDO GENERAL"/>
    <s v="(en blanco)"/>
    <s v="99 - MULTIPROVINCIAL"/>
    <n v="1000000"/>
    <n v="574959.1"/>
  </r>
  <r>
    <s v="2025"/>
    <x v="1"/>
    <x v="0"/>
    <x v="0"/>
    <x v="0"/>
    <s v="9 - N/A - Instituciones públicas descentralizadas y autónomas no financieras"/>
    <s v="5163 - CONSEJO DOMINICANO DE PESCA Y ACUICULTURA"/>
    <s v="0001 - CONSEJO DOMINICANO DE PESCA Y ACUICULTURA"/>
    <x v="3"/>
    <x v="11"/>
    <x v="94"/>
    <s v="2.2 - CONTRATACIÓN DE SERVICIOS"/>
    <s v="2.2.3 - VIÁTICOS"/>
    <s v="N"/>
    <s v="00 - N/A"/>
    <s v="30 - FONDOS PROPIOS"/>
    <s v="(en blanco)"/>
    <s v="99 - MULTIPROVINCIAL"/>
    <n v="4000000"/>
    <n v="0"/>
  </r>
  <r>
    <s v="2025"/>
    <x v="1"/>
    <x v="0"/>
    <x v="0"/>
    <x v="0"/>
    <s v="9 - N/A - Instituciones públicas descentralizadas y autónomas no financieras"/>
    <s v="5163 - CONSEJO DOMINICANO DE PESCA Y ACUICULTURA"/>
    <s v="0001 - CONSEJO DOMINICANO DE PESCA Y ACUICULTURA"/>
    <x v="3"/>
    <x v="11"/>
    <x v="94"/>
    <s v="2.2 - CONTRATACIÓN DE SERVICIOS"/>
    <s v="2.2.4 - TRANSPORTE Y ALMACENAJE"/>
    <s v="N"/>
    <s v="00 - N/A"/>
    <s v="30 - FONDOS PROPIOS"/>
    <s v="(en blanco)"/>
    <s v="99 - MULTIPROVINCIAL"/>
    <n v="500000"/>
    <n v="0"/>
  </r>
  <r>
    <s v="2025"/>
    <x v="1"/>
    <x v="0"/>
    <x v="0"/>
    <x v="0"/>
    <s v="9 - N/A - Instituciones públicas descentralizadas y autónomas no financieras"/>
    <s v="5163 - CONSEJO DOMINICANO DE PESCA Y ACUICULTURA"/>
    <s v="0001 - CONSEJO DOMINICANO DE PESCA Y ACUICULTURA"/>
    <x v="3"/>
    <x v="11"/>
    <x v="94"/>
    <s v="2.2 - CONTRATACIÓN DE SERVICIOS"/>
    <s v="2.2.5 - ALQUILERES Y RENTAS"/>
    <s v="N"/>
    <s v="00 - N/A"/>
    <s v="10 - FONDO GENERAL"/>
    <s v="(en blanco)"/>
    <s v="99 - MULTIPROVINCIAL"/>
    <n v="2421000"/>
    <n v="237838.90999999997"/>
  </r>
  <r>
    <s v="2025"/>
    <x v="1"/>
    <x v="0"/>
    <x v="0"/>
    <x v="0"/>
    <s v="9 - N/A - Instituciones públicas descentralizadas y autónomas no financieras"/>
    <s v="5163 - CONSEJO DOMINICANO DE PESCA Y ACUICULTURA"/>
    <s v="0001 - CONSEJO DOMINICANO DE PESCA Y ACUICULTURA"/>
    <x v="3"/>
    <x v="11"/>
    <x v="94"/>
    <s v="2.2 - CONTRATACIÓN DE SERVICIOS"/>
    <s v="2.2.5 - ALQUILERES Y RENTAS"/>
    <s v="N"/>
    <s v="00 - N/A"/>
    <s v="30 - FONDOS PROPIOS"/>
    <s v="(en blanco)"/>
    <s v="99 - MULTIPROVINCIAL"/>
    <n v="10885000"/>
    <n v="126521.95999999999"/>
  </r>
  <r>
    <s v="2025"/>
    <x v="1"/>
    <x v="0"/>
    <x v="0"/>
    <x v="0"/>
    <s v="9 - N/A - Instituciones públicas descentralizadas y autónomas no financieras"/>
    <s v="5163 - CONSEJO DOMINICANO DE PESCA Y ACUICULTURA"/>
    <s v="0001 - CONSEJO DOMINICANO DE PESCA Y ACUICULTURA"/>
    <x v="3"/>
    <x v="11"/>
    <x v="94"/>
    <s v="2.2 - CONTRATACIÓN DE SERVICIOS"/>
    <s v="2.2.6 - SEGUROS"/>
    <s v="N"/>
    <s v="00 - N/A"/>
    <s v="30 - FONDOS PROPIOS"/>
    <s v="(en blanco)"/>
    <s v="99 - MULTIPROVINCIAL"/>
    <n v="6020000"/>
    <n v="827206.22"/>
  </r>
  <r>
    <s v="2025"/>
    <x v="1"/>
    <x v="0"/>
    <x v="0"/>
    <x v="0"/>
    <s v="9 - N/A - Instituciones públicas descentralizadas y autónomas no financieras"/>
    <s v="5163 - CONSEJO DOMINICANO DE PESCA Y ACUICULTURA"/>
    <s v="0001 - CONSEJO DOMINICANO DE PESCA Y ACUICULTURA"/>
    <x v="3"/>
    <x v="11"/>
    <x v="94"/>
    <s v="2.2 - CONTRATACIÓN DE SERVICIOS"/>
    <s v="2.2.7 - SERVICIOS DE CONSERVACIÓN, REPARACIONES MENORES E INSTALACIONES TEMPORALES"/>
    <s v="N"/>
    <s v="00 - N/A"/>
    <s v="10 - FONDO GENERAL"/>
    <s v="(en blanco)"/>
    <s v="99 - MULTIPROVINCIAL"/>
    <n v="1412000"/>
    <n v="0"/>
  </r>
  <r>
    <s v="2025"/>
    <x v="1"/>
    <x v="0"/>
    <x v="0"/>
    <x v="0"/>
    <s v="9 - N/A - Instituciones públicas descentralizadas y autónomas no financieras"/>
    <s v="5163 - CONSEJO DOMINICANO DE PESCA Y ACUICULTURA"/>
    <s v="0001 - CONSEJO DOMINICANO DE PESCA Y ACUICULTURA"/>
    <x v="3"/>
    <x v="11"/>
    <x v="94"/>
    <s v="2.2 - CONTRATACIÓN DE SERVICIOS"/>
    <s v="2.2.7 - SERVICIOS DE CONSERVACIÓN, REPARACIONES MENORES E INSTALACIONES TEMPORALES"/>
    <s v="N"/>
    <s v="00 - N/A"/>
    <s v="30 - FONDOS PROPIOS"/>
    <s v="(en blanco)"/>
    <s v="99 - MULTIPROVINCIAL"/>
    <n v="1000000"/>
    <n v="0"/>
  </r>
  <r>
    <s v="2025"/>
    <x v="1"/>
    <x v="0"/>
    <x v="0"/>
    <x v="0"/>
    <s v="9 - N/A - Instituciones públicas descentralizadas y autónomas no financieras"/>
    <s v="5163 - CONSEJO DOMINICANO DE PESCA Y ACUICULTURA"/>
    <s v="0001 - CONSEJO DOMINICANO DE PESCA Y ACUICULTURA"/>
    <x v="3"/>
    <x v="11"/>
    <x v="94"/>
    <s v="2.2 - CONTRATACIÓN DE SERVICIOS"/>
    <s v="2.2.8 - OTROS SERVICIOS NO INCLUIDOS EN CONCEPTOS ANTERIORES"/>
    <s v="N"/>
    <s v="00 - N/A"/>
    <s v="10 - FONDO GENERAL"/>
    <s v="(en blanco)"/>
    <s v="99 - MULTIPROVINCIAL"/>
    <n v="635000"/>
    <n v="0"/>
  </r>
  <r>
    <s v="2025"/>
    <x v="1"/>
    <x v="0"/>
    <x v="0"/>
    <x v="0"/>
    <s v="9 - N/A - Instituciones públicas descentralizadas y autónomas no financieras"/>
    <s v="5163 - CONSEJO DOMINICANO DE PESCA Y ACUICULTURA"/>
    <s v="0001 - CONSEJO DOMINICANO DE PESCA Y ACUICULTURA"/>
    <x v="3"/>
    <x v="11"/>
    <x v="94"/>
    <s v="2.2 - CONTRATACIÓN DE SERVICIOS"/>
    <s v="2.2.8 - OTROS SERVICIOS NO INCLUIDOS EN CONCEPTOS ANTERIORES"/>
    <s v="N"/>
    <s v="00 - N/A"/>
    <s v="30 - FONDOS PROPIOS"/>
    <s v="(en blanco)"/>
    <s v="99 - MULTIPROVINCIAL"/>
    <n v="634000"/>
    <n v="0"/>
  </r>
  <r>
    <s v="2025"/>
    <x v="1"/>
    <x v="0"/>
    <x v="0"/>
    <x v="0"/>
    <s v="9 - N/A - Instituciones públicas descentralizadas y autónomas no financieras"/>
    <s v="5163 - CONSEJO DOMINICANO DE PESCA Y ACUICULTURA"/>
    <s v="0001 - CONSEJO DOMINICANO DE PESCA Y ACUICULTURA"/>
    <x v="3"/>
    <x v="11"/>
    <x v="94"/>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63 - CONSEJO DOMINICANO DE PESCA Y ACUICULTURA"/>
    <s v="0001 - CONSEJO DOMINICANO DE PESCA Y ACUICULTURA"/>
    <x v="3"/>
    <x v="11"/>
    <x v="94"/>
    <s v="2.3 - MATERIALES Y SUMINISTROS"/>
    <s v="2.3.1 - ALIMENTOS Y PRODUCTOS AGROFORESTALES"/>
    <s v="N"/>
    <s v="00 - N/A"/>
    <s v="10 - FONDO GENERAL"/>
    <s v="(en blanco)"/>
    <s v="99 - MULTIPROVINCIAL"/>
    <n v="2258000"/>
    <n v="0"/>
  </r>
  <r>
    <s v="2025"/>
    <x v="1"/>
    <x v="0"/>
    <x v="0"/>
    <x v="0"/>
    <s v="9 - N/A - Instituciones públicas descentralizadas y autónomas no financieras"/>
    <s v="5163 - CONSEJO DOMINICANO DE PESCA Y ACUICULTURA"/>
    <s v="0001 - CONSEJO DOMINICANO DE PESCA Y ACUICULTURA"/>
    <x v="3"/>
    <x v="11"/>
    <x v="94"/>
    <s v="2.3 - MATERIALES Y SUMINISTROS"/>
    <s v="2.3.1 - ALIMENTOS Y PRODUCTOS AGROFORESTALES"/>
    <s v="N"/>
    <s v="00 - N/A"/>
    <s v="30 - FONDOS PROPIOS"/>
    <s v="(en blanco)"/>
    <s v="99 - MULTIPROVINCIAL"/>
    <n v="400000"/>
    <n v="0"/>
  </r>
  <r>
    <s v="2025"/>
    <x v="1"/>
    <x v="0"/>
    <x v="0"/>
    <x v="0"/>
    <s v="9 - N/A - Instituciones públicas descentralizadas y autónomas no financieras"/>
    <s v="5163 - CONSEJO DOMINICANO DE PESCA Y ACUICULTURA"/>
    <s v="0001 - CONSEJO DOMINICANO DE PESCA Y ACUICULTURA"/>
    <x v="3"/>
    <x v="11"/>
    <x v="94"/>
    <s v="2.3 - MATERIALES Y SUMINISTROS"/>
    <s v="2.3.2 - TEXTILES Y VESTUARIOS"/>
    <s v="N"/>
    <s v="00 - N/A"/>
    <s v="30 - FONDOS PROPIOS"/>
    <s v="(en blanco)"/>
    <s v="99 - MULTIPROVINCIAL"/>
    <n v="380000"/>
    <n v="0"/>
  </r>
  <r>
    <s v="2025"/>
    <x v="1"/>
    <x v="0"/>
    <x v="0"/>
    <x v="0"/>
    <s v="9 - N/A - Instituciones públicas descentralizadas y autónomas no financieras"/>
    <s v="5163 - CONSEJO DOMINICANO DE PESCA Y ACUICULTURA"/>
    <s v="0001 - CONSEJO DOMINICANO DE PESCA Y ACUICULTURA"/>
    <x v="3"/>
    <x v="11"/>
    <x v="94"/>
    <s v="2.3 - MATERIALES Y SUMINISTROS"/>
    <s v="2.3.3 - PAPEL, CARTÓN E IMPRESOS"/>
    <s v="N"/>
    <s v="00 - N/A"/>
    <s v="10 - FONDO GENERAL"/>
    <s v="(en blanco)"/>
    <s v="99 - MULTIPROVINCIAL"/>
    <n v="937300"/>
    <n v="0"/>
  </r>
  <r>
    <s v="2025"/>
    <x v="1"/>
    <x v="0"/>
    <x v="0"/>
    <x v="0"/>
    <s v="9 - N/A - Instituciones públicas descentralizadas y autónomas no financieras"/>
    <s v="5163 - CONSEJO DOMINICANO DE PESCA Y ACUICULTURA"/>
    <s v="0001 - CONSEJO DOMINICANO DE PESCA Y ACUICULTURA"/>
    <x v="3"/>
    <x v="11"/>
    <x v="94"/>
    <s v="2.3 - MATERIALES Y SUMINISTROS"/>
    <s v="2.3.5 - CUERO, CAUCHO Y PLÁSTICO"/>
    <s v="N"/>
    <s v="00 - N/A"/>
    <s v="10 - FONDO GENERAL"/>
    <s v="(en blanco)"/>
    <s v="99 - MULTIPROVINCIAL"/>
    <n v="827800"/>
    <n v="0"/>
  </r>
  <r>
    <s v="2025"/>
    <x v="1"/>
    <x v="0"/>
    <x v="0"/>
    <x v="0"/>
    <s v="9 - N/A - Instituciones públicas descentralizadas y autónomas no financieras"/>
    <s v="5163 - CONSEJO DOMINICANO DE PESCA Y ACUICULTURA"/>
    <s v="0001 - CONSEJO DOMINICANO DE PESCA Y ACUICULTURA"/>
    <x v="3"/>
    <x v="11"/>
    <x v="94"/>
    <s v="2.3 - MATERIALES Y SUMINISTROS"/>
    <s v="2.3.5 - CUERO, CAUCHO Y PLÁSTICO"/>
    <s v="N"/>
    <s v="00 - N/A"/>
    <s v="30 - FONDOS PROPIOS"/>
    <s v="(en blanco)"/>
    <s v="99 - MULTIPROVINCIAL"/>
    <n v="0"/>
    <n v="0"/>
  </r>
  <r>
    <s v="2025"/>
    <x v="1"/>
    <x v="0"/>
    <x v="0"/>
    <x v="0"/>
    <s v="9 - N/A - Instituciones públicas descentralizadas y autónomas no financieras"/>
    <s v="5163 - CONSEJO DOMINICANO DE PESCA Y ACUICULTURA"/>
    <s v="0001 - CONSEJO DOMINICANO DE PESCA Y ACUICULTURA"/>
    <x v="3"/>
    <x v="11"/>
    <x v="94"/>
    <s v="2.3 - MATERIALES Y SUMINISTROS"/>
    <s v="2.3.6 - PRODUCTOS DE MINERALES, METÁLICOS Y NO METÁLICOS"/>
    <s v="N"/>
    <s v="00 - N/A"/>
    <s v="10 - FONDO GENERAL"/>
    <s v="(en blanco)"/>
    <s v="99 - MULTIPROVINCIAL"/>
    <n v="74550"/>
    <n v="0"/>
  </r>
  <r>
    <s v="2025"/>
    <x v="1"/>
    <x v="0"/>
    <x v="0"/>
    <x v="0"/>
    <s v="9 - N/A - Instituciones públicas descentralizadas y autónomas no financieras"/>
    <s v="5163 - CONSEJO DOMINICANO DE PESCA Y ACUICULTURA"/>
    <s v="0001 - CONSEJO DOMINICANO DE PESCA Y ACUICULTURA"/>
    <x v="3"/>
    <x v="11"/>
    <x v="94"/>
    <s v="2.3 - MATERIALES Y SUMINISTROS"/>
    <s v="2.3.7 - COMBUSTIBLES, LUBRICANTES, PRODUCTOS QUÍMICOS Y CONEXOS"/>
    <s v="N"/>
    <s v="00 - N/A"/>
    <s v="10 - FONDO GENERAL"/>
    <s v="(en blanco)"/>
    <s v="99 - MULTIPROVINCIAL"/>
    <n v="7167232"/>
    <n v="0"/>
  </r>
  <r>
    <s v="2025"/>
    <x v="1"/>
    <x v="0"/>
    <x v="0"/>
    <x v="0"/>
    <s v="9 - N/A - Instituciones públicas descentralizadas y autónomas no financieras"/>
    <s v="5163 - CONSEJO DOMINICANO DE PESCA Y ACUICULTURA"/>
    <s v="0001 - CONSEJO DOMINICANO DE PESCA Y ACUICULTURA"/>
    <x v="3"/>
    <x v="11"/>
    <x v="94"/>
    <s v="2.3 - MATERIALES Y SUMINISTROS"/>
    <s v="2.3.7 - COMBUSTIBLES, LUBRICANTES, PRODUCTOS QUÍMICOS Y CONEXOS"/>
    <s v="N"/>
    <s v="00 - N/A"/>
    <s v="30 - FONDOS PROPIOS"/>
    <s v="(en blanco)"/>
    <s v="99 - MULTIPROVINCIAL"/>
    <n v="5000000"/>
    <n v="0"/>
  </r>
  <r>
    <s v="2025"/>
    <x v="1"/>
    <x v="0"/>
    <x v="0"/>
    <x v="0"/>
    <s v="9 - N/A - Instituciones públicas descentralizadas y autónomas no financieras"/>
    <s v="5163 - CONSEJO DOMINICANO DE PESCA Y ACUICULTURA"/>
    <s v="0001 - CONSEJO DOMINICANO DE PESCA Y ACUICULTURA"/>
    <x v="3"/>
    <x v="11"/>
    <x v="94"/>
    <s v="2.3 - MATERIALES Y SUMINISTROS"/>
    <s v="2.3.9 - PRODUCTOS Y ÚTILES VARIOS"/>
    <s v="N"/>
    <s v="00 - N/A"/>
    <s v="10 - FONDO GENERAL"/>
    <s v="(en blanco)"/>
    <s v="99 - MULTIPROVINCIAL"/>
    <n v="3457400"/>
    <n v="0"/>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1 - REMUNERACIONES"/>
    <s v="N"/>
    <s v="00 - N/A"/>
    <s v="10 - FONDO GENERAL"/>
    <s v="(en blanco)"/>
    <s v="99 - MULTIPROVINCIAL"/>
    <n v="43266334"/>
    <n v="5916000"/>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2 - SOBRESUELDOS"/>
    <s v="N"/>
    <s v="00 - N/A"/>
    <s v="10 - FONDO GENERAL"/>
    <s v="(en blanco)"/>
    <s v="99 - MULTIPROVINCIAL"/>
    <n v="7377334"/>
    <n v="124000"/>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3 - DIETAS Y GASTOS DE REPRESENTACIÓN"/>
    <s v="N"/>
    <s v="00 - N/A"/>
    <s v="10 - FONDO GENERAL"/>
    <s v="(en blanco)"/>
    <s v="99 - MULTIPROVINCIAL"/>
    <n v="370000"/>
    <n v="0"/>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4 - GRATIFICACIONES Y BONIFICACIONES"/>
    <s v="N"/>
    <s v="00 - N/A"/>
    <s v="10 - FONDO GENERAL"/>
    <s v="(en blanco)"/>
    <s v="99 - MULTIPROVINCIAL"/>
    <n v="3469334"/>
    <n v="0"/>
  </r>
  <r>
    <s v="2025"/>
    <x v="1"/>
    <x v="0"/>
    <x v="0"/>
    <x v="0"/>
    <s v="9 - N/A - Instituciones públicas descentralizadas y autónomas no financieras"/>
    <s v="5165 - COMISION REGULADORA DE PRACTICAS DESLEALES"/>
    <s v="0001 - COMISION REGULADORA DE PRACTICAS DESLEALES EN EL COMERCIO"/>
    <x v="3"/>
    <x v="13"/>
    <x v="57"/>
    <s v="2.1 - REMUNERACIONES Y CONTRIBUCIONES"/>
    <s v="2.1.5 - CONTRIBUCIONES A LA SEGURIDAD SOCIAL"/>
    <s v="N"/>
    <s v="00 - N/A"/>
    <s v="10 - FONDO GENERAL"/>
    <s v="(en blanco)"/>
    <s v="99 - MULTIPROVINCIAL"/>
    <n v="5742357"/>
    <n v="856197.7"/>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1 - SERVICIOS BÁSICOS"/>
    <s v="N"/>
    <s v="00 - N/A"/>
    <s v="10 - FONDO GENERAL"/>
    <s v="(en blanco)"/>
    <s v="99 - MULTIPROVINCIAL"/>
    <n v="2181320"/>
    <n v="348597.8"/>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2 - PUBLICIDAD, IMPRESIÓN Y ENCUADERNACIÓN"/>
    <s v="N"/>
    <s v="00 - N/A"/>
    <s v="10 - FONDO GENERAL"/>
    <s v="(en blanco)"/>
    <s v="99 - MULTIPROVINCIAL"/>
    <n v="2605226"/>
    <n v="0"/>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3 - VIÁTICOS"/>
    <s v="N"/>
    <s v="00 - N/A"/>
    <s v="10 - FONDO GENERAL"/>
    <s v="(en blanco)"/>
    <s v="99 - MULTIPROVINCIAL"/>
    <n v="3180000"/>
    <n v="0"/>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4 - TRANSPORTE Y ALMACENAJE"/>
    <s v="N"/>
    <s v="00 - N/A"/>
    <s v="10 - FONDO GENERAL"/>
    <s v="(en blanco)"/>
    <s v="99 - MULTIPROVINCIAL"/>
    <n v="2579364"/>
    <n v="0"/>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5 - ALQUILERES Y RENTAS"/>
    <s v="N"/>
    <s v="00 - N/A"/>
    <s v="10 - FONDO GENERAL"/>
    <s v="(en blanco)"/>
    <s v="99 - MULTIPROVINCIAL"/>
    <n v="8426480"/>
    <n v="1167271.1000000001"/>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6 - SEGUROS"/>
    <s v="N"/>
    <s v="00 - N/A"/>
    <s v="10 - FONDO GENERAL"/>
    <s v="(en blanco)"/>
    <s v="99 - MULTIPROVINCIAL"/>
    <n v="7130100"/>
    <n v="960929.83000000007"/>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7 - SERVICIOS DE CONSERVACIÓN, REPARACIONES MENORES E INSTALACIONES TEMPORALES"/>
    <s v="N"/>
    <s v="00 - N/A"/>
    <s v="10 - FONDO GENERAL"/>
    <s v="(en blanco)"/>
    <s v="99 - MULTIPROVINCIAL"/>
    <n v="660000"/>
    <n v="190046.94"/>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8 - OTROS SERVICIOS NO INCLUIDOS EN CONCEPTOS ANTERIORES"/>
    <s v="N"/>
    <s v="00 - N/A"/>
    <s v="10 - FONDO GENERAL"/>
    <s v="(en blanco)"/>
    <s v="99 - MULTIPROVINCIAL"/>
    <n v="6166618"/>
    <n v="306270.42"/>
  </r>
  <r>
    <s v="2025"/>
    <x v="1"/>
    <x v="0"/>
    <x v="0"/>
    <x v="0"/>
    <s v="9 - N/A - Instituciones públicas descentralizadas y autónomas no financieras"/>
    <s v="5165 - COMISION REGULADORA DE PRACTICAS DESLEALES"/>
    <s v="0001 - COMISION REGULADORA DE PRACTICAS DESLEALES EN EL COMERCIO"/>
    <x v="3"/>
    <x v="13"/>
    <x v="57"/>
    <s v="2.2 - CONTRATACIÓN DE SERVICIOS"/>
    <s v="2.2.9 - OTRAS CONTRATACIONES DE SERVICIOS"/>
    <s v="N"/>
    <s v="00 - N/A"/>
    <s v="10 - FONDO GENERAL"/>
    <s v="(en blanco)"/>
    <s v="99 - MULTIPROVINCIAL"/>
    <n v="4102030"/>
    <n v="243463.32"/>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1 - ALIMENTOS Y PRODUCTOS AGROFORESTALES"/>
    <s v="N"/>
    <s v="00 - N/A"/>
    <s v="10 - FONDO GENERAL"/>
    <s v="(en blanco)"/>
    <s v="99 - MULTIPROVINCIAL"/>
    <n v="581050"/>
    <n v="23600"/>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2 - TEXTILES Y VESTUARIOS"/>
    <s v="N"/>
    <s v="00 - N/A"/>
    <s v="10 - FONDO GENERAL"/>
    <s v="(en blanco)"/>
    <s v="99 - MULTIPROVINCIAL"/>
    <n v="114000"/>
    <n v="0"/>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3 - PAPEL, CARTÓN E IMPRESOS"/>
    <s v="N"/>
    <s v="00 - N/A"/>
    <s v="10 - FONDO GENERAL"/>
    <s v="(en blanco)"/>
    <s v="99 - MULTIPROVINCIAL"/>
    <n v="747380"/>
    <n v="141538"/>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4 - PRODUCTOS FARMACÉUTICOS"/>
    <s v="N"/>
    <s v="00 - N/A"/>
    <s v="10 - FONDO GENERAL"/>
    <s v="(en blanco)"/>
    <s v="99 - MULTIPROVINCIAL"/>
    <n v="6000"/>
    <n v="0"/>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5 - CUERO, CAUCHO Y PLÁSTICO"/>
    <s v="N"/>
    <s v="00 - N/A"/>
    <s v="10 - FONDO GENERAL"/>
    <s v="(en blanco)"/>
    <s v="99 - MULTIPROVINCIAL"/>
    <n v="127500"/>
    <n v="0"/>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7 - COMBUSTIBLES, LUBRICANTES, PRODUCTOS QUÍMICOS Y CONEXOS"/>
    <s v="N"/>
    <s v="00 - N/A"/>
    <s v="10 - FONDO GENERAL"/>
    <s v="(en blanco)"/>
    <s v="99 - MULTIPROVINCIAL"/>
    <n v="2579000"/>
    <n v="0"/>
  </r>
  <r>
    <s v="2025"/>
    <x v="1"/>
    <x v="0"/>
    <x v="0"/>
    <x v="0"/>
    <s v="9 - N/A - Instituciones públicas descentralizadas y autónomas no financieras"/>
    <s v="5165 - COMISION REGULADORA DE PRACTICAS DESLEALES"/>
    <s v="0001 - COMISION REGULADORA DE PRACTICAS DESLEALES EN EL COMERCIO"/>
    <x v="3"/>
    <x v="13"/>
    <x v="57"/>
    <s v="2.3 - MATERIALES Y SUMINISTROS"/>
    <s v="2.3.9 - PRODUCTOS Y ÚTILES VARIOS"/>
    <s v="N"/>
    <s v="00 - N/A"/>
    <s v="10 - FONDO GENERAL"/>
    <s v="(en blanco)"/>
    <s v="99 - MULTIPROVINCIAL"/>
    <n v="314952"/>
    <n v="168144.12000000002"/>
  </r>
  <r>
    <s v="2025"/>
    <x v="1"/>
    <x v="0"/>
    <x v="0"/>
    <x v="0"/>
    <s v="9 - N/A - Instituciones públicas descentralizadas y autónomas no financieras"/>
    <s v="5166 - COMISION NACIONAL DE DEFENSA DE LA COMPETENCIA"/>
    <s v="0001 - COMISION NACIONAL  DE DEFENSA DE LA COMPETENCIA"/>
    <x v="3"/>
    <x v="13"/>
    <x v="57"/>
    <s v="2.1 - REMUNERACIONES Y CONTRIBUCIONES"/>
    <s v="2.1.1 - REMUNERACIONES"/>
    <s v="N"/>
    <s v="00 - N/A"/>
    <s v="10 - FONDO GENERAL"/>
    <s v="(en blanco)"/>
    <s v="99 - MULTIPROVINCIAL"/>
    <n v="123406232"/>
    <n v="17243616"/>
  </r>
  <r>
    <s v="2025"/>
    <x v="1"/>
    <x v="0"/>
    <x v="0"/>
    <x v="0"/>
    <s v="9 - N/A - Instituciones públicas descentralizadas y autónomas no financieras"/>
    <s v="5166 - COMISION NACIONAL DE DEFENSA DE LA COMPETENCIA"/>
    <s v="0001 - COMISION NACIONAL  DE DEFENSA DE LA COMPETENCIA"/>
    <x v="3"/>
    <x v="13"/>
    <x v="57"/>
    <s v="2.1 - REMUNERACIONES Y CONTRIBUCIONES"/>
    <s v="2.1.2 - SOBRESUELDOS"/>
    <s v="N"/>
    <s v="00 - N/A"/>
    <s v="10 - FONDO GENERAL"/>
    <s v="(en blanco)"/>
    <s v="99 - MULTIPROVINCIAL"/>
    <n v="13212768"/>
    <n v="516000"/>
  </r>
  <r>
    <s v="2025"/>
    <x v="1"/>
    <x v="0"/>
    <x v="0"/>
    <x v="0"/>
    <s v="9 - N/A - Instituciones públicas descentralizadas y autónomas no financieras"/>
    <s v="5166 - COMISION NACIONAL DE DEFENSA DE LA COMPETENCIA"/>
    <s v="0001 - COMISION NACIONAL  DE DEFENSA DE LA COMPETENCIA"/>
    <x v="3"/>
    <x v="13"/>
    <x v="57"/>
    <s v="2.1 - REMUNERACIONES Y CONTRIBUCIONES"/>
    <s v="2.1.3 - DIETAS Y GASTOS DE REPRESENTACIÓN"/>
    <s v="N"/>
    <s v="00 - N/A"/>
    <s v="10 - FONDO GENERAL"/>
    <s v="(en blanco)"/>
    <s v="99 - MULTIPROVINCIAL"/>
    <n v="250000"/>
    <n v="0"/>
  </r>
  <r>
    <s v="2025"/>
    <x v="1"/>
    <x v="0"/>
    <x v="0"/>
    <x v="0"/>
    <s v="9 - N/A - Instituciones públicas descentralizadas y autónomas no financieras"/>
    <s v="5166 - COMISION NACIONAL DE DEFENSA DE LA COMPETENCIA"/>
    <s v="0001 - COMISION NACIONAL  DE DEFENSA DE LA COMPETENCIA"/>
    <x v="3"/>
    <x v="13"/>
    <x v="57"/>
    <s v="2.1 - REMUNERACIONES Y CONTRIBUCIONES"/>
    <s v="2.1.5 - CONTRIBUCIONES A LA SEGURIDAD SOCIAL"/>
    <s v="N"/>
    <s v="00 - N/A"/>
    <s v="10 - FONDO GENERAL"/>
    <s v="(en blanco)"/>
    <s v="99 - MULTIPROVINCIAL"/>
    <n v="13966000"/>
    <n v="2299115.8099999996"/>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1 - SERVICIOS BÁSICOS"/>
    <s v="N"/>
    <s v="00 - N/A"/>
    <s v="10 - FONDO GENERAL"/>
    <s v="(en blanco)"/>
    <s v="99 - MULTIPROVINCIAL"/>
    <n v="3095946"/>
    <n v="248242.20999999996"/>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2 - PUBLICIDAD, IMPRESIÓN Y ENCUADERNACIÓN"/>
    <s v="N"/>
    <s v="00 - N/A"/>
    <s v="10 - FONDO GENERAL"/>
    <s v="(en blanco)"/>
    <s v="99 - MULTIPROVINCIAL"/>
    <n v="1155000"/>
    <n v="1301924.68"/>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3 - VIÁTICOS"/>
    <s v="N"/>
    <s v="00 - N/A"/>
    <s v="10 - FONDO GENERAL"/>
    <s v="(en blanco)"/>
    <s v="99 - MULTIPROVINCIAL"/>
    <n v="1100000"/>
    <n v="76700"/>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4 - TRANSPORTE Y ALMACENAJE"/>
    <s v="N"/>
    <s v="00 - N/A"/>
    <s v="10 - FONDO GENERAL"/>
    <s v="(en blanco)"/>
    <s v="99 - MULTIPROVINCIAL"/>
    <n v="505000"/>
    <n v="0"/>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5 - ALQUILERES Y RENTAS"/>
    <s v="N"/>
    <s v="00 - N/A"/>
    <s v="10 - FONDO GENERAL"/>
    <s v="(en blanco)"/>
    <s v="99 - MULTIPROVINCIAL"/>
    <n v="1435000"/>
    <n v="65365.34"/>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6 - SEGUROS"/>
    <s v="N"/>
    <s v="00 - N/A"/>
    <s v="10 - FONDO GENERAL"/>
    <s v="(en blanco)"/>
    <s v="99 - MULTIPROVINCIAL"/>
    <n v="9117500"/>
    <n v="1725602.2499999998"/>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7 - SERVICIOS DE CONSERVACIÓN, REPARACIONES MENORES E INSTALACIONES TEMPORALES"/>
    <s v="N"/>
    <s v="00 - N/A"/>
    <s v="10 - FONDO GENERAL"/>
    <s v="(en blanco)"/>
    <s v="99 - MULTIPROVINCIAL"/>
    <n v="897000"/>
    <n v="61408.990000000005"/>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8 - OTROS SERVICIOS NO INCLUIDOS EN CONCEPTOS ANTERIORES"/>
    <s v="N"/>
    <s v="00 - N/A"/>
    <s v="10 - FONDO GENERAL"/>
    <s v="(en blanco)"/>
    <s v="99 - MULTIPROVINCIAL"/>
    <n v="1546000"/>
    <n v="872628.1"/>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8 - OTROS SERVICIOS NO INCLUIDOS EN CONCEPTOS ANTERIORES"/>
    <s v="N"/>
    <s v="00 - N/A"/>
    <s v="30 - FONDOS PROPIOS"/>
    <s v="(en blanco)"/>
    <s v="99 - MULTIPROVINCIAL"/>
    <n v="1000000"/>
    <n v="0"/>
  </r>
  <r>
    <s v="2025"/>
    <x v="1"/>
    <x v="0"/>
    <x v="0"/>
    <x v="0"/>
    <s v="9 - N/A - Instituciones públicas descentralizadas y autónomas no financieras"/>
    <s v="5166 - COMISION NACIONAL DE DEFENSA DE LA COMPETENCIA"/>
    <s v="0001 - COMISION NACIONAL  DE DEFENSA DE LA COMPETENCIA"/>
    <x v="3"/>
    <x v="13"/>
    <x v="57"/>
    <s v="2.2 - CONTRATACIÓN DE SERVICIOS"/>
    <s v="2.2.9 - OTRAS CONTRATACIONES DE SERVICIOS"/>
    <s v="N"/>
    <s v="00 - N/A"/>
    <s v="10 - FONDO GENERAL"/>
    <s v="(en blanco)"/>
    <s v="99 - MULTIPROVINCIAL"/>
    <n v="3475000"/>
    <n v="880221"/>
  </r>
  <r>
    <s v="2025"/>
    <x v="1"/>
    <x v="0"/>
    <x v="0"/>
    <x v="0"/>
    <s v="9 - N/A - Instituciones públicas descentralizadas y autónomas no financieras"/>
    <s v="5166 - COMISION NACIONAL DE DEFENSA DE LA COMPETENCIA"/>
    <s v="0001 - COMISION NACIONAL  DE DEFENSA DE LA COMPETENCIA"/>
    <x v="3"/>
    <x v="13"/>
    <x v="57"/>
    <s v="2.3 - MATERIALES Y SUMINISTROS"/>
    <s v="2.3.1 - ALIMENTOS Y PRODUCTOS AGROFORESTALES"/>
    <s v="N"/>
    <s v="00 - N/A"/>
    <s v="10 - FONDO GENERAL"/>
    <s v="(en blanco)"/>
    <s v="99 - MULTIPROVINCIAL"/>
    <n v="280000"/>
    <n v="70056"/>
  </r>
  <r>
    <s v="2025"/>
    <x v="1"/>
    <x v="0"/>
    <x v="0"/>
    <x v="0"/>
    <s v="9 - N/A - Instituciones públicas descentralizadas y autónomas no financieras"/>
    <s v="5166 - COMISION NACIONAL DE DEFENSA DE LA COMPETENCIA"/>
    <s v="0001 - COMISION NACIONAL  DE DEFENSA DE LA COMPETENCIA"/>
    <x v="3"/>
    <x v="13"/>
    <x v="57"/>
    <s v="2.3 - MATERIALES Y SUMINISTROS"/>
    <s v="2.3.2 - TEXTILES Y VESTUARIOS"/>
    <s v="N"/>
    <s v="00 - N/A"/>
    <s v="10 - FONDO GENERAL"/>
    <s v="(en blanco)"/>
    <s v="99 - MULTIPROVINCIAL"/>
    <n v="129000"/>
    <n v="0"/>
  </r>
  <r>
    <s v="2025"/>
    <x v="1"/>
    <x v="0"/>
    <x v="0"/>
    <x v="0"/>
    <s v="9 - N/A - Instituciones públicas descentralizadas y autónomas no financieras"/>
    <s v="5166 - COMISION NACIONAL DE DEFENSA DE LA COMPETENCIA"/>
    <s v="0001 - COMISION NACIONAL  DE DEFENSA DE LA COMPETENCIA"/>
    <x v="3"/>
    <x v="13"/>
    <x v="57"/>
    <s v="2.3 - MATERIALES Y SUMINISTROS"/>
    <s v="2.3.3 - PAPEL, CARTÓN E IMPRESOS"/>
    <s v="N"/>
    <s v="00 - N/A"/>
    <s v="10 - FONDO GENERAL"/>
    <s v="(en blanco)"/>
    <s v="99 - MULTIPROVINCIAL"/>
    <n v="370000"/>
    <n v="0"/>
  </r>
  <r>
    <s v="2025"/>
    <x v="1"/>
    <x v="0"/>
    <x v="0"/>
    <x v="0"/>
    <s v="9 - N/A - Instituciones públicas descentralizadas y autónomas no financieras"/>
    <s v="5166 - COMISION NACIONAL DE DEFENSA DE LA COMPETENCIA"/>
    <s v="0001 - COMISION NACIONAL  DE DEFENSA DE LA COMPETENCIA"/>
    <x v="3"/>
    <x v="13"/>
    <x v="57"/>
    <s v="2.3 - MATERIALES Y SUMINISTROS"/>
    <s v="2.3.5 - CUERO, CAUCHO Y PLÁSTICO"/>
    <s v="N"/>
    <s v="00 - N/A"/>
    <s v="10 - FONDO GENERAL"/>
    <s v="(en blanco)"/>
    <s v="99 - MULTIPROVINCIAL"/>
    <n v="75000"/>
    <n v="0"/>
  </r>
  <r>
    <s v="2025"/>
    <x v="1"/>
    <x v="0"/>
    <x v="0"/>
    <x v="0"/>
    <s v="9 - N/A - Instituciones públicas descentralizadas y autónomas no financieras"/>
    <s v="5166 - COMISION NACIONAL DE DEFENSA DE LA COMPETENCIA"/>
    <s v="0001 - COMISION NACIONAL  DE DEFENSA DE LA COMPETENCIA"/>
    <x v="3"/>
    <x v="13"/>
    <x v="57"/>
    <s v="2.3 - MATERIALES Y SUMINISTROS"/>
    <s v="2.3.6 - PRODUCTOS DE MINERALES, METÁLICOS Y NO METÁLICOS"/>
    <s v="N"/>
    <s v="00 - N/A"/>
    <s v="10 - FONDO GENERAL"/>
    <s v="(en blanco)"/>
    <s v="99 - MULTIPROVINCIAL"/>
    <n v="65000"/>
    <n v="0"/>
  </r>
  <r>
    <s v="2025"/>
    <x v="1"/>
    <x v="0"/>
    <x v="0"/>
    <x v="0"/>
    <s v="9 - N/A - Instituciones públicas descentralizadas y autónomas no financieras"/>
    <s v="5166 - COMISION NACIONAL DE DEFENSA DE LA COMPETENCIA"/>
    <s v="0001 - COMISION NACIONAL  DE DEFENSA DE LA COMPETENCIA"/>
    <x v="3"/>
    <x v="13"/>
    <x v="57"/>
    <s v="2.3 - MATERIALES Y SUMINISTROS"/>
    <s v="2.3.7 - COMBUSTIBLES, LUBRICANTES, PRODUCTOS QUÍMICOS Y CONEXOS"/>
    <s v="N"/>
    <s v="00 - N/A"/>
    <s v="10 - FONDO GENERAL"/>
    <s v="(en blanco)"/>
    <s v="99 - MULTIPROVINCIAL"/>
    <n v="5615000"/>
    <n v="460000"/>
  </r>
  <r>
    <s v="2025"/>
    <x v="1"/>
    <x v="0"/>
    <x v="0"/>
    <x v="0"/>
    <s v="9 - N/A - Instituciones públicas descentralizadas y autónomas no financieras"/>
    <s v="5166 - COMISION NACIONAL DE DEFENSA DE LA COMPETENCIA"/>
    <s v="0001 - COMISION NACIONAL  DE DEFENSA DE LA COMPETENCIA"/>
    <x v="3"/>
    <x v="13"/>
    <x v="57"/>
    <s v="2.3 - MATERIALES Y SUMINISTROS"/>
    <s v="2.3.9 - PRODUCTOS Y ÚTILES VARIOS"/>
    <s v="N"/>
    <s v="00 - N/A"/>
    <s v="10 - FONDO GENERAL"/>
    <s v="(en blanco)"/>
    <s v="99 - MULTIPROVINCIAL"/>
    <n v="665000"/>
    <n v="0"/>
  </r>
  <r>
    <s v="2025"/>
    <x v="1"/>
    <x v="0"/>
    <x v="0"/>
    <x v="0"/>
    <s v="9 - N/A - Instituciones públicas descentralizadas y autónomas no financieras"/>
    <s v="5168 - ARCHIVO GENERAL DE LA NACIÓN"/>
    <s v="0001 - ARCHIVO GENERAL DE LA NACION"/>
    <x v="1"/>
    <x v="7"/>
    <x v="18"/>
    <s v="2.1 - REMUNERACIONES Y CONTRIBUCIONES"/>
    <s v="2.1.1 - REMUNERACIONES"/>
    <s v="N"/>
    <s v="00 - N/A"/>
    <s v="10 - FONDO GENERAL"/>
    <s v="(en blanco)"/>
    <s v="99 - MULTIPROVINCIAL"/>
    <n v="189776000"/>
    <n v="26780068.719999999"/>
  </r>
  <r>
    <s v="2025"/>
    <x v="1"/>
    <x v="0"/>
    <x v="0"/>
    <x v="0"/>
    <s v="9 - N/A - Instituciones públicas descentralizadas y autónomas no financieras"/>
    <s v="5168 - ARCHIVO GENERAL DE LA NACIÓN"/>
    <s v="0001 - ARCHIVO GENERAL DE LA NACION"/>
    <x v="1"/>
    <x v="7"/>
    <x v="18"/>
    <s v="2.1 - REMUNERACIONES Y CONTRIBUCIONES"/>
    <s v="2.1.1 - REMUNERACIONES"/>
    <s v="N"/>
    <s v="00 - N/A"/>
    <s v="30 - FONDOS PROPIOS"/>
    <s v="(en blanco)"/>
    <s v="99 - MULTIPROVINCIAL"/>
    <n v="3300000"/>
    <n v="0"/>
  </r>
  <r>
    <s v="2025"/>
    <x v="1"/>
    <x v="0"/>
    <x v="0"/>
    <x v="0"/>
    <s v="9 - N/A - Instituciones públicas descentralizadas y autónomas no financieras"/>
    <s v="5168 - ARCHIVO GENERAL DE LA NACIÓN"/>
    <s v="0001 - ARCHIVO GENERAL DE LA NACION"/>
    <x v="1"/>
    <x v="7"/>
    <x v="18"/>
    <s v="2.1 - REMUNERACIONES Y CONTRIBUCIONES"/>
    <s v="2.1.2 - SOBRESUELDOS"/>
    <s v="N"/>
    <s v="00 - N/A"/>
    <s v="10 - FONDO GENERAL"/>
    <s v="(en blanco)"/>
    <s v="99 - MULTIPROVINCIAL"/>
    <n v="39207000"/>
    <n v="1667078.5899999999"/>
  </r>
  <r>
    <s v="2025"/>
    <x v="1"/>
    <x v="0"/>
    <x v="0"/>
    <x v="0"/>
    <s v="9 - N/A - Instituciones públicas descentralizadas y autónomas no financieras"/>
    <s v="5168 - ARCHIVO GENERAL DE LA NACIÓN"/>
    <s v="0001 - ARCHIVO GENERAL DE LA NACION"/>
    <x v="1"/>
    <x v="7"/>
    <x v="18"/>
    <s v="2.1 - REMUNERACIONES Y CONTRIBUCIONES"/>
    <s v="2.1.2 - SOBRESUELDOS"/>
    <s v="N"/>
    <s v="00 - N/A"/>
    <s v="30 - FONDOS PROPIOS"/>
    <s v="(en blanco)"/>
    <s v="99 - MULTIPROVINCIAL"/>
    <n v="1400000"/>
    <n v="113082.6"/>
  </r>
  <r>
    <s v="2025"/>
    <x v="1"/>
    <x v="0"/>
    <x v="0"/>
    <x v="0"/>
    <s v="9 - N/A - Instituciones públicas descentralizadas y autónomas no financieras"/>
    <s v="5168 - ARCHIVO GENERAL DE LA NACIÓN"/>
    <s v="0001 - ARCHIVO GENERAL DE LA NACION"/>
    <x v="1"/>
    <x v="7"/>
    <x v="18"/>
    <s v="2.1 - REMUNERACIONES Y CONTRIBUCIONES"/>
    <s v="2.1.3 - DIETAS Y GASTOS DE REPRESENTACIÓN"/>
    <s v="N"/>
    <s v="00 - N/A"/>
    <s v="10 - FONDO GENERAL"/>
    <s v="(en blanco)"/>
    <s v="99 - MULTIPROVINCIAL"/>
    <n v="100000"/>
    <n v="0"/>
  </r>
  <r>
    <s v="2025"/>
    <x v="1"/>
    <x v="0"/>
    <x v="0"/>
    <x v="0"/>
    <s v="9 - N/A - Instituciones públicas descentralizadas y autónomas no financieras"/>
    <s v="5168 - ARCHIVO GENERAL DE LA NACIÓN"/>
    <s v="0001 - ARCHIVO GENERAL DE LA NACION"/>
    <x v="1"/>
    <x v="7"/>
    <x v="18"/>
    <s v="2.1 - REMUNERACIONES Y CONTRIBUCIONES"/>
    <s v="2.1.5 - CONTRIBUCIONES A LA SEGURIDAD SOCIAL"/>
    <s v="N"/>
    <s v="00 - N/A"/>
    <s v="10 - FONDO GENERAL"/>
    <s v="(en blanco)"/>
    <s v="99 - MULTIPROVINCIAL"/>
    <n v="34706901"/>
    <n v="4079934.0099999993"/>
  </r>
  <r>
    <s v="2025"/>
    <x v="1"/>
    <x v="0"/>
    <x v="0"/>
    <x v="0"/>
    <s v="9 - N/A - Instituciones públicas descentralizadas y autónomas no financieras"/>
    <s v="5168 - ARCHIVO GENERAL DE LA NACIÓN"/>
    <s v="0001 - ARCHIVO GENERAL DE LA NACION"/>
    <x v="1"/>
    <x v="7"/>
    <x v="18"/>
    <s v="2.2 - CONTRATACIÓN DE SERVICIOS"/>
    <s v="2.2.1 - SERVICIOS BÁSICOS"/>
    <s v="N"/>
    <s v="00 - N/A"/>
    <s v="10 - FONDO GENERAL"/>
    <s v="(en blanco)"/>
    <s v="99 - MULTIPROVINCIAL"/>
    <n v="13100000"/>
    <n v="1892855.92"/>
  </r>
  <r>
    <s v="2025"/>
    <x v="1"/>
    <x v="0"/>
    <x v="0"/>
    <x v="0"/>
    <s v="9 - N/A - Instituciones públicas descentralizadas y autónomas no financieras"/>
    <s v="5168 - ARCHIVO GENERAL DE LA NACIÓN"/>
    <s v="0001 - ARCHIVO GENERAL DE LA NACION"/>
    <x v="1"/>
    <x v="7"/>
    <x v="18"/>
    <s v="2.2 - CONTRATACIÓN DE SERVICIOS"/>
    <s v="2.2.2 - PUBLICIDAD, IMPRESIÓN Y ENCUADERNACIÓN"/>
    <s v="N"/>
    <s v="00 - N/A"/>
    <s v="10 - FONDO GENERAL"/>
    <s v="(en blanco)"/>
    <s v="99 - MULTIPROVINCIAL"/>
    <n v="10200000"/>
    <n v="0"/>
  </r>
  <r>
    <s v="2025"/>
    <x v="1"/>
    <x v="0"/>
    <x v="0"/>
    <x v="0"/>
    <s v="9 - N/A - Instituciones públicas descentralizadas y autónomas no financieras"/>
    <s v="5168 - ARCHIVO GENERAL DE LA NACIÓN"/>
    <s v="0001 - ARCHIVO GENERAL DE LA NACION"/>
    <x v="1"/>
    <x v="7"/>
    <x v="18"/>
    <s v="2.2 - CONTRATACIÓN DE SERVICIOS"/>
    <s v="2.2.3 - VIÁTICOS"/>
    <s v="N"/>
    <s v="00 - N/A"/>
    <s v="10 - FONDO GENERAL"/>
    <s v="(en blanco)"/>
    <s v="99 - MULTIPROVINCIAL"/>
    <n v="650000"/>
    <n v="21800"/>
  </r>
  <r>
    <s v="2025"/>
    <x v="1"/>
    <x v="0"/>
    <x v="0"/>
    <x v="0"/>
    <s v="9 - N/A - Instituciones públicas descentralizadas y autónomas no financieras"/>
    <s v="5168 - ARCHIVO GENERAL DE LA NACIÓN"/>
    <s v="0001 - ARCHIVO GENERAL DE LA NACION"/>
    <x v="1"/>
    <x v="7"/>
    <x v="18"/>
    <s v="2.2 - CONTRATACIÓN DE SERVICIOS"/>
    <s v="2.2.4 - TRANSPORTE Y ALMACENAJE"/>
    <s v="N"/>
    <s v="00 - N/A"/>
    <s v="10 - FONDO GENERAL"/>
    <s v="(en blanco)"/>
    <s v="99 - MULTIPROVINCIAL"/>
    <n v="650000"/>
    <n v="0"/>
  </r>
  <r>
    <s v="2025"/>
    <x v="1"/>
    <x v="0"/>
    <x v="0"/>
    <x v="0"/>
    <s v="9 - N/A - Instituciones públicas descentralizadas y autónomas no financieras"/>
    <s v="5168 - ARCHIVO GENERAL DE LA NACIÓN"/>
    <s v="0001 - ARCHIVO GENERAL DE LA NACION"/>
    <x v="1"/>
    <x v="7"/>
    <x v="18"/>
    <s v="2.2 - CONTRATACIÓN DE SERVICIOS"/>
    <s v="2.2.5 - ALQUILERES Y RENTAS"/>
    <s v="N"/>
    <s v="00 - N/A"/>
    <s v="10 - FONDO GENERAL"/>
    <s v="(en blanco)"/>
    <s v="99 - MULTIPROVINCIAL"/>
    <n v="5300000"/>
    <n v="0"/>
  </r>
  <r>
    <s v="2025"/>
    <x v="1"/>
    <x v="0"/>
    <x v="0"/>
    <x v="0"/>
    <s v="9 - N/A - Instituciones públicas descentralizadas y autónomas no financieras"/>
    <s v="5168 - ARCHIVO GENERAL DE LA NACIÓN"/>
    <s v="0001 - ARCHIVO GENERAL DE LA NACION"/>
    <x v="1"/>
    <x v="7"/>
    <x v="18"/>
    <s v="2.2 - CONTRATACIÓN DE SERVICIOS"/>
    <s v="2.2.6 - SEGUROS"/>
    <s v="N"/>
    <s v="00 - N/A"/>
    <s v="10 - FONDO GENERAL"/>
    <s v="(en blanco)"/>
    <s v="99 - MULTIPROVINCIAL"/>
    <n v="5000000"/>
    <n v="915188.64999999991"/>
  </r>
  <r>
    <s v="2025"/>
    <x v="1"/>
    <x v="0"/>
    <x v="0"/>
    <x v="0"/>
    <s v="9 - N/A - Instituciones públicas descentralizadas y autónomas no financieras"/>
    <s v="5168 - ARCHIVO GENERAL DE LA NACIÓN"/>
    <s v="0001 - ARCHIVO GENERAL DE LA NACION"/>
    <x v="1"/>
    <x v="7"/>
    <x v="18"/>
    <s v="2.2 - CONTRATACIÓN DE SERVICIOS"/>
    <s v="2.2.7 - SERVICIOS DE CONSERVACIÓN, REPARACIONES MENORES E INSTALACIONES TEMPORALES"/>
    <s v="N"/>
    <s v="00 - N/A"/>
    <s v="10 - FONDO GENERAL"/>
    <s v="(en blanco)"/>
    <s v="99 - MULTIPROVINCIAL"/>
    <n v="4150000"/>
    <n v="0"/>
  </r>
  <r>
    <s v="2025"/>
    <x v="1"/>
    <x v="0"/>
    <x v="0"/>
    <x v="0"/>
    <s v="9 - N/A - Instituciones públicas descentralizadas y autónomas no financieras"/>
    <s v="5168 - ARCHIVO GENERAL DE LA NACIÓN"/>
    <s v="0001 - ARCHIVO GENERAL DE LA NACION"/>
    <x v="1"/>
    <x v="7"/>
    <x v="18"/>
    <s v="2.2 - CONTRATACIÓN DE SERVICIOS"/>
    <s v="2.2.8 - OTROS SERVICIOS NO INCLUIDOS EN CONCEPTOS ANTERIORES"/>
    <s v="N"/>
    <s v="00 - N/A"/>
    <s v="10 - FONDO GENERAL"/>
    <s v="(en blanco)"/>
    <s v="99 - MULTIPROVINCIAL"/>
    <n v="9350000"/>
    <n v="0"/>
  </r>
  <r>
    <s v="2025"/>
    <x v="1"/>
    <x v="0"/>
    <x v="0"/>
    <x v="0"/>
    <s v="9 - N/A - Instituciones públicas descentralizadas y autónomas no financieras"/>
    <s v="5168 - ARCHIVO GENERAL DE LA NACIÓN"/>
    <s v="0001 - ARCHIVO GENERAL DE LA NACION"/>
    <x v="1"/>
    <x v="7"/>
    <x v="18"/>
    <s v="2.2 - CONTRATACIÓN DE SERVICIOS"/>
    <s v="2.2.9 - OTRAS CONTRATACIONES DE SERVICIOS"/>
    <s v="N"/>
    <s v="00 - N/A"/>
    <s v="10 - FONDO GENERAL"/>
    <s v="(en blanco)"/>
    <s v="99 - MULTIPROVINCIAL"/>
    <n v="11000000"/>
    <n v="0"/>
  </r>
  <r>
    <s v="2025"/>
    <x v="1"/>
    <x v="0"/>
    <x v="0"/>
    <x v="0"/>
    <s v="9 - N/A - Instituciones públicas descentralizadas y autónomas no financieras"/>
    <s v="5168 - ARCHIVO GENERAL DE LA NACIÓN"/>
    <s v="0001 - ARCHIVO GENERAL DE LA NACION"/>
    <x v="1"/>
    <x v="7"/>
    <x v="18"/>
    <s v="2.3 - MATERIALES Y SUMINISTROS"/>
    <s v="2.3.1 - ALIMENTOS Y PRODUCTOS AGROFORESTALES"/>
    <s v="N"/>
    <s v="00 - N/A"/>
    <s v="10 - FONDO GENERAL"/>
    <s v="(en blanco)"/>
    <s v="99 - MULTIPROVINCIAL"/>
    <n v="625000"/>
    <n v="0"/>
  </r>
  <r>
    <s v="2025"/>
    <x v="1"/>
    <x v="0"/>
    <x v="0"/>
    <x v="0"/>
    <s v="9 - N/A - Instituciones públicas descentralizadas y autónomas no financieras"/>
    <s v="5168 - ARCHIVO GENERAL DE LA NACIÓN"/>
    <s v="0001 - ARCHIVO GENERAL DE LA NACION"/>
    <x v="1"/>
    <x v="7"/>
    <x v="18"/>
    <s v="2.3 - MATERIALES Y SUMINISTROS"/>
    <s v="2.3.2 - TEXTILES Y VESTUARIOS"/>
    <s v="N"/>
    <s v="00 - N/A"/>
    <s v="10 - FONDO GENERAL"/>
    <s v="(en blanco)"/>
    <s v="99 - MULTIPROVINCIAL"/>
    <n v="715000"/>
    <n v="0"/>
  </r>
  <r>
    <s v="2025"/>
    <x v="1"/>
    <x v="0"/>
    <x v="0"/>
    <x v="0"/>
    <s v="9 - N/A - Instituciones públicas descentralizadas y autónomas no financieras"/>
    <s v="5168 - ARCHIVO GENERAL DE LA NACIÓN"/>
    <s v="0001 - ARCHIVO GENERAL DE LA NACION"/>
    <x v="1"/>
    <x v="7"/>
    <x v="18"/>
    <s v="2.3 - MATERIALES Y SUMINISTROS"/>
    <s v="2.3.3 - PAPEL, CARTÓN E IMPRESOS"/>
    <s v="N"/>
    <s v="00 - N/A"/>
    <s v="10 - FONDO GENERAL"/>
    <s v="(en blanco)"/>
    <s v="99 - MULTIPROVINCIAL"/>
    <n v="5250000"/>
    <n v="0"/>
  </r>
  <r>
    <s v="2025"/>
    <x v="1"/>
    <x v="0"/>
    <x v="0"/>
    <x v="0"/>
    <s v="9 - N/A - Instituciones públicas descentralizadas y autónomas no financieras"/>
    <s v="5168 - ARCHIVO GENERAL DE LA NACIÓN"/>
    <s v="0001 - ARCHIVO GENERAL DE LA NACION"/>
    <x v="1"/>
    <x v="7"/>
    <x v="18"/>
    <s v="2.3 - MATERIALES Y SUMINISTROS"/>
    <s v="2.3.4 - PRODUCTOS FARMACÉUTICOS"/>
    <s v="N"/>
    <s v="00 - N/A"/>
    <s v="10 - FONDO GENERAL"/>
    <s v="(en blanco)"/>
    <s v="99 - MULTIPROVINCIAL"/>
    <n v="175000"/>
    <n v="0"/>
  </r>
  <r>
    <s v="2025"/>
    <x v="1"/>
    <x v="0"/>
    <x v="0"/>
    <x v="0"/>
    <s v="9 - N/A - Instituciones públicas descentralizadas y autónomas no financieras"/>
    <s v="5168 - ARCHIVO GENERAL DE LA NACIÓN"/>
    <s v="0001 - ARCHIVO GENERAL DE LA NACION"/>
    <x v="1"/>
    <x v="7"/>
    <x v="18"/>
    <s v="2.3 - MATERIALES Y SUMINISTROS"/>
    <s v="2.3.5 - CUERO, CAUCHO Y PLÁSTICO"/>
    <s v="N"/>
    <s v="00 - N/A"/>
    <s v="10 - FONDO GENERAL"/>
    <s v="(en blanco)"/>
    <s v="99 - MULTIPROVINCIAL"/>
    <n v="300000"/>
    <n v="0"/>
  </r>
  <r>
    <s v="2025"/>
    <x v="1"/>
    <x v="0"/>
    <x v="0"/>
    <x v="0"/>
    <s v="9 - N/A - Instituciones públicas descentralizadas y autónomas no financieras"/>
    <s v="5168 - ARCHIVO GENERAL DE LA NACIÓN"/>
    <s v="0001 - ARCHIVO GENERAL DE LA NACION"/>
    <x v="1"/>
    <x v="7"/>
    <x v="18"/>
    <s v="2.3 - MATERIALES Y SUMINISTROS"/>
    <s v="2.3.6 - PRODUCTOS DE MINERALES, METÁLICOS Y NO METÁLICOS"/>
    <s v="N"/>
    <s v="00 - N/A"/>
    <s v="10 - FONDO GENERAL"/>
    <s v="(en blanco)"/>
    <s v="99 - MULTIPROVINCIAL"/>
    <n v="450000"/>
    <n v="0"/>
  </r>
  <r>
    <s v="2025"/>
    <x v="1"/>
    <x v="0"/>
    <x v="0"/>
    <x v="0"/>
    <s v="9 - N/A - Instituciones públicas descentralizadas y autónomas no financieras"/>
    <s v="5168 - ARCHIVO GENERAL DE LA NACIÓN"/>
    <s v="0001 - ARCHIVO GENERAL DE LA NACION"/>
    <x v="1"/>
    <x v="7"/>
    <x v="18"/>
    <s v="2.3 - MATERIALES Y SUMINISTROS"/>
    <s v="2.3.7 - COMBUSTIBLES, LUBRICANTES, PRODUCTOS QUÍMICOS Y CONEXOS"/>
    <s v="N"/>
    <s v="00 - N/A"/>
    <s v="10 - FONDO GENERAL"/>
    <s v="(en blanco)"/>
    <s v="99 - MULTIPROVINCIAL"/>
    <n v="7485000"/>
    <n v="368341.8"/>
  </r>
  <r>
    <s v="2025"/>
    <x v="1"/>
    <x v="0"/>
    <x v="0"/>
    <x v="0"/>
    <s v="9 - N/A - Instituciones públicas descentralizadas y autónomas no financieras"/>
    <s v="5168 - ARCHIVO GENERAL DE LA NACIÓN"/>
    <s v="0001 - ARCHIVO GENERAL DE LA NACION"/>
    <x v="1"/>
    <x v="7"/>
    <x v="18"/>
    <s v="2.3 - MATERIALES Y SUMINISTROS"/>
    <s v="2.3.9 - PRODUCTOS Y ÚTILES VARIOS"/>
    <s v="N"/>
    <s v="00 - N/A"/>
    <s v="10 - FONDO GENERAL"/>
    <s v="(en blanco)"/>
    <s v="99 - MULTIPROVINCIAL"/>
    <n v="7517610"/>
    <n v="0"/>
  </r>
  <r>
    <s v="2025"/>
    <x v="1"/>
    <x v="0"/>
    <x v="0"/>
    <x v="0"/>
    <s v="9 - N/A - Instituciones públicas descentralizadas y autónomas no financieras"/>
    <s v="5169 - DIRECCIÓN GENERAL DE CINE (DGCINE)"/>
    <s v="0001 - DIRECCION GENERAL DE CINE (DGCINE)"/>
    <x v="1"/>
    <x v="7"/>
    <x v="18"/>
    <s v="2.1 - REMUNERACIONES Y CONTRIBUCIONES"/>
    <s v="2.1.1 - REMUNERACIONES"/>
    <s v="N"/>
    <s v="00 - N/A"/>
    <s v="10 - FONDO GENERAL"/>
    <s v="(en blanco)"/>
    <s v="99 - MULTIPROVINCIAL"/>
    <n v="62001750"/>
    <n v="8497837.6400000006"/>
  </r>
  <r>
    <s v="2025"/>
    <x v="1"/>
    <x v="0"/>
    <x v="0"/>
    <x v="0"/>
    <s v="9 - N/A - Instituciones públicas descentralizadas y autónomas no financieras"/>
    <s v="5169 - DIRECCIÓN GENERAL DE CINE (DGCINE)"/>
    <s v="0001 - DIRECCION GENERAL DE CINE (DGCINE)"/>
    <x v="1"/>
    <x v="7"/>
    <x v="18"/>
    <s v="2.1 - REMUNERACIONES Y CONTRIBUCIONES"/>
    <s v="2.1.2 - SOBRESUELDOS"/>
    <s v="N"/>
    <s v="00 - N/A"/>
    <s v="10 - FONDO GENERAL"/>
    <s v="(en blanco)"/>
    <s v="99 - MULTIPROVINCIAL"/>
    <n v="13606250"/>
    <n v="207849.41000000003"/>
  </r>
  <r>
    <s v="2025"/>
    <x v="1"/>
    <x v="0"/>
    <x v="0"/>
    <x v="0"/>
    <s v="9 - N/A - Instituciones públicas descentralizadas y autónomas no financieras"/>
    <s v="5169 - DIRECCIÓN GENERAL DE CINE (DGCINE)"/>
    <s v="0001 - DIRECCION GENERAL DE CINE (DGCINE)"/>
    <x v="1"/>
    <x v="7"/>
    <x v="18"/>
    <s v="2.1 - REMUNERACIONES Y CONTRIBUCIONES"/>
    <s v="2.1.3 - DIETAS Y GASTOS DE REPRESENTACIÓN"/>
    <s v="N"/>
    <s v="00 - N/A"/>
    <s v="10 - FONDO GENERAL"/>
    <s v="(en blanco)"/>
    <s v="99 - MULTIPROVINCIAL"/>
    <n v="871000"/>
    <n v="0"/>
  </r>
  <r>
    <s v="2025"/>
    <x v="1"/>
    <x v="0"/>
    <x v="0"/>
    <x v="0"/>
    <s v="9 - N/A - Instituciones públicas descentralizadas y autónomas no financieras"/>
    <s v="5169 - DIRECCIÓN GENERAL DE CINE (DGCINE)"/>
    <s v="0001 - DIRECCION GENERAL DE CINE (DGCINE)"/>
    <x v="1"/>
    <x v="7"/>
    <x v="18"/>
    <s v="2.1 - REMUNERACIONES Y CONTRIBUCIONES"/>
    <s v="2.1.4 - GRATIFICACIONES Y BONIFICACIONES"/>
    <s v="N"/>
    <s v="00 - N/A"/>
    <s v="10 - FONDO GENERAL"/>
    <s v="(en blanco)"/>
    <s v="99 - MULTIPROVINCIAL"/>
    <n v="180000"/>
    <n v="0"/>
  </r>
  <r>
    <s v="2025"/>
    <x v="1"/>
    <x v="0"/>
    <x v="0"/>
    <x v="0"/>
    <s v="9 - N/A - Instituciones públicas descentralizadas y autónomas no financieras"/>
    <s v="5169 - DIRECCIÓN GENERAL DE CINE (DGCINE)"/>
    <s v="0001 - DIRECCION GENERAL DE CINE (DGCINE)"/>
    <x v="1"/>
    <x v="7"/>
    <x v="18"/>
    <s v="2.1 - REMUNERACIONES Y CONTRIBUCIONES"/>
    <s v="2.1.5 - CONTRIBUCIONES A LA SEGURIDAD SOCIAL"/>
    <s v="N"/>
    <s v="00 - N/A"/>
    <s v="10 - FONDO GENERAL"/>
    <s v="(en blanco)"/>
    <s v="99 - MULTIPROVINCIAL"/>
    <n v="8912000"/>
    <n v="1275225.44"/>
  </r>
  <r>
    <s v="2025"/>
    <x v="1"/>
    <x v="0"/>
    <x v="0"/>
    <x v="0"/>
    <s v="9 - N/A - Instituciones públicas descentralizadas y autónomas no financieras"/>
    <s v="5169 - DIRECCIÓN GENERAL DE CINE (DGCINE)"/>
    <s v="0001 - DIRECCION GENERAL DE CINE (DGCINE)"/>
    <x v="1"/>
    <x v="7"/>
    <x v="18"/>
    <s v="2.2 - CONTRATACIÓN DE SERVICIOS"/>
    <s v="2.2.1 - SERVICIOS BÁSICOS"/>
    <s v="N"/>
    <s v="00 - N/A"/>
    <s v="10 - FONDO GENERAL"/>
    <s v="(en blanco)"/>
    <s v="99 - MULTIPROVINCIAL"/>
    <n v="4502000"/>
    <n v="328995.24"/>
  </r>
  <r>
    <s v="2025"/>
    <x v="1"/>
    <x v="0"/>
    <x v="0"/>
    <x v="0"/>
    <s v="9 - N/A - Instituciones públicas descentralizadas y autónomas no financieras"/>
    <s v="5169 - DIRECCIÓN GENERAL DE CINE (DGCINE)"/>
    <s v="0001 - DIRECCION GENERAL DE CINE (DGCINE)"/>
    <x v="1"/>
    <x v="7"/>
    <x v="18"/>
    <s v="2.2 - CONTRATACIÓN DE SERVICIOS"/>
    <s v="2.2.2 - PUBLICIDAD, IMPRESIÓN Y ENCUADERNACIÓN"/>
    <s v="N"/>
    <s v="00 - N/A"/>
    <s v="10 - FONDO GENERAL"/>
    <s v="(en blanco)"/>
    <s v="99 - MULTIPROVINCIAL"/>
    <n v="867500"/>
    <n v="0"/>
  </r>
  <r>
    <s v="2025"/>
    <x v="1"/>
    <x v="0"/>
    <x v="0"/>
    <x v="0"/>
    <s v="9 - N/A - Instituciones públicas descentralizadas y autónomas no financieras"/>
    <s v="5169 - DIRECCIÓN GENERAL DE CINE (DGCINE)"/>
    <s v="0001 - DIRECCION GENERAL DE CINE (DGCINE)"/>
    <x v="1"/>
    <x v="7"/>
    <x v="18"/>
    <s v="2.2 - CONTRATACIÓN DE SERVICIOS"/>
    <s v="2.2.3 - VIÁTICOS"/>
    <s v="N"/>
    <s v="00 - N/A"/>
    <s v="10 - FONDO GENERAL"/>
    <s v="(en blanco)"/>
    <s v="99 - MULTIPROVINCIAL"/>
    <n v="1926000"/>
    <n v="222764.16"/>
  </r>
  <r>
    <s v="2025"/>
    <x v="1"/>
    <x v="0"/>
    <x v="0"/>
    <x v="0"/>
    <s v="9 - N/A - Instituciones públicas descentralizadas y autónomas no financieras"/>
    <s v="5169 - DIRECCIÓN GENERAL DE CINE (DGCINE)"/>
    <s v="0001 - DIRECCION GENERAL DE CINE (DGCINE)"/>
    <x v="1"/>
    <x v="7"/>
    <x v="18"/>
    <s v="2.2 - CONTRATACIÓN DE SERVICIOS"/>
    <s v="2.2.4 - TRANSPORTE Y ALMACENAJE"/>
    <s v="N"/>
    <s v="00 - N/A"/>
    <s v="10 - FONDO GENERAL"/>
    <s v="(en blanco)"/>
    <s v="99 - MULTIPROVINCIAL"/>
    <n v="1140000"/>
    <n v="95627.35"/>
  </r>
  <r>
    <s v="2025"/>
    <x v="1"/>
    <x v="0"/>
    <x v="0"/>
    <x v="0"/>
    <s v="9 - N/A - Instituciones públicas descentralizadas y autónomas no financieras"/>
    <s v="5169 - DIRECCIÓN GENERAL DE CINE (DGCINE)"/>
    <s v="0001 - DIRECCION GENERAL DE CINE (DGCINE)"/>
    <x v="1"/>
    <x v="7"/>
    <x v="18"/>
    <s v="2.2 - CONTRATACIÓN DE SERVICIOS"/>
    <s v="2.2.5 - ALQUILERES Y RENTAS"/>
    <s v="N"/>
    <s v="00 - N/A"/>
    <s v="10 - FONDO GENERAL"/>
    <s v="(en blanco)"/>
    <s v="99 - MULTIPROVINCIAL"/>
    <n v="11818348"/>
    <n v="1606506.4000000001"/>
  </r>
  <r>
    <s v="2025"/>
    <x v="1"/>
    <x v="0"/>
    <x v="0"/>
    <x v="0"/>
    <s v="9 - N/A - Instituciones públicas descentralizadas y autónomas no financieras"/>
    <s v="5169 - DIRECCIÓN GENERAL DE CINE (DGCINE)"/>
    <s v="0001 - DIRECCION GENERAL DE CINE (DGCINE)"/>
    <x v="1"/>
    <x v="7"/>
    <x v="18"/>
    <s v="2.2 - CONTRATACIÓN DE SERVICIOS"/>
    <s v="2.2.6 - SEGUROS"/>
    <s v="N"/>
    <s v="00 - N/A"/>
    <s v="10 - FONDO GENERAL"/>
    <s v="(en blanco)"/>
    <s v="99 - MULTIPROVINCIAL"/>
    <n v="6870000"/>
    <n v="914986.2"/>
  </r>
  <r>
    <s v="2025"/>
    <x v="1"/>
    <x v="0"/>
    <x v="0"/>
    <x v="0"/>
    <s v="9 - N/A - Instituciones públicas descentralizadas y autónomas no financieras"/>
    <s v="5169 - DIRECCIÓN GENERAL DE CINE (DGCINE)"/>
    <s v="0001 - DIRECCION GENERAL DE CINE (DGCINE)"/>
    <x v="1"/>
    <x v="7"/>
    <x v="18"/>
    <s v="2.2 - CONTRATACIÓN DE SERVICIOS"/>
    <s v="2.2.7 - SERVICIOS DE CONSERVACIÓN, REPARACIONES MENORES E INSTALACIONES TEMPORALES"/>
    <s v="N"/>
    <s v="00 - N/A"/>
    <s v="10 - FONDO GENERAL"/>
    <s v="(en blanco)"/>
    <s v="99 - MULTIPROVINCIAL"/>
    <n v="1672319"/>
    <n v="0"/>
  </r>
  <r>
    <s v="2025"/>
    <x v="1"/>
    <x v="0"/>
    <x v="0"/>
    <x v="0"/>
    <s v="9 - N/A - Instituciones públicas descentralizadas y autónomas no financieras"/>
    <s v="5169 - DIRECCIÓN GENERAL DE CINE (DGCINE)"/>
    <s v="0001 - DIRECCION GENERAL DE CINE (DGCINE)"/>
    <x v="1"/>
    <x v="7"/>
    <x v="18"/>
    <s v="2.2 - CONTRATACIÓN DE SERVICIOS"/>
    <s v="2.2.8 - OTROS SERVICIOS NO INCLUIDOS EN CONCEPTOS ANTERIORES"/>
    <s v="N"/>
    <s v="00 - N/A"/>
    <s v="10 - FONDO GENERAL"/>
    <s v="(en blanco)"/>
    <s v="99 - MULTIPROVINCIAL"/>
    <n v="5797113"/>
    <n v="0"/>
  </r>
  <r>
    <s v="2025"/>
    <x v="1"/>
    <x v="0"/>
    <x v="0"/>
    <x v="0"/>
    <s v="9 - N/A - Instituciones públicas descentralizadas y autónomas no financieras"/>
    <s v="5169 - DIRECCIÓN GENERAL DE CINE (DGCINE)"/>
    <s v="0001 - DIRECCION GENERAL DE CINE (DGCINE)"/>
    <x v="1"/>
    <x v="7"/>
    <x v="18"/>
    <s v="2.2 - CONTRATACIÓN DE SERVICIOS"/>
    <s v="2.2.9 - OTRAS CONTRATACIONES DE SERVICIOS"/>
    <s v="N"/>
    <s v="00 - N/A"/>
    <s v="10 - FONDO GENERAL"/>
    <s v="(en blanco)"/>
    <s v="99 - MULTIPROVINCIAL"/>
    <n v="3606800"/>
    <n v="337131.4"/>
  </r>
  <r>
    <s v="2025"/>
    <x v="1"/>
    <x v="0"/>
    <x v="0"/>
    <x v="0"/>
    <s v="9 - N/A - Instituciones públicas descentralizadas y autónomas no financieras"/>
    <s v="5169 - DIRECCIÓN GENERAL DE CINE (DGCINE)"/>
    <s v="0001 - DIRECCION GENERAL DE CINE (DGCINE)"/>
    <x v="1"/>
    <x v="7"/>
    <x v="18"/>
    <s v="2.3 - MATERIALES Y SUMINISTROS"/>
    <s v="2.3.1 - ALIMENTOS Y PRODUCTOS AGROFORESTALES"/>
    <s v="N"/>
    <s v="00 - N/A"/>
    <s v="10 - FONDO GENERAL"/>
    <s v="(en blanco)"/>
    <s v="99 - MULTIPROVINCIAL"/>
    <n v="319500"/>
    <n v="0"/>
  </r>
  <r>
    <s v="2025"/>
    <x v="1"/>
    <x v="0"/>
    <x v="0"/>
    <x v="0"/>
    <s v="9 - N/A - Instituciones públicas descentralizadas y autónomas no financieras"/>
    <s v="5169 - DIRECCIÓN GENERAL DE CINE (DGCINE)"/>
    <s v="0001 - DIRECCION GENERAL DE CINE (DGCINE)"/>
    <x v="1"/>
    <x v="7"/>
    <x v="18"/>
    <s v="2.3 - MATERIALES Y SUMINISTROS"/>
    <s v="2.3.2 - TEXTILES Y VESTUARIOS"/>
    <s v="N"/>
    <s v="00 - N/A"/>
    <s v="10 - FONDO GENERAL"/>
    <s v="(en blanco)"/>
    <s v="99 - MULTIPROVINCIAL"/>
    <n v="170000"/>
    <n v="0"/>
  </r>
  <r>
    <s v="2025"/>
    <x v="1"/>
    <x v="0"/>
    <x v="0"/>
    <x v="0"/>
    <s v="9 - N/A - Instituciones públicas descentralizadas y autónomas no financieras"/>
    <s v="5169 - DIRECCIÓN GENERAL DE CINE (DGCINE)"/>
    <s v="0001 - DIRECCION GENERAL DE CINE (DGCINE)"/>
    <x v="1"/>
    <x v="7"/>
    <x v="18"/>
    <s v="2.3 - MATERIALES Y SUMINISTROS"/>
    <s v="2.3.3 - PAPEL, CARTÓN E IMPRESOS"/>
    <s v="N"/>
    <s v="00 - N/A"/>
    <s v="10 - FONDO GENERAL"/>
    <s v="(en blanco)"/>
    <s v="99 - MULTIPROVINCIAL"/>
    <n v="521000"/>
    <n v="0"/>
  </r>
  <r>
    <s v="2025"/>
    <x v="1"/>
    <x v="0"/>
    <x v="0"/>
    <x v="0"/>
    <s v="9 - N/A - Instituciones públicas descentralizadas y autónomas no financieras"/>
    <s v="5169 - DIRECCIÓN GENERAL DE CINE (DGCINE)"/>
    <s v="0001 - DIRECCION GENERAL DE CINE (DGCINE)"/>
    <x v="1"/>
    <x v="7"/>
    <x v="18"/>
    <s v="2.3 - MATERIALES Y SUMINISTROS"/>
    <s v="2.3.6 - PRODUCTOS DE MINERALES, METÁLICOS Y NO METÁLICOS"/>
    <s v="N"/>
    <s v="00 - N/A"/>
    <s v="10 - FONDO GENERAL"/>
    <s v="(en blanco)"/>
    <s v="99 - MULTIPROVINCIAL"/>
    <n v="4450"/>
    <n v="0"/>
  </r>
  <r>
    <s v="2025"/>
    <x v="1"/>
    <x v="0"/>
    <x v="0"/>
    <x v="0"/>
    <s v="9 - N/A - Instituciones públicas descentralizadas y autónomas no financieras"/>
    <s v="5169 - DIRECCIÓN GENERAL DE CINE (DGCINE)"/>
    <s v="0001 - DIRECCION GENERAL DE CINE (DGCINE)"/>
    <x v="1"/>
    <x v="7"/>
    <x v="18"/>
    <s v="2.3 - MATERIALES Y SUMINISTROS"/>
    <s v="2.3.7 - COMBUSTIBLES, LUBRICANTES, PRODUCTOS QUÍMICOS Y CONEXOS"/>
    <s v="N"/>
    <s v="00 - N/A"/>
    <s v="10 - FONDO GENERAL"/>
    <s v="(en blanco)"/>
    <s v="99 - MULTIPROVINCIAL"/>
    <n v="5537400"/>
    <n v="526500"/>
  </r>
  <r>
    <s v="2025"/>
    <x v="1"/>
    <x v="0"/>
    <x v="0"/>
    <x v="0"/>
    <s v="9 - N/A - Instituciones públicas descentralizadas y autónomas no financieras"/>
    <s v="5169 - DIRECCIÓN GENERAL DE CINE (DGCINE)"/>
    <s v="0001 - DIRECCION GENERAL DE CINE (DGCINE)"/>
    <x v="1"/>
    <x v="7"/>
    <x v="18"/>
    <s v="2.3 - MATERIALES Y SUMINISTROS"/>
    <s v="2.3.9 - PRODUCTOS Y ÚTILES VARIOS"/>
    <s v="N"/>
    <s v="00 - N/A"/>
    <s v="10 - FONDO GENERAL"/>
    <s v="(en blanco)"/>
    <s v="99 - MULTIPROVINCIAL"/>
    <n v="891890"/>
    <n v="0"/>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1 - REMUNERACIONES"/>
    <s v="N"/>
    <s v="00 - N/A"/>
    <s v="10 - FONDO GENERAL"/>
    <s v="(en blanco)"/>
    <s v="99 - MULTIPROVINCIAL"/>
    <n v="163804192"/>
    <n v="23183124.659999996"/>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1 - REMUNERACIONES"/>
    <s v="N"/>
    <s v="00 - N/A"/>
    <s v="30 - FONDOS PROPIOS"/>
    <s v="(en blanco)"/>
    <s v="99 - MULTIPROVINCIAL"/>
    <n v="68488490"/>
    <n v="9585426"/>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2 - SOBRESUELDOS"/>
    <s v="N"/>
    <s v="00 - N/A"/>
    <s v="10 - FONDO GENERAL"/>
    <s v="(en blanco)"/>
    <s v="99 - MULTIPROVINCIAL"/>
    <n v="18071366"/>
    <n v="120000"/>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2 - SOBRESUELDOS"/>
    <s v="N"/>
    <s v="00 - N/A"/>
    <s v="30 - FONDOS PROPIOS"/>
    <s v="(en blanco)"/>
    <s v="99 - MULTIPROVINCIAL"/>
    <n v="27192185"/>
    <n v="1677000"/>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3 - DIETAS Y GASTOS DE REPRESENTACIÓN"/>
    <s v="N"/>
    <s v="00 - N/A"/>
    <s v="10 - FONDO GENERAL"/>
    <s v="(en blanco)"/>
    <s v="99 - MULTIPROVINCIAL"/>
    <n v="432000"/>
    <n v="32661.48"/>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4 - GRATIFICACIONES Y BONIFICACIONES"/>
    <s v="N"/>
    <s v="00 - N/A"/>
    <s v="30 - FONDOS PROPIOS"/>
    <s v="(en blanco)"/>
    <s v="99 - MULTIPROVINCIAL"/>
    <n v="16129560"/>
    <n v="0"/>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5 - CONTRIBUCIONES A LA SEGURIDAD SOCIAL"/>
    <s v="N"/>
    <s v="00 - N/A"/>
    <s v="10 - FONDO GENERAL"/>
    <s v="(en blanco)"/>
    <s v="99 - MULTIPROVINCIAL"/>
    <n v="22341785"/>
    <n v="3527240.42"/>
  </r>
  <r>
    <s v="2025"/>
    <x v="1"/>
    <x v="0"/>
    <x v="0"/>
    <x v="0"/>
    <s v="9 - N/A - Instituciones públicas descentralizadas y autónomas no financieras"/>
    <s v="5171 - INSTITUTO DOMINICANO PARA LA CALIDAD (INDOCAL)"/>
    <s v="0001 - INSTITUTO DOMINICANO PARA LA CALIDAD (INDOCAL)"/>
    <x v="3"/>
    <x v="13"/>
    <x v="57"/>
    <s v="2.1 - REMUNERACIONES Y CONTRIBUCIONES"/>
    <s v="2.1.5 - CONTRIBUCIONES A LA SEGURIDAD SOCIAL"/>
    <s v="N"/>
    <s v="00 - N/A"/>
    <s v="30 - FONDOS PROPIOS"/>
    <s v="(en blanco)"/>
    <s v="99 - MULTIPROVINCIAL"/>
    <n v="9189765"/>
    <n v="1466213.2699999998"/>
  </r>
  <r>
    <s v="2025"/>
    <x v="1"/>
    <x v="0"/>
    <x v="0"/>
    <x v="0"/>
    <s v="9 - N/A - Instituciones públicas descentralizadas y autónomas no financieras"/>
    <s v="5171 - INSTITUTO DOMINICANO PARA LA CALIDAD (INDOCAL)"/>
    <s v="0001 - INSTITUTO DOMINICANO PARA LA CALIDAD (INDOCAL)"/>
    <x v="3"/>
    <x v="13"/>
    <x v="57"/>
    <s v="2.2 - CONTRATACIÓN DE SERVICIOS"/>
    <s v="2.2.1 - SERVICIOS BÁSICOS"/>
    <s v="N"/>
    <s v="00 - N/A"/>
    <s v="10 - FONDO GENERAL"/>
    <s v="(en blanco)"/>
    <s v="99 - MULTIPROVINCIAL"/>
    <n v="8541130"/>
    <n v="1541064.99"/>
  </r>
  <r>
    <s v="2025"/>
    <x v="1"/>
    <x v="0"/>
    <x v="0"/>
    <x v="0"/>
    <s v="9 - N/A - Instituciones públicas descentralizadas y autónomas no financieras"/>
    <s v="5171 - INSTITUTO DOMINICANO PARA LA CALIDAD (INDOCAL)"/>
    <s v="0001 - INSTITUTO DOMINICANO PARA LA CALIDAD (INDOCAL)"/>
    <x v="3"/>
    <x v="13"/>
    <x v="57"/>
    <s v="2.2 - CONTRATACIÓN DE SERVICIOS"/>
    <s v="2.2.1 - SERVICIOS BÁSICOS"/>
    <s v="N"/>
    <s v="00 - N/A"/>
    <s v="30 - FONDOS PROPIOS"/>
    <s v="(en blanco)"/>
    <s v="99 - MULTIPROVINCIAL"/>
    <n v="4100000"/>
    <n v="45306.2"/>
  </r>
  <r>
    <s v="2025"/>
    <x v="1"/>
    <x v="0"/>
    <x v="0"/>
    <x v="0"/>
    <s v="9 - N/A - Instituciones públicas descentralizadas y autónomas no financieras"/>
    <s v="5171 - INSTITUTO DOMINICANO PARA LA CALIDAD (INDOCAL)"/>
    <s v="0001 - INSTITUTO DOMINICANO PARA LA CALIDAD (INDOCAL)"/>
    <x v="3"/>
    <x v="13"/>
    <x v="57"/>
    <s v="2.2 - CONTRATACIÓN DE SERVICIOS"/>
    <s v="2.2.2 - PUBLICIDAD, IMPRESIÓN Y ENCUADERNACIÓN"/>
    <s v="N"/>
    <s v="00 - N/A"/>
    <s v="10 - FONDO GENERAL"/>
    <s v="(en blanco)"/>
    <s v="99 - MULTIPROVINCIAL"/>
    <n v="434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2 - PUBLICIDAD, IMPRESIÓN Y ENCUADERNACIÓN"/>
    <s v="N"/>
    <s v="00 - N/A"/>
    <s v="30 - FONDOS PROPIOS"/>
    <s v="(en blanco)"/>
    <s v="99 - MULTIPROVINCIAL"/>
    <n v="300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3 - VIÁTICOS"/>
    <s v="N"/>
    <s v="00 - N/A"/>
    <s v="10 - FONDO GENERAL"/>
    <s v="(en blanco)"/>
    <s v="99 - MULTIPROVINCIAL"/>
    <n v="130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3 - VIÁTICOS"/>
    <s v="N"/>
    <s v="00 - N/A"/>
    <s v="30 - FONDOS PROPIOS"/>
    <s v="(en blanco)"/>
    <s v="99 - MULTIPROVINCIAL"/>
    <n v="5300011"/>
    <n v="276450"/>
  </r>
  <r>
    <s v="2025"/>
    <x v="1"/>
    <x v="0"/>
    <x v="0"/>
    <x v="0"/>
    <s v="9 - N/A - Instituciones públicas descentralizadas y autónomas no financieras"/>
    <s v="5171 - INSTITUTO DOMINICANO PARA LA CALIDAD (INDOCAL)"/>
    <s v="0001 - INSTITUTO DOMINICANO PARA LA CALIDAD (INDOCAL)"/>
    <x v="3"/>
    <x v="13"/>
    <x v="57"/>
    <s v="2.2 - CONTRATACIÓN DE SERVICIOS"/>
    <s v="2.2.4 - TRANSPORTE Y ALMACENAJE"/>
    <s v="N"/>
    <s v="00 - N/A"/>
    <s v="10 - FONDO GENERAL"/>
    <s v="(en blanco)"/>
    <s v="99 - MULTIPROVINCIAL"/>
    <n v="101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5 - ALQUILERES Y RENTAS"/>
    <s v="N"/>
    <s v="00 - N/A"/>
    <s v="10 - FONDO GENERAL"/>
    <s v="(en blanco)"/>
    <s v="99 - MULTIPROVINCIAL"/>
    <n v="5574000"/>
    <n v="768910.66"/>
  </r>
  <r>
    <s v="2025"/>
    <x v="1"/>
    <x v="0"/>
    <x v="0"/>
    <x v="0"/>
    <s v="9 - N/A - Instituciones públicas descentralizadas y autónomas no financieras"/>
    <s v="5171 - INSTITUTO DOMINICANO PARA LA CALIDAD (INDOCAL)"/>
    <s v="0001 - INSTITUTO DOMINICANO PARA LA CALIDAD (INDOCAL)"/>
    <x v="3"/>
    <x v="13"/>
    <x v="57"/>
    <s v="2.2 - CONTRATACIÓN DE SERVICIOS"/>
    <s v="2.2.5 - ALQUILERES Y RENTAS"/>
    <s v="N"/>
    <s v="00 - N/A"/>
    <s v="30 - FONDOS PROPIOS"/>
    <s v="(en blanco)"/>
    <s v="99 - MULTIPROVINCIAL"/>
    <n v="620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6 - SEGUROS"/>
    <s v="N"/>
    <s v="00 - N/A"/>
    <s v="10 - FONDO GENERAL"/>
    <s v="(en blanco)"/>
    <s v="99 - MULTIPROVINCIAL"/>
    <n v="4200000"/>
    <n v="3509360.13"/>
  </r>
  <r>
    <s v="2025"/>
    <x v="1"/>
    <x v="0"/>
    <x v="0"/>
    <x v="0"/>
    <s v="9 - N/A - Instituciones públicas descentralizadas y autónomas no financieras"/>
    <s v="5171 - INSTITUTO DOMINICANO PARA LA CALIDAD (INDOCAL)"/>
    <s v="0001 - INSTITUTO DOMINICANO PARA LA CALIDAD (INDOCAL)"/>
    <x v="3"/>
    <x v="13"/>
    <x v="57"/>
    <s v="2.2 - CONTRATACIÓN DE SERVICIOS"/>
    <s v="2.2.6 - SEGUROS"/>
    <s v="N"/>
    <s v="00 - N/A"/>
    <s v="30 - FONDOS PROPIOS"/>
    <s v="(en blanco)"/>
    <s v="99 - MULTIPROVINCIAL"/>
    <n v="315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7 - SERVICIOS DE CONSERVACIÓN, REPARACIONES MENORES E INSTALACIONES TEMPORALES"/>
    <s v="N"/>
    <s v="00 - N/A"/>
    <s v="10 - FONDO GENERAL"/>
    <s v="(en blanco)"/>
    <s v="99 - MULTIPROVINCIAL"/>
    <n v="80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7 - SERVICIOS DE CONSERVACIÓN, REPARACIONES MENORES E INSTALACIONES TEMPORALES"/>
    <s v="N"/>
    <s v="00 - N/A"/>
    <s v="30 - FONDOS PROPIOS"/>
    <s v="(en blanco)"/>
    <s v="99 - MULTIPROVINCIAL"/>
    <n v="4029989"/>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8 - OTROS SERVICIOS NO INCLUIDOS EN CONCEPTOS ANTERIORES"/>
    <s v="N"/>
    <s v="00 - N/A"/>
    <s v="10 - FONDO GENERAL"/>
    <s v="(en blanco)"/>
    <s v="99 - MULTIPROVINCIAL"/>
    <n v="15356213"/>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8 - OTROS SERVICIOS NO INCLUIDOS EN CONCEPTOS ANTERIORES"/>
    <s v="N"/>
    <s v="00 - N/A"/>
    <s v="30 - FONDOS PROPIOS"/>
    <s v="(en blanco)"/>
    <s v="99 - MULTIPROVINCIAL"/>
    <n v="1102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9 - OTRAS CONTRATACIONES DE SERVICIOS"/>
    <s v="N"/>
    <s v="00 - N/A"/>
    <s v="10 - FONDO GENERAL"/>
    <s v="(en blanco)"/>
    <s v="99 - MULTIPROVINCIAL"/>
    <n v="1000000"/>
    <n v="0"/>
  </r>
  <r>
    <s v="2025"/>
    <x v="1"/>
    <x v="0"/>
    <x v="0"/>
    <x v="0"/>
    <s v="9 - N/A - Instituciones públicas descentralizadas y autónomas no financieras"/>
    <s v="5171 - INSTITUTO DOMINICANO PARA LA CALIDAD (INDOCAL)"/>
    <s v="0001 - INSTITUTO DOMINICANO PARA LA CALIDAD (INDOCAL)"/>
    <x v="3"/>
    <x v="13"/>
    <x v="57"/>
    <s v="2.2 - CONTRATACIÓN DE SERVICIOS"/>
    <s v="2.2.9 - OTRAS CONTRATACIONES DE SERVICIOS"/>
    <s v="N"/>
    <s v="00 - N/A"/>
    <s v="30 - FONDOS PROPIOS"/>
    <s v="(en blanco)"/>
    <s v="99 - MULTIPROVINCIAL"/>
    <n v="150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1 - ALIMENTOS Y PRODUCTOS AGROFORESTALES"/>
    <s v="N"/>
    <s v="00 - N/A"/>
    <s v="10 - FONDO GENERAL"/>
    <s v="(en blanco)"/>
    <s v="99 - MULTIPROVINCIAL"/>
    <n v="30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1 - ALIMENTOS Y PRODUCTOS AGROFORESTALES"/>
    <s v="N"/>
    <s v="00 - N/A"/>
    <s v="30 - FONDOS PROPIOS"/>
    <s v="(en blanco)"/>
    <s v="99 - MULTIPROVINCIAL"/>
    <n v="35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2 - TEXTILES Y VESTUARIOS"/>
    <s v="N"/>
    <s v="00 - N/A"/>
    <s v="10 - FONDO GENERAL"/>
    <s v="(en blanco)"/>
    <s v="99 - MULTIPROVINCIAL"/>
    <n v="80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2 - TEXTILES Y VESTUARIOS"/>
    <s v="N"/>
    <s v="00 - N/A"/>
    <s v="30 - FONDOS PROPIOS"/>
    <s v="(en blanco)"/>
    <s v="99 - MULTIPROVINCIAL"/>
    <n v="65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3 - PAPEL, CARTÓN E IMPRESOS"/>
    <s v="N"/>
    <s v="00 - N/A"/>
    <s v="10 - FONDO GENERAL"/>
    <s v="(en blanco)"/>
    <s v="99 - MULTIPROVINCIAL"/>
    <n v="158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3 - PAPEL, CARTÓN E IMPRESOS"/>
    <s v="N"/>
    <s v="00 - N/A"/>
    <s v="30 - FONDOS PROPIOS"/>
    <s v="(en blanco)"/>
    <s v="99 - MULTIPROVINCIAL"/>
    <n v="2850000"/>
    <n v="236000"/>
  </r>
  <r>
    <s v="2025"/>
    <x v="1"/>
    <x v="0"/>
    <x v="0"/>
    <x v="0"/>
    <s v="9 - N/A - Instituciones públicas descentralizadas y autónomas no financieras"/>
    <s v="5171 - INSTITUTO DOMINICANO PARA LA CALIDAD (INDOCAL)"/>
    <s v="0001 - INSTITUTO DOMINICANO PARA LA CALIDAD (INDOCAL)"/>
    <x v="3"/>
    <x v="13"/>
    <x v="57"/>
    <s v="2.3 - MATERIALES Y SUMINISTROS"/>
    <s v="2.3.4 - PRODUCTOS FARMACÉUTICOS"/>
    <s v="N"/>
    <s v="00 - N/A"/>
    <s v="10 - FONDO GENERAL"/>
    <s v="(en blanco)"/>
    <s v="99 - MULTIPROVINCIAL"/>
    <n v="10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5 - CUERO, CAUCHO Y PLÁSTICO"/>
    <s v="N"/>
    <s v="00 - N/A"/>
    <s v="10 - FONDO GENERAL"/>
    <s v="(en blanco)"/>
    <s v="99 - MULTIPROVINCIAL"/>
    <n v="26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5 - CUERO, CAUCHO Y PLÁSTICO"/>
    <s v="N"/>
    <s v="00 - N/A"/>
    <s v="30 - FONDOS PROPIOS"/>
    <s v="(en blanco)"/>
    <s v="99 - MULTIPROVINCIAL"/>
    <n v="60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6 - PRODUCTOS DE MINERALES, METÁLICOS Y NO METÁLICOS"/>
    <s v="N"/>
    <s v="00 - N/A"/>
    <s v="10 - FONDO GENERAL"/>
    <s v="(en blanco)"/>
    <s v="99 - MULTIPROVINCIAL"/>
    <n v="15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6 - PRODUCTOS DE MINERALES, METÁLICOS Y NO METÁLICOS"/>
    <s v="N"/>
    <s v="00 - N/A"/>
    <s v="30 - FONDOS PROPIOS"/>
    <s v="(en blanco)"/>
    <s v="99 - MULTIPROVINCIAL"/>
    <n v="27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7 - COMBUSTIBLES, LUBRICANTES, PRODUCTOS QUÍMICOS Y CONEXOS"/>
    <s v="N"/>
    <s v="00 - N/A"/>
    <s v="10 - FONDO GENERAL"/>
    <s v="(en blanco)"/>
    <s v="99 - MULTIPROVINCIAL"/>
    <n v="5786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7 - COMBUSTIBLES, LUBRICANTES, PRODUCTOS QUÍMICOS Y CONEXOS"/>
    <s v="N"/>
    <s v="00 - N/A"/>
    <s v="30 - FONDOS PROPIOS"/>
    <s v="(en blanco)"/>
    <s v="99 - MULTIPROVINCIAL"/>
    <n v="5425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9 - PRODUCTOS Y ÚTILES VARIOS"/>
    <s v="N"/>
    <s v="00 - N/A"/>
    <s v="10 - FONDO GENERAL"/>
    <s v="(en blanco)"/>
    <s v="99 - MULTIPROVINCIAL"/>
    <n v="3760000"/>
    <n v="0"/>
  </r>
  <r>
    <s v="2025"/>
    <x v="1"/>
    <x v="0"/>
    <x v="0"/>
    <x v="0"/>
    <s v="9 - N/A - Instituciones públicas descentralizadas y autónomas no financieras"/>
    <s v="5171 - INSTITUTO DOMINICANO PARA LA CALIDAD (INDOCAL)"/>
    <s v="0001 - INSTITUTO DOMINICANO PARA LA CALIDAD (INDOCAL)"/>
    <x v="3"/>
    <x v="13"/>
    <x v="57"/>
    <s v="2.3 - MATERIALES Y SUMINISTROS"/>
    <s v="2.3.9 - PRODUCTOS Y ÚTILES VARIOS"/>
    <s v="N"/>
    <s v="00 - N/A"/>
    <s v="30 - FONDOS PROPIOS"/>
    <s v="(en blanco)"/>
    <s v="99 - MULTIPROVINCIAL"/>
    <n v="5555000"/>
    <n v="0"/>
  </r>
  <r>
    <s v="2025"/>
    <x v="1"/>
    <x v="0"/>
    <x v="0"/>
    <x v="0"/>
    <s v="9 - N/A - Instituciones públicas descentralizadas y autónomas no financieras"/>
    <s v="5172 - ORGANISMO DOMINICANO DE ACREDITACION (ODAC)"/>
    <s v="0001 - ORGANISMO DOMINICANO DE ACREDITACION"/>
    <x v="3"/>
    <x v="13"/>
    <x v="57"/>
    <s v="2.1 - REMUNERACIONES Y CONTRIBUCIONES"/>
    <s v="2.1.1 - REMUNERACIONES"/>
    <s v="N"/>
    <s v="00 - N/A"/>
    <s v="10 - FONDO GENERAL"/>
    <s v="(en blanco)"/>
    <s v="99 - MULTIPROVINCIAL"/>
    <n v="50479000"/>
    <n v="7549000"/>
  </r>
  <r>
    <s v="2025"/>
    <x v="1"/>
    <x v="0"/>
    <x v="0"/>
    <x v="0"/>
    <s v="9 - N/A - Instituciones públicas descentralizadas y autónomas no financieras"/>
    <s v="5172 - ORGANISMO DOMINICANO DE ACREDITACION (ODAC)"/>
    <s v="0001 - ORGANISMO DOMINICANO DE ACREDITACION"/>
    <x v="3"/>
    <x v="13"/>
    <x v="57"/>
    <s v="2.1 - REMUNERACIONES Y CONTRIBUCIONES"/>
    <s v="2.1.2 - SOBRESUELDOS"/>
    <s v="N"/>
    <s v="00 - N/A"/>
    <s v="10 - FONDO GENERAL"/>
    <s v="(en blanco)"/>
    <s v="99 - MULTIPROVINCIAL"/>
    <n v="9669000"/>
    <n v="674000"/>
  </r>
  <r>
    <s v="2025"/>
    <x v="1"/>
    <x v="0"/>
    <x v="0"/>
    <x v="0"/>
    <s v="9 - N/A - Instituciones públicas descentralizadas y autónomas no financieras"/>
    <s v="5172 - ORGANISMO DOMINICANO DE ACREDITACION (ODAC)"/>
    <s v="0001 - ORGANISMO DOMINICANO DE ACREDITACION"/>
    <x v="3"/>
    <x v="13"/>
    <x v="57"/>
    <s v="2.1 - REMUNERACIONES Y CONTRIBUCIONES"/>
    <s v="2.1.3 - DIETAS Y GASTOS DE REPRESENTACIÓN"/>
    <s v="N"/>
    <s v="00 - N/A"/>
    <s v="10 - FONDO GENERAL"/>
    <s v="(en blanco)"/>
    <s v="99 - MULTIPROVINCIAL"/>
    <n v="441000"/>
    <n v="28621.599999999999"/>
  </r>
  <r>
    <s v="2025"/>
    <x v="1"/>
    <x v="0"/>
    <x v="0"/>
    <x v="0"/>
    <s v="9 - N/A - Instituciones públicas descentralizadas y autónomas no financieras"/>
    <s v="5172 - ORGANISMO DOMINICANO DE ACREDITACION (ODAC)"/>
    <s v="0001 - ORGANISMO DOMINICANO DE ACREDITACION"/>
    <x v="3"/>
    <x v="13"/>
    <x v="57"/>
    <s v="2.1 - REMUNERACIONES Y CONTRIBUCIONES"/>
    <s v="2.1.4 - GRATIFICACIONES Y BONIFICACIONES"/>
    <s v="N"/>
    <s v="00 - N/A"/>
    <s v="10 - FONDO GENERAL"/>
    <s v="(en blanco)"/>
    <s v="99 - MULTIPROVINCIAL"/>
    <n v="150000"/>
    <n v="0"/>
  </r>
  <r>
    <s v="2025"/>
    <x v="1"/>
    <x v="0"/>
    <x v="0"/>
    <x v="0"/>
    <s v="9 - N/A - Instituciones públicas descentralizadas y autónomas no financieras"/>
    <s v="5172 - ORGANISMO DOMINICANO DE ACREDITACION (ODAC)"/>
    <s v="0001 - ORGANISMO DOMINICANO DE ACREDITACION"/>
    <x v="3"/>
    <x v="13"/>
    <x v="57"/>
    <s v="2.1 - REMUNERACIONES Y CONTRIBUCIONES"/>
    <s v="2.1.5 - CONTRIBUCIONES A LA SEGURIDAD SOCIAL"/>
    <s v="N"/>
    <s v="00 - N/A"/>
    <s v="10 - FONDO GENERAL"/>
    <s v="(en blanco)"/>
    <s v="99 - MULTIPROVINCIAL"/>
    <n v="6963372"/>
    <n v="1133397.8900000001"/>
  </r>
  <r>
    <s v="2025"/>
    <x v="1"/>
    <x v="0"/>
    <x v="0"/>
    <x v="0"/>
    <s v="9 - N/A - Instituciones públicas descentralizadas y autónomas no financieras"/>
    <s v="5172 - ORGANISMO DOMINICANO DE ACREDITACION (ODAC)"/>
    <s v="0001 - ORGANISMO DOMINICANO DE ACREDITACION"/>
    <x v="3"/>
    <x v="13"/>
    <x v="57"/>
    <s v="2.2 - CONTRATACIÓN DE SERVICIOS"/>
    <s v="2.2.1 - SERVICIOS BÁSICOS"/>
    <s v="N"/>
    <s v="00 - N/A"/>
    <s v="10 - FONDO GENERAL"/>
    <s v="(en blanco)"/>
    <s v="99 - MULTIPROVINCIAL"/>
    <n v="3232500"/>
    <n v="343166"/>
  </r>
  <r>
    <s v="2025"/>
    <x v="1"/>
    <x v="0"/>
    <x v="0"/>
    <x v="0"/>
    <s v="9 - N/A - Instituciones públicas descentralizadas y autónomas no financieras"/>
    <s v="5172 - ORGANISMO DOMINICANO DE ACREDITACION (ODAC)"/>
    <s v="0001 - ORGANISMO DOMINICANO DE ACREDITACION"/>
    <x v="3"/>
    <x v="13"/>
    <x v="57"/>
    <s v="2.2 - CONTRATACIÓN DE SERVICIOS"/>
    <s v="2.2.2 - PUBLICIDAD, IMPRESIÓN Y ENCUADERNACIÓN"/>
    <s v="N"/>
    <s v="00 - N/A"/>
    <s v="10 - FONDO GENERAL"/>
    <s v="(en blanco)"/>
    <s v="99 - MULTIPROVINCIAL"/>
    <n v="325000"/>
    <n v="0"/>
  </r>
  <r>
    <s v="2025"/>
    <x v="1"/>
    <x v="0"/>
    <x v="0"/>
    <x v="0"/>
    <s v="9 - N/A - Instituciones públicas descentralizadas y autónomas no financieras"/>
    <s v="5172 - ORGANISMO DOMINICANO DE ACREDITACION (ODAC)"/>
    <s v="0001 - ORGANISMO DOMINICANO DE ACREDITACION"/>
    <x v="3"/>
    <x v="13"/>
    <x v="57"/>
    <s v="2.2 - CONTRATACIÓN DE SERVICIOS"/>
    <s v="2.2.3 - VIÁTICOS"/>
    <s v="N"/>
    <s v="00 - N/A"/>
    <s v="10 - FONDO GENERAL"/>
    <s v="(en blanco)"/>
    <s v="99 - MULTIPROVINCIAL"/>
    <n v="700000"/>
    <n v="26000"/>
  </r>
  <r>
    <s v="2025"/>
    <x v="1"/>
    <x v="0"/>
    <x v="0"/>
    <x v="0"/>
    <s v="9 - N/A - Instituciones públicas descentralizadas y autónomas no financieras"/>
    <s v="5172 - ORGANISMO DOMINICANO DE ACREDITACION (ODAC)"/>
    <s v="0001 - ORGANISMO DOMINICANO DE ACREDITACION"/>
    <x v="3"/>
    <x v="13"/>
    <x v="57"/>
    <s v="2.2 - CONTRATACIÓN DE SERVICIOS"/>
    <s v="2.2.4 - TRANSPORTE Y ALMACENAJE"/>
    <s v="N"/>
    <s v="00 - N/A"/>
    <s v="10 - FONDO GENERAL"/>
    <s v="(en blanco)"/>
    <s v="99 - MULTIPROVINCIAL"/>
    <n v="410000"/>
    <n v="0"/>
  </r>
  <r>
    <s v="2025"/>
    <x v="1"/>
    <x v="0"/>
    <x v="0"/>
    <x v="0"/>
    <s v="9 - N/A - Instituciones públicas descentralizadas y autónomas no financieras"/>
    <s v="5172 - ORGANISMO DOMINICANO DE ACREDITACION (ODAC)"/>
    <s v="0001 - ORGANISMO DOMINICANO DE ACREDITACION"/>
    <x v="3"/>
    <x v="13"/>
    <x v="57"/>
    <s v="2.2 - CONTRATACIÓN DE SERVICIOS"/>
    <s v="2.2.5 - ALQUILERES Y RENTAS"/>
    <s v="N"/>
    <s v="00 - N/A"/>
    <s v="10 - FONDO GENERAL"/>
    <s v="(en blanco)"/>
    <s v="99 - MULTIPROVINCIAL"/>
    <n v="11875128"/>
    <n v="2047765.62"/>
  </r>
  <r>
    <s v="2025"/>
    <x v="1"/>
    <x v="0"/>
    <x v="0"/>
    <x v="0"/>
    <s v="9 - N/A - Instituciones públicas descentralizadas y autónomas no financieras"/>
    <s v="5172 - ORGANISMO DOMINICANO DE ACREDITACION (ODAC)"/>
    <s v="0001 - ORGANISMO DOMINICANO DE ACREDITACION"/>
    <x v="3"/>
    <x v="13"/>
    <x v="57"/>
    <s v="2.2 - CONTRATACIÓN DE SERVICIOS"/>
    <s v="2.2.6 - SEGUROS"/>
    <s v="N"/>
    <s v="00 - N/A"/>
    <s v="10 - FONDO GENERAL"/>
    <s v="(en blanco)"/>
    <s v="99 - MULTIPROVINCIAL"/>
    <n v="2173000"/>
    <n v="266802.56"/>
  </r>
  <r>
    <s v="2025"/>
    <x v="1"/>
    <x v="0"/>
    <x v="0"/>
    <x v="0"/>
    <s v="9 - N/A - Instituciones públicas descentralizadas y autónomas no financieras"/>
    <s v="5172 - ORGANISMO DOMINICANO DE ACREDITACION (ODAC)"/>
    <s v="0001 - ORGANISMO DOMINICANO DE ACREDITACION"/>
    <x v="3"/>
    <x v="13"/>
    <x v="57"/>
    <s v="2.2 - CONTRATACIÓN DE SERVICIOS"/>
    <s v="2.2.7 - SERVICIOS DE CONSERVACIÓN, REPARACIONES MENORES E INSTALACIONES TEMPORALES"/>
    <s v="N"/>
    <s v="00 - N/A"/>
    <s v="10 - FONDO GENERAL"/>
    <s v="(en blanco)"/>
    <s v="99 - MULTIPROVINCIAL"/>
    <n v="820000"/>
    <n v="0"/>
  </r>
  <r>
    <s v="2025"/>
    <x v="1"/>
    <x v="0"/>
    <x v="0"/>
    <x v="0"/>
    <s v="9 - N/A - Instituciones públicas descentralizadas y autónomas no financieras"/>
    <s v="5172 - ORGANISMO DOMINICANO DE ACREDITACION (ODAC)"/>
    <s v="0001 - ORGANISMO DOMINICANO DE ACREDITACION"/>
    <x v="3"/>
    <x v="13"/>
    <x v="57"/>
    <s v="2.2 - CONTRATACIÓN DE SERVICIOS"/>
    <s v="2.2.8 - OTROS SERVICIOS NO INCLUIDOS EN CONCEPTOS ANTERIORES"/>
    <s v="N"/>
    <s v="00 - N/A"/>
    <s v="10 - FONDO GENERAL"/>
    <s v="(en blanco)"/>
    <s v="99 - MULTIPROVINCIAL"/>
    <n v="1704000"/>
    <n v="149244.32"/>
  </r>
  <r>
    <s v="2025"/>
    <x v="1"/>
    <x v="0"/>
    <x v="0"/>
    <x v="0"/>
    <s v="9 - N/A - Instituciones públicas descentralizadas y autónomas no financieras"/>
    <s v="5172 - ORGANISMO DOMINICANO DE ACREDITACION (ODAC)"/>
    <s v="0001 - ORGANISMO DOMINICANO DE ACREDITACION"/>
    <x v="3"/>
    <x v="13"/>
    <x v="57"/>
    <s v="2.2 - CONTRATACIÓN DE SERVICIOS"/>
    <s v="2.2.8 - OTROS SERVICIOS NO INCLUIDOS EN CONCEPTOS ANTERIORES"/>
    <s v="N"/>
    <s v="00 - N/A"/>
    <s v="30 - FONDOS PROPIOS"/>
    <s v="(en blanco)"/>
    <s v="99 - MULTIPROVINCIAL"/>
    <n v="2500000"/>
    <n v="0"/>
  </r>
  <r>
    <s v="2025"/>
    <x v="1"/>
    <x v="0"/>
    <x v="0"/>
    <x v="0"/>
    <s v="9 - N/A - Instituciones públicas descentralizadas y autónomas no financieras"/>
    <s v="5172 - ORGANISMO DOMINICANO DE ACREDITACION (ODAC)"/>
    <s v="0001 - ORGANISMO DOMINICANO DE ACREDITACION"/>
    <x v="3"/>
    <x v="13"/>
    <x v="57"/>
    <s v="2.2 - CONTRATACIÓN DE SERVICIOS"/>
    <s v="2.2.9 - OTRAS CONTRATACIONES DE SERVICIOS"/>
    <s v="N"/>
    <s v="00 - N/A"/>
    <s v="10 - FONDO GENERAL"/>
    <s v="(en blanco)"/>
    <s v="99 - MULTIPROVINCIAL"/>
    <n v="3800000"/>
    <n v="267902.86"/>
  </r>
  <r>
    <s v="2025"/>
    <x v="1"/>
    <x v="0"/>
    <x v="0"/>
    <x v="0"/>
    <s v="9 - N/A - Instituciones públicas descentralizadas y autónomas no financieras"/>
    <s v="5172 - ORGANISMO DOMINICANO DE ACREDITACION (ODAC)"/>
    <s v="0001 - ORGANISMO DOMINICANO DE ACREDITACION"/>
    <x v="3"/>
    <x v="13"/>
    <x v="57"/>
    <s v="2.3 - MATERIALES Y SUMINISTROS"/>
    <s v="2.3.1 - ALIMENTOS Y PRODUCTOS AGROFORESTALES"/>
    <s v="N"/>
    <s v="00 - N/A"/>
    <s v="10 - FONDO GENERAL"/>
    <s v="(en blanco)"/>
    <s v="99 - MULTIPROVINCIAL"/>
    <n v="225000"/>
    <n v="0"/>
  </r>
  <r>
    <s v="2025"/>
    <x v="1"/>
    <x v="0"/>
    <x v="0"/>
    <x v="0"/>
    <s v="9 - N/A - Instituciones públicas descentralizadas y autónomas no financieras"/>
    <s v="5172 - ORGANISMO DOMINICANO DE ACREDITACION (ODAC)"/>
    <s v="0001 - ORGANISMO DOMINICANO DE ACREDITACION"/>
    <x v="3"/>
    <x v="13"/>
    <x v="57"/>
    <s v="2.3 - MATERIALES Y SUMINISTROS"/>
    <s v="2.3.2 - TEXTILES Y VESTUARIOS"/>
    <s v="N"/>
    <s v="00 - N/A"/>
    <s v="10 - FONDO GENERAL"/>
    <s v="(en blanco)"/>
    <s v="99 - MULTIPROVINCIAL"/>
    <n v="750000"/>
    <n v="0"/>
  </r>
  <r>
    <s v="2025"/>
    <x v="1"/>
    <x v="0"/>
    <x v="0"/>
    <x v="0"/>
    <s v="9 - N/A - Instituciones públicas descentralizadas y autónomas no financieras"/>
    <s v="5172 - ORGANISMO DOMINICANO DE ACREDITACION (ODAC)"/>
    <s v="0001 - ORGANISMO DOMINICANO DE ACREDITACION"/>
    <x v="3"/>
    <x v="13"/>
    <x v="57"/>
    <s v="2.3 - MATERIALES Y SUMINISTROS"/>
    <s v="2.3.3 - PAPEL, CARTÓN E IMPRESOS"/>
    <s v="N"/>
    <s v="00 - N/A"/>
    <s v="10 - FONDO GENERAL"/>
    <s v="(en blanco)"/>
    <s v="99 - MULTIPROVINCIAL"/>
    <n v="230000"/>
    <n v="31490.54"/>
  </r>
  <r>
    <s v="2025"/>
    <x v="1"/>
    <x v="0"/>
    <x v="0"/>
    <x v="0"/>
    <s v="9 - N/A - Instituciones públicas descentralizadas y autónomas no financieras"/>
    <s v="5172 - ORGANISMO DOMINICANO DE ACREDITACION (ODAC)"/>
    <s v="0001 - ORGANISMO DOMINICANO DE ACREDITACION"/>
    <x v="3"/>
    <x v="13"/>
    <x v="57"/>
    <s v="2.3 - MATERIALES Y SUMINISTROS"/>
    <s v="2.3.4 - PRODUCTOS FARMACÉUTICOS"/>
    <s v="N"/>
    <s v="00 - N/A"/>
    <s v="10 - FONDO GENERAL"/>
    <s v="(en blanco)"/>
    <s v="99 - MULTIPROVINCIAL"/>
    <n v="30000"/>
    <n v="0"/>
  </r>
  <r>
    <s v="2025"/>
    <x v="1"/>
    <x v="0"/>
    <x v="0"/>
    <x v="0"/>
    <s v="9 - N/A - Instituciones públicas descentralizadas y autónomas no financieras"/>
    <s v="5172 - ORGANISMO DOMINICANO DE ACREDITACION (ODAC)"/>
    <s v="0001 - ORGANISMO DOMINICANO DE ACREDITACION"/>
    <x v="3"/>
    <x v="13"/>
    <x v="57"/>
    <s v="2.3 - MATERIALES Y SUMINISTROS"/>
    <s v="2.3.5 - CUERO, CAUCHO Y PLÁSTICO"/>
    <s v="N"/>
    <s v="00 - N/A"/>
    <s v="10 - FONDO GENERAL"/>
    <s v="(en blanco)"/>
    <s v="99 - MULTIPROVINCIAL"/>
    <n v="75000"/>
    <n v="0"/>
  </r>
  <r>
    <s v="2025"/>
    <x v="1"/>
    <x v="0"/>
    <x v="0"/>
    <x v="0"/>
    <s v="9 - N/A - Instituciones públicas descentralizadas y autónomas no financieras"/>
    <s v="5172 - ORGANISMO DOMINICANO DE ACREDITACION (ODAC)"/>
    <s v="0001 - ORGANISMO DOMINICANO DE ACREDITACION"/>
    <x v="3"/>
    <x v="13"/>
    <x v="57"/>
    <s v="2.3 - MATERIALES Y SUMINISTROS"/>
    <s v="2.3.6 - PRODUCTOS DE MINERALES, METÁLICOS Y NO METÁLICOS"/>
    <s v="N"/>
    <s v="00 - N/A"/>
    <s v="10 - FONDO GENERAL"/>
    <s v="(en blanco)"/>
    <s v="99 - MULTIPROVINCIAL"/>
    <n v="5000"/>
    <n v="0"/>
  </r>
  <r>
    <s v="2025"/>
    <x v="1"/>
    <x v="0"/>
    <x v="0"/>
    <x v="0"/>
    <s v="9 - N/A - Instituciones públicas descentralizadas y autónomas no financieras"/>
    <s v="5172 - ORGANISMO DOMINICANO DE ACREDITACION (ODAC)"/>
    <s v="0001 - ORGANISMO DOMINICANO DE ACREDITACION"/>
    <x v="3"/>
    <x v="13"/>
    <x v="57"/>
    <s v="2.3 - MATERIALES Y SUMINISTROS"/>
    <s v="2.3.7 - COMBUSTIBLES, LUBRICANTES, PRODUCTOS QUÍMICOS Y CONEXOS"/>
    <s v="N"/>
    <s v="00 - N/A"/>
    <s v="10 - FONDO GENERAL"/>
    <s v="(en blanco)"/>
    <s v="99 - MULTIPROVINCIAL"/>
    <n v="4253000"/>
    <n v="1052610.1599999999"/>
  </r>
  <r>
    <s v="2025"/>
    <x v="1"/>
    <x v="0"/>
    <x v="0"/>
    <x v="0"/>
    <s v="9 - N/A - Instituciones públicas descentralizadas y autónomas no financieras"/>
    <s v="5172 - ORGANISMO DOMINICANO DE ACREDITACION (ODAC)"/>
    <s v="0001 - ORGANISMO DOMINICANO DE ACREDITACION"/>
    <x v="3"/>
    <x v="13"/>
    <x v="57"/>
    <s v="2.3 - MATERIALES Y SUMINISTROS"/>
    <s v="2.3.9 - PRODUCTOS Y ÚTILES VARIOS"/>
    <s v="N"/>
    <s v="00 - N/A"/>
    <s v="10 - FONDO GENERAL"/>
    <s v="(en blanco)"/>
    <s v="99 - MULTIPROVINCIAL"/>
    <n v="620000"/>
    <n v="182816.49"/>
  </r>
  <r>
    <s v="2025"/>
    <x v="1"/>
    <x v="0"/>
    <x v="0"/>
    <x v="0"/>
    <s v="9 - N/A - Instituciones públicas descentralizadas y autónomas no financieras"/>
    <s v="5174 - MERCADOS DOMINICANOS DE ABASTO AGROPECUARIO"/>
    <s v="0001 - Mercados Dominicanos de Abasto Agropecuario"/>
    <x v="3"/>
    <x v="11"/>
    <x v="32"/>
    <s v="2.1 - REMUNERACIONES Y CONTRIBUCIONES"/>
    <s v="2.1.1 - REMUNERACIONES"/>
    <s v="N"/>
    <s v="00 - N/A"/>
    <s v="10 - FONDO GENERAL"/>
    <s v="(en blanco)"/>
    <s v="99 - MULTIPROVINCIAL"/>
    <n v="122767000"/>
    <n v="18117072"/>
  </r>
  <r>
    <s v="2025"/>
    <x v="1"/>
    <x v="0"/>
    <x v="0"/>
    <x v="0"/>
    <s v="9 - N/A - Instituciones públicas descentralizadas y autónomas no financieras"/>
    <s v="5174 - MERCADOS DOMINICANOS DE ABASTO AGROPECUARIO"/>
    <s v="0001 - Mercados Dominicanos de Abasto Agropecuario"/>
    <x v="3"/>
    <x v="11"/>
    <x v="32"/>
    <s v="2.1 - REMUNERACIONES Y CONTRIBUCIONES"/>
    <s v="2.1.1 - REMUNERACIONES"/>
    <s v="N"/>
    <s v="00 - N/A"/>
    <s v="30 - FONDOS PROPIOS"/>
    <s v="(en blanco)"/>
    <s v="99 - MULTIPROVINCIAL"/>
    <n v="2000000"/>
    <n v="64605.599999999999"/>
  </r>
  <r>
    <s v="2025"/>
    <x v="1"/>
    <x v="0"/>
    <x v="0"/>
    <x v="0"/>
    <s v="9 - N/A - Instituciones públicas descentralizadas y autónomas no financieras"/>
    <s v="5174 - MERCADOS DOMINICANOS DE ABASTO AGROPECUARIO"/>
    <s v="0001 - Mercados Dominicanos de Abasto Agropecuario"/>
    <x v="3"/>
    <x v="11"/>
    <x v="32"/>
    <s v="2.1 - REMUNERACIONES Y CONTRIBUCIONES"/>
    <s v="2.1.2 - SOBRESUELDOS"/>
    <s v="N"/>
    <s v="00 - N/A"/>
    <s v="10 - FONDO GENERAL"/>
    <s v="(en blanco)"/>
    <s v="99 - MULTIPROVINCIAL"/>
    <n v="29500000"/>
    <n v="1993200"/>
  </r>
  <r>
    <s v="2025"/>
    <x v="1"/>
    <x v="0"/>
    <x v="0"/>
    <x v="0"/>
    <s v="9 - N/A - Instituciones públicas descentralizadas y autónomas no financieras"/>
    <s v="5174 - MERCADOS DOMINICANOS DE ABASTO AGROPECUARIO"/>
    <s v="0001 - Mercados Dominicanos de Abasto Agropecuario"/>
    <x v="3"/>
    <x v="11"/>
    <x v="32"/>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4 - MERCADOS DOMINICANOS DE ABASTO AGROPECUARIO"/>
    <s v="0001 - Mercados Dominicanos de Abasto Agropecuario"/>
    <x v="3"/>
    <x v="11"/>
    <x v="32"/>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4 - MERCADOS DOMINICANOS DE ABASTO AGROPECUARIO"/>
    <s v="0001 - Mercados Dominicanos de Abasto Agropecuario"/>
    <x v="3"/>
    <x v="11"/>
    <x v="32"/>
    <s v="2.1 - REMUNERACIONES Y CONTRIBUCIONES"/>
    <s v="2.1.4 - GRATIFICACIONES Y BONIFICACIONES"/>
    <s v="N"/>
    <s v="00 - N/A"/>
    <s v="30 - FONDOS PROPIOS"/>
    <s v="(en blanco)"/>
    <s v="99 - MULTIPROVINCIAL"/>
    <n v="7000000"/>
    <n v="0"/>
  </r>
  <r>
    <s v="2025"/>
    <x v="1"/>
    <x v="0"/>
    <x v="0"/>
    <x v="0"/>
    <s v="9 - N/A - Instituciones públicas descentralizadas y autónomas no financieras"/>
    <s v="5174 - MERCADOS DOMINICANOS DE ABASTO AGROPECUARIO"/>
    <s v="0001 - Mercados Dominicanos de Abasto Agropecuario"/>
    <x v="3"/>
    <x v="11"/>
    <x v="32"/>
    <s v="2.1 - REMUNERACIONES Y CONTRIBUCIONES"/>
    <s v="2.1.5 - CONTRIBUCIONES A LA SEGURIDAD SOCIAL"/>
    <s v="N"/>
    <s v="00 - N/A"/>
    <s v="10 - FONDO GENERAL"/>
    <s v="(en blanco)"/>
    <s v="99 - MULTIPROVINCIAL"/>
    <n v="17310000"/>
    <n v="2759108.08"/>
  </r>
  <r>
    <s v="2025"/>
    <x v="1"/>
    <x v="0"/>
    <x v="0"/>
    <x v="0"/>
    <s v="9 - N/A - Instituciones públicas descentralizadas y autónomas no financieras"/>
    <s v="5174 - MERCADOS DOMINICANOS DE ABASTO AGROPECUARIO"/>
    <s v="0001 - Mercados Dominicanos de Abasto Agropecuario"/>
    <x v="3"/>
    <x v="11"/>
    <x v="32"/>
    <s v="2.2 - CONTRATACIÓN DE SERVICIOS"/>
    <s v="2.2.1 - SERVICIOS BÁSICOS"/>
    <s v="N"/>
    <s v="00 - N/A"/>
    <s v="10 - FONDO GENERAL"/>
    <s v="(en blanco)"/>
    <s v="99 - MULTIPROVINCIAL"/>
    <n v="15620000"/>
    <n v="0"/>
  </r>
  <r>
    <s v="2025"/>
    <x v="1"/>
    <x v="0"/>
    <x v="0"/>
    <x v="0"/>
    <s v="9 - N/A - Instituciones públicas descentralizadas y autónomas no financieras"/>
    <s v="5174 - MERCADOS DOMINICANOS DE ABASTO AGROPECUARIO"/>
    <s v="0001 - Mercados Dominicanos de Abasto Agropecuario"/>
    <x v="3"/>
    <x v="11"/>
    <x v="32"/>
    <s v="2.2 - CONTRATACIÓN DE SERVICIOS"/>
    <s v="2.2.1 - SERVICIOS BÁSICOS"/>
    <s v="N"/>
    <s v="00 - N/A"/>
    <s v="30 - FONDOS PROPIOS"/>
    <s v="(en blanco)"/>
    <s v="99 - MULTIPROVINCIAL"/>
    <n v="5384680"/>
    <n v="366613.12"/>
  </r>
  <r>
    <s v="2025"/>
    <x v="1"/>
    <x v="0"/>
    <x v="0"/>
    <x v="0"/>
    <s v="9 - N/A - Instituciones públicas descentralizadas y autónomas no financieras"/>
    <s v="5174 - MERCADOS DOMINICANOS DE ABASTO AGROPECUARIO"/>
    <s v="0001 - Mercados Dominicanos de Abasto Agropecuario"/>
    <x v="3"/>
    <x v="11"/>
    <x v="32"/>
    <s v="2.2 - CONTRATACIÓN DE SERVICIOS"/>
    <s v="2.2.2 - PUBLICIDAD, IMPRESIÓN Y ENCUADERNACIÓN"/>
    <s v="N"/>
    <s v="00 - N/A"/>
    <s v="30 - FONDOS PROPIOS"/>
    <s v="(en blanco)"/>
    <s v="99 - MULTIPROVINCIAL"/>
    <n v="3540000"/>
    <n v="0"/>
  </r>
  <r>
    <s v="2025"/>
    <x v="1"/>
    <x v="0"/>
    <x v="0"/>
    <x v="0"/>
    <s v="9 - N/A - Instituciones públicas descentralizadas y autónomas no financieras"/>
    <s v="5174 - MERCADOS DOMINICANOS DE ABASTO AGROPECUARIO"/>
    <s v="0001 - Mercados Dominicanos de Abasto Agropecuario"/>
    <x v="3"/>
    <x v="11"/>
    <x v="32"/>
    <s v="2.2 - CONTRATACIÓN DE SERVICIOS"/>
    <s v="2.2.3 - VIÁTICOS"/>
    <s v="N"/>
    <s v="00 - N/A"/>
    <s v="10 - FONDO GENERAL"/>
    <s v="(en blanco)"/>
    <s v="99 - MULTIPROVINCIAL"/>
    <n v="206180"/>
    <n v="0"/>
  </r>
  <r>
    <s v="2025"/>
    <x v="1"/>
    <x v="0"/>
    <x v="0"/>
    <x v="0"/>
    <s v="9 - N/A - Instituciones públicas descentralizadas y autónomas no financieras"/>
    <s v="5174 - MERCADOS DOMINICANOS DE ABASTO AGROPECUARIO"/>
    <s v="0001 - Mercados Dominicanos de Abasto Agropecuario"/>
    <x v="3"/>
    <x v="11"/>
    <x v="32"/>
    <s v="2.2 - CONTRATACIÓN DE SERVICIOS"/>
    <s v="2.2.5 - ALQUILERES Y RENTAS"/>
    <s v="N"/>
    <s v="00 - N/A"/>
    <s v="30 - FONDOS PROPIOS"/>
    <s v="(en blanco)"/>
    <s v="99 - MULTIPROVINCIAL"/>
    <n v="900000"/>
    <n v="0"/>
  </r>
  <r>
    <s v="2025"/>
    <x v="1"/>
    <x v="0"/>
    <x v="0"/>
    <x v="0"/>
    <s v="9 - N/A - Instituciones públicas descentralizadas y autónomas no financieras"/>
    <s v="5174 - MERCADOS DOMINICANOS DE ABASTO AGROPECUARIO"/>
    <s v="0001 - Mercados Dominicanos de Abasto Agropecuario"/>
    <x v="3"/>
    <x v="11"/>
    <x v="32"/>
    <s v="2.2 - CONTRATACIÓN DE SERVICIOS"/>
    <s v="2.2.6 - SEGUROS"/>
    <s v="N"/>
    <s v="00 - N/A"/>
    <s v="30 - FONDOS PROPIOS"/>
    <s v="(en blanco)"/>
    <s v="99 - MULTIPROVINCIAL"/>
    <n v="1350000"/>
    <n v="149942"/>
  </r>
  <r>
    <s v="2025"/>
    <x v="1"/>
    <x v="0"/>
    <x v="0"/>
    <x v="0"/>
    <s v="9 - N/A - Instituciones públicas descentralizadas y autónomas no financieras"/>
    <s v="5174 - MERCADOS DOMINICANOS DE ABASTO AGROPECUARIO"/>
    <s v="0001 - Mercados Dominicanos de Abasto Agropecuario"/>
    <x v="3"/>
    <x v="11"/>
    <x v="32"/>
    <s v="2.2 - CONTRATACIÓN DE SERVICIOS"/>
    <s v="2.2.7 - SERVICIOS DE CONSERVACIÓN, REPARACIONES MENORES E INSTALACIONES TEMPORALES"/>
    <s v="N"/>
    <s v="00 - N/A"/>
    <s v="30 - FONDOS PROPIOS"/>
    <s v="(en blanco)"/>
    <s v="99 - MULTIPROVINCIAL"/>
    <n v="1150000"/>
    <n v="0"/>
  </r>
  <r>
    <s v="2025"/>
    <x v="1"/>
    <x v="0"/>
    <x v="0"/>
    <x v="0"/>
    <s v="9 - N/A - Instituciones públicas descentralizadas y autónomas no financieras"/>
    <s v="5174 - MERCADOS DOMINICANOS DE ABASTO AGROPECUARIO"/>
    <s v="0001 - Mercados Dominicanos de Abasto Agropecuario"/>
    <x v="3"/>
    <x v="11"/>
    <x v="32"/>
    <s v="2.2 - CONTRATACIÓN DE SERVICIOS"/>
    <s v="2.2.8 - OTROS SERVICIOS NO INCLUIDOS EN CONCEPTOS ANTERIORES"/>
    <s v="N"/>
    <s v="00 - N/A"/>
    <s v="10 - FONDO GENERAL"/>
    <s v="(en blanco)"/>
    <s v="99 - MULTIPROVINCIAL"/>
    <n v="3520000"/>
    <n v="0"/>
  </r>
  <r>
    <s v="2025"/>
    <x v="1"/>
    <x v="0"/>
    <x v="0"/>
    <x v="0"/>
    <s v="9 - N/A - Instituciones públicas descentralizadas y autónomas no financieras"/>
    <s v="5174 - MERCADOS DOMINICANOS DE ABASTO AGROPECUARIO"/>
    <s v="0001 - Mercados Dominicanos de Abasto Agropecuario"/>
    <x v="3"/>
    <x v="11"/>
    <x v="32"/>
    <s v="2.2 - CONTRATACIÓN DE SERVICIOS"/>
    <s v="2.2.8 - OTROS SERVICIOS NO INCLUIDOS EN CONCEPTOS ANTERIORES"/>
    <s v="N"/>
    <s v="00 - N/A"/>
    <s v="30 - FONDOS PROPIOS"/>
    <s v="(en blanco)"/>
    <s v="99 - MULTIPROVINCIAL"/>
    <n v="8304860"/>
    <n v="12000"/>
  </r>
  <r>
    <s v="2025"/>
    <x v="1"/>
    <x v="0"/>
    <x v="0"/>
    <x v="0"/>
    <s v="9 - N/A - Instituciones públicas descentralizadas y autónomas no financieras"/>
    <s v="5174 - MERCADOS DOMINICANOS DE ABASTO AGROPECUARIO"/>
    <s v="0001 - Mercados Dominicanos de Abasto Agropecuario"/>
    <x v="3"/>
    <x v="11"/>
    <x v="32"/>
    <s v="2.2 - CONTRATACIÓN DE SERVICIOS"/>
    <s v="2.2.9 - OTRAS CONTRATACIONES DE SERVICIOS"/>
    <s v="N"/>
    <s v="00 - N/A"/>
    <s v="30 - FONDOS PROPIOS"/>
    <s v="(en blanco)"/>
    <s v="99 - MULTIPROVINCIAL"/>
    <n v="9300000"/>
    <n v="0"/>
  </r>
  <r>
    <s v="2025"/>
    <x v="1"/>
    <x v="0"/>
    <x v="0"/>
    <x v="0"/>
    <s v="9 - N/A - Instituciones públicas descentralizadas y autónomas no financieras"/>
    <s v="5174 - MERCADOS DOMINICANOS DE ABASTO AGROPECUARIO"/>
    <s v="0001 - Mercados Dominicanos de Abasto Agropecuario"/>
    <x v="3"/>
    <x v="11"/>
    <x v="32"/>
    <s v="2.3 - MATERIALES Y SUMINISTROS"/>
    <s v="2.3.1 - ALIMENTOS Y PRODUCTOS AGROFORESTALES"/>
    <s v="N"/>
    <s v="00 - N/A"/>
    <s v="30 - FONDOS PROPIOS"/>
    <s v="(en blanco)"/>
    <s v="99 - MULTIPROVINCIAL"/>
    <n v="1200000"/>
    <n v="0"/>
  </r>
  <r>
    <s v="2025"/>
    <x v="1"/>
    <x v="0"/>
    <x v="0"/>
    <x v="0"/>
    <s v="9 - N/A - Instituciones públicas descentralizadas y autónomas no financieras"/>
    <s v="5174 - MERCADOS DOMINICANOS DE ABASTO AGROPECUARIO"/>
    <s v="0001 - Mercados Dominicanos de Abasto Agropecuario"/>
    <x v="3"/>
    <x v="11"/>
    <x v="32"/>
    <s v="2.3 - MATERIALES Y SUMINISTROS"/>
    <s v="2.3.2 - TEXTILES Y VESTUARIOS"/>
    <s v="N"/>
    <s v="00 - N/A"/>
    <s v="30 - FONDOS PROPIOS"/>
    <s v="(en blanco)"/>
    <s v="99 - MULTIPROVINCIAL"/>
    <n v="450000"/>
    <n v="0"/>
  </r>
  <r>
    <s v="2025"/>
    <x v="1"/>
    <x v="0"/>
    <x v="0"/>
    <x v="0"/>
    <s v="9 - N/A - Instituciones públicas descentralizadas y autónomas no financieras"/>
    <s v="5174 - MERCADOS DOMINICANOS DE ABASTO AGROPECUARIO"/>
    <s v="0001 - Mercados Dominicanos de Abasto Agropecuario"/>
    <x v="3"/>
    <x v="11"/>
    <x v="32"/>
    <s v="2.3 - MATERIALES Y SUMINISTROS"/>
    <s v="2.3.3 - PAPEL, CARTÓN E IMPRESOS"/>
    <s v="N"/>
    <s v="00 - N/A"/>
    <s v="30 - FONDOS PROPIOS"/>
    <s v="(en blanco)"/>
    <s v="99 - MULTIPROVINCIAL"/>
    <n v="3430460"/>
    <n v="6785"/>
  </r>
  <r>
    <s v="2025"/>
    <x v="1"/>
    <x v="0"/>
    <x v="0"/>
    <x v="0"/>
    <s v="9 - N/A - Instituciones públicas descentralizadas y autónomas no financieras"/>
    <s v="5174 - MERCADOS DOMINICANOS DE ABASTO AGROPECUARIO"/>
    <s v="0001 - Mercados Dominicanos de Abasto Agropecuario"/>
    <x v="3"/>
    <x v="11"/>
    <x v="32"/>
    <s v="2.3 - MATERIALES Y SUMINISTROS"/>
    <s v="2.3.5 - CUERO, CAUCHO Y PLÁSTICO"/>
    <s v="N"/>
    <s v="00 - N/A"/>
    <s v="30 - FONDOS PROPIOS"/>
    <s v="(en blanco)"/>
    <s v="99 - MULTIPROVINCIAL"/>
    <n v="300000"/>
    <n v="0"/>
  </r>
  <r>
    <s v="2025"/>
    <x v="1"/>
    <x v="0"/>
    <x v="0"/>
    <x v="0"/>
    <s v="9 - N/A - Instituciones públicas descentralizadas y autónomas no financieras"/>
    <s v="5174 - MERCADOS DOMINICANOS DE ABASTO AGROPECUARIO"/>
    <s v="0001 - Mercados Dominicanos de Abasto Agropecuario"/>
    <x v="3"/>
    <x v="11"/>
    <x v="32"/>
    <s v="2.3 - MATERIALES Y SUMINISTROS"/>
    <s v="2.3.6 - PRODUCTOS DE MINERALES, METÁLICOS Y NO METÁLICOS"/>
    <s v="N"/>
    <s v="00 - N/A"/>
    <s v="30 - FONDOS PROPIOS"/>
    <s v="(en blanco)"/>
    <s v="99 - MULTIPROVINCIAL"/>
    <n v="800000"/>
    <n v="0"/>
  </r>
  <r>
    <s v="2025"/>
    <x v="1"/>
    <x v="0"/>
    <x v="0"/>
    <x v="0"/>
    <s v="9 - N/A - Instituciones públicas descentralizadas y autónomas no financieras"/>
    <s v="5174 - MERCADOS DOMINICANOS DE ABASTO AGROPECUARIO"/>
    <s v="0001 - Mercados Dominicanos de Abasto Agropecuario"/>
    <x v="3"/>
    <x v="11"/>
    <x v="32"/>
    <s v="2.3 - MATERIALES Y SUMINISTROS"/>
    <s v="2.3.7 - COMBUSTIBLES, LUBRICANTES, PRODUCTOS QUÍMICOS Y CONEXOS"/>
    <s v="N"/>
    <s v="00 - N/A"/>
    <s v="30 - FONDOS PROPIOS"/>
    <s v="(en blanco)"/>
    <s v="99 - MULTIPROVINCIAL"/>
    <n v="8400000"/>
    <n v="1694000"/>
  </r>
  <r>
    <s v="2025"/>
    <x v="1"/>
    <x v="0"/>
    <x v="0"/>
    <x v="0"/>
    <s v="9 - N/A - Instituciones públicas descentralizadas y autónomas no financieras"/>
    <s v="5174 - MERCADOS DOMINICANOS DE ABASTO AGROPECUARIO"/>
    <s v="0001 - Mercados Dominicanos de Abasto Agropecuario"/>
    <x v="3"/>
    <x v="11"/>
    <x v="32"/>
    <s v="2.3 - MATERIALES Y SUMINISTROS"/>
    <s v="2.3.9 - PRODUCTOS Y ÚTILES VARIOS"/>
    <s v="N"/>
    <s v="00 - N/A"/>
    <s v="30 - FONDOS PROPIOS"/>
    <s v="(en blanco)"/>
    <s v="99 - MULTIPROVINCIAL"/>
    <n v="9620000"/>
    <n v="81827.100000000006"/>
  </r>
  <r>
    <s v="2025"/>
    <x v="1"/>
    <x v="0"/>
    <x v="0"/>
    <x v="0"/>
    <s v="9 - N/A - Instituciones públicas descentralizadas y autónomas no financieras"/>
    <s v="5175 - CONSEJO NACIONAL DE COMPETITIVIDAD"/>
    <s v="0001 - CONSEJO NACIONAL DE COMPETITIVIDAD"/>
    <x v="0"/>
    <x v="0"/>
    <x v="2"/>
    <s v="2.1 - REMUNERACIONES Y CONTRIBUCIONES"/>
    <s v="2.1.1 - REMUNERACIONES"/>
    <s v="N"/>
    <s v="00 - N/A"/>
    <s v="10 - FONDO GENERAL"/>
    <s v="(en blanco)"/>
    <s v="99 - MULTIPROVINCIAL"/>
    <n v="119091901"/>
    <n v="16624450"/>
  </r>
  <r>
    <s v="2025"/>
    <x v="1"/>
    <x v="0"/>
    <x v="0"/>
    <x v="0"/>
    <s v="9 - N/A - Instituciones públicas descentralizadas y autónomas no financieras"/>
    <s v="5175 - CONSEJO NACIONAL DE COMPETITIVIDAD"/>
    <s v="0001 - CONSEJO NACIONAL DE COMPETITIVIDAD"/>
    <x v="0"/>
    <x v="0"/>
    <x v="2"/>
    <s v="2.1 - REMUNERACIONES Y CONTRIBUCIONES"/>
    <s v="2.1.2 - SOBRESUELDOS"/>
    <s v="N"/>
    <s v="00 - N/A"/>
    <s v="10 - FONDO GENERAL"/>
    <s v="(en blanco)"/>
    <s v="99 - MULTIPROVINCIAL"/>
    <n v="14904060"/>
    <n v="475500"/>
  </r>
  <r>
    <s v="2025"/>
    <x v="1"/>
    <x v="0"/>
    <x v="0"/>
    <x v="0"/>
    <s v="9 - N/A - Instituciones públicas descentralizadas y autónomas no financieras"/>
    <s v="5175 - CONSEJO NACIONAL DE COMPETITIVIDAD"/>
    <s v="0001 - CONSEJO NACIONAL DE COMPETITIVIDAD"/>
    <x v="0"/>
    <x v="0"/>
    <x v="2"/>
    <s v="2.1 - REMUNERACIONES Y CONTRIBUCIONES"/>
    <s v="2.1.3 - DIETAS Y GASTOS DE REPRESENTACIÓN"/>
    <s v="N"/>
    <s v="00 - N/A"/>
    <s v="10 - FONDO GENERAL"/>
    <s v="(en blanco)"/>
    <s v="99 - MULTIPROVINCIAL"/>
    <n v="300000"/>
    <n v="79955.200000000012"/>
  </r>
  <r>
    <s v="2025"/>
    <x v="1"/>
    <x v="0"/>
    <x v="0"/>
    <x v="0"/>
    <s v="9 - N/A - Instituciones públicas descentralizadas y autónomas no financieras"/>
    <s v="5175 - CONSEJO NACIONAL DE COMPETITIVIDAD"/>
    <s v="0001 - CONSEJO NACIONAL DE COMPETITIVIDAD"/>
    <x v="0"/>
    <x v="0"/>
    <x v="2"/>
    <s v="2.1 - REMUNERACIONES Y CONTRIBUCIONES"/>
    <s v="2.1.4 - GRATIFICACIONES Y BONIFICACIONES"/>
    <s v="N"/>
    <s v="00 - N/A"/>
    <s v="10 - FONDO GENERAL"/>
    <s v="(en blanco)"/>
    <s v="99 - MULTIPROVINCIAL"/>
    <n v="1200000"/>
    <n v="0"/>
  </r>
  <r>
    <s v="2025"/>
    <x v="1"/>
    <x v="0"/>
    <x v="0"/>
    <x v="0"/>
    <s v="9 - N/A - Instituciones públicas descentralizadas y autónomas no financieras"/>
    <s v="5175 - CONSEJO NACIONAL DE COMPETITIVIDAD"/>
    <s v="0001 - CONSEJO NACIONAL DE COMPETITIVIDAD"/>
    <x v="0"/>
    <x v="0"/>
    <x v="2"/>
    <s v="2.1 - REMUNERACIONES Y CONTRIBUCIONES"/>
    <s v="2.1.5 - CONTRIBUCIONES A LA SEGURIDAD SOCIAL"/>
    <s v="N"/>
    <s v="00 - N/A"/>
    <s v="10 - FONDO GENERAL"/>
    <s v="(en blanco)"/>
    <s v="99 - MULTIPROVINCIAL"/>
    <n v="16354182"/>
    <n v="2392162.4800000004"/>
  </r>
  <r>
    <s v="2025"/>
    <x v="1"/>
    <x v="0"/>
    <x v="0"/>
    <x v="0"/>
    <s v="9 - N/A - Instituciones públicas descentralizadas y autónomas no financieras"/>
    <s v="5175 - CONSEJO NACIONAL DE COMPETITIVIDAD"/>
    <s v="0001 - CONSEJO NACIONAL DE COMPETITIVIDAD"/>
    <x v="0"/>
    <x v="0"/>
    <x v="2"/>
    <s v="2.2 - CONTRATACIÓN DE SERVICIOS"/>
    <s v="2.2.1 - SERVICIOS BÁSICOS"/>
    <s v="N"/>
    <s v="00 - N/A"/>
    <s v="10 - FONDO GENERAL"/>
    <s v="(en blanco)"/>
    <s v="99 - MULTIPROVINCIAL"/>
    <n v="7808844"/>
    <n v="853423.63"/>
  </r>
  <r>
    <s v="2025"/>
    <x v="1"/>
    <x v="0"/>
    <x v="0"/>
    <x v="0"/>
    <s v="9 - N/A - Instituciones públicas descentralizadas y autónomas no financieras"/>
    <s v="5175 - CONSEJO NACIONAL DE COMPETITIVIDAD"/>
    <s v="0001 - CONSEJO NACIONAL DE COMPETITIVIDAD"/>
    <x v="0"/>
    <x v="0"/>
    <x v="2"/>
    <s v="2.2 - CONTRATACIÓN DE SERVICIOS"/>
    <s v="2.2.2 - PUBLICIDAD, IMPRESIÓN Y ENCUADERNACIÓN"/>
    <s v="N"/>
    <s v="00 - N/A"/>
    <s v="10 - FONDO GENERAL"/>
    <s v="(en blanco)"/>
    <s v="99 - MULTIPROVINCIAL"/>
    <n v="150000"/>
    <n v="0"/>
  </r>
  <r>
    <s v="2025"/>
    <x v="1"/>
    <x v="0"/>
    <x v="0"/>
    <x v="0"/>
    <s v="9 - N/A - Instituciones públicas descentralizadas y autónomas no financieras"/>
    <s v="5175 - CONSEJO NACIONAL DE COMPETITIVIDAD"/>
    <s v="0001 - CONSEJO NACIONAL DE COMPETITIVIDAD"/>
    <x v="0"/>
    <x v="0"/>
    <x v="2"/>
    <s v="2.2 - CONTRATACIÓN DE SERVICIOS"/>
    <s v="2.2.3 - VIÁTICOS"/>
    <s v="N"/>
    <s v="00 - N/A"/>
    <s v="10 - FONDO GENERAL"/>
    <s v="(en blanco)"/>
    <s v="99 - MULTIPROVINCIAL"/>
    <n v="500000"/>
    <n v="0"/>
  </r>
  <r>
    <s v="2025"/>
    <x v="1"/>
    <x v="0"/>
    <x v="0"/>
    <x v="0"/>
    <s v="9 - N/A - Instituciones públicas descentralizadas y autónomas no financieras"/>
    <s v="5175 - CONSEJO NACIONAL DE COMPETITIVIDAD"/>
    <s v="0001 - CONSEJO NACIONAL DE COMPETITIVIDAD"/>
    <x v="0"/>
    <x v="0"/>
    <x v="2"/>
    <s v="2.2 - CONTRATACIÓN DE SERVICIOS"/>
    <s v="2.2.4 - TRANSPORTE Y ALMACENAJE"/>
    <s v="N"/>
    <s v="00 - N/A"/>
    <s v="10 - FONDO GENERAL"/>
    <s v="(en blanco)"/>
    <s v="99 - MULTIPROVINCIAL"/>
    <n v="105000"/>
    <n v="0"/>
  </r>
  <r>
    <s v="2025"/>
    <x v="1"/>
    <x v="0"/>
    <x v="0"/>
    <x v="0"/>
    <s v="9 - N/A - Instituciones públicas descentralizadas y autónomas no financieras"/>
    <s v="5175 - CONSEJO NACIONAL DE COMPETITIVIDAD"/>
    <s v="0001 - CONSEJO NACIONAL DE COMPETITIVIDAD"/>
    <x v="0"/>
    <x v="0"/>
    <x v="2"/>
    <s v="2.2 - CONTRATACIÓN DE SERVICIOS"/>
    <s v="2.2.5 - ALQUILERES Y RENTAS"/>
    <s v="N"/>
    <s v="00 - N/A"/>
    <s v="10 - FONDO GENERAL"/>
    <s v="(en blanco)"/>
    <s v="99 - MULTIPROVINCIAL"/>
    <n v="29645371"/>
    <n v="4870022.66"/>
  </r>
  <r>
    <s v="2025"/>
    <x v="1"/>
    <x v="0"/>
    <x v="0"/>
    <x v="0"/>
    <s v="9 - N/A - Instituciones públicas descentralizadas y autónomas no financieras"/>
    <s v="5175 - CONSEJO NACIONAL DE COMPETITIVIDAD"/>
    <s v="0001 - CONSEJO NACIONAL DE COMPETITIVIDAD"/>
    <x v="0"/>
    <x v="0"/>
    <x v="2"/>
    <s v="2.2 - CONTRATACIÓN DE SERVICIOS"/>
    <s v="2.2.6 - SEGUROS"/>
    <s v="N"/>
    <s v="00 - N/A"/>
    <s v="10 - FONDO GENERAL"/>
    <s v="(en blanco)"/>
    <s v="99 - MULTIPROVINCIAL"/>
    <n v="6042960"/>
    <n v="2550469.88"/>
  </r>
  <r>
    <s v="2025"/>
    <x v="1"/>
    <x v="0"/>
    <x v="0"/>
    <x v="0"/>
    <s v="9 - N/A - Instituciones públicas descentralizadas y autónomas no financieras"/>
    <s v="5175 - CONSEJO NACIONAL DE COMPETITIVIDAD"/>
    <s v="0001 - CONSEJO NACIONAL DE COMPETITIVIDAD"/>
    <x v="0"/>
    <x v="0"/>
    <x v="2"/>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75 - CONSEJO NACIONAL DE COMPETITIVIDAD"/>
    <s v="0001 - CONSEJO NACIONAL DE COMPETITIVIDAD"/>
    <x v="0"/>
    <x v="0"/>
    <x v="2"/>
    <s v="2.2 - CONTRATACIÓN DE SERVICIOS"/>
    <s v="2.2.8 - OTROS SERVICIOS NO INCLUIDOS EN CONCEPTOS ANTERIORES"/>
    <s v="N"/>
    <s v="00 - N/A"/>
    <s v="10 - FONDO GENERAL"/>
    <s v="(en blanco)"/>
    <s v="99 - MULTIPROVINCIAL"/>
    <n v="271200"/>
    <n v="0"/>
  </r>
  <r>
    <s v="2025"/>
    <x v="1"/>
    <x v="0"/>
    <x v="0"/>
    <x v="0"/>
    <s v="9 - N/A - Instituciones públicas descentralizadas y autónomas no financieras"/>
    <s v="5175 - CONSEJO NACIONAL DE COMPETITIVIDAD"/>
    <s v="0001 - CONSEJO NACIONAL DE COMPETITIVIDAD"/>
    <x v="0"/>
    <x v="0"/>
    <x v="2"/>
    <s v="2.2 - CONTRATACIÓN DE SERVICIOS"/>
    <s v="2.2.9 - OTRAS CONTRATACIONES DE SERVICIOS"/>
    <s v="N"/>
    <s v="00 - N/A"/>
    <s v="10 - FONDO GENERAL"/>
    <s v="(en blanco)"/>
    <s v="99 - MULTIPROVINCIAL"/>
    <n v="7800000"/>
    <n v="0"/>
  </r>
  <r>
    <s v="2025"/>
    <x v="1"/>
    <x v="0"/>
    <x v="0"/>
    <x v="0"/>
    <s v="9 - N/A - Instituciones públicas descentralizadas y autónomas no financieras"/>
    <s v="5175 - CONSEJO NACIONAL DE COMPETITIVIDAD"/>
    <s v="0001 - CONSEJO NACIONAL DE COMPETITIVIDAD"/>
    <x v="0"/>
    <x v="0"/>
    <x v="2"/>
    <s v="2.3 - MATERIALES Y SUMINISTROS"/>
    <s v="2.3.1 - ALIMENTOS Y PRODUCTOS AGROFORESTALES"/>
    <s v="N"/>
    <s v="00 - N/A"/>
    <s v="10 - FONDO GENERAL"/>
    <s v="(en blanco)"/>
    <s v="99 - MULTIPROVINCIAL"/>
    <n v="415000"/>
    <n v="0"/>
  </r>
  <r>
    <s v="2025"/>
    <x v="1"/>
    <x v="0"/>
    <x v="0"/>
    <x v="0"/>
    <s v="9 - N/A - Instituciones públicas descentralizadas y autónomas no financieras"/>
    <s v="5175 - CONSEJO NACIONAL DE COMPETITIVIDAD"/>
    <s v="0001 - CONSEJO NACIONAL DE COMPETITIVIDAD"/>
    <x v="0"/>
    <x v="0"/>
    <x v="2"/>
    <s v="2.3 - MATERIALES Y SUMINISTROS"/>
    <s v="2.3.2 - TEXTILES Y VESTUARIOS"/>
    <s v="N"/>
    <s v="00 - N/A"/>
    <s v="10 - FONDO GENERAL"/>
    <s v="(en blanco)"/>
    <s v="99 - MULTIPROVINCIAL"/>
    <n v="250000"/>
    <n v="0"/>
  </r>
  <r>
    <s v="2025"/>
    <x v="1"/>
    <x v="0"/>
    <x v="0"/>
    <x v="0"/>
    <s v="9 - N/A - Instituciones públicas descentralizadas y autónomas no financieras"/>
    <s v="5175 - CONSEJO NACIONAL DE COMPETITIVIDAD"/>
    <s v="0001 - CONSEJO NACIONAL DE COMPETITIVIDAD"/>
    <x v="0"/>
    <x v="0"/>
    <x v="2"/>
    <s v="2.3 - MATERIALES Y SUMINISTROS"/>
    <s v="2.3.3 - PAPEL, CARTÓN E IMPRESOS"/>
    <s v="N"/>
    <s v="00 - N/A"/>
    <s v="10 - FONDO GENERAL"/>
    <s v="(en blanco)"/>
    <s v="99 - MULTIPROVINCIAL"/>
    <n v="225000"/>
    <n v="0"/>
  </r>
  <r>
    <s v="2025"/>
    <x v="1"/>
    <x v="0"/>
    <x v="0"/>
    <x v="0"/>
    <s v="9 - N/A - Instituciones públicas descentralizadas y autónomas no financieras"/>
    <s v="5175 - CONSEJO NACIONAL DE COMPETITIVIDAD"/>
    <s v="0001 - CONSEJO NACIONAL DE COMPETITIVIDAD"/>
    <x v="0"/>
    <x v="0"/>
    <x v="2"/>
    <s v="2.3 - MATERIALES Y SUMINISTROS"/>
    <s v="2.3.4 - PRODUCTOS FARMACÉUTICOS"/>
    <s v="N"/>
    <s v="00 - N/A"/>
    <s v="10 - FONDO GENERAL"/>
    <s v="(en blanco)"/>
    <s v="99 - MULTIPROVINCIAL"/>
    <n v="75000"/>
    <n v="0"/>
  </r>
  <r>
    <s v="2025"/>
    <x v="1"/>
    <x v="0"/>
    <x v="0"/>
    <x v="0"/>
    <s v="9 - N/A - Instituciones públicas descentralizadas y autónomas no financieras"/>
    <s v="5175 - CONSEJO NACIONAL DE COMPETITIVIDAD"/>
    <s v="0001 - CONSEJO NACIONAL DE COMPETITIVIDAD"/>
    <x v="0"/>
    <x v="0"/>
    <x v="2"/>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75 - CONSEJO NACIONAL DE COMPETITIVIDAD"/>
    <s v="0001 - CONSEJO NACIONAL DE COMPETITIVIDAD"/>
    <x v="0"/>
    <x v="0"/>
    <x v="2"/>
    <s v="2.3 - MATERIALES Y SUMINISTROS"/>
    <s v="2.3.7 - COMBUSTIBLES, LUBRICANTES, PRODUCTOS QUÍMICOS Y CONEXOS"/>
    <s v="N"/>
    <s v="00 - N/A"/>
    <s v="10 - FONDO GENERAL"/>
    <s v="(en blanco)"/>
    <s v="99 - MULTIPROVINCIAL"/>
    <n v="3596700"/>
    <n v="449788.57"/>
  </r>
  <r>
    <s v="2025"/>
    <x v="1"/>
    <x v="0"/>
    <x v="0"/>
    <x v="0"/>
    <s v="9 - N/A - Instituciones públicas descentralizadas y autónomas no financieras"/>
    <s v="5175 - CONSEJO NACIONAL DE COMPETITIVIDAD"/>
    <s v="0001 - CONSEJO NACIONAL DE COMPETITIVIDAD"/>
    <x v="0"/>
    <x v="0"/>
    <x v="2"/>
    <s v="2.3 - MATERIALES Y SUMINISTROS"/>
    <s v="2.3.9 - PRODUCTOS Y ÚTILES VARIOS"/>
    <s v="N"/>
    <s v="00 - N/A"/>
    <s v="10 - FONDO GENERAL"/>
    <s v="(en blanco)"/>
    <s v="99 - MULTIPROVINCIAL"/>
    <n v="578021"/>
    <n v="0"/>
  </r>
  <r>
    <s v="2025"/>
    <x v="1"/>
    <x v="0"/>
    <x v="0"/>
    <x v="0"/>
    <s v="9 - N/A - Instituciones públicas descentralizadas y autónomas no financieras"/>
    <s v="5176 - CONSEJO NACIONAL DE DISCAPACIDAD (CONADIS)"/>
    <s v="0001 - CONSEJO NACIONAL DE DISCAPACITADOS (CONADIS)"/>
    <x v="1"/>
    <x v="3"/>
    <x v="114"/>
    <s v="2.1 - REMUNERACIONES Y CONTRIBUCIONES"/>
    <s v="2.1.1 - REMUNERACIONES"/>
    <s v="N"/>
    <s v="00 - N/A"/>
    <s v="10 - FONDO GENERAL"/>
    <s v="(en blanco)"/>
    <s v="99 - MULTIPROVINCIAL"/>
    <n v="86513247"/>
    <n v="13138521.5"/>
  </r>
  <r>
    <s v="2025"/>
    <x v="1"/>
    <x v="0"/>
    <x v="0"/>
    <x v="0"/>
    <s v="9 - N/A - Instituciones públicas descentralizadas y autónomas no financieras"/>
    <s v="5176 - CONSEJO NACIONAL DE DISCAPACIDAD (CONADIS)"/>
    <s v="0001 - CONSEJO NACIONAL DE DISCAPACITADOS (CONADIS)"/>
    <x v="1"/>
    <x v="3"/>
    <x v="114"/>
    <s v="2.1 - REMUNERACIONES Y CONTRIBUCIONES"/>
    <s v="2.1.2 - SOBRESUELDOS"/>
    <s v="N"/>
    <s v="00 - N/A"/>
    <s v="10 - FONDO GENERAL"/>
    <s v="(en blanco)"/>
    <s v="99 - MULTIPROVINCIAL"/>
    <n v="16061207"/>
    <n v="512333.33999999997"/>
  </r>
  <r>
    <s v="2025"/>
    <x v="1"/>
    <x v="0"/>
    <x v="0"/>
    <x v="0"/>
    <s v="9 - N/A - Instituciones públicas descentralizadas y autónomas no financieras"/>
    <s v="5176 - CONSEJO NACIONAL DE DISCAPACIDAD (CONADIS)"/>
    <s v="0001 - CONSEJO NACIONAL DE DISCAPACITADOS (CONADIS)"/>
    <x v="1"/>
    <x v="3"/>
    <x v="114"/>
    <s v="2.1 - REMUNERACIONES Y CONTRIBUCIONES"/>
    <s v="2.1.5 - CONTRIBUCIONES A LA SEGURIDAD SOCIAL"/>
    <s v="N"/>
    <s v="00 - N/A"/>
    <s v="10 - FONDO GENERAL"/>
    <s v="(en blanco)"/>
    <s v="99 - MULTIPROVINCIAL"/>
    <n v="12278826"/>
    <n v="1884922.42"/>
  </r>
  <r>
    <s v="2025"/>
    <x v="1"/>
    <x v="0"/>
    <x v="0"/>
    <x v="0"/>
    <s v="9 - N/A - Instituciones públicas descentralizadas y autónomas no financieras"/>
    <s v="5176 - CONSEJO NACIONAL DE DISCAPACIDAD (CONADIS)"/>
    <s v="0001 - CONSEJO NACIONAL DE DISCAPACITADOS (CONADIS)"/>
    <x v="1"/>
    <x v="3"/>
    <x v="114"/>
    <s v="2.2 - CONTRATACIÓN DE SERVICIOS"/>
    <s v="2.2.1 - SERVICIOS BÁSICOS"/>
    <s v="N"/>
    <s v="00 - N/A"/>
    <s v="10 - FONDO GENERAL"/>
    <s v="(en blanco)"/>
    <s v="99 - MULTIPROVINCIAL"/>
    <n v="3768000"/>
    <n v="609385.05000000005"/>
  </r>
  <r>
    <s v="2025"/>
    <x v="1"/>
    <x v="0"/>
    <x v="0"/>
    <x v="0"/>
    <s v="9 - N/A - Instituciones públicas descentralizadas y autónomas no financieras"/>
    <s v="5176 - CONSEJO NACIONAL DE DISCAPACIDAD (CONADIS)"/>
    <s v="0001 - CONSEJO NACIONAL DE DISCAPACITADOS (CONADIS)"/>
    <x v="1"/>
    <x v="3"/>
    <x v="114"/>
    <s v="2.2 - CONTRATACIÓN DE SERVICIOS"/>
    <s v="2.2.2 - PUBLICIDAD, IMPRESIÓN Y ENCUADERNACIÓN"/>
    <s v="N"/>
    <s v="00 - N/A"/>
    <s v="10 - FONDO GENERAL"/>
    <s v="(en blanco)"/>
    <s v="99 - MULTIPROVINCIAL"/>
    <n v="2226900"/>
    <n v="0"/>
  </r>
  <r>
    <s v="2025"/>
    <x v="1"/>
    <x v="0"/>
    <x v="0"/>
    <x v="0"/>
    <s v="9 - N/A - Instituciones públicas descentralizadas y autónomas no financieras"/>
    <s v="5176 - CONSEJO NACIONAL DE DISCAPACIDAD (CONADIS)"/>
    <s v="0001 - CONSEJO NACIONAL DE DISCAPACITADOS (CONADIS)"/>
    <x v="1"/>
    <x v="3"/>
    <x v="114"/>
    <s v="2.2 - CONTRATACIÓN DE SERVICIOS"/>
    <s v="2.2.3 - VIÁTICOS"/>
    <s v="N"/>
    <s v="00 - N/A"/>
    <s v="10 - FONDO GENERAL"/>
    <s v="(en blanco)"/>
    <s v="99 - MULTIPROVINCIAL"/>
    <n v="3645550"/>
    <n v="199704.52000000002"/>
  </r>
  <r>
    <s v="2025"/>
    <x v="1"/>
    <x v="0"/>
    <x v="0"/>
    <x v="0"/>
    <s v="9 - N/A - Instituciones públicas descentralizadas y autónomas no financieras"/>
    <s v="5176 - CONSEJO NACIONAL DE DISCAPACIDAD (CONADIS)"/>
    <s v="0001 - CONSEJO NACIONAL DE DISCAPACITADOS (CONADIS)"/>
    <x v="1"/>
    <x v="3"/>
    <x v="114"/>
    <s v="2.2 - CONTRATACIÓN DE SERVICIOS"/>
    <s v="2.2.4 - TRANSPORTE Y ALMACENAJE"/>
    <s v="N"/>
    <s v="00 - N/A"/>
    <s v="10 - FONDO GENERAL"/>
    <s v="(en blanco)"/>
    <s v="99 - MULTIPROVINCIAL"/>
    <n v="865000"/>
    <n v="86971.9"/>
  </r>
  <r>
    <s v="2025"/>
    <x v="1"/>
    <x v="0"/>
    <x v="0"/>
    <x v="0"/>
    <s v="9 - N/A - Instituciones públicas descentralizadas y autónomas no financieras"/>
    <s v="5176 - CONSEJO NACIONAL DE DISCAPACIDAD (CONADIS)"/>
    <s v="0001 - CONSEJO NACIONAL DE DISCAPACITADOS (CONADIS)"/>
    <x v="1"/>
    <x v="3"/>
    <x v="114"/>
    <s v="2.2 - CONTRATACIÓN DE SERVICIOS"/>
    <s v="2.2.5 - ALQUILERES Y RENTAS"/>
    <s v="N"/>
    <s v="00 - N/A"/>
    <s v="10 - FONDO GENERAL"/>
    <s v="(en blanco)"/>
    <s v="99 - MULTIPROVINCIAL"/>
    <n v="4511500"/>
    <n v="0"/>
  </r>
  <r>
    <s v="2025"/>
    <x v="1"/>
    <x v="0"/>
    <x v="0"/>
    <x v="0"/>
    <s v="9 - N/A - Instituciones públicas descentralizadas y autónomas no financieras"/>
    <s v="5176 - CONSEJO NACIONAL DE DISCAPACIDAD (CONADIS)"/>
    <s v="0001 - CONSEJO NACIONAL DE DISCAPACITADOS (CONADIS)"/>
    <x v="1"/>
    <x v="3"/>
    <x v="114"/>
    <s v="2.2 - CONTRATACIÓN DE SERVICIOS"/>
    <s v="2.2.6 - SEGUROS"/>
    <s v="N"/>
    <s v="00 - N/A"/>
    <s v="10 - FONDO GENERAL"/>
    <s v="(en blanco)"/>
    <s v="99 - MULTIPROVINCIAL"/>
    <n v="1585000"/>
    <n v="1400"/>
  </r>
  <r>
    <s v="2025"/>
    <x v="1"/>
    <x v="0"/>
    <x v="0"/>
    <x v="0"/>
    <s v="9 - N/A - Instituciones públicas descentralizadas y autónomas no financieras"/>
    <s v="5176 - CONSEJO NACIONAL DE DISCAPACIDAD (CONADIS)"/>
    <s v="0001 - CONSEJO NACIONAL DE DISCAPACITADOS (CONADIS)"/>
    <x v="1"/>
    <x v="3"/>
    <x v="114"/>
    <s v="2.2 - CONTRATACIÓN DE SERVICIOS"/>
    <s v="2.2.7 - SERVICIOS DE CONSERVACIÓN, REPARACIONES MENORES E INSTALACIONES TEMPORALES"/>
    <s v="N"/>
    <s v="00 - N/A"/>
    <s v="10 - FONDO GENERAL"/>
    <s v="(en blanco)"/>
    <s v="99 - MULTIPROVINCIAL"/>
    <n v="2118024"/>
    <n v="0"/>
  </r>
  <r>
    <s v="2025"/>
    <x v="1"/>
    <x v="0"/>
    <x v="0"/>
    <x v="0"/>
    <s v="9 - N/A - Instituciones públicas descentralizadas y autónomas no financieras"/>
    <s v="5176 - CONSEJO NACIONAL DE DISCAPACIDAD (CONADIS)"/>
    <s v="0001 - CONSEJO NACIONAL DE DISCAPACITADOS (CONADIS)"/>
    <x v="1"/>
    <x v="3"/>
    <x v="114"/>
    <s v="2.2 - CONTRATACIÓN DE SERVICIOS"/>
    <s v="2.2.8 - OTROS SERVICIOS NO INCLUIDOS EN CONCEPTOS ANTERIORES"/>
    <s v="N"/>
    <s v="00 - N/A"/>
    <s v="10 - FONDO GENERAL"/>
    <s v="(en blanco)"/>
    <s v="99 - MULTIPROVINCIAL"/>
    <n v="10385340"/>
    <n v="288510"/>
  </r>
  <r>
    <s v="2025"/>
    <x v="1"/>
    <x v="0"/>
    <x v="0"/>
    <x v="0"/>
    <s v="9 - N/A - Instituciones públicas descentralizadas y autónomas no financieras"/>
    <s v="5176 - CONSEJO NACIONAL DE DISCAPACIDAD (CONADIS)"/>
    <s v="0001 - CONSEJO NACIONAL DE DISCAPACITADOS (CONADIS)"/>
    <x v="1"/>
    <x v="3"/>
    <x v="114"/>
    <s v="2.2 - CONTRATACIÓN DE SERVICIOS"/>
    <s v="2.2.9 - OTRAS CONTRATACIONES DE SERVICIOS"/>
    <s v="N"/>
    <s v="00 - N/A"/>
    <s v="10 - FONDO GENERAL"/>
    <s v="(en blanco)"/>
    <s v="99 - MULTIPROVINCIAL"/>
    <n v="6186800"/>
    <n v="0"/>
  </r>
  <r>
    <s v="2025"/>
    <x v="1"/>
    <x v="0"/>
    <x v="0"/>
    <x v="0"/>
    <s v="9 - N/A - Instituciones públicas descentralizadas y autónomas no financieras"/>
    <s v="5176 - CONSEJO NACIONAL DE DISCAPACIDAD (CONADIS)"/>
    <s v="0001 - CONSEJO NACIONAL DE DISCAPACITADOS (CONADIS)"/>
    <x v="1"/>
    <x v="3"/>
    <x v="114"/>
    <s v="2.3 - MATERIALES Y SUMINISTROS"/>
    <s v="2.3.1 - ALIMENTOS Y PRODUCTOS AGROFORESTALES"/>
    <s v="N"/>
    <s v="00 - N/A"/>
    <s v="10 - FONDO GENERAL"/>
    <s v="(en blanco)"/>
    <s v="99 - MULTIPROVINCIAL"/>
    <n v="574650"/>
    <n v="0"/>
  </r>
  <r>
    <s v="2025"/>
    <x v="1"/>
    <x v="0"/>
    <x v="0"/>
    <x v="0"/>
    <s v="9 - N/A - Instituciones públicas descentralizadas y autónomas no financieras"/>
    <s v="5176 - CONSEJO NACIONAL DE DISCAPACIDAD (CONADIS)"/>
    <s v="0001 - CONSEJO NACIONAL DE DISCAPACITADOS (CONADIS)"/>
    <x v="1"/>
    <x v="3"/>
    <x v="114"/>
    <s v="2.3 - MATERIALES Y SUMINISTROS"/>
    <s v="2.3.2 - TEXTILES Y VESTUARIOS"/>
    <s v="N"/>
    <s v="00 - N/A"/>
    <s v="10 - FONDO GENERAL"/>
    <s v="(en blanco)"/>
    <s v="99 - MULTIPROVINCIAL"/>
    <n v="62700"/>
    <n v="0"/>
  </r>
  <r>
    <s v="2025"/>
    <x v="1"/>
    <x v="0"/>
    <x v="0"/>
    <x v="0"/>
    <s v="9 - N/A - Instituciones públicas descentralizadas y autónomas no financieras"/>
    <s v="5176 - CONSEJO NACIONAL DE DISCAPACIDAD (CONADIS)"/>
    <s v="0001 - CONSEJO NACIONAL DE DISCAPACITADOS (CONADIS)"/>
    <x v="1"/>
    <x v="3"/>
    <x v="114"/>
    <s v="2.3 - MATERIALES Y SUMINISTROS"/>
    <s v="2.3.3 - PAPEL, CARTÓN E IMPRESOS"/>
    <s v="N"/>
    <s v="00 - N/A"/>
    <s v="10 - FONDO GENERAL"/>
    <s v="(en blanco)"/>
    <s v="99 - MULTIPROVINCIAL"/>
    <n v="1122660"/>
    <n v="24573.5"/>
  </r>
  <r>
    <s v="2025"/>
    <x v="1"/>
    <x v="0"/>
    <x v="0"/>
    <x v="0"/>
    <s v="9 - N/A - Instituciones públicas descentralizadas y autónomas no financieras"/>
    <s v="5176 - CONSEJO NACIONAL DE DISCAPACIDAD (CONADIS)"/>
    <s v="0001 - CONSEJO NACIONAL DE DISCAPACITADOS (CONADIS)"/>
    <x v="1"/>
    <x v="3"/>
    <x v="114"/>
    <s v="2.3 - MATERIALES Y SUMINISTROS"/>
    <s v="2.3.4 - PRODUCTOS FARMACÉUTICOS"/>
    <s v="N"/>
    <s v="00 - N/A"/>
    <s v="10 - FONDO GENERAL"/>
    <s v="(en blanco)"/>
    <s v="99 - MULTIPROVINCIAL"/>
    <n v="49991"/>
    <n v="0"/>
  </r>
  <r>
    <s v="2025"/>
    <x v="1"/>
    <x v="0"/>
    <x v="0"/>
    <x v="0"/>
    <s v="9 - N/A - Instituciones públicas descentralizadas y autónomas no financieras"/>
    <s v="5176 - CONSEJO NACIONAL DE DISCAPACIDAD (CONADIS)"/>
    <s v="0001 - CONSEJO NACIONAL DE DISCAPACITADOS (CONADIS)"/>
    <x v="1"/>
    <x v="3"/>
    <x v="114"/>
    <s v="2.3 - MATERIALES Y SUMINISTROS"/>
    <s v="2.3.5 - CUERO, CAUCHO Y PLÁSTICO"/>
    <s v="N"/>
    <s v="00 - N/A"/>
    <s v="10 - FONDO GENERAL"/>
    <s v="(en blanco)"/>
    <s v="99 - MULTIPROVINCIAL"/>
    <n v="280000"/>
    <n v="0"/>
  </r>
  <r>
    <s v="2025"/>
    <x v="1"/>
    <x v="0"/>
    <x v="0"/>
    <x v="0"/>
    <s v="9 - N/A - Instituciones públicas descentralizadas y autónomas no financieras"/>
    <s v="5176 - CONSEJO NACIONAL DE DISCAPACIDAD (CONADIS)"/>
    <s v="0001 - CONSEJO NACIONAL DE DISCAPACITADOS (CONADIS)"/>
    <x v="1"/>
    <x v="3"/>
    <x v="114"/>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76 - CONSEJO NACIONAL DE DISCAPACIDAD (CONADIS)"/>
    <s v="0001 - CONSEJO NACIONAL DE DISCAPACITADOS (CONADIS)"/>
    <x v="1"/>
    <x v="3"/>
    <x v="114"/>
    <s v="2.3 - MATERIALES Y SUMINISTROS"/>
    <s v="2.3.7 - COMBUSTIBLES, LUBRICANTES, PRODUCTOS QUÍMICOS Y CONEXOS"/>
    <s v="N"/>
    <s v="00 - N/A"/>
    <s v="10 - FONDO GENERAL"/>
    <s v="(en blanco)"/>
    <s v="99 - MULTIPROVINCIAL"/>
    <n v="3704600"/>
    <n v="1100000"/>
  </r>
  <r>
    <s v="2025"/>
    <x v="1"/>
    <x v="0"/>
    <x v="0"/>
    <x v="0"/>
    <s v="9 - N/A - Instituciones públicas descentralizadas y autónomas no financieras"/>
    <s v="5176 - CONSEJO NACIONAL DE DISCAPACIDAD (CONADIS)"/>
    <s v="0001 - CONSEJO NACIONAL DE DISCAPACITADOS (CONADIS)"/>
    <x v="1"/>
    <x v="3"/>
    <x v="114"/>
    <s v="2.3 - MATERIALES Y SUMINISTROS"/>
    <s v="2.3.9 - PRODUCTOS Y ÚTILES VARIOS"/>
    <s v="N"/>
    <s v="00 - N/A"/>
    <s v="10 - FONDO GENERAL"/>
    <s v="(en blanco)"/>
    <s v="99 - MULTIPROVINCIAL"/>
    <n v="131183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1 - REMUNERACIONES"/>
    <s v="N"/>
    <s v="00 - N/A"/>
    <s v="10 - FONDO GENERAL"/>
    <s v="(en blanco)"/>
    <s v="99 - MULTIPROVINCIAL"/>
    <n v="34253121"/>
    <n v="4964595.28"/>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2 - SOBRESUELDOS"/>
    <s v="N"/>
    <s v="00 - N/A"/>
    <s v="10 - FONDO GENERAL"/>
    <s v="(en blanco)"/>
    <s v="99 - MULTIPROVINCIAL"/>
    <n v="5749605"/>
    <n v="13000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4 - GRATIFICACIONES Y BONIFICACIONES"/>
    <s v="N"/>
    <s v="00 - N/A"/>
    <s v="10 - FONDO GENERAL"/>
    <s v="(en blanco)"/>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1 - REMUNERACIONES Y CONTRIBUCIONES"/>
    <s v="2.1.5 - CONTRIBUCIONES A LA SEGURIDAD SOCIAL"/>
    <s v="N"/>
    <s v="00 - N/A"/>
    <s v="10 - FONDO GENERAL"/>
    <s v="(en blanco)"/>
    <s v="99 - MULTIPROVINCIAL"/>
    <n v="4659126"/>
    <n v="736495.66"/>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1 - SERVICIOS BÁSICOS"/>
    <s v="N"/>
    <s v="00 - N/A"/>
    <s v="10 - FONDO GENERAL"/>
    <s v="(en blanco)"/>
    <s v="99 - MULTIPROVINCIAL"/>
    <n v="2633902"/>
    <n v="267855.65000000002"/>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2 - PUBLICIDAD, IMPRESIÓN Y ENCUADERNACIÓN"/>
    <s v="N"/>
    <s v="00 - N/A"/>
    <s v="10 - FONDO GENERAL"/>
    <s v="(en blanco)"/>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3 - VIÁTICOS"/>
    <s v="N"/>
    <s v="00 - N/A"/>
    <s v="10 - FONDO GENERAL"/>
    <s v="(en blanco)"/>
    <s v="99 - MULTIPROVINCIAL"/>
    <n v="2500000"/>
    <n v="312106.80000000005"/>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4 - TRANSPORTE Y ALMACENAJE"/>
    <s v="N"/>
    <s v="00 - N/A"/>
    <s v="10 - FONDO GENERAL"/>
    <s v="(en blanco)"/>
    <s v="99 - MULTIPROVINCIAL"/>
    <n v="55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5 - ALQUILERES Y RENTAS"/>
    <s v="N"/>
    <s v="00 - N/A"/>
    <s v="10 - FONDO GENERAL"/>
    <s v="(en blanco)"/>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6 - SEGUROS"/>
    <s v="N"/>
    <s v="00 - N/A"/>
    <s v="10 - FONDO GENERAL"/>
    <s v="(en blanco)"/>
    <s v="99 - MULTIPROVINCIAL"/>
    <n v="4418272"/>
    <n v="685691.47"/>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7 - SERVICIOS DE CONSERVACIÓN, REPARACIONES MENORES E INSTALACIONES TEMPORALES"/>
    <s v="N"/>
    <s v="00 - N/A"/>
    <s v="10 - FONDO GENERAL"/>
    <s v="(en blanco)"/>
    <s v="99 - MULTIPROVINCIAL"/>
    <n v="1144705"/>
    <n v="40559.97"/>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8 - OTROS SERVICIOS NO INCLUIDOS EN CONCEPTOS ANTERIORES"/>
    <s v="N"/>
    <s v="00 - N/A"/>
    <s v="10 - FONDO GENERAL"/>
    <s v="(en blanco)"/>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9 - OTRAS CONTRATACIONES DE SERVICIOS"/>
    <s v="N"/>
    <s v="00 - N/A"/>
    <s v="10 - FONDO GENERAL"/>
    <s v="(en blanco)"/>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1 - ALIMENTOS Y PRODUCTOS AGROFORESTALES"/>
    <s v="N"/>
    <s v="00 - N/A"/>
    <s v="10 - FONDO GENERAL"/>
    <s v="(en blanco)"/>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2 - TEXTILES Y VESTUARIOS"/>
    <s v="N"/>
    <s v="00 - N/A"/>
    <s v="10 - FONDO GENERAL"/>
    <s v="(en blanco)"/>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3 - PAPEL, CARTÓN E IMPRESOS"/>
    <s v="N"/>
    <s v="00 - N/A"/>
    <s v="10 - FONDO GENERAL"/>
    <s v="(en blanco)"/>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4 - PRODUCTOS FARMACÉUTICOS"/>
    <s v="N"/>
    <s v="00 - N/A"/>
    <s v="10 - FONDO GENERAL"/>
    <s v="(en blanco)"/>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5 - CUERO, CAUCHO Y PLÁSTICO"/>
    <s v="N"/>
    <s v="00 - N/A"/>
    <s v="10 - FONDO GENERAL"/>
    <s v="(en blanco)"/>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6 - PRODUCTOS DE MINERALES, METÁLICOS Y NO METÁLICOS"/>
    <s v="N"/>
    <s v="00 - N/A"/>
    <s v="10 - FONDO GENERAL"/>
    <s v="(en blanco)"/>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7 - COMBUSTIBLES, LUBRICANTES, PRODUCTOS QUÍMICOS Y CONEXOS"/>
    <s v="N"/>
    <s v="00 - N/A"/>
    <s v="10 - FONDO GENERAL"/>
    <s v="(en blanco)"/>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x v="3"/>
    <x v="11"/>
    <x v="32"/>
    <s v="2.3 - MATERIALES Y SUMINISTROS"/>
    <s v="2.3.9 - PRODUCTOS Y ÚTILES VARIOS"/>
    <s v="N"/>
    <s v="00 - N/A"/>
    <s v="10 - FONDO GENERAL"/>
    <s v="(en blanco)"/>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x v="2"/>
    <x v="19"/>
    <x v="96"/>
    <s v="2.1 - REMUNERACIONES Y CONTRIBUCIONES"/>
    <s v="2.1.1 - REMUNERACIONES"/>
    <s v="N"/>
    <s v="00 - N/A"/>
    <s v="10 - FONDO GENERAL"/>
    <s v="(en blanco)"/>
    <s v="99 - MULTIPROVINCIAL"/>
    <n v="27851000"/>
    <n v="3906500.05"/>
  </r>
  <r>
    <s v="2025"/>
    <x v="1"/>
    <x v="0"/>
    <x v="0"/>
    <x v="0"/>
    <s v="9 - N/A - Instituciones públicas descentralizadas y autónomas no financieras"/>
    <s v="5178 - FONDO NACIONAL PARA EL MEDIO AMBIENTE Y RECURSOS NATURALES"/>
    <s v="0001 - FONDO NACIONAL PARA EL MEDIO AMBIENTE Y RECURSOS NATURALES"/>
    <x v="2"/>
    <x v="19"/>
    <x v="96"/>
    <s v="2.1 - REMUNERACIONES Y CONTRIBUCIONES"/>
    <s v="2.1.2 - SOBRESUELDOS"/>
    <s v="N"/>
    <s v="00 - N/A"/>
    <s v="10 - FONDO GENERAL"/>
    <s v="(en blanco)"/>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x v="2"/>
    <x v="19"/>
    <x v="96"/>
    <s v="2.1 - REMUNERACIONES Y CONTRIBUCIONES"/>
    <s v="2.1.3 - DIETAS Y GASTOS DE REPRESENTACIÓN"/>
    <s v="N"/>
    <s v="00 - N/A"/>
    <s v="10 - FONDO GENERAL"/>
    <s v="(en blanco)"/>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x v="2"/>
    <x v="19"/>
    <x v="96"/>
    <s v="2.1 - REMUNERACIONES Y CONTRIBUCIONES"/>
    <s v="2.1.5 - CONTRIBUCIONES A LA SEGURIDAD SOCIAL"/>
    <s v="N"/>
    <s v="00 - N/A"/>
    <s v="10 - FONDO GENERAL"/>
    <s v="(en blanco)"/>
    <s v="99 - MULTIPROVINCIAL"/>
    <n v="3916000"/>
    <n v="583037.67999999993"/>
  </r>
  <r>
    <s v="2025"/>
    <x v="1"/>
    <x v="0"/>
    <x v="0"/>
    <x v="0"/>
    <s v="9 - N/A - Instituciones públicas descentralizadas y autónomas no financieras"/>
    <s v="5178 - FONDO NACIONAL PARA EL MEDIO AMBIENTE Y RECURSOS NATURALES"/>
    <s v="0001 - FONDO NACIONAL PARA EL MEDIO AMBIENTE Y RECURSOS NATURALES"/>
    <x v="2"/>
    <x v="19"/>
    <x v="96"/>
    <s v="2.2 - CONTRATACIÓN DE SERVICIOS"/>
    <s v="2.2.1 - SERVICIOS BÁSICOS"/>
    <s v="N"/>
    <s v="00 - N/A"/>
    <s v="10 - FONDO GENERAL"/>
    <s v="(en blanco)"/>
    <s v="99 - MULTIPROVINCIAL"/>
    <n v="1124000"/>
    <n v="81514.149999999994"/>
  </r>
  <r>
    <s v="2025"/>
    <x v="1"/>
    <x v="0"/>
    <x v="0"/>
    <x v="0"/>
    <s v="9 - N/A - Instituciones públicas descentralizadas y autónomas no financieras"/>
    <s v="5178 - FONDO NACIONAL PARA EL MEDIO AMBIENTE Y RECURSOS NATURALES"/>
    <s v="0001 - FONDO NACIONAL PARA EL MEDIO AMBIENTE Y RECURSOS NATURALES"/>
    <x v="2"/>
    <x v="19"/>
    <x v="96"/>
    <s v="2.2 - CONTRATACIÓN DE SERVICIOS"/>
    <s v="2.2.2 - PUBLICIDAD, IMPRESIÓN Y ENCUADERNACIÓN"/>
    <s v="N"/>
    <s v="00 - N/A"/>
    <s v="10 - FONDO GENERAL"/>
    <s v="(en blanco)"/>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x v="2"/>
    <x v="19"/>
    <x v="96"/>
    <s v="2.2 - CONTRATACIÓN DE SERVICIOS"/>
    <s v="2.2.3 - VIÁTICOS"/>
    <s v="N"/>
    <s v="00 - N/A"/>
    <s v="10 - FONDO GENERAL"/>
    <s v="(en blanco)"/>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x v="2"/>
    <x v="19"/>
    <x v="96"/>
    <s v="2.2 - CONTRATACIÓN DE SERVICIOS"/>
    <s v="2.2.4 - TRANSPORTE Y ALMACENAJE"/>
    <s v="N"/>
    <s v="00 - N/A"/>
    <s v="10 - FONDO GENERAL"/>
    <s v="(en blanco)"/>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x v="2"/>
    <x v="19"/>
    <x v="96"/>
    <s v="2.2 - CONTRATACIÓN DE SERVICIOS"/>
    <s v="2.2.5 - ALQUILERES Y RENTAS"/>
    <s v="N"/>
    <s v="00 - N/A"/>
    <s v="10 - FONDO GENERAL"/>
    <s v="(en blanco)"/>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x v="2"/>
    <x v="19"/>
    <x v="96"/>
    <s v="2.2 - CONTRATACIÓN DE SERVICIOS"/>
    <s v="2.2.6 - SEGUROS"/>
    <s v="N"/>
    <s v="00 - N/A"/>
    <s v="10 - FONDO GENERAL"/>
    <s v="(en blanco)"/>
    <s v="99 - MULTIPROVINCIAL"/>
    <n v="2000000"/>
    <n v="274425.7"/>
  </r>
  <r>
    <s v="2025"/>
    <x v="1"/>
    <x v="0"/>
    <x v="0"/>
    <x v="0"/>
    <s v="9 - N/A - Instituciones públicas descentralizadas y autónomas no financieras"/>
    <s v="5178 - FONDO NACIONAL PARA EL MEDIO AMBIENTE Y RECURSOS NATURALES"/>
    <s v="0001 - FONDO NACIONAL PARA EL MEDIO AMBIENTE Y RECURSOS NATURALES"/>
    <x v="2"/>
    <x v="19"/>
    <x v="96"/>
    <s v="2.2 - CONTRATACIÓN DE SERVICIOS"/>
    <s v="2.2.7 - SERVICIOS DE CONSERVACIÓN, REPARACIONES MENORES E INSTALACIONES TEMPORALES"/>
    <s v="N"/>
    <s v="00 - N/A"/>
    <s v="10 - FONDO GENERAL"/>
    <s v="(en blanco)"/>
    <s v="99 - MULTIPROVINCIAL"/>
    <n v="570000"/>
    <n v="0"/>
  </r>
  <r>
    <s v="2025"/>
    <x v="1"/>
    <x v="0"/>
    <x v="0"/>
    <x v="0"/>
    <s v="9 - N/A - Instituciones públicas descentralizadas y autónomas no financieras"/>
    <s v="5178 - FONDO NACIONAL PARA EL MEDIO AMBIENTE Y RECURSOS NATURALES"/>
    <s v="0001 - FONDO NACIONAL PARA EL MEDIO AMBIENTE Y RECURSOS NATURALES"/>
    <x v="2"/>
    <x v="19"/>
    <x v="96"/>
    <s v="2.2 - CONTRATACIÓN DE SERVICIOS"/>
    <s v="2.2.8 - OTROS SERVICIOS NO INCLUIDOS EN CONCEPTOS ANTERIORES"/>
    <s v="N"/>
    <s v="00 - N/A"/>
    <s v="10 - FONDO GENERAL"/>
    <s v="(en blanco)"/>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x v="2"/>
    <x v="19"/>
    <x v="96"/>
    <s v="2.3 - MATERIALES Y SUMINISTROS"/>
    <s v="2.3.1 - ALIMENTOS Y PRODUCTOS AGROFORESTALES"/>
    <s v="N"/>
    <s v="00 - N/A"/>
    <s v="10 - FONDO GENERAL"/>
    <s v="(en blanco)"/>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x v="2"/>
    <x v="19"/>
    <x v="96"/>
    <s v="2.3 - MATERIALES Y SUMINISTROS"/>
    <s v="2.3.2 - TEXTILES Y VESTUARIOS"/>
    <s v="N"/>
    <s v="00 - N/A"/>
    <s v="10 - FONDO GENERAL"/>
    <s v="(en blanco)"/>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x v="2"/>
    <x v="19"/>
    <x v="96"/>
    <s v="2.3 - MATERIALES Y SUMINISTROS"/>
    <s v="2.3.3 - PAPEL, CARTÓN E IMPRESOS"/>
    <s v="N"/>
    <s v="00 - N/A"/>
    <s v="10 - FONDO GENERAL"/>
    <s v="(en blanco)"/>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x v="2"/>
    <x v="19"/>
    <x v="96"/>
    <s v="2.3 - MATERIALES Y SUMINISTROS"/>
    <s v="2.3.4 - PRODUCTOS FARMACÉUTICOS"/>
    <s v="N"/>
    <s v="00 - N/A"/>
    <s v="10 - FONDO GENERAL"/>
    <s v="(en blanco)"/>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x v="2"/>
    <x v="19"/>
    <x v="96"/>
    <s v="2.3 - MATERIALES Y SUMINISTROS"/>
    <s v="2.3.5 - CUERO, CAUCHO Y PLÁSTICO"/>
    <s v="N"/>
    <s v="00 - N/A"/>
    <s v="10 - FONDO GENERAL"/>
    <s v="(en blanco)"/>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x v="2"/>
    <x v="19"/>
    <x v="96"/>
    <s v="2.3 - MATERIALES Y SUMINISTROS"/>
    <s v="2.3.7 - COMBUSTIBLES, LUBRICANTES, PRODUCTOS QUÍMICOS Y CONEXOS"/>
    <s v="N"/>
    <s v="00 - N/A"/>
    <s v="10 - FONDO GENERAL"/>
    <s v="(en blanco)"/>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x v="2"/>
    <x v="19"/>
    <x v="96"/>
    <s v="2.3 - MATERIALES Y SUMINISTROS"/>
    <s v="2.3.9 - PRODUCTOS Y ÚTILES VARIOS"/>
    <s v="N"/>
    <s v="00 - N/A"/>
    <s v="10 - FONDO GENERAL"/>
    <s v="(en blanco)"/>
    <s v="99 - MULTIPROVINCIAL"/>
    <n v="770000"/>
    <n v="0"/>
  </r>
  <r>
    <s v="2025"/>
    <x v="1"/>
    <x v="0"/>
    <x v="0"/>
    <x v="0"/>
    <s v="9 - N/A - Instituciones públicas descentralizadas y autónomas no financieras"/>
    <s v="5179 - SERVICIO GEOLOGICO NACIONAL"/>
    <s v="0001 - SERVICIO GEOLOGICO NACIONAL"/>
    <x v="0"/>
    <x v="0"/>
    <x v="2"/>
    <s v="2.1 - REMUNERACIONES Y CONTRIBUCIONES"/>
    <s v="2.1.1 - REMUNERACIONES"/>
    <s v="N"/>
    <s v="00 - N/A"/>
    <s v="10 - FONDO GENERAL"/>
    <s v="(en blanco)"/>
    <s v="99 - MULTIPROVINCIAL"/>
    <n v="39063000"/>
    <n v="4894700"/>
  </r>
  <r>
    <s v="2025"/>
    <x v="1"/>
    <x v="0"/>
    <x v="0"/>
    <x v="0"/>
    <s v="9 - N/A - Instituciones públicas descentralizadas y autónomas no financieras"/>
    <s v="5179 - SERVICIO GEOLOGICO NACIONAL"/>
    <s v="0001 - SERVICIO GEOLOGICO NACIONAL"/>
    <x v="0"/>
    <x v="0"/>
    <x v="2"/>
    <s v="2.1 - REMUNERACIONES Y CONTRIBUCIONES"/>
    <s v="2.1.2 - SOBRESUELDOS"/>
    <s v="N"/>
    <s v="00 - N/A"/>
    <s v="10 - FONDO GENERAL"/>
    <s v="(en blanco)"/>
    <s v="99 - MULTIPROVINCIAL"/>
    <n v="7123050"/>
    <n v="260000"/>
  </r>
  <r>
    <s v="2025"/>
    <x v="1"/>
    <x v="0"/>
    <x v="0"/>
    <x v="0"/>
    <s v="9 - N/A - Instituciones públicas descentralizadas y autónomas no financieras"/>
    <s v="5179 - SERVICIO GEOLOGICO NACIONAL"/>
    <s v="0001 - SERVICIO GEOLOGICO NACIONAL"/>
    <x v="0"/>
    <x v="0"/>
    <x v="2"/>
    <s v="2.1 - REMUNERACIONES Y CONTRIBUCIONES"/>
    <s v="2.1.5 - CONTRIBUCIONES A LA SEGURIDAD SOCIAL"/>
    <s v="N"/>
    <s v="00 - N/A"/>
    <s v="10 - FONDO GENERAL"/>
    <s v="(en blanco)"/>
    <s v="99 - MULTIPROVINCIAL"/>
    <n v="5470000"/>
    <n v="736217.35999999987"/>
  </r>
  <r>
    <s v="2025"/>
    <x v="1"/>
    <x v="0"/>
    <x v="0"/>
    <x v="0"/>
    <s v="9 - N/A - Instituciones públicas descentralizadas y autónomas no financieras"/>
    <s v="5179 - SERVICIO GEOLOGICO NACIONAL"/>
    <s v="0001 - SERVICIO GEOLOGICO NACIONAL"/>
    <x v="0"/>
    <x v="0"/>
    <x v="2"/>
    <s v="2.2 - CONTRATACIÓN DE SERVICIOS"/>
    <s v="2.2.1 - SERVICIOS BÁSICOS"/>
    <s v="N"/>
    <s v="00 - N/A"/>
    <s v="10 - FONDO GENERAL"/>
    <s v="(en blanco)"/>
    <s v="99 - MULTIPROVINCIAL"/>
    <n v="3100000"/>
    <n v="409731.69000000006"/>
  </r>
  <r>
    <s v="2025"/>
    <x v="1"/>
    <x v="0"/>
    <x v="0"/>
    <x v="0"/>
    <s v="9 - N/A - Instituciones públicas descentralizadas y autónomas no financieras"/>
    <s v="5179 - SERVICIO GEOLOGICO NACIONAL"/>
    <s v="0001 - SERVICIO GEOLOGICO NACIONAL"/>
    <x v="0"/>
    <x v="0"/>
    <x v="2"/>
    <s v="2.2 - CONTRATACIÓN DE SERVICIOS"/>
    <s v="2.2.2 - PUBLICIDAD, IMPRESIÓN Y ENCUADERNACIÓN"/>
    <s v="N"/>
    <s v="00 - N/A"/>
    <s v="10 - FONDO GENERAL"/>
    <s v="(en blanco)"/>
    <s v="99 - MULTIPROVINCIAL"/>
    <n v="100000"/>
    <n v="0"/>
  </r>
  <r>
    <s v="2025"/>
    <x v="1"/>
    <x v="0"/>
    <x v="0"/>
    <x v="0"/>
    <s v="9 - N/A - Instituciones públicas descentralizadas y autónomas no financieras"/>
    <s v="5179 - SERVICIO GEOLOGICO NACIONAL"/>
    <s v="0001 - SERVICIO GEOLOGICO NACIONAL"/>
    <x v="0"/>
    <x v="0"/>
    <x v="2"/>
    <s v="2.2 - CONTRATACIÓN DE SERVICIOS"/>
    <s v="2.2.3 - VIÁTICOS"/>
    <s v="N"/>
    <s v="00 - N/A"/>
    <s v="10 - FONDO GENERAL"/>
    <s v="(en blanco)"/>
    <s v="99 - MULTIPROVINCIAL"/>
    <n v="3300000"/>
    <n v="30661.08"/>
  </r>
  <r>
    <s v="2025"/>
    <x v="1"/>
    <x v="0"/>
    <x v="0"/>
    <x v="0"/>
    <s v="9 - N/A - Instituciones públicas descentralizadas y autónomas no financieras"/>
    <s v="5179 - SERVICIO GEOLOGICO NACIONAL"/>
    <s v="0001 - SERVICIO GEOLOGICO NACIONAL"/>
    <x v="0"/>
    <x v="0"/>
    <x v="2"/>
    <s v="2.2 - CONTRATACIÓN DE SERVICIOS"/>
    <s v="2.2.4 - TRANSPORTE Y ALMACENAJE"/>
    <s v="N"/>
    <s v="00 - N/A"/>
    <s v="10 - FONDO GENERAL"/>
    <s v="(en blanco)"/>
    <s v="99 - MULTIPROVINCIAL"/>
    <n v="350000"/>
    <n v="0"/>
  </r>
  <r>
    <s v="2025"/>
    <x v="1"/>
    <x v="0"/>
    <x v="0"/>
    <x v="0"/>
    <s v="9 - N/A - Instituciones públicas descentralizadas y autónomas no financieras"/>
    <s v="5179 - SERVICIO GEOLOGICO NACIONAL"/>
    <s v="0001 - SERVICIO GEOLOGICO NACIONAL"/>
    <x v="0"/>
    <x v="0"/>
    <x v="2"/>
    <s v="2.2 - CONTRATACIÓN DE SERVICIOS"/>
    <s v="2.2.5 - ALQUILERES Y RENTAS"/>
    <s v="N"/>
    <s v="00 - N/A"/>
    <s v="10 - FONDO GENERAL"/>
    <s v="(en blanco)"/>
    <s v="99 - MULTIPROVINCIAL"/>
    <n v="3734000"/>
    <n v="0"/>
  </r>
  <r>
    <s v="2025"/>
    <x v="1"/>
    <x v="0"/>
    <x v="0"/>
    <x v="0"/>
    <s v="9 - N/A - Instituciones públicas descentralizadas y autónomas no financieras"/>
    <s v="5179 - SERVICIO GEOLOGICO NACIONAL"/>
    <s v="0001 - SERVICIO GEOLOGICO NACIONAL"/>
    <x v="0"/>
    <x v="0"/>
    <x v="2"/>
    <s v="2.2 - CONTRATACIÓN DE SERVICIOS"/>
    <s v="2.2.6 - SEGUROS"/>
    <s v="N"/>
    <s v="00 - N/A"/>
    <s v="10 - FONDO GENERAL"/>
    <s v="(en blanco)"/>
    <s v="99 - MULTIPROVINCIAL"/>
    <n v="760000"/>
    <n v="83197.899999999994"/>
  </r>
  <r>
    <s v="2025"/>
    <x v="1"/>
    <x v="0"/>
    <x v="0"/>
    <x v="0"/>
    <s v="9 - N/A - Instituciones públicas descentralizadas y autónomas no financieras"/>
    <s v="5179 - SERVICIO GEOLOGICO NACIONAL"/>
    <s v="0001 - SERVICIO GEOLOGICO NACIONAL"/>
    <x v="0"/>
    <x v="0"/>
    <x v="2"/>
    <s v="2.2 - CONTRATACIÓN DE SERVICIOS"/>
    <s v="2.2.7 - SERVICIOS DE CONSERVACIÓN, REPARACIONES MENORES E INSTALACIONES TEMPORALES"/>
    <s v="N"/>
    <s v="00 - N/A"/>
    <s v="10 - FONDO GENERAL"/>
    <s v="(en blanco)"/>
    <s v="99 - MULTIPROVINCIAL"/>
    <n v="721000"/>
    <n v="0"/>
  </r>
  <r>
    <s v="2025"/>
    <x v="1"/>
    <x v="0"/>
    <x v="0"/>
    <x v="0"/>
    <s v="9 - N/A - Instituciones públicas descentralizadas y autónomas no financieras"/>
    <s v="5179 - SERVICIO GEOLOGICO NACIONAL"/>
    <s v="0001 - SERVICIO GEOLOGICO NACIONAL"/>
    <x v="0"/>
    <x v="0"/>
    <x v="2"/>
    <s v="2.2 - CONTRATACIÓN DE SERVICIOS"/>
    <s v="2.2.8 - OTROS SERVICIOS NO INCLUIDOS EN CONCEPTOS ANTERIORES"/>
    <s v="N"/>
    <s v="00 - N/A"/>
    <s v="10 - FONDO GENERAL"/>
    <s v="(en blanco)"/>
    <s v="99 - MULTIPROVINCIAL"/>
    <n v="401000"/>
    <n v="0"/>
  </r>
  <r>
    <s v="2025"/>
    <x v="1"/>
    <x v="0"/>
    <x v="0"/>
    <x v="0"/>
    <s v="9 - N/A - Instituciones públicas descentralizadas y autónomas no financieras"/>
    <s v="5179 - SERVICIO GEOLOGICO NACIONAL"/>
    <s v="0001 - SERVICIO GEOLOGICO NACIONAL"/>
    <x v="0"/>
    <x v="0"/>
    <x v="2"/>
    <s v="2.2 - CONTRATACIÓN DE SERVICIOS"/>
    <s v="2.2.9 - OTRAS CONTRATACIONES DE SERVICIOS"/>
    <s v="N"/>
    <s v="00 - N/A"/>
    <s v="10 - FONDO GENERAL"/>
    <s v="(en blanco)"/>
    <s v="99 - MULTIPROVINCIAL"/>
    <n v="420000"/>
    <n v="0"/>
  </r>
  <r>
    <s v="2025"/>
    <x v="1"/>
    <x v="0"/>
    <x v="0"/>
    <x v="0"/>
    <s v="9 - N/A - Instituciones públicas descentralizadas y autónomas no financieras"/>
    <s v="5179 - SERVICIO GEOLOGICO NACIONAL"/>
    <s v="0001 - SERVICIO GEOLOGICO NACIONAL"/>
    <x v="0"/>
    <x v="0"/>
    <x v="2"/>
    <s v="2.3 - MATERIALES Y SUMINISTROS"/>
    <s v="2.3.1 - ALIMENTOS Y PRODUCTOS AGROFORESTALES"/>
    <s v="N"/>
    <s v="00 - N/A"/>
    <s v="10 - FONDO GENERAL"/>
    <s v="(en blanco)"/>
    <s v="99 - MULTIPROVINCIAL"/>
    <n v="230000"/>
    <n v="0"/>
  </r>
  <r>
    <s v="2025"/>
    <x v="1"/>
    <x v="0"/>
    <x v="0"/>
    <x v="0"/>
    <s v="9 - N/A - Instituciones públicas descentralizadas y autónomas no financieras"/>
    <s v="5179 - SERVICIO GEOLOGICO NACIONAL"/>
    <s v="0001 - SERVICIO GEOLOGICO NACIONAL"/>
    <x v="0"/>
    <x v="0"/>
    <x v="2"/>
    <s v="2.3 - MATERIALES Y SUMINISTROS"/>
    <s v="2.3.2 - TEXTILES Y VESTUARIOS"/>
    <s v="N"/>
    <s v="00 - N/A"/>
    <s v="10 - FONDO GENERAL"/>
    <s v="(en blanco)"/>
    <s v="99 - MULTIPROVINCIAL"/>
    <n v="110000"/>
    <n v="0"/>
  </r>
  <r>
    <s v="2025"/>
    <x v="1"/>
    <x v="0"/>
    <x v="0"/>
    <x v="0"/>
    <s v="9 - N/A - Instituciones públicas descentralizadas y autónomas no financieras"/>
    <s v="5179 - SERVICIO GEOLOGICO NACIONAL"/>
    <s v="0001 - SERVICIO GEOLOGICO NACIONAL"/>
    <x v="0"/>
    <x v="0"/>
    <x v="2"/>
    <s v="2.3 - MATERIALES Y SUMINISTROS"/>
    <s v="2.3.3 - PAPEL, CARTÓN E IMPRESOS"/>
    <s v="N"/>
    <s v="00 - N/A"/>
    <s v="10 - FONDO GENERAL"/>
    <s v="(en blanco)"/>
    <s v="99 - MULTIPROVINCIAL"/>
    <n v="400000"/>
    <n v="0"/>
  </r>
  <r>
    <s v="2025"/>
    <x v="1"/>
    <x v="0"/>
    <x v="0"/>
    <x v="0"/>
    <s v="9 - N/A - Instituciones públicas descentralizadas y autónomas no financieras"/>
    <s v="5179 - SERVICIO GEOLOGICO NACIONAL"/>
    <s v="0001 - SERVICIO GEOLOGICO NACIONAL"/>
    <x v="0"/>
    <x v="0"/>
    <x v="2"/>
    <s v="2.3 - MATERIALES Y SUMINISTROS"/>
    <s v="2.3.5 - CUERO, CAUCHO Y PLÁSTICO"/>
    <s v="N"/>
    <s v="00 - N/A"/>
    <s v="10 - FONDO GENERAL"/>
    <s v="(en blanco)"/>
    <s v="99 - MULTIPROVINCIAL"/>
    <n v="430000"/>
    <n v="0"/>
  </r>
  <r>
    <s v="2025"/>
    <x v="1"/>
    <x v="0"/>
    <x v="0"/>
    <x v="0"/>
    <s v="9 - N/A - Instituciones públicas descentralizadas y autónomas no financieras"/>
    <s v="5179 - SERVICIO GEOLOGICO NACIONAL"/>
    <s v="0001 - SERVICIO GEOLOGICO NACIONAL"/>
    <x v="0"/>
    <x v="0"/>
    <x v="2"/>
    <s v="2.3 - MATERIALES Y SUMINISTROS"/>
    <s v="2.3.6 - PRODUCTOS DE MINERALES, METÁLICOS Y NO METÁLICOS"/>
    <s v="N"/>
    <s v="00 - N/A"/>
    <s v="10 - FONDO GENERAL"/>
    <s v="(en blanco)"/>
    <s v="99 - MULTIPROVINCIAL"/>
    <n v="101000"/>
    <n v="0"/>
  </r>
  <r>
    <s v="2025"/>
    <x v="1"/>
    <x v="0"/>
    <x v="0"/>
    <x v="0"/>
    <s v="9 - N/A - Instituciones públicas descentralizadas y autónomas no financieras"/>
    <s v="5179 - SERVICIO GEOLOGICO NACIONAL"/>
    <s v="0001 - SERVICIO GEOLOGICO NACIONAL"/>
    <x v="0"/>
    <x v="0"/>
    <x v="2"/>
    <s v="2.3 - MATERIALES Y SUMINISTROS"/>
    <s v="2.3.7 - COMBUSTIBLES, LUBRICANTES, PRODUCTOS QUÍMICOS Y CONEXOS"/>
    <s v="N"/>
    <s v="00 - N/A"/>
    <s v="10 - FONDO GENERAL"/>
    <s v="(en blanco)"/>
    <s v="99 - MULTIPROVINCIAL"/>
    <n v="2191000"/>
    <n v="0"/>
  </r>
  <r>
    <s v="2025"/>
    <x v="1"/>
    <x v="0"/>
    <x v="0"/>
    <x v="0"/>
    <s v="9 - N/A - Instituciones públicas descentralizadas y autónomas no financieras"/>
    <s v="5179 - SERVICIO GEOLOGICO NACIONAL"/>
    <s v="0001 - SERVICIO GEOLOGICO NACIONAL"/>
    <x v="0"/>
    <x v="0"/>
    <x v="2"/>
    <s v="2.3 - MATERIALES Y SUMINISTROS"/>
    <s v="2.3.9 - PRODUCTOS Y ÚTILES VARIOS"/>
    <s v="N"/>
    <s v="00 - N/A"/>
    <s v="10 - FONDO GENERAL"/>
    <s v="(en blanco)"/>
    <s v="99 - MULTIPROVINCIAL"/>
    <n v="1700000"/>
    <n v="0"/>
  </r>
  <r>
    <s v="2025"/>
    <x v="1"/>
    <x v="0"/>
    <x v="0"/>
    <x v="0"/>
    <s v="9 - N/A - Instituciones públicas descentralizadas y autónomas no financieras"/>
    <s v="5180 - DIRECCION CENTRAL DEL SERVICIO NACIONAL DE SALUD"/>
    <s v="0001 - DIRECCIÓN CENTRAL DEL SERVICIO NACIONAL DE SALUD"/>
    <x v="2"/>
    <x v="5"/>
    <x v="20"/>
    <s v="2.3 - MATERIALES Y SUMINISTROS"/>
    <s v="2.3.9 - PRODUCTOS Y ÚTILES VARIOS"/>
    <s v="N"/>
    <s v="00 - N/A"/>
    <s v="10 - FONDO GENERAL"/>
    <s v="(en blanco)"/>
    <s v="99 - MULTIPROVINCIAL"/>
    <n v="2500000"/>
    <n v="0"/>
  </r>
  <r>
    <s v="2025"/>
    <x v="1"/>
    <x v="0"/>
    <x v="0"/>
    <x v="0"/>
    <s v="9 - N/A - Instituciones públicas descentralizadas y autónomas no financieras"/>
    <s v="5180 - DIRECCION CENTRAL DEL SERVICIO NACIONAL DE SALUD"/>
    <s v="0001 - DIRECCIÓN CENTRAL DEL SERVICIO NACIONAL DE SALUD"/>
    <x v="1"/>
    <x v="2"/>
    <x v="93"/>
    <s v="2.1 - REMUNERACIONES Y CONTRIBUCIONES"/>
    <s v="2.1.1 - REMUNERACIONES"/>
    <s v="N"/>
    <s v="00 - N/A"/>
    <s v="10 - FONDO GENERAL"/>
    <s v="(en blanco)"/>
    <s v="99 - MULTIPROVINCIAL"/>
    <n v="1945310596"/>
    <n v="361581330.94"/>
  </r>
  <r>
    <s v="2025"/>
    <x v="1"/>
    <x v="0"/>
    <x v="0"/>
    <x v="0"/>
    <s v="9 - N/A - Instituciones públicas descentralizadas y autónomas no financieras"/>
    <s v="5180 - DIRECCION CENTRAL DEL SERVICIO NACIONAL DE SALUD"/>
    <s v="0001 - DIRECCIÓN CENTRAL DEL SERVICIO NACIONAL DE SALUD"/>
    <x v="1"/>
    <x v="2"/>
    <x v="93"/>
    <s v="2.1 - REMUNERACIONES Y CONTRIBUCIONES"/>
    <s v="2.1.2 - SOBRESUELDOS"/>
    <s v="N"/>
    <s v="00 - N/A"/>
    <s v="10 - FONDO GENERAL"/>
    <s v="(en blanco)"/>
    <s v="99 - MULTIPROVINCIAL"/>
    <n v="150742236"/>
    <n v="18679238.840000004"/>
  </r>
  <r>
    <s v="2025"/>
    <x v="1"/>
    <x v="0"/>
    <x v="0"/>
    <x v="0"/>
    <s v="9 - N/A - Instituciones públicas descentralizadas y autónomas no financieras"/>
    <s v="5180 - DIRECCION CENTRAL DEL SERVICIO NACIONAL DE SALUD"/>
    <s v="0001 - DIRECCIÓN CENTRAL DEL SERVICIO NACIONAL DE SALUD"/>
    <x v="1"/>
    <x v="2"/>
    <x v="93"/>
    <s v="2.1 - REMUNERACIONES Y CONTRIBUCIONES"/>
    <s v="2.1.5 - CONTRIBUCIONES A LA SEGURIDAD SOCIAL"/>
    <s v="N"/>
    <s v="00 - N/A"/>
    <s v="10 - FONDO GENERAL"/>
    <s v="(en blanco)"/>
    <s v="99 - MULTIPROVINCIAL"/>
    <n v="294957690"/>
    <n v="55639407.61999999"/>
  </r>
  <r>
    <s v="2025"/>
    <x v="1"/>
    <x v="0"/>
    <x v="0"/>
    <x v="0"/>
    <s v="9 - N/A - Instituciones públicas descentralizadas y autónomas no financieras"/>
    <s v="5180 - DIRECCION CENTRAL DEL SERVICIO NACIONAL DE SALUD"/>
    <s v="0001 - DIRECCIÓN CENTRAL DEL SERVICIO NACIONAL DE SALUD"/>
    <x v="1"/>
    <x v="2"/>
    <x v="93"/>
    <s v="2.2 - CONTRATACIÓN DE SERVICIOS"/>
    <s v="2.2.1 - SERVICIOS BÁSICOS"/>
    <s v="N"/>
    <s v="00 - N/A"/>
    <s v="10 - FONDO GENERAL"/>
    <s v="(en blanco)"/>
    <s v="99 - MULTIPROVINCIAL"/>
    <n v="281088017"/>
    <n v="0"/>
  </r>
  <r>
    <s v="2025"/>
    <x v="1"/>
    <x v="0"/>
    <x v="0"/>
    <x v="0"/>
    <s v="9 - N/A - Instituciones públicas descentralizadas y autónomas no financieras"/>
    <s v="5180 - DIRECCION CENTRAL DEL SERVICIO NACIONAL DE SALUD"/>
    <s v="0001 - DIRECCIÓN CENTRAL DEL SERVICIO NACIONAL DE SALUD"/>
    <x v="1"/>
    <x v="2"/>
    <x v="93"/>
    <s v="2.2 - CONTRATACIÓN DE SERVICIOS"/>
    <s v="2.2.2 - PUBLICIDAD, IMPRESIÓN Y ENCUADERNACIÓN"/>
    <s v="N"/>
    <s v="00 - N/A"/>
    <s v="10 - FONDO GENERAL"/>
    <s v="(en blanco)"/>
    <s v="99 - MULTIPROVINCIAL"/>
    <n v="1481066"/>
    <n v="0"/>
  </r>
  <r>
    <s v="2025"/>
    <x v="1"/>
    <x v="0"/>
    <x v="0"/>
    <x v="0"/>
    <s v="9 - N/A - Instituciones públicas descentralizadas y autónomas no financieras"/>
    <s v="5180 - DIRECCION CENTRAL DEL SERVICIO NACIONAL DE SALUD"/>
    <s v="0001 - DIRECCIÓN CENTRAL DEL SERVICIO NACIONAL DE SALUD"/>
    <x v="1"/>
    <x v="2"/>
    <x v="93"/>
    <s v="2.2 - CONTRATACIÓN DE SERVICIOS"/>
    <s v="2.2.3 - VIÁTICOS"/>
    <s v="N"/>
    <s v="00 - N/A"/>
    <s v="10 - FONDO GENERAL"/>
    <s v="(en blanco)"/>
    <s v="99 - MULTIPROVINCIAL"/>
    <n v="20737671"/>
    <n v="0"/>
  </r>
  <r>
    <s v="2025"/>
    <x v="1"/>
    <x v="0"/>
    <x v="0"/>
    <x v="0"/>
    <s v="9 - N/A - Instituciones públicas descentralizadas y autónomas no financieras"/>
    <s v="5180 - DIRECCION CENTRAL DEL SERVICIO NACIONAL DE SALUD"/>
    <s v="0001 - DIRECCIÓN CENTRAL DEL SERVICIO NACIONAL DE SALUD"/>
    <x v="1"/>
    <x v="2"/>
    <x v="93"/>
    <s v="2.2 - CONTRATACIÓN DE SERVICIOS"/>
    <s v="2.2.4 - TRANSPORTE Y ALMACENAJE"/>
    <s v="N"/>
    <s v="00 - N/A"/>
    <s v="10 - FONDO GENERAL"/>
    <s v="(en blanco)"/>
    <s v="99 - MULTIPROVINCIAL"/>
    <n v="6355235"/>
    <n v="0"/>
  </r>
  <r>
    <s v="2025"/>
    <x v="1"/>
    <x v="0"/>
    <x v="0"/>
    <x v="0"/>
    <s v="9 - N/A - Instituciones públicas descentralizadas y autónomas no financieras"/>
    <s v="5180 - DIRECCION CENTRAL DEL SERVICIO NACIONAL DE SALUD"/>
    <s v="0001 - DIRECCIÓN CENTRAL DEL SERVICIO NACIONAL DE SALUD"/>
    <x v="1"/>
    <x v="2"/>
    <x v="93"/>
    <s v="2.2 - CONTRATACIÓN DE SERVICIOS"/>
    <s v="2.2.5 - ALQUILERES Y RENTAS"/>
    <s v="N"/>
    <s v="00 - N/A"/>
    <s v="10 - FONDO GENERAL"/>
    <s v="(en blanco)"/>
    <s v="99 - MULTIPROVINCIAL"/>
    <n v="16698086"/>
    <n v="0"/>
  </r>
  <r>
    <s v="2025"/>
    <x v="1"/>
    <x v="0"/>
    <x v="0"/>
    <x v="0"/>
    <s v="9 - N/A - Instituciones públicas descentralizadas y autónomas no financieras"/>
    <s v="5180 - DIRECCION CENTRAL DEL SERVICIO NACIONAL DE SALUD"/>
    <s v="0001 - DIRECCIÓN CENTRAL DEL SERVICIO NACIONAL DE SALUD"/>
    <x v="1"/>
    <x v="2"/>
    <x v="93"/>
    <s v="2.2 - CONTRATACIÓN DE SERVICIOS"/>
    <s v="2.2.6 - SEGUROS"/>
    <s v="N"/>
    <s v="00 - N/A"/>
    <s v="10 - FONDO GENERAL"/>
    <s v="(en blanco)"/>
    <s v="99 - MULTIPROVINCIAL"/>
    <n v="200000"/>
    <n v="0"/>
  </r>
  <r>
    <s v="2025"/>
    <x v="1"/>
    <x v="0"/>
    <x v="0"/>
    <x v="0"/>
    <s v="9 - N/A - Instituciones públicas descentralizadas y autónomas no financieras"/>
    <s v="5180 - DIRECCION CENTRAL DEL SERVICIO NACIONAL DE SALUD"/>
    <s v="0001 - DIRECCIÓN CENTRAL DEL SERVICIO NACIONAL DE SALUD"/>
    <x v="1"/>
    <x v="2"/>
    <x v="93"/>
    <s v="2.2 - CONTRATACIÓN DE SERVICIOS"/>
    <s v="2.2.7 - SERVICIOS DE CONSERVACIÓN, REPARACIONES MENORES E INSTALACIONES TEMPORALES"/>
    <s v="N"/>
    <s v="00 - N/A"/>
    <s v="10 - FONDO GENERAL"/>
    <s v="(en blanco)"/>
    <s v="99 - MULTIPROVINCIAL"/>
    <n v="129610372"/>
    <n v="0"/>
  </r>
  <r>
    <s v="2025"/>
    <x v="1"/>
    <x v="0"/>
    <x v="0"/>
    <x v="0"/>
    <s v="9 - N/A - Instituciones públicas descentralizadas y autónomas no financieras"/>
    <s v="5180 - DIRECCION CENTRAL DEL SERVICIO NACIONAL DE SALUD"/>
    <s v="0001 - DIRECCIÓN CENTRAL DEL SERVICIO NACIONAL DE SALUD"/>
    <x v="1"/>
    <x v="2"/>
    <x v="93"/>
    <s v="2.2 - CONTRATACIÓN DE SERVICIOS"/>
    <s v="2.2.8 - OTROS SERVICIOS NO INCLUIDOS EN CONCEPTOS ANTERIORES"/>
    <s v="N"/>
    <s v="00 - N/A"/>
    <s v="10 - FONDO GENERAL"/>
    <s v="(en blanco)"/>
    <s v="99 - MULTIPROVINCIAL"/>
    <n v="13711719"/>
    <n v="1845724.5"/>
  </r>
  <r>
    <s v="2025"/>
    <x v="1"/>
    <x v="0"/>
    <x v="0"/>
    <x v="0"/>
    <s v="9 - N/A - Instituciones públicas descentralizadas y autónomas no financieras"/>
    <s v="5180 - DIRECCION CENTRAL DEL SERVICIO NACIONAL DE SALUD"/>
    <s v="0001 - DIRECCIÓN CENTRAL DEL SERVICIO NACIONAL DE SALUD"/>
    <x v="1"/>
    <x v="2"/>
    <x v="93"/>
    <s v="2.2 - CONTRATACIÓN DE SERVICIOS"/>
    <s v="2.2.9 - OTRAS CONTRATACIONES DE SERVICIOS"/>
    <s v="N"/>
    <s v="00 - N/A"/>
    <s v="10 - FONDO GENERAL"/>
    <s v="(en blanco)"/>
    <s v="99 - MULTIPROVINCIAL"/>
    <n v="12156482"/>
    <n v="0"/>
  </r>
  <r>
    <s v="2025"/>
    <x v="1"/>
    <x v="0"/>
    <x v="0"/>
    <x v="0"/>
    <s v="9 - N/A - Instituciones públicas descentralizadas y autónomas no financieras"/>
    <s v="5180 - DIRECCION CENTRAL DEL SERVICIO NACIONAL DE SALUD"/>
    <s v="0001 - DIRECCIÓN CENTRAL DEL SERVICIO NACIONAL DE SALUD"/>
    <x v="1"/>
    <x v="2"/>
    <x v="93"/>
    <s v="2.3 - MATERIALES Y SUMINISTROS"/>
    <s v="2.3.1 - ALIMENTOS Y PRODUCTOS AGROFORESTALES"/>
    <s v="N"/>
    <s v="00 - N/A"/>
    <s v="10 - FONDO GENERAL"/>
    <s v="(en blanco)"/>
    <s v="99 - MULTIPROVINCIAL"/>
    <n v="284934324"/>
    <n v="0"/>
  </r>
  <r>
    <s v="2025"/>
    <x v="1"/>
    <x v="0"/>
    <x v="0"/>
    <x v="0"/>
    <s v="9 - N/A - Instituciones públicas descentralizadas y autónomas no financieras"/>
    <s v="5180 - DIRECCION CENTRAL DEL SERVICIO NACIONAL DE SALUD"/>
    <s v="0001 - DIRECCIÓN CENTRAL DEL SERVICIO NACIONAL DE SALUD"/>
    <x v="1"/>
    <x v="2"/>
    <x v="93"/>
    <s v="2.3 - MATERIALES Y SUMINISTROS"/>
    <s v="2.3.2 - TEXTILES Y VESTUARIOS"/>
    <s v="N"/>
    <s v="00 - N/A"/>
    <s v="10 - FONDO GENERAL"/>
    <s v="(en blanco)"/>
    <s v="99 - MULTIPROVINCIAL"/>
    <n v="3112959"/>
    <n v="0"/>
  </r>
  <r>
    <s v="2025"/>
    <x v="1"/>
    <x v="0"/>
    <x v="0"/>
    <x v="0"/>
    <s v="9 - N/A - Instituciones públicas descentralizadas y autónomas no financieras"/>
    <s v="5180 - DIRECCION CENTRAL DEL SERVICIO NACIONAL DE SALUD"/>
    <s v="0001 - DIRECCIÓN CENTRAL DEL SERVICIO NACIONAL DE SALUD"/>
    <x v="1"/>
    <x v="2"/>
    <x v="93"/>
    <s v="2.3 - MATERIALES Y SUMINISTROS"/>
    <s v="2.3.3 - PAPEL, CARTÓN E IMPRESOS"/>
    <s v="N"/>
    <s v="00 - N/A"/>
    <s v="10 - FONDO GENERAL"/>
    <s v="(en blanco)"/>
    <s v="99 - MULTIPROVINCIAL"/>
    <n v="13447148"/>
    <n v="0"/>
  </r>
  <r>
    <s v="2025"/>
    <x v="1"/>
    <x v="0"/>
    <x v="0"/>
    <x v="0"/>
    <s v="9 - N/A - Instituciones públicas descentralizadas y autónomas no financieras"/>
    <s v="5180 - DIRECCION CENTRAL DEL SERVICIO NACIONAL DE SALUD"/>
    <s v="0001 - DIRECCIÓN CENTRAL DEL SERVICIO NACIONAL DE SALUD"/>
    <x v="1"/>
    <x v="2"/>
    <x v="93"/>
    <s v="2.3 - MATERIALES Y SUMINISTROS"/>
    <s v="2.3.4 - PRODUCTOS FARMACÉUTICOS"/>
    <s v="N"/>
    <s v="00 - N/A"/>
    <s v="10 - FONDO GENERAL"/>
    <s v="(en blanco)"/>
    <s v="99 - MULTIPROVINCIAL"/>
    <n v="127677336"/>
    <n v="0"/>
  </r>
  <r>
    <s v="2025"/>
    <x v="1"/>
    <x v="0"/>
    <x v="0"/>
    <x v="0"/>
    <s v="9 - N/A - Instituciones públicas descentralizadas y autónomas no financieras"/>
    <s v="5180 - DIRECCION CENTRAL DEL SERVICIO NACIONAL DE SALUD"/>
    <s v="0001 - DIRECCIÓN CENTRAL DEL SERVICIO NACIONAL DE SALUD"/>
    <x v="1"/>
    <x v="2"/>
    <x v="93"/>
    <s v="2.3 - MATERIALES Y SUMINISTROS"/>
    <s v="2.3.5 - CUERO, CAUCHO Y PLÁSTICO"/>
    <s v="N"/>
    <s v="00 - N/A"/>
    <s v="10 - FONDO GENERAL"/>
    <s v="(en blanco)"/>
    <s v="99 - MULTIPROVINCIAL"/>
    <n v="29176174"/>
    <n v="0"/>
  </r>
  <r>
    <s v="2025"/>
    <x v="1"/>
    <x v="0"/>
    <x v="0"/>
    <x v="0"/>
    <s v="9 - N/A - Instituciones públicas descentralizadas y autónomas no financieras"/>
    <s v="5180 - DIRECCION CENTRAL DEL SERVICIO NACIONAL DE SALUD"/>
    <s v="0001 - DIRECCIÓN CENTRAL DEL SERVICIO NACIONAL DE SALUD"/>
    <x v="1"/>
    <x v="2"/>
    <x v="93"/>
    <s v="2.3 - MATERIALES Y SUMINISTROS"/>
    <s v="2.3.6 - PRODUCTOS DE MINERALES, METÁLICOS Y NO METÁLICOS"/>
    <s v="N"/>
    <s v="00 - N/A"/>
    <s v="10 - FONDO GENERAL"/>
    <s v="(en blanco)"/>
    <s v="99 - MULTIPROVINCIAL"/>
    <n v="7133363"/>
    <n v="0"/>
  </r>
  <r>
    <s v="2025"/>
    <x v="1"/>
    <x v="0"/>
    <x v="0"/>
    <x v="0"/>
    <s v="9 - N/A - Instituciones públicas descentralizadas y autónomas no financieras"/>
    <s v="5180 - DIRECCION CENTRAL DEL SERVICIO NACIONAL DE SALUD"/>
    <s v="0001 - DIRECCIÓN CENTRAL DEL SERVICIO NACIONAL DE SALUD"/>
    <x v="1"/>
    <x v="2"/>
    <x v="93"/>
    <s v="2.3 - MATERIALES Y SUMINISTROS"/>
    <s v="2.3.7 - COMBUSTIBLES, LUBRICANTES, PRODUCTOS QUÍMICOS Y CONEXOS"/>
    <s v="N"/>
    <s v="00 - N/A"/>
    <s v="10 - FONDO GENERAL"/>
    <s v="(en blanco)"/>
    <s v="99 - MULTIPROVINCIAL"/>
    <n v="268434300"/>
    <n v="0"/>
  </r>
  <r>
    <s v="2025"/>
    <x v="1"/>
    <x v="0"/>
    <x v="0"/>
    <x v="0"/>
    <s v="9 - N/A - Instituciones públicas descentralizadas y autónomas no financieras"/>
    <s v="5180 - DIRECCION CENTRAL DEL SERVICIO NACIONAL DE SALUD"/>
    <s v="0001 - DIRECCIÓN CENTRAL DEL SERVICIO NACIONAL DE SALUD"/>
    <x v="1"/>
    <x v="2"/>
    <x v="93"/>
    <s v="2.3 - MATERIALES Y SUMINISTROS"/>
    <s v="2.3.9 - PRODUCTOS Y ÚTILES VARIOS"/>
    <s v="N"/>
    <s v="00 - N/A"/>
    <s v="10 - FONDO GENERAL"/>
    <s v="(en blanco)"/>
    <s v="99 - MULTIPROVINCIAL"/>
    <n v="275954337"/>
    <n v="3654836.46"/>
  </r>
  <r>
    <s v="2025"/>
    <x v="1"/>
    <x v="0"/>
    <x v="0"/>
    <x v="0"/>
    <s v="9 - N/A - Instituciones públicas descentralizadas y autónomas no financieras"/>
    <s v="5180 - DIRECCION CENTRAL DEL SERVICIO NACIONAL DE SALUD"/>
    <s v="0001 - DIRECCIÓN CENTRAL DEL SERVICIO NACIONAL DE SALUD"/>
    <x v="1"/>
    <x v="2"/>
    <x v="28"/>
    <s v="2.1 - REMUNERACIONES Y CONTRIBUCIONES"/>
    <s v="2.1.1 - REMUNERACIONES"/>
    <s v="N"/>
    <s v="00 - N/A"/>
    <s v="10 - FONDO GENERAL"/>
    <s v="(en blanco)"/>
    <s v="99 - MULTIPROVINCIAL"/>
    <n v="98773340"/>
    <n v="12465665.720000001"/>
  </r>
  <r>
    <s v="2025"/>
    <x v="1"/>
    <x v="0"/>
    <x v="0"/>
    <x v="0"/>
    <s v="9 - N/A - Instituciones públicas descentralizadas y autónomas no financieras"/>
    <s v="5180 - DIRECCION CENTRAL DEL SERVICIO NACIONAL DE SALUD"/>
    <s v="0001 - DIRECCIÓN CENTRAL DEL SERVICIO NACIONAL DE SALUD"/>
    <x v="1"/>
    <x v="2"/>
    <x v="28"/>
    <s v="2.1 - REMUNERACIONES Y CONTRIBUCIONES"/>
    <s v="2.1.2 - SOBRESUELDOS"/>
    <s v="N"/>
    <s v="00 - N/A"/>
    <s v="10 - FONDO GENERAL"/>
    <s v="(en blanco)"/>
    <s v="99 - MULTIPROVINCIAL"/>
    <n v="312947"/>
    <n v="66977.64"/>
  </r>
  <r>
    <s v="2025"/>
    <x v="1"/>
    <x v="0"/>
    <x v="0"/>
    <x v="0"/>
    <s v="9 - N/A - Instituciones públicas descentralizadas y autónomas no financieras"/>
    <s v="5180 - DIRECCION CENTRAL DEL SERVICIO NACIONAL DE SALUD"/>
    <s v="0001 - DIRECCIÓN CENTRAL DEL SERVICIO NACIONAL DE SALUD"/>
    <x v="1"/>
    <x v="2"/>
    <x v="28"/>
    <s v="2.1 - REMUNERACIONES Y CONTRIBUCIONES"/>
    <s v="2.1.5 - CONTRIBUCIONES A LA SEGURIDAD SOCIAL"/>
    <s v="N"/>
    <s v="00 - N/A"/>
    <s v="10 - FONDO GENERAL"/>
    <s v="(en blanco)"/>
    <s v="99 - MULTIPROVINCIAL"/>
    <n v="14011973"/>
    <n v="1913561.4899999995"/>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1 - SERVICIOS BÁSICOS"/>
    <s v="N"/>
    <s v="00 - N/A"/>
    <s v="10 - FONDO GENERAL"/>
    <s v="(en blanco)"/>
    <s v="99 - MULTIPROVINCIAL"/>
    <n v="3008697"/>
    <n v="0"/>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2 - PUBLICIDAD, IMPRESIÓN Y ENCUADERNACIÓN"/>
    <s v="N"/>
    <s v="00 - N/A"/>
    <s v="10 - FONDO GENERAL"/>
    <s v="(en blanco)"/>
    <s v="99 - MULTIPROVINCIAL"/>
    <n v="2079503"/>
    <n v="0"/>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5 - ALQUILERES Y RENTAS"/>
    <s v="N"/>
    <s v="00 - N/A"/>
    <s v="10 - FONDO GENERAL"/>
    <s v="(en blanco)"/>
    <s v="99 - MULTIPROVINCIAL"/>
    <n v="741889"/>
    <n v="0"/>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6 - SEGUROS"/>
    <s v="N"/>
    <s v="00 - N/A"/>
    <s v="10 - FONDO GENERAL"/>
    <s v="(en blanco)"/>
    <s v="99 - MULTIPROVINCIAL"/>
    <n v="182608"/>
    <n v="0"/>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7 - SERVICIOS DE CONSERVACIÓN, REPARACIONES MENORES E INSTALACIONES TEMPORALES"/>
    <s v="N"/>
    <s v="00 - N/A"/>
    <s v="10 - FONDO GENERAL"/>
    <s v="(en blanco)"/>
    <s v="99 - MULTIPROVINCIAL"/>
    <n v="3817261"/>
    <n v="0"/>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8 - OTROS SERVICIOS NO INCLUIDOS EN CONCEPTOS ANTERIORES"/>
    <s v="N"/>
    <s v="00 - N/A"/>
    <s v="10 - FONDO GENERAL"/>
    <s v="(en blanco)"/>
    <s v="99 - MULTIPROVINCIAL"/>
    <n v="925218"/>
    <n v="0"/>
  </r>
  <r>
    <s v="2025"/>
    <x v="1"/>
    <x v="0"/>
    <x v="0"/>
    <x v="0"/>
    <s v="9 - N/A - Instituciones públicas descentralizadas y autónomas no financieras"/>
    <s v="5180 - DIRECCION CENTRAL DEL SERVICIO NACIONAL DE SALUD"/>
    <s v="0001 - DIRECCIÓN CENTRAL DEL SERVICIO NACIONAL DE SALUD"/>
    <x v="1"/>
    <x v="2"/>
    <x v="28"/>
    <s v="2.2 - CONTRATACIÓN DE SERVICIOS"/>
    <s v="2.2.9 - OTRAS CONTRATACIONES DE SERVICIOS"/>
    <s v="N"/>
    <s v="00 - N/A"/>
    <s v="10 - FONDO GENERAL"/>
    <s v="(en blanco)"/>
    <s v="99 - MULTIPROVINCIAL"/>
    <n v="50000"/>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1 - ALIMENTOS Y PRODUCTOS AGROFORESTALES"/>
    <s v="N"/>
    <s v="00 - N/A"/>
    <s v="10 - FONDO GENERAL"/>
    <s v="(en blanco)"/>
    <s v="99 - MULTIPROVINCIAL"/>
    <n v="630435"/>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2 - TEXTILES Y VESTUARIOS"/>
    <s v="N"/>
    <s v="00 - N/A"/>
    <s v="10 - FONDO GENERAL"/>
    <s v="(en blanco)"/>
    <s v="99 - MULTIPROVINCIAL"/>
    <n v="504348"/>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3 - PAPEL, CARTÓN E IMPRESOS"/>
    <s v="N"/>
    <s v="00 - N/A"/>
    <s v="10 - FONDO GENERAL"/>
    <s v="(en blanco)"/>
    <s v="99 - MULTIPROVINCIAL"/>
    <n v="617558"/>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4 - PRODUCTOS FARMACÉUTICOS"/>
    <s v="N"/>
    <s v="00 - N/A"/>
    <s v="10 - FONDO GENERAL"/>
    <s v="(en blanco)"/>
    <s v="99 - MULTIPROVINCIAL"/>
    <n v="813043"/>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5 - CUERO, CAUCHO Y PLÁSTICO"/>
    <s v="N"/>
    <s v="00 - N/A"/>
    <s v="10 - FONDO GENERAL"/>
    <s v="(en blanco)"/>
    <s v="99 - MULTIPROVINCIAL"/>
    <n v="146087"/>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6 - PRODUCTOS DE MINERALES, METÁLICOS Y NO METÁLICOS"/>
    <s v="N"/>
    <s v="00 - N/A"/>
    <s v="10 - FONDO GENERAL"/>
    <s v="(en blanco)"/>
    <s v="99 - MULTIPROVINCIAL"/>
    <n v="243478"/>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7 - COMBUSTIBLES, LUBRICANTES, PRODUCTOS QUÍMICOS Y CONEXOS"/>
    <s v="N"/>
    <s v="00 - N/A"/>
    <s v="10 - FONDO GENERAL"/>
    <s v="(en blanco)"/>
    <s v="99 - MULTIPROVINCIAL"/>
    <n v="1982498"/>
    <n v="0"/>
  </r>
  <r>
    <s v="2025"/>
    <x v="1"/>
    <x v="0"/>
    <x v="0"/>
    <x v="0"/>
    <s v="9 - N/A - Instituciones públicas descentralizadas y autónomas no financieras"/>
    <s v="5180 - DIRECCION CENTRAL DEL SERVICIO NACIONAL DE SALUD"/>
    <s v="0001 - DIRECCIÓN CENTRAL DEL SERVICIO NACIONAL DE SALUD"/>
    <x v="1"/>
    <x v="2"/>
    <x v="28"/>
    <s v="2.3 - MATERIALES Y SUMINISTROS"/>
    <s v="2.3.9 - PRODUCTOS Y ÚTILES VARIOS"/>
    <s v="N"/>
    <s v="00 - N/A"/>
    <s v="10 - FONDO GENERAL"/>
    <s v="(en blanco)"/>
    <s v="99 - MULTIPROVINCIAL"/>
    <n v="31772742"/>
    <n v="0"/>
  </r>
  <r>
    <s v="2025"/>
    <x v="1"/>
    <x v="0"/>
    <x v="0"/>
    <x v="0"/>
    <s v="9 - N/A - Instituciones públicas descentralizadas y autónomas no financieras"/>
    <s v="5180 - DIRECCION CENTRAL DEL SERVICIO NACIONAL DE SALUD"/>
    <s v="0001 - DIRECCIÓN CENTRAL DEL SERVICIO NACIONAL DE SALUD"/>
    <x v="1"/>
    <x v="2"/>
    <x v="48"/>
    <s v="2.1 - REMUNERACIONES Y CONTRIBUCIONES"/>
    <s v="2.1.1 - REMUNERACIONES"/>
    <s v="N"/>
    <s v="00 - N/A"/>
    <s v="10 - FONDO GENERAL"/>
    <s v="(en blanco)"/>
    <s v="99 - MULTIPROVINCIAL"/>
    <n v="405853313"/>
    <n v="45674887.840000004"/>
  </r>
  <r>
    <s v="2025"/>
    <x v="1"/>
    <x v="0"/>
    <x v="0"/>
    <x v="0"/>
    <s v="9 - N/A - Instituciones públicas descentralizadas y autónomas no financieras"/>
    <s v="5180 - DIRECCION CENTRAL DEL SERVICIO NACIONAL DE SALUD"/>
    <s v="0001 - DIRECCIÓN CENTRAL DEL SERVICIO NACIONAL DE SALUD"/>
    <x v="1"/>
    <x v="2"/>
    <x v="48"/>
    <s v="2.1 - REMUNERACIONES Y CONTRIBUCIONES"/>
    <s v="2.1.2 - SOBRESUELDOS"/>
    <s v="N"/>
    <s v="00 - N/A"/>
    <s v="10 - FONDO GENERAL"/>
    <s v="(en blanco)"/>
    <s v="99 - MULTIPROVINCIAL"/>
    <n v="21418012"/>
    <n v="67282.22"/>
  </r>
  <r>
    <s v="2025"/>
    <x v="1"/>
    <x v="0"/>
    <x v="0"/>
    <x v="0"/>
    <s v="9 - N/A - Instituciones públicas descentralizadas y autónomas no financieras"/>
    <s v="5180 - DIRECCION CENTRAL DEL SERVICIO NACIONAL DE SALUD"/>
    <s v="0001 - DIRECCIÓN CENTRAL DEL SERVICIO NACIONAL DE SALUD"/>
    <x v="1"/>
    <x v="2"/>
    <x v="48"/>
    <s v="2.1 - REMUNERACIONES Y CONTRIBUCIONES"/>
    <s v="2.1.5 - CONTRIBUCIONES A LA SEGURIDAD SOCIAL"/>
    <s v="N"/>
    <s v="00 - N/A"/>
    <s v="10 - FONDO GENERAL"/>
    <s v="(en blanco)"/>
    <s v="99 - MULTIPROVINCIAL"/>
    <n v="55779447"/>
    <n v="7024482.0400000019"/>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1 - SERVICIOS BÁSICOS"/>
    <s v="N"/>
    <s v="00 - N/A"/>
    <s v="10 - FONDO GENERAL"/>
    <s v="(en blanco)"/>
    <s v="99 - MULTIPROVINCIAL"/>
    <n v="18726400"/>
    <n v="1979619.23"/>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2 - PUBLICIDAD, IMPRESIÓN Y ENCUADERNACIÓN"/>
    <s v="N"/>
    <s v="00 - N/A"/>
    <s v="10 - FONDO GENERAL"/>
    <s v="(en blanco)"/>
    <s v="99 - MULTIPROVINCIAL"/>
    <n v="6543477"/>
    <n v="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3 - VIÁTICOS"/>
    <s v="N"/>
    <s v="00 - N/A"/>
    <s v="10 - FONDO GENERAL"/>
    <s v="(en blanco)"/>
    <s v="99 - MULTIPROVINCIAL"/>
    <n v="54286150"/>
    <n v="439047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4 - TRANSPORTE Y ALMACENAJE"/>
    <s v="N"/>
    <s v="00 - N/A"/>
    <s v="10 - FONDO GENERAL"/>
    <s v="(en blanco)"/>
    <s v="99 - MULTIPROVINCIAL"/>
    <n v="0"/>
    <n v="131340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5 - ALQUILERES Y RENTAS"/>
    <s v="N"/>
    <s v="00 - N/A"/>
    <s v="10 - FONDO GENERAL"/>
    <s v="(en blanco)"/>
    <s v="99 - MULTIPROVINCIAL"/>
    <n v="15000000"/>
    <n v="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7 - SERVICIOS DE CONSERVACIÓN, REPARACIONES MENORES E INSTALACIONES TEMPORALES"/>
    <s v="N"/>
    <s v="00 - N/A"/>
    <s v="10 - FONDO GENERAL"/>
    <s v="(en blanco)"/>
    <s v="99 - MULTIPROVINCIAL"/>
    <n v="21580000"/>
    <n v="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8 - OTROS SERVICIOS NO INCLUIDOS EN CONCEPTOS ANTERIORES"/>
    <s v="N"/>
    <s v="00 - N/A"/>
    <s v="10 - FONDO GENERAL"/>
    <s v="(en blanco)"/>
    <s v="99 - MULTIPROVINCIAL"/>
    <n v="5056250"/>
    <n v="3500000"/>
  </r>
  <r>
    <s v="2025"/>
    <x v="1"/>
    <x v="0"/>
    <x v="0"/>
    <x v="0"/>
    <s v="9 - N/A - Instituciones públicas descentralizadas y autónomas no financieras"/>
    <s v="5180 - DIRECCION CENTRAL DEL SERVICIO NACIONAL DE SALUD"/>
    <s v="0001 - DIRECCIÓN CENTRAL DEL SERVICIO NACIONAL DE SALUD"/>
    <x v="1"/>
    <x v="2"/>
    <x v="48"/>
    <s v="2.2 - CONTRATACIÓN DE SERVICIOS"/>
    <s v="2.2.9 - OTRAS CONTRATACIONES DE SERVICIOS"/>
    <s v="N"/>
    <s v="00 - N/A"/>
    <s v="10 - FONDO GENERAL"/>
    <s v="(en blanco)"/>
    <s v="99 - MULTIPROVINCIAL"/>
    <n v="17031390"/>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2 - TEXTILES Y VESTUARIOS"/>
    <s v="N"/>
    <s v="00 - N/A"/>
    <s v="10 - FONDO GENERAL"/>
    <s v="(en blanco)"/>
    <s v="99 - MULTIPROVINCIAL"/>
    <n v="580033"/>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3 - PAPEL, CARTÓN E IMPRESOS"/>
    <s v="N"/>
    <s v="00 - N/A"/>
    <s v="10 - FONDO GENERAL"/>
    <s v="(en blanco)"/>
    <s v="99 - MULTIPROVINCIAL"/>
    <n v="239716"/>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4 - PRODUCTOS FARMACÉUTICOS"/>
    <s v="N"/>
    <s v="00 - N/A"/>
    <s v="10 - FONDO GENERAL"/>
    <s v="(en blanco)"/>
    <s v="99 - MULTIPROVINCIAL"/>
    <n v="5029991"/>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7 - COMBUSTIBLES, LUBRICANTES, PRODUCTOS QUÍMICOS Y CONEXOS"/>
    <s v="N"/>
    <s v="00 - N/A"/>
    <s v="10 - FONDO GENERAL"/>
    <s v="(en blanco)"/>
    <s v="99 - MULTIPROVINCIAL"/>
    <n v="28399984"/>
    <n v="0"/>
  </r>
  <r>
    <s v="2025"/>
    <x v="1"/>
    <x v="0"/>
    <x v="0"/>
    <x v="0"/>
    <s v="9 - N/A - Instituciones públicas descentralizadas y autónomas no financieras"/>
    <s v="5180 - DIRECCION CENTRAL DEL SERVICIO NACIONAL DE SALUD"/>
    <s v="0001 - DIRECCIÓN CENTRAL DEL SERVICIO NACIONAL DE SALUD"/>
    <x v="1"/>
    <x v="2"/>
    <x v="48"/>
    <s v="2.3 - MATERIALES Y SUMINISTROS"/>
    <s v="2.3.9 - PRODUCTOS Y ÚTILES VARIOS"/>
    <s v="N"/>
    <s v="00 - N/A"/>
    <s v="10 - FONDO GENERAL"/>
    <s v="(en blanco)"/>
    <s v="99 - MULTIPROVINCIAL"/>
    <n v="337447535"/>
    <n v="0"/>
  </r>
  <r>
    <s v="2025"/>
    <x v="1"/>
    <x v="0"/>
    <x v="0"/>
    <x v="0"/>
    <s v="9 - N/A - Instituciones públicas descentralizadas y autónomas no financieras"/>
    <s v="5180 - DIRECCION CENTRAL DEL SERVICIO NACIONAL DE SALUD"/>
    <s v="0001 - DIRECCIÓN CENTRAL DEL SERVICIO NACIONAL DE SALUD"/>
    <x v="1"/>
    <x v="2"/>
    <x v="49"/>
    <s v="2.1 - REMUNERACIONES Y CONTRIBUCIONES"/>
    <s v="2.1.1 - REMUNERACIONES"/>
    <s v="N"/>
    <s v="00 - N/A"/>
    <s v="10 - FONDO GENERAL"/>
    <s v="(en blanco)"/>
    <s v="99 - MULTIPROVINCIAL"/>
    <n v="41980637703"/>
    <n v="6631589190.3899984"/>
  </r>
  <r>
    <s v="2025"/>
    <x v="1"/>
    <x v="0"/>
    <x v="0"/>
    <x v="0"/>
    <s v="9 - N/A - Instituciones públicas descentralizadas y autónomas no financieras"/>
    <s v="5180 - DIRECCION CENTRAL DEL SERVICIO NACIONAL DE SALUD"/>
    <s v="0001 - DIRECCIÓN CENTRAL DEL SERVICIO NACIONAL DE SALUD"/>
    <x v="1"/>
    <x v="2"/>
    <x v="49"/>
    <s v="2.1 - REMUNERACIONES Y CONTRIBUCIONES"/>
    <s v="2.1.2 - SOBRESUELDOS"/>
    <s v="N"/>
    <s v="00 - N/A"/>
    <s v="10 - FONDO GENERAL"/>
    <s v="(en blanco)"/>
    <s v="99 - MULTIPROVINCIAL"/>
    <n v="3491643033"/>
    <n v="617975838.97000003"/>
  </r>
  <r>
    <s v="2025"/>
    <x v="1"/>
    <x v="0"/>
    <x v="0"/>
    <x v="0"/>
    <s v="9 - N/A - Instituciones públicas descentralizadas y autónomas no financieras"/>
    <s v="5180 - DIRECCION CENTRAL DEL SERVICIO NACIONAL DE SALUD"/>
    <s v="0001 - DIRECCIÓN CENTRAL DEL SERVICIO NACIONAL DE SALUD"/>
    <x v="1"/>
    <x v="2"/>
    <x v="49"/>
    <s v="2.1 - REMUNERACIONES Y CONTRIBUCIONES"/>
    <s v="2.1.4 - GRATIFICACIONES Y BONIFICACIONES"/>
    <s v="N"/>
    <s v="00 - N/A"/>
    <s v="10 - FONDO GENERAL"/>
    <s v="(en blanco)"/>
    <s v="99 - MULTIPROVINCIAL"/>
    <n v="150000000"/>
    <n v="0"/>
  </r>
  <r>
    <s v="2025"/>
    <x v="1"/>
    <x v="0"/>
    <x v="0"/>
    <x v="0"/>
    <s v="9 - N/A - Instituciones públicas descentralizadas y autónomas no financieras"/>
    <s v="5180 - DIRECCION CENTRAL DEL SERVICIO NACIONAL DE SALUD"/>
    <s v="0001 - DIRECCIÓN CENTRAL DEL SERVICIO NACIONAL DE SALUD"/>
    <x v="1"/>
    <x v="2"/>
    <x v="49"/>
    <s v="2.1 - REMUNERACIONES Y CONTRIBUCIONES"/>
    <s v="2.1.5 - CONTRIBUCIONES A LA SEGURIDAD SOCIAL"/>
    <s v="N"/>
    <s v="00 - N/A"/>
    <s v="10 - FONDO GENERAL"/>
    <s v="(en blanco)"/>
    <s v="99 - MULTIPROVINCIAL"/>
    <n v="6118056965"/>
    <n v="1019540596.1999999"/>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1 - SERVICIOS BÁSICOS"/>
    <s v="N"/>
    <s v="00 - N/A"/>
    <s v="10 - FONDO GENERAL"/>
    <s v="(en blanco)"/>
    <s v="99 - MULTIPROVINCIAL"/>
    <n v="2143393244"/>
    <n v="272129029.19"/>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2 - PUBLICIDAD, IMPRESIÓN Y ENCUADERNACIÓN"/>
    <s v="N"/>
    <s v="00 - N/A"/>
    <s v="10 - FONDO GENERAL"/>
    <s v="(en blanco)"/>
    <s v="99 - MULTIPROVINCIAL"/>
    <n v="980497"/>
    <n v="215354.17"/>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3 - VIÁTICOS"/>
    <s v="N"/>
    <s v="00 - N/A"/>
    <s v="10 - FONDO GENERAL"/>
    <s v="(en blanco)"/>
    <s v="99 - MULTIPROVINCIAL"/>
    <n v="44334998"/>
    <n v="3804950"/>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4 - TRANSPORTE Y ALMACENAJE"/>
    <s v="N"/>
    <s v="00 - N/A"/>
    <s v="10 - FONDO GENERAL"/>
    <s v="(en blanco)"/>
    <s v="99 - MULTIPROVINCIAL"/>
    <n v="46765633"/>
    <n v="3417637.35"/>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5 - ALQUILERES Y RENTAS"/>
    <s v="N"/>
    <s v="00 - N/A"/>
    <s v="10 - FONDO GENERAL"/>
    <s v="(en blanco)"/>
    <s v="99 - MULTIPROVINCIAL"/>
    <n v="94017508"/>
    <n v="17831351.509999998"/>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6 - SEGUROS"/>
    <s v="N"/>
    <s v="00 - N/A"/>
    <s v="10 - FONDO GENERAL"/>
    <s v="(en blanco)"/>
    <s v="99 - MULTIPROVINCIAL"/>
    <n v="4291695"/>
    <n v="10049609.43"/>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7 - SERVICIOS DE CONSERVACIÓN, REPARACIONES MENORES E INSTALACIONES TEMPORALES"/>
    <s v="N"/>
    <s v="00 - N/A"/>
    <s v="10 - FONDO GENERAL"/>
    <s v="(en blanco)"/>
    <s v="99 - MULTIPROVINCIAL"/>
    <n v="82818414"/>
    <n v="532411.15999999992"/>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8 - OTROS SERVICIOS NO INCLUIDOS EN CONCEPTOS ANTERIORES"/>
    <s v="N"/>
    <s v="00 - N/A"/>
    <s v="10 - FONDO GENERAL"/>
    <s v="(en blanco)"/>
    <s v="99 - MULTIPROVINCIAL"/>
    <n v="1501030294"/>
    <n v="26366171.989999998"/>
  </r>
  <r>
    <s v="2025"/>
    <x v="1"/>
    <x v="0"/>
    <x v="0"/>
    <x v="0"/>
    <s v="9 - N/A - Instituciones públicas descentralizadas y autónomas no financieras"/>
    <s v="5180 - DIRECCION CENTRAL DEL SERVICIO NACIONAL DE SALUD"/>
    <s v="0001 - DIRECCIÓN CENTRAL DEL SERVICIO NACIONAL DE SALUD"/>
    <x v="1"/>
    <x v="2"/>
    <x v="49"/>
    <s v="2.2 - CONTRATACIÓN DE SERVICIOS"/>
    <s v="2.2.9 - OTRAS CONTRATACIONES DE SERVICIOS"/>
    <s v="N"/>
    <s v="00 - N/A"/>
    <s v="10 - FONDO GENERAL"/>
    <s v="(en blanco)"/>
    <s v="99 - MULTIPROVINCIAL"/>
    <n v="4140000"/>
    <n v="48000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1 - ALIMENTOS Y PRODUCTOS AGROFORESTALES"/>
    <s v="N"/>
    <s v="00 - N/A"/>
    <s v="10 - FONDO GENERAL"/>
    <s v="(en blanco)"/>
    <s v="99 - MULTIPROVINCIAL"/>
    <n v="245160295"/>
    <n v="1797725"/>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2 - TEXTILES Y VESTUARIOS"/>
    <s v="N"/>
    <s v="00 - N/A"/>
    <s v="10 - FONDO GENERAL"/>
    <s v="(en blanco)"/>
    <s v="99 - MULTIPROVINCIAL"/>
    <n v="2505911"/>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3 - PAPEL, CARTÓN E IMPRESOS"/>
    <s v="N"/>
    <s v="00 - N/A"/>
    <s v="10 - FONDO GENERAL"/>
    <s v="(en blanco)"/>
    <s v="99 - MULTIPROVINCIAL"/>
    <n v="1839820"/>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4 - PRODUCTOS FARMACÉUTICOS"/>
    <s v="N"/>
    <s v="00 - N/A"/>
    <s v="10 - FONDO GENERAL"/>
    <s v="(en blanco)"/>
    <s v="99 - MULTIPROVINCIAL"/>
    <n v="880872366"/>
    <n v="311210419.32999998"/>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4 - PRODUCTOS FARMACÉUTIC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5 - CUERO, CAUCHO Y PLÁSTICO"/>
    <s v="N"/>
    <s v="00 - N/A"/>
    <s v="10 - FONDO GENERAL"/>
    <s v="(en blanco)"/>
    <s v="99 - MULTIPROVINCIAL"/>
    <n v="15472385"/>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6 - PRODUCTOS DE MINERALES, METÁLICOS Y NO METÁLICOS"/>
    <s v="N"/>
    <s v="00 - N/A"/>
    <s v="10 - FONDO GENERAL"/>
    <s v="(en blanco)"/>
    <s v="99 - MULTIPROVINCIAL"/>
    <n v="1655429"/>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6 - PRODUCTOS DE MINERALES, METÁLICOS Y NO METÁLIC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7 - COMBUSTIBLES, LUBRICANTES, PRODUCTOS QUÍMICOS Y CONEXOS"/>
    <s v="N"/>
    <s v="00 - N/A"/>
    <s v="10 - FONDO GENERAL"/>
    <s v="(en blanco)"/>
    <s v="99 - MULTIPROVINCIAL"/>
    <n v="234212286"/>
    <n v="2552735.85"/>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7 - COMBUSTIBLES, LUBRICANTES, PRODUCTOS QUÍMICOS Y CONEXOS"/>
    <s v="N"/>
    <s v="00 - N/A"/>
    <s v="60 - CREDITO EXTERNO"/>
    <s v="(en blanco)"/>
    <s v="99 - MULTIPROVINCIAL"/>
    <n v="0"/>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9 - PRODUCTOS Y ÚTILES VARIOS"/>
    <s v="N"/>
    <s v="00 - N/A"/>
    <s v="10 - FONDO GENERAL"/>
    <s v="(en blanco)"/>
    <s v="99 - MULTIPROVINCIAL"/>
    <n v="688227876"/>
    <n v="0"/>
  </r>
  <r>
    <s v="2025"/>
    <x v="1"/>
    <x v="0"/>
    <x v="0"/>
    <x v="0"/>
    <s v="9 - N/A - Instituciones públicas descentralizadas y autónomas no financieras"/>
    <s v="5180 - DIRECCION CENTRAL DEL SERVICIO NACIONAL DE SALUD"/>
    <s v="0001 - DIRECCIÓN CENTRAL DEL SERVICIO NACIONAL DE SALUD"/>
    <x v="1"/>
    <x v="2"/>
    <x v="49"/>
    <s v="2.3 - MATERIALES Y SUMINISTROS"/>
    <s v="2.3.9 - PRODUCTOS Y ÚTILES VARIOS"/>
    <s v="N"/>
    <s v="00 - N/A"/>
    <s v="60 - CREDITO EXTERNO"/>
    <s v="(en blanco)"/>
    <s v="99 - MULTIPROVINCIAL"/>
    <n v="0"/>
    <n v="0"/>
  </r>
  <r>
    <s v="2025"/>
    <x v="1"/>
    <x v="0"/>
    <x v="0"/>
    <x v="0"/>
    <s v="9 - N/A - Instituciones públicas descentralizadas y autónomas no financieras"/>
    <s v="5180 - DIRECCION CENTRAL DEL SERVICIO NACIONAL DE SALUD"/>
    <s v="0002 - HOSPITAL GENERAL DR. VINICIO CALVENTI"/>
    <x v="1"/>
    <x v="2"/>
    <x v="28"/>
    <s v="2.1 - REMUNERACIONES Y CONTRIBUCIONES"/>
    <s v="2.1.1 - REMUNERACIONES"/>
    <s v="N"/>
    <s v="00 - N/A"/>
    <s v="10 - FONDO GENERAL"/>
    <s v="(en blanco)"/>
    <s v="32 - SANTO DOMINGO"/>
    <n v="456353042"/>
    <n v="79378665.099999994"/>
  </r>
  <r>
    <s v="2025"/>
    <x v="1"/>
    <x v="0"/>
    <x v="0"/>
    <x v="0"/>
    <s v="9 - N/A - Instituciones públicas descentralizadas y autónomas no financieras"/>
    <s v="5180 - DIRECCION CENTRAL DEL SERVICIO NACIONAL DE SALUD"/>
    <s v="0002 - HOSPITAL GENERAL DR. VINICIO CALVENTI"/>
    <x v="1"/>
    <x v="2"/>
    <x v="28"/>
    <s v="2.1 - REMUNERACIONES Y CONTRIBUCIONES"/>
    <s v="2.1.2 - SOBRESUELDOS"/>
    <s v="N"/>
    <s v="00 - N/A"/>
    <s v="10 - FONDO GENERAL"/>
    <s v="(en blanco)"/>
    <s v="32 - SANTO DOMINGO"/>
    <n v="21650000"/>
    <n v="3763550"/>
  </r>
  <r>
    <s v="2025"/>
    <x v="1"/>
    <x v="0"/>
    <x v="0"/>
    <x v="0"/>
    <s v="9 - N/A - Instituciones públicas descentralizadas y autónomas no financieras"/>
    <s v="5180 - DIRECCION CENTRAL DEL SERVICIO NACIONAL DE SALUD"/>
    <s v="0002 - HOSPITAL GENERAL DR. VINICIO CALVENTI"/>
    <x v="1"/>
    <x v="2"/>
    <x v="28"/>
    <s v="2.1 - REMUNERACIONES Y CONTRIBUCIONES"/>
    <s v="2.1.2 - SOBRESUELDOS"/>
    <s v="N"/>
    <s v="00 - N/A"/>
    <s v="30 - FONDOS PROPIOS"/>
    <s v="(en blanco)"/>
    <s v="32 - SANTO DOMINGO"/>
    <n v="22583743"/>
    <n v="0"/>
  </r>
  <r>
    <s v="2025"/>
    <x v="1"/>
    <x v="0"/>
    <x v="0"/>
    <x v="0"/>
    <s v="9 - N/A - Instituciones públicas descentralizadas y autónomas no financieras"/>
    <s v="5180 - DIRECCION CENTRAL DEL SERVICIO NACIONAL DE SALUD"/>
    <s v="0002 - HOSPITAL GENERAL DR. VINICIO CALVENTI"/>
    <x v="1"/>
    <x v="2"/>
    <x v="28"/>
    <s v="2.1 - REMUNERACIONES Y CONTRIBUCIONES"/>
    <s v="2.1.5 - CONTRIBUCIONES A LA SEGURIDAD SOCIAL"/>
    <s v="N"/>
    <s v="00 - N/A"/>
    <s v="10 - FONDO GENERAL"/>
    <s v="(en blanco)"/>
    <s v="32 - SANTO DOMINGO"/>
    <n v="70066663"/>
    <n v="11921144.18"/>
  </r>
  <r>
    <s v="2025"/>
    <x v="1"/>
    <x v="0"/>
    <x v="0"/>
    <x v="0"/>
    <s v="9 - N/A - Instituciones públicas descentralizadas y autónomas no financieras"/>
    <s v="5180 - DIRECCION CENTRAL DEL SERVICIO NACIONAL DE SALUD"/>
    <s v="0002 - HOSPITAL GENERAL DR. VINICIO CALVENTI"/>
    <x v="1"/>
    <x v="2"/>
    <x v="28"/>
    <s v="2.2 - CONTRATACIÓN DE SERVICIOS"/>
    <s v="2.2.1 - SERVICIOS BÁSICOS"/>
    <s v="N"/>
    <s v="00 - N/A"/>
    <s v="30 - FONDOS PROPIOS"/>
    <s v="(en blanco)"/>
    <s v="32 - SANTO DOMINGO"/>
    <n v="7500000"/>
    <n v="447154.88"/>
  </r>
  <r>
    <s v="2025"/>
    <x v="1"/>
    <x v="0"/>
    <x v="0"/>
    <x v="0"/>
    <s v="9 - N/A - Instituciones públicas descentralizadas y autónomas no financieras"/>
    <s v="5180 - DIRECCION CENTRAL DEL SERVICIO NACIONAL DE SALUD"/>
    <s v="0002 - HOSPITAL GENERAL DR. VINICIO CALVENTI"/>
    <x v="1"/>
    <x v="2"/>
    <x v="28"/>
    <s v="2.2 - CONTRATACIÓN DE SERVICIOS"/>
    <s v="2.2.2 - PUBLICIDAD, IMPRESIÓN Y ENCUADERNACIÓN"/>
    <s v="N"/>
    <s v="00 - N/A"/>
    <s v="30 - FONDOS PROPIOS"/>
    <s v="(en blanco)"/>
    <s v="32 - SANTO DOMINGO"/>
    <n v="4000000"/>
    <n v="1164269.3599999999"/>
  </r>
  <r>
    <s v="2025"/>
    <x v="1"/>
    <x v="0"/>
    <x v="0"/>
    <x v="0"/>
    <s v="9 - N/A - Instituciones públicas descentralizadas y autónomas no financieras"/>
    <s v="5180 - DIRECCION CENTRAL DEL SERVICIO NACIONAL DE SALUD"/>
    <s v="0002 - HOSPITAL GENERAL DR. VINICIO CALVENTI"/>
    <x v="1"/>
    <x v="2"/>
    <x v="28"/>
    <s v="2.2 - CONTRATACIÓN DE SERVICIOS"/>
    <s v="2.2.4 - TRANSPORTE Y ALMACENAJE"/>
    <s v="N"/>
    <s v="00 - N/A"/>
    <s v="30 - FONDOS PROPIOS"/>
    <s v="(en blanco)"/>
    <s v="32 - SANTO DOMINGO"/>
    <n v="500000"/>
    <n v="46916"/>
  </r>
  <r>
    <s v="2025"/>
    <x v="1"/>
    <x v="0"/>
    <x v="0"/>
    <x v="0"/>
    <s v="9 - N/A - Instituciones públicas descentralizadas y autónomas no financieras"/>
    <s v="5180 - DIRECCION CENTRAL DEL SERVICIO NACIONAL DE SALUD"/>
    <s v="0002 - HOSPITAL GENERAL DR. VINICIO CALVENTI"/>
    <x v="1"/>
    <x v="2"/>
    <x v="28"/>
    <s v="2.2 - CONTRATACIÓN DE SERVICIOS"/>
    <s v="2.2.7 - SERVICIOS DE CONSERVACIÓN, REPARACIONES MENORES E INSTALACIONES TEMPORALES"/>
    <s v="N"/>
    <s v="00 - N/A"/>
    <s v="30 - FONDOS PROPIOS"/>
    <s v="(en blanco)"/>
    <s v="32 - SANTO DOMINGO"/>
    <n v="7500000"/>
    <n v="343970"/>
  </r>
  <r>
    <s v="2025"/>
    <x v="1"/>
    <x v="0"/>
    <x v="0"/>
    <x v="0"/>
    <s v="9 - N/A - Instituciones públicas descentralizadas y autónomas no financieras"/>
    <s v="5180 - DIRECCION CENTRAL DEL SERVICIO NACIONAL DE SALUD"/>
    <s v="0002 - HOSPITAL GENERAL DR. VINICIO CALVENTI"/>
    <x v="1"/>
    <x v="2"/>
    <x v="28"/>
    <s v="2.2 - CONTRATACIÓN DE SERVICIOS"/>
    <s v="2.2.8 - OTROS SERVICIOS NO INCLUIDOS EN CONCEPTOS ANTERIORES"/>
    <s v="N"/>
    <s v="00 - N/A"/>
    <s v="30 - FONDOS PROPIOS"/>
    <s v="(en blanco)"/>
    <s v="32 - SANTO DOMINGO"/>
    <n v="5200000"/>
    <n v="45500"/>
  </r>
  <r>
    <s v="2025"/>
    <x v="1"/>
    <x v="0"/>
    <x v="0"/>
    <x v="0"/>
    <s v="9 - N/A - Instituciones públicas descentralizadas y autónomas no financieras"/>
    <s v="5180 - DIRECCION CENTRAL DEL SERVICIO NACIONAL DE SALUD"/>
    <s v="0002 - HOSPITAL GENERAL DR. VINICIO CALVENTI"/>
    <x v="1"/>
    <x v="2"/>
    <x v="28"/>
    <s v="2.2 - CONTRATACIÓN DE SERVICIOS"/>
    <s v="2.2.9 - OTRAS CONTRATACIONES DE SERVICIOS"/>
    <s v="N"/>
    <s v="00 - N/A"/>
    <s v="30 - FONDOS PROPIOS"/>
    <s v="(en blanco)"/>
    <s v="32 - SANTO DOMINGO"/>
    <n v="500000"/>
    <n v="0"/>
  </r>
  <r>
    <s v="2025"/>
    <x v="1"/>
    <x v="0"/>
    <x v="0"/>
    <x v="0"/>
    <s v="9 - N/A - Instituciones públicas descentralizadas y autónomas no financieras"/>
    <s v="5180 - DIRECCION CENTRAL DEL SERVICIO NACIONAL DE SALUD"/>
    <s v="0002 - HOSPITAL GENERAL DR. VINICIO CALVENTI"/>
    <x v="1"/>
    <x v="2"/>
    <x v="28"/>
    <s v="2.3 - MATERIALES Y SUMINISTROS"/>
    <s v="2.3.1 - ALIMENTOS Y PRODUCTOS AGROFORESTALES"/>
    <s v="N"/>
    <s v="00 - N/A"/>
    <s v="30 - FONDOS PROPIOS"/>
    <s v="(en blanco)"/>
    <s v="32 - SANTO DOMINGO"/>
    <n v="20500000"/>
    <n v="2667261.7200000002"/>
  </r>
  <r>
    <s v="2025"/>
    <x v="1"/>
    <x v="0"/>
    <x v="0"/>
    <x v="0"/>
    <s v="9 - N/A - Instituciones públicas descentralizadas y autónomas no financieras"/>
    <s v="5180 - DIRECCION CENTRAL DEL SERVICIO NACIONAL DE SALUD"/>
    <s v="0002 - HOSPITAL GENERAL DR. VINICIO CALVENTI"/>
    <x v="1"/>
    <x v="2"/>
    <x v="28"/>
    <s v="2.3 - MATERIALES Y SUMINISTROS"/>
    <s v="2.3.2 - TEXTILES Y VESTUARIOS"/>
    <s v="N"/>
    <s v="00 - N/A"/>
    <s v="30 - FONDOS PROPIOS"/>
    <s v="(en blanco)"/>
    <s v="32 - SANTO DOMINGO"/>
    <n v="3200000"/>
    <n v="0"/>
  </r>
  <r>
    <s v="2025"/>
    <x v="1"/>
    <x v="0"/>
    <x v="0"/>
    <x v="0"/>
    <s v="9 - N/A - Instituciones públicas descentralizadas y autónomas no financieras"/>
    <s v="5180 - DIRECCION CENTRAL DEL SERVICIO NACIONAL DE SALUD"/>
    <s v="0002 - HOSPITAL GENERAL DR. VINICIO CALVENTI"/>
    <x v="1"/>
    <x v="2"/>
    <x v="28"/>
    <s v="2.3 - MATERIALES Y SUMINISTROS"/>
    <s v="2.3.3 - PAPEL, CARTÓN E IMPRESOS"/>
    <s v="N"/>
    <s v="00 - N/A"/>
    <s v="30 - FONDOS PROPIOS"/>
    <s v="(en blanco)"/>
    <s v="32 - SANTO DOMINGO"/>
    <n v="6500000"/>
    <n v="45430"/>
  </r>
  <r>
    <s v="2025"/>
    <x v="1"/>
    <x v="0"/>
    <x v="0"/>
    <x v="0"/>
    <s v="9 - N/A - Instituciones públicas descentralizadas y autónomas no financieras"/>
    <s v="5180 - DIRECCION CENTRAL DEL SERVICIO NACIONAL DE SALUD"/>
    <s v="0002 - HOSPITAL GENERAL DR. VINICIO CALVENTI"/>
    <x v="1"/>
    <x v="2"/>
    <x v="28"/>
    <s v="2.3 - MATERIALES Y SUMINISTROS"/>
    <s v="2.3.4 - PRODUCTOS FARMACÉUTICOS"/>
    <s v="N"/>
    <s v="00 - N/A"/>
    <s v="30 - FONDOS PROPIOS"/>
    <s v="(en blanco)"/>
    <s v="32 - SANTO DOMINGO"/>
    <n v="33000000"/>
    <n v="2635664.8200000003"/>
  </r>
  <r>
    <s v="2025"/>
    <x v="1"/>
    <x v="0"/>
    <x v="0"/>
    <x v="0"/>
    <s v="9 - N/A - Instituciones públicas descentralizadas y autónomas no financieras"/>
    <s v="5180 - DIRECCION CENTRAL DEL SERVICIO NACIONAL DE SALUD"/>
    <s v="0002 - HOSPITAL GENERAL DR. VINICIO CALVENTI"/>
    <x v="1"/>
    <x v="2"/>
    <x v="28"/>
    <s v="2.3 - MATERIALES Y SUMINISTROS"/>
    <s v="2.3.5 - CUERO, CAUCHO Y PLÁSTICO"/>
    <s v="N"/>
    <s v="00 - N/A"/>
    <s v="30 - FONDOS PROPIOS"/>
    <s v="(en blanco)"/>
    <s v="32 - SANTO DOMINGO"/>
    <n v="2500000"/>
    <n v="0"/>
  </r>
  <r>
    <s v="2025"/>
    <x v="1"/>
    <x v="0"/>
    <x v="0"/>
    <x v="0"/>
    <s v="9 - N/A - Instituciones públicas descentralizadas y autónomas no financieras"/>
    <s v="5180 - DIRECCION CENTRAL DEL SERVICIO NACIONAL DE SALUD"/>
    <s v="0002 - HOSPITAL GENERAL DR. VINICIO CALVENTI"/>
    <x v="1"/>
    <x v="2"/>
    <x v="28"/>
    <s v="2.3 - MATERIALES Y SUMINISTROS"/>
    <s v="2.3.6 - PRODUCTOS DE MINERALES, METÁLICOS Y NO METÁLICOS"/>
    <s v="N"/>
    <s v="00 - N/A"/>
    <s v="30 - FONDOS PROPIOS"/>
    <s v="(en blanco)"/>
    <s v="32 - SANTO DOMINGO"/>
    <n v="6100000"/>
    <n v="38940"/>
  </r>
  <r>
    <s v="2025"/>
    <x v="1"/>
    <x v="0"/>
    <x v="0"/>
    <x v="0"/>
    <s v="9 - N/A - Instituciones públicas descentralizadas y autónomas no financieras"/>
    <s v="5180 - DIRECCION CENTRAL DEL SERVICIO NACIONAL DE SALUD"/>
    <s v="0002 - HOSPITAL GENERAL DR. VINICIO CALVENTI"/>
    <x v="1"/>
    <x v="2"/>
    <x v="28"/>
    <s v="2.3 - MATERIALES Y SUMINISTROS"/>
    <s v="2.3.7 - COMBUSTIBLES, LUBRICANTES, PRODUCTOS QUÍMICOS Y CONEXOS"/>
    <s v="N"/>
    <s v="00 - N/A"/>
    <s v="30 - FONDOS PROPIOS"/>
    <s v="(en blanco)"/>
    <s v="32 - SANTO DOMINGO"/>
    <n v="32869600"/>
    <n v="4314979.88"/>
  </r>
  <r>
    <s v="2025"/>
    <x v="1"/>
    <x v="0"/>
    <x v="0"/>
    <x v="0"/>
    <s v="9 - N/A - Instituciones públicas descentralizadas y autónomas no financieras"/>
    <s v="5180 - DIRECCION CENTRAL DEL SERVICIO NACIONAL DE SALUD"/>
    <s v="0002 - HOSPITAL GENERAL DR. VINICIO CALVENTI"/>
    <x v="1"/>
    <x v="2"/>
    <x v="28"/>
    <s v="2.3 - MATERIALES Y SUMINISTROS"/>
    <s v="2.3.9 - PRODUCTOS Y ÚTILES VARIOS"/>
    <s v="N"/>
    <s v="00 - N/A"/>
    <s v="30 - FONDOS PROPIOS"/>
    <s v="(en blanco)"/>
    <s v="32 - SANTO DOMINGO"/>
    <n v="50000400"/>
    <n v="6400211.4400000004"/>
  </r>
  <r>
    <s v="2025"/>
    <x v="1"/>
    <x v="0"/>
    <x v="0"/>
    <x v="0"/>
    <s v="9 - N/A - Instituciones públicas descentralizadas y autónomas no financieras"/>
    <s v="5180 - DIRECCION CENTRAL DEL SERVICIO NACIONAL DE SALUD"/>
    <s v="0003 - HOSPITAL GENERAL DE ESPECIALIDADES DR. NELSON ASTACIO"/>
    <x v="1"/>
    <x v="2"/>
    <x v="93"/>
    <s v="2.1 - REMUNERACIONES Y CONTRIBUCIONES"/>
    <s v="2.1.1 - REMUNERACIONES"/>
    <s v="N"/>
    <s v="00 - N/A"/>
    <s v="10 - FONDO GENERAL"/>
    <s v="(en blanco)"/>
    <s v="99 - MULTIPROVINCIAL"/>
    <n v="183905242"/>
    <n v="33821336.799999997"/>
  </r>
  <r>
    <s v="2025"/>
    <x v="1"/>
    <x v="0"/>
    <x v="0"/>
    <x v="0"/>
    <s v="9 - N/A - Instituciones públicas descentralizadas y autónomas no financieras"/>
    <s v="5180 - DIRECCION CENTRAL DEL SERVICIO NACIONAL DE SALUD"/>
    <s v="0003 - HOSPITAL GENERAL DE ESPECIALIDADES DR. NELSON ASTACIO"/>
    <x v="1"/>
    <x v="2"/>
    <x v="93"/>
    <s v="2.1 - REMUNERACIONES Y CONTRIBUCIONES"/>
    <s v="2.1.2 - SOBRESUELDOS"/>
    <s v="N"/>
    <s v="00 - N/A"/>
    <s v="10 - FONDO GENERAL"/>
    <s v="(en blanco)"/>
    <s v="99 - MULTIPROVINCIAL"/>
    <n v="2660471"/>
    <n v="268061.18"/>
  </r>
  <r>
    <s v="2025"/>
    <x v="1"/>
    <x v="0"/>
    <x v="0"/>
    <x v="0"/>
    <s v="9 - N/A - Instituciones públicas descentralizadas y autónomas no financieras"/>
    <s v="5180 - DIRECCION CENTRAL DEL SERVICIO NACIONAL DE SALUD"/>
    <s v="0003 - HOSPITAL GENERAL DE ESPECIALIDADES DR. NELSON ASTACIO"/>
    <x v="1"/>
    <x v="2"/>
    <x v="93"/>
    <s v="2.1 - REMUNERACIONES Y CONTRIBUCIONES"/>
    <s v="2.1.5 - CONTRIBUCIONES A LA SEGURIDAD SOCIAL"/>
    <s v="N"/>
    <s v="00 - N/A"/>
    <s v="10 - FONDO GENERAL"/>
    <s v="(en blanco)"/>
    <s v="99 - MULTIPROVINCIAL"/>
    <n v="25938952"/>
    <n v="5168085.5599999996"/>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1 - REMUNERACIONES"/>
    <s v="N"/>
    <s v="00 - N/A"/>
    <s v="10 - FONDO GENERAL"/>
    <s v="(en blanco)"/>
    <s v="32 - SANTO DOMINGO"/>
    <n v="824422720"/>
    <n v="128712784.63"/>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1 - REMUNERACIONES"/>
    <s v="N"/>
    <s v="00 - N/A"/>
    <s v="30 - FONDOS PROPIOS"/>
    <s v="(en blanco)"/>
    <s v="32 - SANTO DOMINGO"/>
    <n v="4000000"/>
    <n v="2995065.3"/>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2 - SOBRESUELDOS"/>
    <s v="N"/>
    <s v="00 - N/A"/>
    <s v="10 - FONDO GENERAL"/>
    <s v="(en blanco)"/>
    <s v="32 - SANTO DOMINGO"/>
    <n v="18928509"/>
    <n v="6316372.7799999993"/>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2 - SOBRESUELDOS"/>
    <s v="N"/>
    <s v="00 - N/A"/>
    <s v="30 - FONDOS PROPIOS"/>
    <s v="(en blanco)"/>
    <s v="32 - SANTO DOMINGO"/>
    <n v="15020000"/>
    <n v="0"/>
  </r>
  <r>
    <s v="2025"/>
    <x v="1"/>
    <x v="0"/>
    <x v="0"/>
    <x v="0"/>
    <s v="9 - N/A - Instituciones públicas descentralizadas y autónomas no financieras"/>
    <s v="5180 - DIRECCION CENTRAL DEL SERVICIO NACIONAL DE SALUD"/>
    <s v="0004 - HOSPITAL REGIONAL DR. MARCELINO VELEZ SANTANA"/>
    <x v="1"/>
    <x v="2"/>
    <x v="28"/>
    <s v="2.1 - REMUNERACIONES Y CONTRIBUCIONES"/>
    <s v="2.1.5 - CONTRIBUCIONES A LA SEGURIDAD SOCIAL"/>
    <s v="N"/>
    <s v="00 - N/A"/>
    <s v="10 - FONDO GENERAL"/>
    <s v="(en blanco)"/>
    <s v="32 - SANTO DOMINGO"/>
    <n v="106827721"/>
    <n v="19649072.740000002"/>
  </r>
  <r>
    <s v="2025"/>
    <x v="1"/>
    <x v="0"/>
    <x v="0"/>
    <x v="0"/>
    <s v="9 - N/A - Instituciones públicas descentralizadas y autónomas no financieras"/>
    <s v="5180 - DIRECCION CENTRAL DEL SERVICIO NACIONAL DE SALUD"/>
    <s v="0004 - HOSPITAL REGIONAL DR. MARCELINO VELEZ SANTANA"/>
    <x v="1"/>
    <x v="2"/>
    <x v="28"/>
    <s v="2.2 - CONTRATACIÓN DE SERVICIOS"/>
    <s v="2.2.1 - SERVICIOS BÁSICOS"/>
    <s v="N"/>
    <s v="00 - N/A"/>
    <s v="30 - FONDOS PROPIOS"/>
    <s v="(en blanco)"/>
    <s v="32 - SANTO DOMINGO"/>
    <n v="17000000"/>
    <n v="994955.22"/>
  </r>
  <r>
    <s v="2025"/>
    <x v="1"/>
    <x v="0"/>
    <x v="0"/>
    <x v="0"/>
    <s v="9 - N/A - Instituciones públicas descentralizadas y autónomas no financieras"/>
    <s v="5180 - DIRECCION CENTRAL DEL SERVICIO NACIONAL DE SALUD"/>
    <s v="0004 - HOSPITAL REGIONAL DR. MARCELINO VELEZ SANTANA"/>
    <x v="1"/>
    <x v="2"/>
    <x v="28"/>
    <s v="2.2 - CONTRATACIÓN DE SERVICIOS"/>
    <s v="2.2.2 - PUBLICIDAD, IMPRESIÓN Y ENCUADERNACIÓN"/>
    <s v="N"/>
    <s v="00 - N/A"/>
    <s v="30 - FONDOS PROPIOS"/>
    <s v="(en blanco)"/>
    <s v="32 - SANTO DOMINGO"/>
    <n v="1300000"/>
    <n v="0"/>
  </r>
  <r>
    <s v="2025"/>
    <x v="1"/>
    <x v="0"/>
    <x v="0"/>
    <x v="0"/>
    <s v="9 - N/A - Instituciones públicas descentralizadas y autónomas no financieras"/>
    <s v="5180 - DIRECCION CENTRAL DEL SERVICIO NACIONAL DE SALUD"/>
    <s v="0004 - HOSPITAL REGIONAL DR. MARCELINO VELEZ SANTANA"/>
    <x v="1"/>
    <x v="2"/>
    <x v="28"/>
    <s v="2.2 - CONTRATACIÓN DE SERVICIOS"/>
    <s v="2.2.4 - TRANSPORTE Y ALMACENAJE"/>
    <s v="N"/>
    <s v="00 - N/A"/>
    <s v="30 - FONDOS PROPIOS"/>
    <s v="(en blanco)"/>
    <s v="32 - SANTO DOMINGO"/>
    <n v="1450000"/>
    <n v="7500"/>
  </r>
  <r>
    <s v="2025"/>
    <x v="1"/>
    <x v="0"/>
    <x v="0"/>
    <x v="0"/>
    <s v="9 - N/A - Instituciones públicas descentralizadas y autónomas no financieras"/>
    <s v="5180 - DIRECCION CENTRAL DEL SERVICIO NACIONAL DE SALUD"/>
    <s v="0004 - HOSPITAL REGIONAL DR. MARCELINO VELEZ SANTANA"/>
    <x v="1"/>
    <x v="2"/>
    <x v="28"/>
    <s v="2.2 - CONTRATACIÓN DE SERVICIOS"/>
    <s v="2.2.5 - ALQUILERES Y RENTAS"/>
    <s v="N"/>
    <s v="00 - N/A"/>
    <s v="30 - FONDOS PROPIOS"/>
    <s v="(en blanco)"/>
    <s v="32 - SANTO DOMINGO"/>
    <n v="4056400"/>
    <n v="941168"/>
  </r>
  <r>
    <s v="2025"/>
    <x v="1"/>
    <x v="0"/>
    <x v="0"/>
    <x v="0"/>
    <s v="9 - N/A - Instituciones públicas descentralizadas y autónomas no financieras"/>
    <s v="5180 - DIRECCION CENTRAL DEL SERVICIO NACIONAL DE SALUD"/>
    <s v="0004 - HOSPITAL REGIONAL DR. MARCELINO VELEZ SANTANA"/>
    <x v="1"/>
    <x v="2"/>
    <x v="28"/>
    <s v="2.2 - CONTRATACIÓN DE SERVICIOS"/>
    <s v="2.2.6 - SEGUROS"/>
    <s v="N"/>
    <s v="00 - N/A"/>
    <s v="30 - FONDOS PROPIOS"/>
    <s v="(en blanco)"/>
    <s v="32 - SANTO DOMINGO"/>
    <n v="750000"/>
    <n v="0"/>
  </r>
  <r>
    <s v="2025"/>
    <x v="1"/>
    <x v="0"/>
    <x v="0"/>
    <x v="0"/>
    <s v="9 - N/A - Instituciones públicas descentralizadas y autónomas no financieras"/>
    <s v="5180 - DIRECCION CENTRAL DEL SERVICIO NACIONAL DE SALUD"/>
    <s v="0004 - HOSPITAL REGIONAL DR. MARCELINO VELEZ SANTANA"/>
    <x v="1"/>
    <x v="2"/>
    <x v="28"/>
    <s v="2.2 - CONTRATACIÓN DE SERVICIOS"/>
    <s v="2.2.7 - SERVICIOS DE CONSERVACIÓN, REPARACIONES MENORES E INSTALACIONES TEMPORALES"/>
    <s v="N"/>
    <s v="00 - N/A"/>
    <s v="30 - FONDOS PROPIOS"/>
    <s v="(en blanco)"/>
    <s v="32 - SANTO DOMINGO"/>
    <n v="19875000"/>
    <n v="667201.1"/>
  </r>
  <r>
    <s v="2025"/>
    <x v="1"/>
    <x v="0"/>
    <x v="0"/>
    <x v="0"/>
    <s v="9 - N/A - Instituciones públicas descentralizadas y autónomas no financieras"/>
    <s v="5180 - DIRECCION CENTRAL DEL SERVICIO NACIONAL DE SALUD"/>
    <s v="0004 - HOSPITAL REGIONAL DR. MARCELINO VELEZ SANTANA"/>
    <x v="1"/>
    <x v="2"/>
    <x v="28"/>
    <s v="2.2 - CONTRATACIÓN DE SERVICIOS"/>
    <s v="2.2.8 - OTROS SERVICIOS NO INCLUIDOS EN CONCEPTOS ANTERIORES"/>
    <s v="N"/>
    <s v="00 - N/A"/>
    <s v="30 - FONDOS PROPIOS"/>
    <s v="(en blanco)"/>
    <s v="32 - SANTO DOMINGO"/>
    <n v="11245000"/>
    <n v="9500"/>
  </r>
  <r>
    <s v="2025"/>
    <x v="1"/>
    <x v="0"/>
    <x v="0"/>
    <x v="0"/>
    <s v="9 - N/A - Instituciones públicas descentralizadas y autónomas no financieras"/>
    <s v="5180 - DIRECCION CENTRAL DEL SERVICIO NACIONAL DE SALUD"/>
    <s v="0004 - HOSPITAL REGIONAL DR. MARCELINO VELEZ SANTANA"/>
    <x v="1"/>
    <x v="2"/>
    <x v="28"/>
    <s v="2.2 - CONTRATACIÓN DE SERVICIOS"/>
    <s v="2.2.9 - OTRAS CONTRATACIONES DE SERVICIOS"/>
    <s v="N"/>
    <s v="00 - N/A"/>
    <s v="30 - FONDOS PROPIOS"/>
    <s v="(en blanco)"/>
    <s v="32 - SANTO DOMINGO"/>
    <n v="4500000"/>
    <n v="515247"/>
  </r>
  <r>
    <s v="2025"/>
    <x v="1"/>
    <x v="0"/>
    <x v="0"/>
    <x v="0"/>
    <s v="9 - N/A - Instituciones públicas descentralizadas y autónomas no financieras"/>
    <s v="5180 - DIRECCION CENTRAL DEL SERVICIO NACIONAL DE SALUD"/>
    <s v="0004 - HOSPITAL REGIONAL DR. MARCELINO VELEZ SANTANA"/>
    <x v="1"/>
    <x v="2"/>
    <x v="28"/>
    <s v="2.3 - MATERIALES Y SUMINISTROS"/>
    <s v="2.3.1 - ALIMENTOS Y PRODUCTOS AGROFORESTALES"/>
    <s v="N"/>
    <s v="00 - N/A"/>
    <s v="30 - FONDOS PROPIOS"/>
    <s v="(en blanco)"/>
    <s v="32 - SANTO DOMINGO"/>
    <n v="8971684"/>
    <n v="2790088.42"/>
  </r>
  <r>
    <s v="2025"/>
    <x v="1"/>
    <x v="0"/>
    <x v="0"/>
    <x v="0"/>
    <s v="9 - N/A - Instituciones públicas descentralizadas y autónomas no financieras"/>
    <s v="5180 - DIRECCION CENTRAL DEL SERVICIO NACIONAL DE SALUD"/>
    <s v="0004 - HOSPITAL REGIONAL DR. MARCELINO VELEZ SANTANA"/>
    <x v="1"/>
    <x v="2"/>
    <x v="28"/>
    <s v="2.3 - MATERIALES Y SUMINISTROS"/>
    <s v="2.3.2 - TEXTILES Y VESTUARIOS"/>
    <s v="N"/>
    <s v="00 - N/A"/>
    <s v="30 - FONDOS PROPIOS"/>
    <s v="(en blanco)"/>
    <s v="32 - SANTO DOMINGO"/>
    <n v="12366500"/>
    <n v="1021974.4"/>
  </r>
  <r>
    <s v="2025"/>
    <x v="1"/>
    <x v="0"/>
    <x v="0"/>
    <x v="0"/>
    <s v="9 - N/A - Instituciones públicas descentralizadas y autónomas no financieras"/>
    <s v="5180 - DIRECCION CENTRAL DEL SERVICIO NACIONAL DE SALUD"/>
    <s v="0004 - HOSPITAL REGIONAL DR. MARCELINO VELEZ SANTANA"/>
    <x v="1"/>
    <x v="2"/>
    <x v="28"/>
    <s v="2.3 - MATERIALES Y SUMINISTROS"/>
    <s v="2.3.3 - PAPEL, CARTÓN E IMPRESOS"/>
    <s v="N"/>
    <s v="00 - N/A"/>
    <s v="30 - FONDOS PROPIOS"/>
    <s v="(en blanco)"/>
    <s v="32 - SANTO DOMINGO"/>
    <n v="15860000"/>
    <n v="488934.56"/>
  </r>
  <r>
    <s v="2025"/>
    <x v="1"/>
    <x v="0"/>
    <x v="0"/>
    <x v="0"/>
    <s v="9 - N/A - Instituciones públicas descentralizadas y autónomas no financieras"/>
    <s v="5180 - DIRECCION CENTRAL DEL SERVICIO NACIONAL DE SALUD"/>
    <s v="0004 - HOSPITAL REGIONAL DR. MARCELINO VELEZ SANTANA"/>
    <x v="1"/>
    <x v="2"/>
    <x v="28"/>
    <s v="2.3 - MATERIALES Y SUMINISTROS"/>
    <s v="2.3.4 - PRODUCTOS FARMACÉUTICOS"/>
    <s v="N"/>
    <s v="00 - N/A"/>
    <s v="10 - FONDO GENERAL"/>
    <s v="(en blanco)"/>
    <s v="32 - SANTO DOMINGO"/>
    <n v="24468909"/>
    <n v="3906004.6"/>
  </r>
  <r>
    <s v="2025"/>
    <x v="1"/>
    <x v="0"/>
    <x v="0"/>
    <x v="0"/>
    <s v="9 - N/A - Instituciones públicas descentralizadas y autónomas no financieras"/>
    <s v="5180 - DIRECCION CENTRAL DEL SERVICIO NACIONAL DE SALUD"/>
    <s v="0004 - HOSPITAL REGIONAL DR. MARCELINO VELEZ SANTANA"/>
    <x v="1"/>
    <x v="2"/>
    <x v="28"/>
    <s v="2.3 - MATERIALES Y SUMINISTROS"/>
    <s v="2.3.4 - PRODUCTOS FARMACÉUTICOS"/>
    <s v="N"/>
    <s v="00 - N/A"/>
    <s v="30 - FONDOS PROPIOS"/>
    <s v="(en blanco)"/>
    <s v="32 - SANTO DOMINGO"/>
    <n v="30000000"/>
    <n v="5544485.7400000002"/>
  </r>
  <r>
    <s v="2025"/>
    <x v="1"/>
    <x v="0"/>
    <x v="0"/>
    <x v="0"/>
    <s v="9 - N/A - Instituciones públicas descentralizadas y autónomas no financieras"/>
    <s v="5180 - DIRECCION CENTRAL DEL SERVICIO NACIONAL DE SALUD"/>
    <s v="0004 - HOSPITAL REGIONAL DR. MARCELINO VELEZ SANTANA"/>
    <x v="1"/>
    <x v="2"/>
    <x v="28"/>
    <s v="2.3 - MATERIALES Y SUMINISTROS"/>
    <s v="2.3.5 - CUERO, CAUCHO Y PLÁSTICO"/>
    <s v="N"/>
    <s v="00 - N/A"/>
    <s v="30 - FONDOS PROPIOS"/>
    <s v="(en blanco)"/>
    <s v="32 - SANTO DOMINGO"/>
    <n v="6270500"/>
    <n v="342.2"/>
  </r>
  <r>
    <s v="2025"/>
    <x v="1"/>
    <x v="0"/>
    <x v="0"/>
    <x v="0"/>
    <s v="9 - N/A - Instituciones públicas descentralizadas y autónomas no financieras"/>
    <s v="5180 - DIRECCION CENTRAL DEL SERVICIO NACIONAL DE SALUD"/>
    <s v="0004 - HOSPITAL REGIONAL DR. MARCELINO VELEZ SANTANA"/>
    <x v="1"/>
    <x v="2"/>
    <x v="28"/>
    <s v="2.3 - MATERIALES Y SUMINISTROS"/>
    <s v="2.3.6 - PRODUCTOS DE MINERALES, METÁLICOS Y NO METÁLICOS"/>
    <s v="N"/>
    <s v="00 - N/A"/>
    <s v="30 - FONDOS PROPIOS"/>
    <s v="(en blanco)"/>
    <s v="32 - SANTO DOMINGO"/>
    <n v="8300000"/>
    <n v="172366.14"/>
  </r>
  <r>
    <s v="2025"/>
    <x v="1"/>
    <x v="0"/>
    <x v="0"/>
    <x v="0"/>
    <s v="9 - N/A - Instituciones públicas descentralizadas y autónomas no financieras"/>
    <s v="5180 - DIRECCION CENTRAL DEL SERVICIO NACIONAL DE SALUD"/>
    <s v="0004 - HOSPITAL REGIONAL DR. MARCELINO VELEZ SANTANA"/>
    <x v="1"/>
    <x v="2"/>
    <x v="28"/>
    <s v="2.3 - MATERIALES Y SUMINISTROS"/>
    <s v="2.3.7 - COMBUSTIBLES, LUBRICANTES, PRODUCTOS QUÍMICOS Y CONEXOS"/>
    <s v="N"/>
    <s v="00 - N/A"/>
    <s v="30 - FONDOS PROPIOS"/>
    <s v="(en blanco)"/>
    <s v="32 - SANTO DOMINGO"/>
    <n v="54450000"/>
    <n v="8057671.4299999997"/>
  </r>
  <r>
    <s v="2025"/>
    <x v="1"/>
    <x v="0"/>
    <x v="0"/>
    <x v="0"/>
    <s v="9 - N/A - Instituciones públicas descentralizadas y autónomas no financieras"/>
    <s v="5180 - DIRECCION CENTRAL DEL SERVICIO NACIONAL DE SALUD"/>
    <s v="0004 - HOSPITAL REGIONAL DR. MARCELINO VELEZ SANTANA"/>
    <x v="1"/>
    <x v="2"/>
    <x v="28"/>
    <s v="2.3 - MATERIALES Y SUMINISTROS"/>
    <s v="2.3.9 - PRODUCTOS Y ÚTILES VARIOS"/>
    <s v="N"/>
    <s v="00 - N/A"/>
    <s v="10 - FONDO GENERAL"/>
    <s v="(en blanco)"/>
    <s v="32 - SANTO DOMINGO"/>
    <n v="30000000"/>
    <n v="5158538.6500000004"/>
  </r>
  <r>
    <s v="2025"/>
    <x v="1"/>
    <x v="0"/>
    <x v="0"/>
    <x v="0"/>
    <s v="9 - N/A - Instituciones públicas descentralizadas y autónomas no financieras"/>
    <s v="5180 - DIRECCION CENTRAL DEL SERVICIO NACIONAL DE SALUD"/>
    <s v="0004 - HOSPITAL REGIONAL DR. MARCELINO VELEZ SANTANA"/>
    <x v="1"/>
    <x v="2"/>
    <x v="28"/>
    <s v="2.3 - MATERIALES Y SUMINISTROS"/>
    <s v="2.3.9 - PRODUCTOS Y ÚTILES VARIOS"/>
    <s v="N"/>
    <s v="00 - N/A"/>
    <s v="30 - FONDOS PROPIOS"/>
    <s v="(en blanco)"/>
    <s v="32 - SANTO DOMINGO"/>
    <n v="61875000"/>
    <n v="6136009.21"/>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1 - REMUNERACIONES"/>
    <s v="N"/>
    <s v="00 - N/A"/>
    <s v="10 - FONDO GENERAL"/>
    <s v="(en blanco)"/>
    <s v="99 - MULTIPROVINCIAL"/>
    <n v="363810308"/>
    <n v="57272010.769999996"/>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1 - REMUNERACIONES"/>
    <s v="N"/>
    <s v="00 - N/A"/>
    <s v="30 - FONDOS PROPIOS"/>
    <s v="(en blanco)"/>
    <s v="99 - MULTIPROVINCIAL"/>
    <n v="2000000"/>
    <n v="0"/>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2 - SOBRESUELDOS"/>
    <s v="N"/>
    <s v="00 - N/A"/>
    <s v="10 - FONDO GENERAL"/>
    <s v="(en blanco)"/>
    <s v="99 - MULTIPROVINCIAL"/>
    <n v="2634800"/>
    <n v="1566857.76"/>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2 - SOBRESUELDOS"/>
    <s v="N"/>
    <s v="00 - N/A"/>
    <s v="30 - FONDOS PROPIOS"/>
    <s v="(en blanco)"/>
    <s v="99 - MULTIPROVINCIAL"/>
    <n v="15570000"/>
    <n v="0"/>
  </r>
  <r>
    <s v="2025"/>
    <x v="1"/>
    <x v="0"/>
    <x v="0"/>
    <x v="0"/>
    <s v="9 - N/A - Instituciones públicas descentralizadas y autónomas no financieras"/>
    <s v="5180 - DIRECCION CENTRAL DEL SERVICIO NACIONAL DE SALUD"/>
    <s v="0005 - HOSPITAL TRAUMATOLOGICO QUIRURGICO PROFESOR JUAN BOSCH"/>
    <x v="1"/>
    <x v="2"/>
    <x v="28"/>
    <s v="2.1 - REMUNERACIONES Y CONTRIBUCIONES"/>
    <s v="2.1.5 - CONTRIBUCIONES A LA SEGURIDAD SOCIAL"/>
    <s v="N"/>
    <s v="00 - N/A"/>
    <s v="10 - FONDO GENERAL"/>
    <s v="(en blanco)"/>
    <s v="99 - MULTIPROVINCIAL"/>
    <n v="48543770"/>
    <n v="8810465.9000000004"/>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1 - SERVICIOS BÁSICOS"/>
    <s v="N"/>
    <s v="00 - N/A"/>
    <s v="30 - FONDOS PROPIOS"/>
    <s v="(en blanco)"/>
    <s v="99 - MULTIPROVINCIAL"/>
    <n v="3220000"/>
    <n v="632841.52"/>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2 - PUBLICIDAD, IMPRESIÓN Y ENCUADERNACIÓN"/>
    <s v="N"/>
    <s v="00 - N/A"/>
    <s v="30 - FONDOS PROPIOS"/>
    <s v="(en blanco)"/>
    <s v="99 - MULTIPROVINCIAL"/>
    <n v="2250000"/>
    <n v="0"/>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3 - VIÁTICOS"/>
    <s v="N"/>
    <s v="00 - N/A"/>
    <s v="30 - FONDOS PROPIOS"/>
    <s v="(en blanco)"/>
    <s v="99 - MULTIPROVINCIAL"/>
    <n v="500000"/>
    <n v="0"/>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4 - TRANSPORTE Y ALMACENAJE"/>
    <s v="N"/>
    <s v="00 - N/A"/>
    <s v="30 - FONDOS PROPIOS"/>
    <s v="(en blanco)"/>
    <s v="99 - MULTIPROVINCIAL"/>
    <n v="400000"/>
    <n v="0"/>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5 - ALQUILERES Y RENTAS"/>
    <s v="N"/>
    <s v="00 - N/A"/>
    <s v="30 - FONDOS PROPIOS"/>
    <s v="(en blanco)"/>
    <s v="99 - MULTIPROVINCIAL"/>
    <n v="6050000"/>
    <n v="1280064"/>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6 - SEGUROS"/>
    <s v="N"/>
    <s v="00 - N/A"/>
    <s v="30 - FONDOS PROPIOS"/>
    <s v="(en blanco)"/>
    <s v="99 - MULTIPROVINCIAL"/>
    <n v="900000"/>
    <n v="522000"/>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7 - SERVICIOS DE CONSERVACIÓN, REPARACIONES MENORES E INSTALACIONES TEMPORALES"/>
    <s v="N"/>
    <s v="00 - N/A"/>
    <s v="30 - FONDOS PROPIOS"/>
    <s v="(en blanco)"/>
    <s v="99 - MULTIPROVINCIAL"/>
    <n v="11000000"/>
    <n v="696536.75"/>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8 - OTROS SERVICIOS NO INCLUIDOS EN CONCEPTOS ANTERIORES"/>
    <s v="N"/>
    <s v="00 - N/A"/>
    <s v="30 - FONDOS PROPIOS"/>
    <s v="(en blanco)"/>
    <s v="99 - MULTIPROVINCIAL"/>
    <n v="5200000"/>
    <n v="344133.33"/>
  </r>
  <r>
    <s v="2025"/>
    <x v="1"/>
    <x v="0"/>
    <x v="0"/>
    <x v="0"/>
    <s v="9 - N/A - Instituciones públicas descentralizadas y autónomas no financieras"/>
    <s v="5180 - DIRECCION CENTRAL DEL SERVICIO NACIONAL DE SALUD"/>
    <s v="0005 - HOSPITAL TRAUMATOLOGICO QUIRURGICO PROFESOR JUAN BOSCH"/>
    <x v="1"/>
    <x v="2"/>
    <x v="28"/>
    <s v="2.2 - CONTRATACIÓN DE SERVICIOS"/>
    <s v="2.2.9 - OTRAS CONTRATACIONES DE SERVICIOS"/>
    <s v="N"/>
    <s v="00 - N/A"/>
    <s v="30 - FONDOS PROPIOS"/>
    <s v="(en blanco)"/>
    <s v="99 - MULTIPROVINCIAL"/>
    <n v="1050000"/>
    <n v="0"/>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1 - ALIMENTOS Y PRODUCTOS AGROFORESTALES"/>
    <s v="N"/>
    <s v="00 - N/A"/>
    <s v="10 - FONDO GENERAL"/>
    <s v="(en blanco)"/>
    <s v="99 - MULTIPROVINCIAL"/>
    <n v="0"/>
    <n v="0"/>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1 - ALIMENTOS Y PRODUCTOS AGROFORESTALES"/>
    <s v="N"/>
    <s v="00 - N/A"/>
    <s v="30 - FONDOS PROPIOS"/>
    <s v="(en blanco)"/>
    <s v="99 - MULTIPROVINCIAL"/>
    <n v="10100000"/>
    <n v="2766382.73"/>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2 - TEXTILES Y VESTUARIOS"/>
    <s v="N"/>
    <s v="00 - N/A"/>
    <s v="30 - FONDOS PROPIOS"/>
    <s v="(en blanco)"/>
    <s v="99 - MULTIPROVINCIAL"/>
    <n v="1800000"/>
    <n v="414542.97000000003"/>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3 - PAPEL, CARTÓN E IMPRESOS"/>
    <s v="N"/>
    <s v="00 - N/A"/>
    <s v="30 - FONDOS PROPIOS"/>
    <s v="(en blanco)"/>
    <s v="99 - MULTIPROVINCIAL"/>
    <n v="3950000"/>
    <n v="663823.75"/>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4 - PRODUCTOS FARMACÉUTICOS"/>
    <s v="N"/>
    <s v="00 - N/A"/>
    <s v="10 - FONDO GENERAL"/>
    <s v="(en blanco)"/>
    <s v="99 - MULTIPROVINCIAL"/>
    <n v="0"/>
    <n v="0"/>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4 - PRODUCTOS FARMACÉUTICOS"/>
    <s v="N"/>
    <s v="00 - N/A"/>
    <s v="30 - FONDOS PROPIOS"/>
    <s v="(en blanco)"/>
    <s v="99 - MULTIPROVINCIAL"/>
    <n v="25139243"/>
    <n v="3144471.5"/>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5 - CUERO, CAUCHO Y PLÁSTICO"/>
    <s v="N"/>
    <s v="00 - N/A"/>
    <s v="30 - FONDOS PROPIOS"/>
    <s v="(en blanco)"/>
    <s v="99 - MULTIPROVINCIAL"/>
    <n v="618000"/>
    <n v="0"/>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6 - PRODUCTOS DE MINERALES, METÁLICOS Y NO METÁLICOS"/>
    <s v="N"/>
    <s v="00 - N/A"/>
    <s v="30 - FONDOS PROPIOS"/>
    <s v="(en blanco)"/>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7 - COMBUSTIBLES, LUBRICANTES, PRODUCTOS QUÍMICOS Y CONEXOS"/>
    <s v="N"/>
    <s v="00 - N/A"/>
    <s v="10 - FONDO GENERAL"/>
    <s v="(en blanco)"/>
    <s v="99 - MULTIPROVINCIAL"/>
    <n v="0"/>
    <n v="0"/>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7 - COMBUSTIBLES, LUBRICANTES, PRODUCTOS QUÍMICOS Y CONEXOS"/>
    <s v="N"/>
    <s v="00 - N/A"/>
    <s v="30 - FONDOS PROPIOS"/>
    <s v="(en blanco)"/>
    <s v="99 - MULTIPROVINCIAL"/>
    <n v="30250000"/>
    <n v="8183948.790000001"/>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9 - PRODUCTOS Y ÚTILES VARIOS"/>
    <s v="N"/>
    <s v="00 - N/A"/>
    <s v="10 - FONDO GENERAL"/>
    <s v="(en blanco)"/>
    <s v="99 - MULTIPROVINCIAL"/>
    <n v="0"/>
    <n v="0"/>
  </r>
  <r>
    <s v="2025"/>
    <x v="1"/>
    <x v="0"/>
    <x v="0"/>
    <x v="0"/>
    <s v="9 - N/A - Instituciones públicas descentralizadas y autónomas no financieras"/>
    <s v="5180 - DIRECCION CENTRAL DEL SERVICIO NACIONAL DE SALUD"/>
    <s v="0005 - HOSPITAL TRAUMATOLOGICO QUIRURGICO PROFESOR JUAN BOSCH"/>
    <x v="1"/>
    <x v="2"/>
    <x v="28"/>
    <s v="2.3 - MATERIALES Y SUMINISTROS"/>
    <s v="2.3.9 - PRODUCTOS Y ÚTILES VARIOS"/>
    <s v="N"/>
    <s v="00 - N/A"/>
    <s v="30 - FONDOS PROPIOS"/>
    <s v="(en blanco)"/>
    <s v="99 - MULTIPROVINCIAL"/>
    <n v="35530000"/>
    <n v="5596084.0200000005"/>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1 - REMUNERACIONES"/>
    <s v="N"/>
    <s v="00 - N/A"/>
    <s v="10 - FONDO GENERAL"/>
    <s v="(en blanco)"/>
    <s v="32 - SANTO DOMINGO"/>
    <n v="548478222"/>
    <n v="86321585.950000003"/>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1 - REMUNERACIONES"/>
    <s v="N"/>
    <s v="00 - N/A"/>
    <s v="30 - FONDOS PROPIOS"/>
    <s v="(en blanco)"/>
    <s v="32 - SANTO DOMINGO"/>
    <n v="3157200"/>
    <n v="0"/>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2 - SOBRESUELDOS"/>
    <s v="N"/>
    <s v="00 - N/A"/>
    <s v="10 - FONDO GENERAL"/>
    <s v="(en blanco)"/>
    <s v="32 - SANTO DOMINGO"/>
    <n v="7396358"/>
    <n v="1031083.33"/>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2 - SOBRESUELDOS"/>
    <s v="N"/>
    <s v="00 - N/A"/>
    <s v="30 - FONDOS PROPIOS"/>
    <s v="(en blanco)"/>
    <s v="32 - SANTO DOMINGO"/>
    <n v="47271246"/>
    <n v="0"/>
  </r>
  <r>
    <s v="2025"/>
    <x v="1"/>
    <x v="0"/>
    <x v="0"/>
    <x v="0"/>
    <s v="9 - N/A - Instituciones públicas descentralizadas y autónomas no financieras"/>
    <s v="5180 - DIRECCION CENTRAL DEL SERVICIO NACIONAL DE SALUD"/>
    <s v="0006 - HOSPITAL TRAUMATOLOGICO DR. NEY ARIAS LORA"/>
    <x v="1"/>
    <x v="2"/>
    <x v="28"/>
    <s v="2.1 - REMUNERACIONES Y CONTRIBUCIONES"/>
    <s v="2.1.5 - CONTRIBUCIONES A LA SEGURIDAD SOCIAL"/>
    <s v="N"/>
    <s v="00 - N/A"/>
    <s v="10 - FONDO GENERAL"/>
    <s v="(en blanco)"/>
    <s v="32 - SANTO DOMINGO"/>
    <n v="77870339"/>
    <n v="12640752.529999999"/>
  </r>
  <r>
    <s v="2025"/>
    <x v="1"/>
    <x v="0"/>
    <x v="0"/>
    <x v="0"/>
    <s v="9 - N/A - Instituciones públicas descentralizadas y autónomas no financieras"/>
    <s v="5180 - DIRECCION CENTRAL DEL SERVICIO NACIONAL DE SALUD"/>
    <s v="0006 - HOSPITAL TRAUMATOLOGICO DR. NEY ARIAS LORA"/>
    <x v="1"/>
    <x v="2"/>
    <x v="28"/>
    <s v="2.2 - CONTRATACIÓN DE SERVICIOS"/>
    <s v="2.2.1 - SERVICIOS BÁSICOS"/>
    <s v="N"/>
    <s v="00 - N/A"/>
    <s v="30 - FONDOS PROPIOS"/>
    <s v="(en blanco)"/>
    <s v="32 - SANTO DOMINGO"/>
    <n v="8878100"/>
    <n v="1118716.2599999998"/>
  </r>
  <r>
    <s v="2025"/>
    <x v="1"/>
    <x v="0"/>
    <x v="0"/>
    <x v="0"/>
    <s v="9 - N/A - Instituciones públicas descentralizadas y autónomas no financieras"/>
    <s v="5180 - DIRECCION CENTRAL DEL SERVICIO NACIONAL DE SALUD"/>
    <s v="0006 - HOSPITAL TRAUMATOLOGICO DR. NEY ARIAS LORA"/>
    <x v="1"/>
    <x v="2"/>
    <x v="28"/>
    <s v="2.2 - CONTRATACIÓN DE SERVICIOS"/>
    <s v="2.2.2 - PUBLICIDAD, IMPRESIÓN Y ENCUADERNACIÓN"/>
    <s v="N"/>
    <s v="00 - N/A"/>
    <s v="30 - FONDOS PROPIOS"/>
    <s v="(en blanco)"/>
    <s v="32 - SANTO DOMINGO"/>
    <n v="2110000"/>
    <n v="362024"/>
  </r>
  <r>
    <s v="2025"/>
    <x v="1"/>
    <x v="0"/>
    <x v="0"/>
    <x v="0"/>
    <s v="9 - N/A - Instituciones públicas descentralizadas y autónomas no financieras"/>
    <s v="5180 - DIRECCION CENTRAL DEL SERVICIO NACIONAL DE SALUD"/>
    <s v="0006 - HOSPITAL TRAUMATOLOGICO DR. NEY ARIAS LORA"/>
    <x v="1"/>
    <x v="2"/>
    <x v="28"/>
    <s v="2.2 - CONTRATACIÓN DE SERVICIOS"/>
    <s v="2.2.3 - VIÁTICOS"/>
    <s v="N"/>
    <s v="00 - N/A"/>
    <s v="30 - FONDOS PROPIOS"/>
    <s v="(en blanco)"/>
    <s v="32 - SANTO DOMINGO"/>
    <n v="55620"/>
    <n v="0"/>
  </r>
  <r>
    <s v="2025"/>
    <x v="1"/>
    <x v="0"/>
    <x v="0"/>
    <x v="0"/>
    <s v="9 - N/A - Instituciones públicas descentralizadas y autónomas no financieras"/>
    <s v="5180 - DIRECCION CENTRAL DEL SERVICIO NACIONAL DE SALUD"/>
    <s v="0006 - HOSPITAL TRAUMATOLOGICO DR. NEY ARIAS LORA"/>
    <x v="1"/>
    <x v="2"/>
    <x v="28"/>
    <s v="2.2 - CONTRATACIÓN DE SERVICIOS"/>
    <s v="2.2.4 - TRANSPORTE Y ALMACENAJE"/>
    <s v="N"/>
    <s v="00 - N/A"/>
    <s v="30 - FONDOS PROPIOS"/>
    <s v="(en blanco)"/>
    <s v="32 - SANTO DOMINGO"/>
    <n v="2075400"/>
    <n v="0"/>
  </r>
  <r>
    <s v="2025"/>
    <x v="1"/>
    <x v="0"/>
    <x v="0"/>
    <x v="0"/>
    <s v="9 - N/A - Instituciones públicas descentralizadas y autónomas no financieras"/>
    <s v="5180 - DIRECCION CENTRAL DEL SERVICIO NACIONAL DE SALUD"/>
    <s v="0006 - HOSPITAL TRAUMATOLOGICO DR. NEY ARIAS LORA"/>
    <x v="1"/>
    <x v="2"/>
    <x v="28"/>
    <s v="2.2 - CONTRATACIÓN DE SERVICIOS"/>
    <s v="2.2.5 - ALQUILERES Y RENTAS"/>
    <s v="N"/>
    <s v="00 - N/A"/>
    <s v="30 - FONDOS PROPIOS"/>
    <s v="(en blanco)"/>
    <s v="32 - SANTO DOMINGO"/>
    <n v="4353220"/>
    <n v="215704"/>
  </r>
  <r>
    <s v="2025"/>
    <x v="1"/>
    <x v="0"/>
    <x v="0"/>
    <x v="0"/>
    <s v="9 - N/A - Instituciones públicas descentralizadas y autónomas no financieras"/>
    <s v="5180 - DIRECCION CENTRAL DEL SERVICIO NACIONAL DE SALUD"/>
    <s v="0006 - HOSPITAL TRAUMATOLOGICO DR. NEY ARIAS LORA"/>
    <x v="1"/>
    <x v="2"/>
    <x v="28"/>
    <s v="2.2 - CONTRATACIÓN DE SERVICIOS"/>
    <s v="2.2.6 - SEGUROS"/>
    <s v="N"/>
    <s v="00 - N/A"/>
    <s v="30 - FONDOS PROPIOS"/>
    <s v="(en blanco)"/>
    <s v="32 - SANTO DOMINGO"/>
    <n v="1850000"/>
    <n v="0"/>
  </r>
  <r>
    <s v="2025"/>
    <x v="1"/>
    <x v="0"/>
    <x v="0"/>
    <x v="0"/>
    <s v="9 - N/A - Instituciones públicas descentralizadas y autónomas no financieras"/>
    <s v="5180 - DIRECCION CENTRAL DEL SERVICIO NACIONAL DE SALUD"/>
    <s v="0006 - HOSPITAL TRAUMATOLOGICO DR. NEY ARIAS LORA"/>
    <x v="1"/>
    <x v="2"/>
    <x v="28"/>
    <s v="2.2 - CONTRATACIÓN DE SERVICIOS"/>
    <s v="2.2.7 - SERVICIOS DE CONSERVACIÓN, REPARACIONES MENORES E INSTALACIONES TEMPORALES"/>
    <s v="N"/>
    <s v="00 - N/A"/>
    <s v="30 - FONDOS PROPIOS"/>
    <s v="(en blanco)"/>
    <s v="32 - SANTO DOMINGO"/>
    <n v="23804750"/>
    <n v="2527206.79"/>
  </r>
  <r>
    <s v="2025"/>
    <x v="1"/>
    <x v="0"/>
    <x v="0"/>
    <x v="0"/>
    <s v="9 - N/A - Instituciones públicas descentralizadas y autónomas no financieras"/>
    <s v="5180 - DIRECCION CENTRAL DEL SERVICIO NACIONAL DE SALUD"/>
    <s v="0006 - HOSPITAL TRAUMATOLOGICO DR. NEY ARIAS LORA"/>
    <x v="1"/>
    <x v="2"/>
    <x v="28"/>
    <s v="2.2 - CONTRATACIÓN DE SERVICIOS"/>
    <s v="2.2.8 - OTROS SERVICIOS NO INCLUIDOS EN CONCEPTOS ANTERIORES"/>
    <s v="N"/>
    <s v="00 - N/A"/>
    <s v="30 - FONDOS PROPIOS"/>
    <s v="(en blanco)"/>
    <s v="32 - SANTO DOMINGO"/>
    <n v="118630900"/>
    <n v="194696.22"/>
  </r>
  <r>
    <s v="2025"/>
    <x v="1"/>
    <x v="0"/>
    <x v="0"/>
    <x v="0"/>
    <s v="9 - N/A - Instituciones públicas descentralizadas y autónomas no financieras"/>
    <s v="5180 - DIRECCION CENTRAL DEL SERVICIO NACIONAL DE SALUD"/>
    <s v="0006 - HOSPITAL TRAUMATOLOGICO DR. NEY ARIAS LORA"/>
    <x v="1"/>
    <x v="2"/>
    <x v="28"/>
    <s v="2.2 - CONTRATACIÓN DE SERVICIOS"/>
    <s v="2.2.9 - OTRAS CONTRATACIONES DE SERVICIOS"/>
    <s v="N"/>
    <s v="00 - N/A"/>
    <s v="30 - FONDOS PROPIOS"/>
    <s v="(en blanco)"/>
    <s v="32 - SANTO DOMINGO"/>
    <n v="5500000"/>
    <n v="114802.2"/>
  </r>
  <r>
    <s v="2025"/>
    <x v="1"/>
    <x v="0"/>
    <x v="0"/>
    <x v="0"/>
    <s v="9 - N/A - Instituciones públicas descentralizadas y autónomas no financieras"/>
    <s v="5180 - DIRECCION CENTRAL DEL SERVICIO NACIONAL DE SALUD"/>
    <s v="0006 - HOSPITAL TRAUMATOLOGICO DR. NEY ARIAS LORA"/>
    <x v="1"/>
    <x v="2"/>
    <x v="28"/>
    <s v="2.3 - MATERIALES Y SUMINISTROS"/>
    <s v="2.3.1 - ALIMENTOS Y PRODUCTOS AGROFORESTALES"/>
    <s v="N"/>
    <s v="00 - N/A"/>
    <s v="30 - FONDOS PROPIOS"/>
    <s v="(en blanco)"/>
    <s v="32 - SANTO DOMINGO"/>
    <n v="21268609"/>
    <n v="1477554.7999999998"/>
  </r>
  <r>
    <s v="2025"/>
    <x v="1"/>
    <x v="0"/>
    <x v="0"/>
    <x v="0"/>
    <s v="9 - N/A - Instituciones públicas descentralizadas y autónomas no financieras"/>
    <s v="5180 - DIRECCION CENTRAL DEL SERVICIO NACIONAL DE SALUD"/>
    <s v="0006 - HOSPITAL TRAUMATOLOGICO DR. NEY ARIAS LORA"/>
    <x v="1"/>
    <x v="2"/>
    <x v="28"/>
    <s v="2.3 - MATERIALES Y SUMINISTROS"/>
    <s v="2.3.2 - TEXTILES Y VESTUARIOS"/>
    <s v="N"/>
    <s v="00 - N/A"/>
    <s v="30 - FONDOS PROPIOS"/>
    <s v="(en blanco)"/>
    <s v="32 - SANTO DOMINGO"/>
    <n v="4737200"/>
    <n v="657850"/>
  </r>
  <r>
    <s v="2025"/>
    <x v="1"/>
    <x v="0"/>
    <x v="0"/>
    <x v="0"/>
    <s v="9 - N/A - Instituciones públicas descentralizadas y autónomas no financieras"/>
    <s v="5180 - DIRECCION CENTRAL DEL SERVICIO NACIONAL DE SALUD"/>
    <s v="0006 - HOSPITAL TRAUMATOLOGICO DR. NEY ARIAS LORA"/>
    <x v="1"/>
    <x v="2"/>
    <x v="28"/>
    <s v="2.3 - MATERIALES Y SUMINISTROS"/>
    <s v="2.3.3 - PAPEL, CARTÓN E IMPRESOS"/>
    <s v="N"/>
    <s v="00 - N/A"/>
    <s v="30 - FONDOS PROPIOS"/>
    <s v="(en blanco)"/>
    <s v="32 - SANTO DOMINGO"/>
    <n v="9812600"/>
    <n v="27601.38"/>
  </r>
  <r>
    <s v="2025"/>
    <x v="1"/>
    <x v="0"/>
    <x v="0"/>
    <x v="0"/>
    <s v="9 - N/A - Instituciones públicas descentralizadas y autónomas no financieras"/>
    <s v="5180 - DIRECCION CENTRAL DEL SERVICIO NACIONAL DE SALUD"/>
    <s v="0006 - HOSPITAL TRAUMATOLOGICO DR. NEY ARIAS LORA"/>
    <x v="1"/>
    <x v="2"/>
    <x v="28"/>
    <s v="2.3 - MATERIALES Y SUMINISTROS"/>
    <s v="2.3.4 - PRODUCTOS FARMACÉUTICOS"/>
    <s v="N"/>
    <s v="00 - N/A"/>
    <s v="30 - FONDOS PROPIOS"/>
    <s v="(en blanco)"/>
    <s v="32 - SANTO DOMINGO"/>
    <n v="90105940"/>
    <n v="8330361.4000000004"/>
  </r>
  <r>
    <s v="2025"/>
    <x v="1"/>
    <x v="0"/>
    <x v="0"/>
    <x v="0"/>
    <s v="9 - N/A - Instituciones públicas descentralizadas y autónomas no financieras"/>
    <s v="5180 - DIRECCION CENTRAL DEL SERVICIO NACIONAL DE SALUD"/>
    <s v="0006 - HOSPITAL TRAUMATOLOGICO DR. NEY ARIAS LORA"/>
    <x v="1"/>
    <x v="2"/>
    <x v="28"/>
    <s v="2.3 - MATERIALES Y SUMINISTROS"/>
    <s v="2.3.5 - CUERO, CAUCHO Y PLÁSTICO"/>
    <s v="N"/>
    <s v="00 - N/A"/>
    <s v="30 - FONDOS PROPIOS"/>
    <s v="(en blanco)"/>
    <s v="32 - SANTO DOMINGO"/>
    <n v="2617200"/>
    <n v="0"/>
  </r>
  <r>
    <s v="2025"/>
    <x v="1"/>
    <x v="0"/>
    <x v="0"/>
    <x v="0"/>
    <s v="9 - N/A - Instituciones públicas descentralizadas y autónomas no financieras"/>
    <s v="5180 - DIRECCION CENTRAL DEL SERVICIO NACIONAL DE SALUD"/>
    <s v="0006 - HOSPITAL TRAUMATOLOGICO DR. NEY ARIAS LORA"/>
    <x v="1"/>
    <x v="2"/>
    <x v="28"/>
    <s v="2.3 - MATERIALES Y SUMINISTROS"/>
    <s v="2.3.6 - PRODUCTOS DE MINERALES, METÁLICOS Y NO METÁLICOS"/>
    <s v="N"/>
    <s v="00 - N/A"/>
    <s v="30 - FONDOS PROPIOS"/>
    <s v="(en blanco)"/>
    <s v="32 - SANTO DOMINGO"/>
    <n v="4411400"/>
    <n v="11363.4"/>
  </r>
  <r>
    <s v="2025"/>
    <x v="1"/>
    <x v="0"/>
    <x v="0"/>
    <x v="0"/>
    <s v="9 - N/A - Instituciones públicas descentralizadas y autónomas no financieras"/>
    <s v="5180 - DIRECCION CENTRAL DEL SERVICIO NACIONAL DE SALUD"/>
    <s v="0006 - HOSPITAL TRAUMATOLOGICO DR. NEY ARIAS LORA"/>
    <x v="1"/>
    <x v="2"/>
    <x v="28"/>
    <s v="2.3 - MATERIALES Y SUMINISTROS"/>
    <s v="2.3.7 - COMBUSTIBLES, LUBRICANTES, PRODUCTOS QUÍMICOS Y CONEXOS"/>
    <s v="N"/>
    <s v="00 - N/A"/>
    <s v="30 - FONDOS PROPIOS"/>
    <s v="(en blanco)"/>
    <s v="32 - SANTO DOMINGO"/>
    <n v="57017768"/>
    <n v="3865515.57"/>
  </r>
  <r>
    <s v="2025"/>
    <x v="1"/>
    <x v="0"/>
    <x v="0"/>
    <x v="0"/>
    <s v="9 - N/A - Instituciones públicas descentralizadas y autónomas no financieras"/>
    <s v="5180 - DIRECCION CENTRAL DEL SERVICIO NACIONAL DE SALUD"/>
    <s v="0006 - HOSPITAL TRAUMATOLOGICO DR. NEY ARIAS LORA"/>
    <x v="1"/>
    <x v="2"/>
    <x v="28"/>
    <s v="2.3 - MATERIALES Y SUMINISTROS"/>
    <s v="2.3.9 - PRODUCTOS Y ÚTILES VARIOS"/>
    <s v="N"/>
    <s v="00 - N/A"/>
    <s v="30 - FONDOS PROPIOS"/>
    <s v="(en blanco)"/>
    <s v="32 - SANTO DOMINGO"/>
    <n v="82616400"/>
    <n v="8668424.9399999995"/>
  </r>
  <r>
    <s v="2025"/>
    <x v="1"/>
    <x v="0"/>
    <x v="0"/>
    <x v="0"/>
    <s v="9 - N/A - Instituciones públicas descentralizadas y autónomas no financieras"/>
    <s v="5180 - DIRECCION CENTRAL DEL SERVICIO NACIONAL DE SALUD"/>
    <s v="0007 - INSTITUTO NACIONAL DEL CANCER ROSA EMILIA SANCHEZ PEREZ DE TAVAREZ"/>
    <x v="1"/>
    <x v="2"/>
    <x v="28"/>
    <s v="2.1 - REMUNERACIONES Y CONTRIBUCIONES"/>
    <s v="2.1.1 - REMUNERACIONES"/>
    <s v="N"/>
    <s v="00 - N/A"/>
    <s v="10 - FONDO GENERAL"/>
    <s v="(en blanco)"/>
    <s v="99 - MULTIPROVINCIAL"/>
    <n v="660397262"/>
    <n v="93508319.269999996"/>
  </r>
  <r>
    <s v="2025"/>
    <x v="1"/>
    <x v="0"/>
    <x v="0"/>
    <x v="0"/>
    <s v="9 - N/A - Instituciones públicas descentralizadas y autónomas no financieras"/>
    <s v="5180 - DIRECCION CENTRAL DEL SERVICIO NACIONAL DE SALUD"/>
    <s v="0007 - INSTITUTO NACIONAL DEL CANCER ROSA EMILIA SANCHEZ PEREZ DE TAVAREZ"/>
    <x v="1"/>
    <x v="2"/>
    <x v="28"/>
    <s v="2.1 - REMUNERACIONES Y CONTRIBUCIONES"/>
    <s v="2.1.2 - SOBRESUELDOS"/>
    <s v="N"/>
    <s v="00 - N/A"/>
    <s v="10 - FONDO GENERAL"/>
    <s v="(en blanco)"/>
    <s v="99 - MULTIPROVINCIAL"/>
    <n v="3157556"/>
    <n v="432927.93999999994"/>
  </r>
  <r>
    <s v="2025"/>
    <x v="1"/>
    <x v="0"/>
    <x v="0"/>
    <x v="0"/>
    <s v="9 - N/A - Instituciones públicas descentralizadas y autónomas no financieras"/>
    <s v="5180 - DIRECCION CENTRAL DEL SERVICIO NACIONAL DE SALUD"/>
    <s v="0007 - INSTITUTO NACIONAL DEL CANCER ROSA EMILIA SANCHEZ PEREZ DE TAVAREZ"/>
    <x v="1"/>
    <x v="2"/>
    <x v="28"/>
    <s v="2.1 - REMUNERACIONES Y CONTRIBUCIONES"/>
    <s v="2.1.2 - SOBRESUELDOS"/>
    <s v="N"/>
    <s v="00 - N/A"/>
    <s v="30 - FONDOS PROPIOS"/>
    <s v="(en blanco)"/>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x v="1"/>
    <x v="2"/>
    <x v="28"/>
    <s v="2.1 - REMUNERACIONES Y CONTRIBUCIONES"/>
    <s v="2.1.5 - CONTRIBUCIONES A LA SEGURIDAD SOCIAL"/>
    <s v="N"/>
    <s v="00 - N/A"/>
    <s v="10 - FONDO GENERAL"/>
    <s v="(en blanco)"/>
    <s v="99 - MULTIPROVINCIAL"/>
    <n v="87166971"/>
    <n v="14224306.720000001"/>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1 - SERVICIOS BÁSICOS"/>
    <s v="N"/>
    <s v="00 - N/A"/>
    <s v="10 - FONDO GENERAL"/>
    <s v="(en blanco)"/>
    <s v="99 - MULTIPROVINCIAL"/>
    <n v="0"/>
    <n v="1253067.0500000003"/>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1 - SERVICIOS BÁSICOS"/>
    <s v="N"/>
    <s v="00 - N/A"/>
    <s v="30 - FONDOS PROPIOS"/>
    <s v="(en blanco)"/>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2 - PUBLICIDAD, IMPRESIÓN Y ENCUADERNACIÓN"/>
    <s v="N"/>
    <s v="00 - N/A"/>
    <s v="30 - FONDOS PROPIOS"/>
    <s v="(en blanco)"/>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3 - VIÁTICOS"/>
    <s v="N"/>
    <s v="00 - N/A"/>
    <s v="30 - FONDOS PROPIOS"/>
    <s v="(en blanco)"/>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4 - TRANSPORTE Y ALMACENAJE"/>
    <s v="N"/>
    <s v="00 - N/A"/>
    <s v="30 - FONDOS PROPIOS"/>
    <s v="(en blanco)"/>
    <s v="99 - MULTIPROVINCIAL"/>
    <n v="650000"/>
    <n v="58341.36"/>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5 - ALQUILERES Y RENTAS"/>
    <s v="N"/>
    <s v="00 - N/A"/>
    <s v="30 - FONDOS PROPIOS"/>
    <s v="(en blanco)"/>
    <s v="99 - MULTIPROVINCIAL"/>
    <n v="28094000"/>
    <n v="886723.39"/>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6 - SEGUROS"/>
    <s v="N"/>
    <s v="00 - N/A"/>
    <s v="30 - FONDOS PROPIOS"/>
    <s v="(en blanco)"/>
    <s v="99 - MULTIPROVINCIAL"/>
    <n v="11000000"/>
    <n v="1709165"/>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7 - SERVICIOS DE CONSERVACIÓN, REPARACIONES MENORES E INSTALACIONES TEMPORALES"/>
    <s v="N"/>
    <s v="00 - N/A"/>
    <s v="30 - FONDOS PROPIOS"/>
    <s v="(en blanco)"/>
    <s v="99 - MULTIPROVINCIAL"/>
    <n v="32358963"/>
    <n v="2879213.16"/>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7 - SERVICIOS DE CONSERVACIÓN, REPARACIONES MENORES E INSTALACIONES TEMPORALE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8 - OTROS SERVICIOS NO INCLUIDOS EN CONCEPTOS ANTERIORES"/>
    <s v="N"/>
    <s v="00 - N/A"/>
    <s v="30 - FONDOS PROPIOS"/>
    <s v="(en blanco)"/>
    <s v="99 - MULTIPROVINCIAL"/>
    <n v="32359000"/>
    <n v="3129194"/>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9 - OTRAS CONTRATACIONES DE SERVICIOS"/>
    <s v="N"/>
    <s v="00 - N/A"/>
    <s v="30 - FONDOS PROPIOS"/>
    <s v="(en blanco)"/>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x v="1"/>
    <x v="2"/>
    <x v="28"/>
    <s v="2.2 - CONTRATACIÓN DE SERVICIOS"/>
    <s v="2.2.9 - OTRAS CONTRATACIONES DE SERVIC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1 - ALIMENTOS Y PRODUCTOS AGROFORESTALES"/>
    <s v="N"/>
    <s v="00 - N/A"/>
    <s v="30 - FONDOS PROPIOS"/>
    <s v="(en blanco)"/>
    <s v="99 - MULTIPROVINCIAL"/>
    <n v="18022000"/>
    <n v="2615075.6"/>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2 - TEXTILES Y VESTUARIOS"/>
    <s v="N"/>
    <s v="00 - N/A"/>
    <s v="30 - FONDOS PROPIOS"/>
    <s v="(en blanco)"/>
    <s v="99 - MULTIPROVINCIAL"/>
    <n v="3600000"/>
    <n v="4670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2 - TEXTILES Y VESTUARIOS"/>
    <s v="N"/>
    <s v="00 - N/A"/>
    <s v="40 - TRANSFERENCIAS"/>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3 - PAPEL, CARTÓN E IMPRESOS"/>
    <s v="N"/>
    <s v="00 - N/A"/>
    <s v="30 - FONDOS PROPIOS"/>
    <s v="(en blanco)"/>
    <s v="99 - MULTIPROVINCIAL"/>
    <n v="5706000"/>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4 - PRODUCTOS FARMACÉUTICOS"/>
    <s v="N"/>
    <s v="00 - N/A"/>
    <s v="10 - FONDO GENERAL"/>
    <s v="(en blanco)"/>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4 - PRODUCTOS FARMACÉUTICOS"/>
    <s v="N"/>
    <s v="00 - N/A"/>
    <s v="30 - FONDOS PROPIOS"/>
    <s v="(en blanco)"/>
    <s v="99 - MULTIPROVINCIAL"/>
    <n v="397629402"/>
    <n v="25239719.02"/>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5 - CUERO, CAUCHO Y PLÁSTICO"/>
    <s v="N"/>
    <s v="00 - N/A"/>
    <s v="30 - FONDOS PROPIOS"/>
    <s v="(en blanco)"/>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6 - PRODUCTOS DE MINERALES, METÁLICOS Y NO METÁLICOS"/>
    <s v="N"/>
    <s v="00 - N/A"/>
    <s v="30 - FONDOS PROPIOS"/>
    <s v="(en blanco)"/>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7 - COMBUSTIBLES, LUBRICANTES, PRODUCTOS QUÍMICOS Y CONEXOS"/>
    <s v="N"/>
    <s v="00 - N/A"/>
    <s v="10 - FONDO GENERAL"/>
    <s v="(en blanco)"/>
    <s v="99 - MULTIPROVINCIAL"/>
    <n v="0"/>
    <n v="64730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7 - COMBUSTIBLES, LUBRICANTES, PRODUCTOS QUÍMICOS Y CONEXOS"/>
    <s v="N"/>
    <s v="00 - N/A"/>
    <s v="30 - FONDOS PROPIOS"/>
    <s v="(en blanco)"/>
    <s v="99 - MULTIPROVINCIAL"/>
    <n v="118734316"/>
    <n v="61455.4"/>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9 - PRODUCTOS Y ÚTILES VARIOS"/>
    <s v="N"/>
    <s v="00 - N/A"/>
    <s v="10 - FONDO GENERAL"/>
    <s v="(en blanco)"/>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9 - PRODUCTOS Y ÚTILES VARIOS"/>
    <s v="N"/>
    <s v="00 - N/A"/>
    <s v="30 - FONDOS PROPIOS"/>
    <s v="(en blanco)"/>
    <s v="99 - MULTIPROVINCIAL"/>
    <n v="64974381"/>
    <n v="2403829.6"/>
  </r>
  <r>
    <s v="2025"/>
    <x v="1"/>
    <x v="0"/>
    <x v="0"/>
    <x v="0"/>
    <s v="9 - N/A - Instituciones públicas descentralizadas y autónomas no financieras"/>
    <s v="5180 - DIRECCION CENTRAL DEL SERVICIO NACIONAL DE SALUD"/>
    <s v="0007 - INSTITUTO NACIONAL DEL CANCER ROSA EMILIA SANCHEZ PEREZ DE TAVAREZ"/>
    <x v="1"/>
    <x v="2"/>
    <x v="28"/>
    <s v="2.3 - MATERIALES Y SUMINISTROS"/>
    <s v="2.3.9 - PRODUCTOS Y ÚTILES VARIOS"/>
    <s v="N"/>
    <s v="00 - N/A"/>
    <s v="40 - TRANSFERENCIAS"/>
    <s v="(en blanco)"/>
    <s v="99 - MULTIPROVINCIAL"/>
    <n v="0"/>
    <n v="0"/>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1 - REMUNERACIONES"/>
    <s v="N"/>
    <s v="00 - N/A"/>
    <s v="10 - FONDO GENERAL"/>
    <s v="(en blanco)"/>
    <s v="32 - SANTO DOMINGO"/>
    <n v="452199024"/>
    <n v="74379904.120000005"/>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1 - REMUNERACIONES"/>
    <s v="N"/>
    <s v="00 - N/A"/>
    <s v="30 - FONDOS PROPIOS"/>
    <s v="(en blanco)"/>
    <s v="32 - SANTO DOMINGO"/>
    <n v="9660000"/>
    <n v="0"/>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2 - SOBRESUELDOS"/>
    <s v="N"/>
    <s v="00 - N/A"/>
    <s v="10 - FONDO GENERAL"/>
    <s v="(en blanco)"/>
    <s v="32 - SANTO DOMINGO"/>
    <n v="6434000"/>
    <n v="544673.32999999996"/>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2 - SOBRESUELDOS"/>
    <s v="N"/>
    <s v="00 - N/A"/>
    <s v="30 - FONDOS PROPIOS"/>
    <s v="(en blanco)"/>
    <s v="32 - SANTO DOMINGO"/>
    <n v="38520904"/>
    <n v="0"/>
  </r>
  <r>
    <s v="2025"/>
    <x v="1"/>
    <x v="0"/>
    <x v="0"/>
    <x v="0"/>
    <s v="9 - N/A - Instituciones públicas descentralizadas y autónomas no financieras"/>
    <s v="5180 - DIRECCION CENTRAL DEL SERVICIO NACIONAL DE SALUD"/>
    <s v="0008 - HOSPITAL PEDIATRICO DR. HUGO MENDOZA, CIUDAD DE LA SALUD"/>
    <x v="1"/>
    <x v="2"/>
    <x v="28"/>
    <s v="2.1 - REMUNERACIONES Y CONTRIBUCIONES"/>
    <s v="2.1.5 - CONTRIBUCIONES A LA SEGURIDAD SOCIAL"/>
    <s v="N"/>
    <s v="00 - N/A"/>
    <s v="10 - FONDO GENERAL"/>
    <s v="(en blanco)"/>
    <s v="32 - SANTO DOMINGO"/>
    <n v="64292286"/>
    <n v="11435184.6"/>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1 - SERVICIOS BÁSICOS"/>
    <s v="N"/>
    <s v="00 - N/A"/>
    <s v="30 - FONDOS PROPIOS"/>
    <s v="(en blanco)"/>
    <s v="32 - SANTO DOMINGO"/>
    <n v="5500000"/>
    <n v="1719650.91"/>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2 - PUBLICIDAD, IMPRESIÓN Y ENCUADERNACIÓN"/>
    <s v="N"/>
    <s v="00 - N/A"/>
    <s v="30 - FONDOS PROPIOS"/>
    <s v="(en blanco)"/>
    <s v="32 - SANTO DOMINGO"/>
    <n v="1709866"/>
    <n v="0"/>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4 - TRANSPORTE Y ALMACENAJE"/>
    <s v="N"/>
    <s v="00 - N/A"/>
    <s v="30 - FONDOS PROPIOS"/>
    <s v="(en blanco)"/>
    <s v="32 - SANTO DOMINGO"/>
    <n v="800668"/>
    <n v="213687.63"/>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5 - ALQUILERES Y RENTAS"/>
    <s v="N"/>
    <s v="00 - N/A"/>
    <s v="30 - FONDOS PROPIOS"/>
    <s v="(en blanco)"/>
    <s v="32 - SANTO DOMINGO"/>
    <n v="1899343"/>
    <n v="0"/>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6 - SEGUROS"/>
    <s v="N"/>
    <s v="00 - N/A"/>
    <s v="30 - FONDOS PROPIOS"/>
    <s v="(en blanco)"/>
    <s v="32 - SANTO DOMINGO"/>
    <n v="5000000"/>
    <n v="0"/>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7 - SERVICIOS DE CONSERVACIÓN, REPARACIONES MENORES E INSTALACIONES TEMPORALES"/>
    <s v="N"/>
    <s v="00 - N/A"/>
    <s v="30 - FONDOS PROPIOS"/>
    <s v="(en blanco)"/>
    <s v="32 - SANTO DOMINGO"/>
    <n v="20560500"/>
    <n v="1348633.63"/>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8 - OTROS SERVICIOS NO INCLUIDOS EN CONCEPTOS ANTERIORES"/>
    <s v="N"/>
    <s v="00 - N/A"/>
    <s v="30 - FONDOS PROPIOS"/>
    <s v="(en blanco)"/>
    <s v="32 - SANTO DOMINGO"/>
    <n v="43545021"/>
    <n v="468460"/>
  </r>
  <r>
    <s v="2025"/>
    <x v="1"/>
    <x v="0"/>
    <x v="0"/>
    <x v="0"/>
    <s v="9 - N/A - Instituciones públicas descentralizadas y autónomas no financieras"/>
    <s v="5180 - DIRECCION CENTRAL DEL SERVICIO NACIONAL DE SALUD"/>
    <s v="0008 - HOSPITAL PEDIATRICO DR. HUGO MENDOZA, CIUDAD DE LA SALUD"/>
    <x v="1"/>
    <x v="2"/>
    <x v="28"/>
    <s v="2.2 - CONTRATACIÓN DE SERVICIOS"/>
    <s v="2.2.9 - OTRAS CONTRATACIONES DE SERVICIOS"/>
    <s v="N"/>
    <s v="00 - N/A"/>
    <s v="30 - FONDOS PROPIOS"/>
    <s v="(en blanco)"/>
    <s v="32 - SANTO DOMINGO"/>
    <n v="4000000"/>
    <n v="0"/>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1 - ALIMENTOS Y PRODUCTOS AGROFORESTALES"/>
    <s v="N"/>
    <s v="00 - N/A"/>
    <s v="30 - FONDOS PROPIOS"/>
    <s v="(en blanco)"/>
    <s v="32 - SANTO DOMINGO"/>
    <n v="35086312"/>
    <n v="5731446.7600000007"/>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2 - TEXTILES Y VESTUARIOS"/>
    <s v="N"/>
    <s v="00 - N/A"/>
    <s v="30 - FONDOS PROPIOS"/>
    <s v="(en blanco)"/>
    <s v="32 - SANTO DOMINGO"/>
    <n v="2384535"/>
    <n v="0"/>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3 - PAPEL, CARTÓN E IMPRESOS"/>
    <s v="N"/>
    <s v="00 - N/A"/>
    <s v="30 - FONDOS PROPIOS"/>
    <s v="(en blanco)"/>
    <s v="32 - SANTO DOMINGO"/>
    <n v="3800000"/>
    <n v="0"/>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4 - PRODUCTOS FARMACÉUTICOS"/>
    <s v="N"/>
    <s v="00 - N/A"/>
    <s v="30 - FONDOS PROPIOS"/>
    <s v="(en blanco)"/>
    <s v="32 - SANTO DOMINGO"/>
    <n v="50000000"/>
    <n v="3055477.6599999997"/>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5 - CUERO, CAUCHO Y PLÁSTICO"/>
    <s v="N"/>
    <s v="00 - N/A"/>
    <s v="30 - FONDOS PROPIOS"/>
    <s v="(en blanco)"/>
    <s v="32 - SANTO DOMINGO"/>
    <n v="1080180"/>
    <n v="0"/>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6 - PRODUCTOS DE MINERALES, METÁLICOS Y NO METÁLICOS"/>
    <s v="N"/>
    <s v="00 - N/A"/>
    <s v="30 - FONDOS PROPIOS"/>
    <s v="(en blanco)"/>
    <s v="32 - SANTO DOMINGO"/>
    <n v="343187"/>
    <n v="0"/>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7 - COMBUSTIBLES, LUBRICANTES, PRODUCTOS QUÍMICOS Y CONEXOS"/>
    <s v="N"/>
    <s v="00 - N/A"/>
    <s v="30 - FONDOS PROPIOS"/>
    <s v="(en blanco)"/>
    <s v="32 - SANTO DOMINGO"/>
    <n v="36261416"/>
    <n v="1105450.1400000001"/>
  </r>
  <r>
    <s v="2025"/>
    <x v="1"/>
    <x v="0"/>
    <x v="0"/>
    <x v="0"/>
    <s v="9 - N/A - Instituciones públicas descentralizadas y autónomas no financieras"/>
    <s v="5180 - DIRECCION CENTRAL DEL SERVICIO NACIONAL DE SALUD"/>
    <s v="0008 - HOSPITAL PEDIATRICO DR. HUGO MENDOZA, CIUDAD DE LA SALUD"/>
    <x v="1"/>
    <x v="2"/>
    <x v="28"/>
    <s v="2.3 - MATERIALES Y SUMINISTROS"/>
    <s v="2.3.9 - PRODUCTOS Y ÚTILES VARIOS"/>
    <s v="N"/>
    <s v="00 - N/A"/>
    <s v="30 - FONDOS PROPIOS"/>
    <s v="(en blanco)"/>
    <s v="32 - SANTO DOMINGO"/>
    <n v="55924707"/>
    <n v="3984246.08"/>
  </r>
  <r>
    <s v="2025"/>
    <x v="1"/>
    <x v="0"/>
    <x v="0"/>
    <x v="0"/>
    <s v="9 - N/A - Instituciones públicas descentralizadas y autónomas no financieras"/>
    <s v="5180 - DIRECCION CENTRAL DEL SERVICIO NACIONAL DE SALUD"/>
    <s v="0009 - HOSPITAL MATERNO DR. REYNALDO ALMANZAR, CIUDAD DE LA SALUD"/>
    <x v="1"/>
    <x v="2"/>
    <x v="3"/>
    <s v="2.1 - REMUNERACIONES Y CONTRIBUCIONES"/>
    <s v="2.1.1 - REMUNERACIONES"/>
    <s v="N"/>
    <s v="00 - N/A"/>
    <s v="10 - FONDO GENERAL"/>
    <s v="(en blanco)"/>
    <s v="32 - SANTO DOMINGO"/>
    <n v="464874510"/>
    <n v="76524111.680000007"/>
  </r>
  <r>
    <s v="2025"/>
    <x v="1"/>
    <x v="0"/>
    <x v="0"/>
    <x v="0"/>
    <s v="9 - N/A - Instituciones públicas descentralizadas y autónomas no financieras"/>
    <s v="5180 - DIRECCION CENTRAL DEL SERVICIO NACIONAL DE SALUD"/>
    <s v="0009 - HOSPITAL MATERNO DR. REYNALDO ALMANZAR, CIUDAD DE LA SALUD"/>
    <x v="1"/>
    <x v="2"/>
    <x v="3"/>
    <s v="2.1 - REMUNERACIONES Y CONTRIBUCIONES"/>
    <s v="2.1.2 - SOBRESUELDOS"/>
    <s v="N"/>
    <s v="00 - N/A"/>
    <s v="10 - FONDO GENERAL"/>
    <s v="(en blanco)"/>
    <s v="32 - SANTO DOMINGO"/>
    <n v="11712000"/>
    <n v="0"/>
  </r>
  <r>
    <s v="2025"/>
    <x v="1"/>
    <x v="0"/>
    <x v="0"/>
    <x v="0"/>
    <s v="9 - N/A - Instituciones públicas descentralizadas y autónomas no financieras"/>
    <s v="5180 - DIRECCION CENTRAL DEL SERVICIO NACIONAL DE SALUD"/>
    <s v="0009 - HOSPITAL MATERNO DR. REYNALDO ALMANZAR, CIUDAD DE LA SALUD"/>
    <x v="1"/>
    <x v="2"/>
    <x v="3"/>
    <s v="2.1 - REMUNERACIONES Y CONTRIBUCIONES"/>
    <s v="2.1.2 - SOBRESUELDOS"/>
    <s v="N"/>
    <s v="00 - N/A"/>
    <s v="30 - FONDOS PROPIOS"/>
    <s v="(en blanco)"/>
    <s v="32 - SANTO DOMINGO"/>
    <n v="60491270"/>
    <n v="0"/>
  </r>
  <r>
    <s v="2025"/>
    <x v="1"/>
    <x v="0"/>
    <x v="0"/>
    <x v="0"/>
    <s v="9 - N/A - Instituciones públicas descentralizadas y autónomas no financieras"/>
    <s v="5180 - DIRECCION CENTRAL DEL SERVICIO NACIONAL DE SALUD"/>
    <s v="0009 - HOSPITAL MATERNO DR. REYNALDO ALMANZAR, CIUDAD DE LA SALUD"/>
    <x v="1"/>
    <x v="2"/>
    <x v="3"/>
    <s v="2.1 - REMUNERACIONES Y CONTRIBUCIONES"/>
    <s v="2.1.5 - CONTRIBUCIONES A LA SEGURIDAD SOCIAL"/>
    <s v="N"/>
    <s v="00 - N/A"/>
    <s v="10 - FONDO GENERAL"/>
    <s v="(en blanco)"/>
    <s v="32 - SANTO DOMINGO"/>
    <n v="65769599"/>
    <n v="11773564.040000001"/>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1 - SERVICIOS BÁSICOS"/>
    <s v="N"/>
    <s v="00 - N/A"/>
    <s v="30 - FONDOS PROPIOS"/>
    <s v="(en blanco)"/>
    <s v="32 - SANTO DOMINGO"/>
    <n v="6735000"/>
    <n v="762416.44000000006"/>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2 - PUBLICIDAD, IMPRESIÓN Y ENCUADERNACIÓN"/>
    <s v="N"/>
    <s v="00 - N/A"/>
    <s v="30 - FONDOS PROPIOS"/>
    <s v="(en blanco)"/>
    <s v="32 - SANTO DOMINGO"/>
    <n v="566500"/>
    <n v="0"/>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4 - TRANSPORTE Y ALMACENAJE"/>
    <s v="N"/>
    <s v="00 - N/A"/>
    <s v="30 - FONDOS PROPIOS"/>
    <s v="(en blanco)"/>
    <s v="32 - SANTO DOMINGO"/>
    <n v="600000"/>
    <n v="0"/>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5 - ALQUILERES Y RENTAS"/>
    <s v="N"/>
    <s v="00 - N/A"/>
    <s v="30 - FONDOS PROPIOS"/>
    <s v="(en blanco)"/>
    <s v="32 - SANTO DOMINGO"/>
    <n v="3360000"/>
    <n v="168718.23"/>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6 - SEGUROS"/>
    <s v="N"/>
    <s v="00 - N/A"/>
    <s v="30 - FONDOS PROPIOS"/>
    <s v="(en blanco)"/>
    <s v="32 - SANTO DOMINGO"/>
    <n v="250000"/>
    <n v="0"/>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7 - SERVICIOS DE CONSERVACIÓN, REPARACIONES MENORES E INSTALACIONES TEMPORALES"/>
    <s v="N"/>
    <s v="00 - N/A"/>
    <s v="30 - FONDOS PROPIOS"/>
    <s v="(en blanco)"/>
    <s v="32 - SANTO DOMINGO"/>
    <n v="18079844"/>
    <n v="20296"/>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8 - OTROS SERVICIOS NO INCLUIDOS EN CONCEPTOS ANTERIORES"/>
    <s v="N"/>
    <s v="00 - N/A"/>
    <s v="30 - FONDOS PROPIOS"/>
    <s v="(en blanco)"/>
    <s v="32 - SANTO DOMINGO"/>
    <n v="6224734"/>
    <n v="1998805.9"/>
  </r>
  <r>
    <s v="2025"/>
    <x v="1"/>
    <x v="0"/>
    <x v="0"/>
    <x v="0"/>
    <s v="9 - N/A - Instituciones públicas descentralizadas y autónomas no financieras"/>
    <s v="5180 - DIRECCION CENTRAL DEL SERVICIO NACIONAL DE SALUD"/>
    <s v="0009 - HOSPITAL MATERNO DR. REYNALDO ALMANZAR, CIUDAD DE LA SALUD"/>
    <x v="1"/>
    <x v="2"/>
    <x v="3"/>
    <s v="2.2 - CONTRATACIÓN DE SERVICIOS"/>
    <s v="2.2.9 - OTRAS CONTRATACIONES DE SERVICIOS"/>
    <s v="N"/>
    <s v="00 - N/A"/>
    <s v="30 - FONDOS PROPIOS"/>
    <s v="(en blanco)"/>
    <s v="32 - SANTO DOMINGO"/>
    <n v="50000"/>
    <n v="0"/>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1 - ALIMENTOS Y PRODUCTOS AGROFORESTALES"/>
    <s v="N"/>
    <s v="00 - N/A"/>
    <s v="30 - FONDOS PROPIOS"/>
    <s v="(en blanco)"/>
    <s v="32 - SANTO DOMINGO"/>
    <n v="18153424"/>
    <n v="2064807.86"/>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2 - TEXTILES Y VESTUARIOS"/>
    <s v="N"/>
    <s v="00 - N/A"/>
    <s v="30 - FONDOS PROPIOS"/>
    <s v="(en blanco)"/>
    <s v="32 - SANTO DOMINGO"/>
    <n v="1037920"/>
    <n v="0"/>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3 - PAPEL, CARTÓN E IMPRESOS"/>
    <s v="N"/>
    <s v="00 - N/A"/>
    <s v="30 - FONDOS PROPIOS"/>
    <s v="(en blanco)"/>
    <s v="32 - SANTO DOMINGO"/>
    <n v="13121134"/>
    <n v="0"/>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4 - PRODUCTOS FARMACÉUTICOS"/>
    <s v="N"/>
    <s v="00 - N/A"/>
    <s v="10 - FONDO GENERAL"/>
    <s v="(en blanco)"/>
    <s v="32 - SANTO DOMINGO"/>
    <n v="0"/>
    <n v="0"/>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4 - PRODUCTOS FARMACÉUTICOS"/>
    <s v="N"/>
    <s v="00 - N/A"/>
    <s v="30 - FONDOS PROPIOS"/>
    <s v="(en blanco)"/>
    <s v="32 - SANTO DOMINGO"/>
    <n v="170101917"/>
    <n v="657233"/>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5 - CUERO, CAUCHO Y PLÁSTICO"/>
    <s v="N"/>
    <s v="00 - N/A"/>
    <s v="30 - FONDOS PROPIOS"/>
    <s v="(en blanco)"/>
    <s v="32 - SANTO DOMINGO"/>
    <n v="446992"/>
    <n v="50297.5"/>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6 - PRODUCTOS DE MINERALES, METÁLICOS Y NO METÁLICOS"/>
    <s v="N"/>
    <s v="00 - N/A"/>
    <s v="30 - FONDOS PROPIOS"/>
    <s v="(en blanco)"/>
    <s v="32 - SANTO DOMINGO"/>
    <n v="639743"/>
    <n v="0"/>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7 - COMBUSTIBLES, LUBRICANTES, PRODUCTOS QUÍMICOS Y CONEXOS"/>
    <s v="N"/>
    <s v="00 - N/A"/>
    <s v="30 - FONDOS PROPIOS"/>
    <s v="(en blanco)"/>
    <s v="32 - SANTO DOMINGO"/>
    <n v="87438519"/>
    <n v="149394.82000000007"/>
  </r>
  <r>
    <s v="2025"/>
    <x v="1"/>
    <x v="0"/>
    <x v="0"/>
    <x v="0"/>
    <s v="9 - N/A - Instituciones públicas descentralizadas y autónomas no financieras"/>
    <s v="5180 - DIRECCION CENTRAL DEL SERVICIO NACIONAL DE SALUD"/>
    <s v="0009 - HOSPITAL MATERNO DR. REYNALDO ALMANZAR, CIUDAD DE LA SALUD"/>
    <x v="1"/>
    <x v="2"/>
    <x v="3"/>
    <s v="2.3 - MATERIALES Y SUMINISTROS"/>
    <s v="2.3.9 - PRODUCTOS Y ÚTILES VARIOS"/>
    <s v="N"/>
    <s v="00 - N/A"/>
    <s v="30 - FONDOS PROPIOS"/>
    <s v="(en blanco)"/>
    <s v="32 - SANTO DOMINGO"/>
    <n v="193114931"/>
    <n v="1800493.88"/>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1 - REMUNERACIONES"/>
    <s v="N"/>
    <s v="00 - N/A"/>
    <s v="10 - FONDO GENERAL"/>
    <s v="(en blanco)"/>
    <s v="99 - MULTIPROVINCIAL"/>
    <n v="348370024"/>
    <n v="54562323.159999996"/>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1 - REMUNERACIONES"/>
    <s v="N"/>
    <s v="00 - N/A"/>
    <s v="30 - FONDOS PROPIOS"/>
    <s v="(en blanco)"/>
    <s v="99 - MULTIPROVINCIAL"/>
    <n v="3821544"/>
    <n v="798368.42999999993"/>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2 - SOBRESUELDOS"/>
    <s v="N"/>
    <s v="00 - N/A"/>
    <s v="10 - FONDO GENERAL"/>
    <s v="(en blanco)"/>
    <s v="99 - MULTIPROVINCIAL"/>
    <n v="6376956"/>
    <n v="1013236"/>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2 - SOBRESUELDOS"/>
    <s v="N"/>
    <s v="00 - N/A"/>
    <s v="30 - FONDOS PROPIOS"/>
    <s v="(en blanco)"/>
    <s v="99 - MULTIPROVINCIAL"/>
    <n v="230000000"/>
    <n v="16419721.050000001"/>
  </r>
  <r>
    <s v="2025"/>
    <x v="1"/>
    <x v="0"/>
    <x v="0"/>
    <x v="0"/>
    <s v="9 - N/A - Instituciones públicas descentralizadas y autónomas no financieras"/>
    <s v="5180 - DIRECCION CENTRAL DEL SERVICIO NACIONAL DE SALUD"/>
    <s v="0010 - CENTRO CARDIO-NEURO OFTALMOLÓGICO Y DE TRASPLANTE (CECANOT)"/>
    <x v="1"/>
    <x v="2"/>
    <x v="28"/>
    <s v="2.1 - REMUNERACIONES Y CONTRIBUCIONES"/>
    <s v="2.1.5 - CONTRIBUCIONES A LA SEGURIDAD SOCIAL"/>
    <s v="N"/>
    <s v="00 - N/A"/>
    <s v="10 - FONDO GENERAL"/>
    <s v="(en blanco)"/>
    <s v="99 - MULTIPROVINCIAL"/>
    <n v="49409828"/>
    <n v="8389890.3100000005"/>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1 - SERVICIOS BÁSICOS"/>
    <s v="N"/>
    <s v="00 - N/A"/>
    <s v="30 - FONDOS PROPIOS"/>
    <s v="(en blanco)"/>
    <s v="99 - MULTIPROVINCIAL"/>
    <n v="10458941"/>
    <n v="5071888"/>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4 - TRANSPORTE Y ALMACENAJE"/>
    <s v="N"/>
    <s v="00 - N/A"/>
    <s v="30 - FONDOS PROPIOS"/>
    <s v="(en blanco)"/>
    <s v="99 - MULTIPROVINCIAL"/>
    <n v="0"/>
    <n v="80000"/>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5 - ALQUILERES Y RENTAS"/>
    <s v="N"/>
    <s v="00 - N/A"/>
    <s v="30 - FONDOS PROPIOS"/>
    <s v="(en blanco)"/>
    <s v="99 - MULTIPROVINCIAL"/>
    <n v="6847448"/>
    <n v="0"/>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6 - SEGUROS"/>
    <s v="N"/>
    <s v="00 - N/A"/>
    <s v="30 - FONDOS PROPIOS"/>
    <s v="(en blanco)"/>
    <s v="99 - MULTIPROVINCIAL"/>
    <n v="15572455"/>
    <n v="1430404.4700000002"/>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7 - SERVICIOS DE CONSERVACIÓN, REPARACIONES MENORES E INSTALACIONES TEMPORALES"/>
    <s v="N"/>
    <s v="00 - N/A"/>
    <s v="30 - FONDOS PROPIOS"/>
    <s v="(en blanco)"/>
    <s v="99 - MULTIPROVINCIAL"/>
    <n v="14284781"/>
    <n v="230000"/>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8 - OTROS SERVICIOS NO INCLUIDOS EN CONCEPTOS ANTERIORES"/>
    <s v="N"/>
    <s v="00 - N/A"/>
    <s v="30 - FONDOS PROPIOS"/>
    <s v="(en blanco)"/>
    <s v="99 - MULTIPROVINCIAL"/>
    <n v="4840186"/>
    <n v="1398140"/>
  </r>
  <r>
    <s v="2025"/>
    <x v="1"/>
    <x v="0"/>
    <x v="0"/>
    <x v="0"/>
    <s v="9 - N/A - Instituciones públicas descentralizadas y autónomas no financieras"/>
    <s v="5180 - DIRECCION CENTRAL DEL SERVICIO NACIONAL DE SALUD"/>
    <s v="0010 - CENTRO CARDIO-NEURO OFTALMOLÓGICO Y DE TRASPLANTE (CECANOT)"/>
    <x v="1"/>
    <x v="2"/>
    <x v="28"/>
    <s v="2.2 - CONTRATACIÓN DE SERVICIOS"/>
    <s v="2.2.9 - OTRAS CONTRATACIONES DE SERVICIOS"/>
    <s v="N"/>
    <s v="00 - N/A"/>
    <s v="30 - FONDOS PROPIOS"/>
    <s v="(en blanco)"/>
    <s v="99 - MULTIPROVINCIAL"/>
    <n v="2000000"/>
    <n v="4048377.1"/>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1 - ALIMENTOS Y PRODUCTOS AGROFORESTALES"/>
    <s v="N"/>
    <s v="00 - N/A"/>
    <s v="30 - FONDOS PROPIOS"/>
    <s v="(en blanco)"/>
    <s v="99 - MULTIPROVINCIAL"/>
    <n v="15000000"/>
    <n v="1582772.73"/>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2 - TEXTILES Y VESTUARIOS"/>
    <s v="N"/>
    <s v="00 - N/A"/>
    <s v="30 - FONDOS PROPIOS"/>
    <s v="(en blanco)"/>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3 - PAPEL, CARTÓN E IMPRESOS"/>
    <s v="N"/>
    <s v="00 - N/A"/>
    <s v="30 - FONDOS PROPIOS"/>
    <s v="(en blanco)"/>
    <s v="99 - MULTIPROVINCIAL"/>
    <n v="226119356"/>
    <n v="24426"/>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4 - PRODUCTOS FARMACÉUTICOS"/>
    <s v="N"/>
    <s v="00 - N/A"/>
    <s v="30 - FONDOS PROPIOS"/>
    <s v="(en blanco)"/>
    <s v="99 - MULTIPROVINCIAL"/>
    <n v="32130265"/>
    <n v="5816769.1399999997"/>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5 - CUERO, CAUCHO Y PLÁSTICO"/>
    <s v="N"/>
    <s v="00 - N/A"/>
    <s v="30 - FONDOS PROPIOS"/>
    <s v="(en blanco)"/>
    <s v="99 - MULTIPROVINCIAL"/>
    <n v="2000000"/>
    <n v="0"/>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6 - PRODUCTOS DE MINERALES, METÁLICOS Y NO METÁLICOS"/>
    <s v="N"/>
    <s v="00 - N/A"/>
    <s v="30 - FONDOS PROPIOS"/>
    <s v="(en blanco)"/>
    <s v="99 - MULTIPROVINCIAL"/>
    <n v="1076858"/>
    <n v="0"/>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7 - COMBUSTIBLES, LUBRICANTES, PRODUCTOS QUÍMICOS Y CONEXOS"/>
    <s v="N"/>
    <s v="00 - N/A"/>
    <s v="30 - FONDOS PROPIOS"/>
    <s v="(en blanco)"/>
    <s v="99 - MULTIPROVINCIAL"/>
    <n v="56484132"/>
    <n v="10313936.039999999"/>
  </r>
  <r>
    <s v="2025"/>
    <x v="1"/>
    <x v="0"/>
    <x v="0"/>
    <x v="0"/>
    <s v="9 - N/A - Instituciones públicas descentralizadas y autónomas no financieras"/>
    <s v="5180 - DIRECCION CENTRAL DEL SERVICIO NACIONAL DE SALUD"/>
    <s v="0010 - CENTRO CARDIO-NEURO OFTALMOLÓGICO Y DE TRASPLANTE (CECANOT)"/>
    <x v="1"/>
    <x v="2"/>
    <x v="28"/>
    <s v="2.3 - MATERIALES Y SUMINISTROS"/>
    <s v="2.3.9 - PRODUCTOS Y ÚTILES VARIOS"/>
    <s v="N"/>
    <s v="00 - N/A"/>
    <s v="30 - FONDOS PROPIOS"/>
    <s v="(en blanco)"/>
    <s v="99 - MULTIPROVINCIAL"/>
    <n v="34164500"/>
    <n v="24175371.16"/>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1 - REMUNERACIONES"/>
    <s v="N"/>
    <s v="00 - N/A"/>
    <s v="10 - FONDO GENERAL"/>
    <s v="(en blanco)"/>
    <s v="99 - MULTIPROVINCIAL"/>
    <n v="83110894"/>
    <n v="12568952.339999998"/>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1 - REMUNERACIONES"/>
    <s v="N"/>
    <s v="00 - N/A"/>
    <s v="30 - FONDOS PROPIOS"/>
    <s v="(en blanco)"/>
    <s v="99 - MULTIPROVINCIAL"/>
    <n v="3200000"/>
    <n v="0"/>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2 - SOBRESUELDOS"/>
    <s v="N"/>
    <s v="00 - N/A"/>
    <s v="10 - FONDO GENERAL"/>
    <s v="(en blanco)"/>
    <s v="99 - MULTIPROVINCIAL"/>
    <n v="1615040"/>
    <n v="154380"/>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2 - SOBRESUELDOS"/>
    <s v="N"/>
    <s v="00 - N/A"/>
    <s v="30 - FONDOS PROPIOS"/>
    <s v="(en blanco)"/>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x v="1"/>
    <x v="2"/>
    <x v="28"/>
    <s v="2.1 - REMUNERACIONES Y CONTRIBUCIONES"/>
    <s v="2.1.5 - CONTRIBUCIONES A LA SEGURIDAD SOCIAL"/>
    <s v="N"/>
    <s v="00 - N/A"/>
    <s v="10 - FONDO GENERAL"/>
    <s v="(en blanco)"/>
    <s v="99 - MULTIPROVINCIAL"/>
    <n v="12891384"/>
    <n v="1928783.4"/>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1 - SERVICIOS BÁSICOS"/>
    <s v="N"/>
    <s v="00 - N/A"/>
    <s v="30 - FONDOS PROPIOS"/>
    <s v="(en blanco)"/>
    <s v="99 - MULTIPROVINCIAL"/>
    <n v="3498000"/>
    <n v="417760.91000000003"/>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3 - VIÁTICOS"/>
    <s v="N"/>
    <s v="00 - N/A"/>
    <s v="30 - FONDOS PROPIOS"/>
    <s v="(en blanco)"/>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4 - TRANSPORTE Y ALMACENAJE"/>
    <s v="N"/>
    <s v="00 - N/A"/>
    <s v="30 - FONDOS PROPIOS"/>
    <s v="(en blanco)"/>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5 - ALQUILERES Y RENTAS"/>
    <s v="N"/>
    <s v="00 - N/A"/>
    <s v="30 - FONDOS PROPIOS"/>
    <s v="(en blanco)"/>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6 - SEGUROS"/>
    <s v="N"/>
    <s v="00 - N/A"/>
    <s v="30 - FONDOS PROPIOS"/>
    <s v="(en blanco)"/>
    <s v="99 - MULTIPROVINCIAL"/>
    <n v="200000"/>
    <n v="16472"/>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7 - SERVICIOS DE CONSERVACIÓN, REPARACIONES MENORES E INSTALACIONES TEMPORALES"/>
    <s v="N"/>
    <s v="00 - N/A"/>
    <s v="30 - FONDOS PROPIOS"/>
    <s v="(en blanco)"/>
    <s v="99 - MULTIPROVINCIAL"/>
    <n v="20229551"/>
    <n v="6844"/>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8 - OTROS SERVICIOS NO INCLUIDOS EN CONCEPTOS ANTERIORES"/>
    <s v="N"/>
    <s v="00 - N/A"/>
    <s v="30 - FONDOS PROPIOS"/>
    <s v="(en blanco)"/>
    <s v="99 - MULTIPROVINCIAL"/>
    <n v="3095000"/>
    <n v="75000"/>
  </r>
  <r>
    <s v="2025"/>
    <x v="1"/>
    <x v="0"/>
    <x v="0"/>
    <x v="0"/>
    <s v="9 - N/A - Instituciones públicas descentralizadas y autónomas no financieras"/>
    <s v="5180 - DIRECCION CENTRAL DEL SERVICIO NACIONAL DE SALUD"/>
    <s v="0011 - CENTRO DE EDUCACIÓN MÉDICA DE AMISTAD DOMINICO-JAPONÉS (CEMADOJA)"/>
    <x v="1"/>
    <x v="2"/>
    <x v="28"/>
    <s v="2.2 - CONTRATACIÓN DE SERVICIOS"/>
    <s v="2.2.9 - OTRAS CONTRATACIONES DE SERVICIOS"/>
    <s v="N"/>
    <s v="00 - N/A"/>
    <s v="30 - FONDOS PROPIOS"/>
    <s v="(en blanco)"/>
    <s v="99 - MULTIPROVINCIAL"/>
    <n v="2100000"/>
    <n v="0"/>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1 - ALIMENTOS Y PRODUCTOS AGROFORESTALES"/>
    <s v="N"/>
    <s v="00 - N/A"/>
    <s v="30 - FONDOS PROPIOS"/>
    <s v="(en blanco)"/>
    <s v="99 - MULTIPROVINCIAL"/>
    <n v="430000"/>
    <n v="7772"/>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2 - TEXTILES Y VESTUARIOS"/>
    <s v="N"/>
    <s v="00 - N/A"/>
    <s v="30 - FONDOS PROPIOS"/>
    <s v="(en blanco)"/>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3 - PAPEL, CARTÓN E IMPRESOS"/>
    <s v="N"/>
    <s v="00 - N/A"/>
    <s v="30 - FONDOS PROPIOS"/>
    <s v="(en blanco)"/>
    <s v="99 - MULTIPROVINCIAL"/>
    <n v="5000000"/>
    <n v="11741"/>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4 - PRODUCTOS FARMACÉUTICOS"/>
    <s v="N"/>
    <s v="00 - N/A"/>
    <s v="30 - FONDOS PROPIOS"/>
    <s v="(en blanco)"/>
    <s v="99 - MULTIPROVINCIAL"/>
    <n v="1000000"/>
    <n v="27720"/>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5 - CUERO, CAUCHO Y PLÁSTICO"/>
    <s v="N"/>
    <s v="00 - N/A"/>
    <s v="30 - FONDOS PROPIOS"/>
    <s v="(en blanco)"/>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6 - PRODUCTOS DE MINERALES, METÁLICOS Y NO METÁLICOS"/>
    <s v="N"/>
    <s v="00 - N/A"/>
    <s v="30 - FONDOS PROPIOS"/>
    <s v="(en blanco)"/>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7 - COMBUSTIBLES, LUBRICANTES, PRODUCTOS QUÍMICOS Y CONEXOS"/>
    <s v="N"/>
    <s v="00 - N/A"/>
    <s v="30 - FONDOS PROPIOS"/>
    <s v="(en blanco)"/>
    <s v="99 - MULTIPROVINCIAL"/>
    <n v="23596085"/>
    <n v="623144"/>
  </r>
  <r>
    <s v="2025"/>
    <x v="1"/>
    <x v="0"/>
    <x v="0"/>
    <x v="0"/>
    <s v="9 - N/A - Instituciones públicas descentralizadas y autónomas no financieras"/>
    <s v="5180 - DIRECCION CENTRAL DEL SERVICIO NACIONAL DE SALUD"/>
    <s v="0011 - CENTRO DE EDUCACIÓN MÉDICA DE AMISTAD DOMINICO-JAPONÉS (CEMADOJA)"/>
    <x v="1"/>
    <x v="2"/>
    <x v="28"/>
    <s v="2.3 - MATERIALES Y SUMINISTROS"/>
    <s v="2.3.9 - PRODUCTOS Y ÚTILES VARIOS"/>
    <s v="N"/>
    <s v="00 - N/A"/>
    <s v="30 - FONDOS PROPIOS"/>
    <s v="(en blanco)"/>
    <s v="99 - MULTIPROVINCIAL"/>
    <n v="29170066"/>
    <n v="4524403.2"/>
  </r>
  <r>
    <s v="2025"/>
    <x v="1"/>
    <x v="0"/>
    <x v="0"/>
    <x v="0"/>
    <s v="9 - N/A - Instituciones públicas descentralizadas y autónomas no financieras"/>
    <s v="5180 - DIRECCION CENTRAL DEL SERVICIO NACIONAL DE SALUD"/>
    <s v="0012 - HOSPITAL GENERAL Y DE ESPECIALIDADES NUESTRA SRA. DE LA ALTAGRACIA"/>
    <x v="1"/>
    <x v="2"/>
    <x v="28"/>
    <s v="2.1 - REMUNERACIONES Y CONTRIBUCIONES"/>
    <s v="2.1.1 - REMUNERACIONES"/>
    <s v="N"/>
    <s v="00 - N/A"/>
    <s v="10 - FONDO GENERAL"/>
    <s v="(en blanco)"/>
    <s v="99 - MULTIPROVINCIAL"/>
    <n v="207655509"/>
    <n v="31499781.420000002"/>
  </r>
  <r>
    <s v="2025"/>
    <x v="1"/>
    <x v="0"/>
    <x v="0"/>
    <x v="0"/>
    <s v="9 - N/A - Instituciones públicas descentralizadas y autónomas no financieras"/>
    <s v="5180 - DIRECCION CENTRAL DEL SERVICIO NACIONAL DE SALUD"/>
    <s v="0012 - HOSPITAL GENERAL Y DE ESPECIALIDADES NUESTRA SRA. DE LA ALTAGRACIA"/>
    <x v="1"/>
    <x v="2"/>
    <x v="28"/>
    <s v="2.1 - REMUNERACIONES Y CONTRIBUCIONES"/>
    <s v="2.1.1 - REMUNERACIONES"/>
    <s v="N"/>
    <s v="00 - N/A"/>
    <s v="30 - FONDOS PROPIOS"/>
    <s v="(en blanco)"/>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x v="1"/>
    <x v="2"/>
    <x v="28"/>
    <s v="2.1 - REMUNERACIONES Y CONTRIBUCIONES"/>
    <s v="2.1.2 - SOBRESUELDOS"/>
    <s v="N"/>
    <s v="00 - N/A"/>
    <s v="10 - FONDO GENERAL"/>
    <s v="(en blanco)"/>
    <s v="99 - MULTIPROVINCIAL"/>
    <n v="2625000"/>
    <n v="344000"/>
  </r>
  <r>
    <s v="2025"/>
    <x v="1"/>
    <x v="0"/>
    <x v="0"/>
    <x v="0"/>
    <s v="9 - N/A - Instituciones públicas descentralizadas y autónomas no financieras"/>
    <s v="5180 - DIRECCION CENTRAL DEL SERVICIO NACIONAL DE SALUD"/>
    <s v="0012 - HOSPITAL GENERAL Y DE ESPECIALIDADES NUESTRA SRA. DE LA ALTAGRACIA"/>
    <x v="1"/>
    <x v="2"/>
    <x v="28"/>
    <s v="2.1 - REMUNERACIONES Y CONTRIBUCIONES"/>
    <s v="2.1.5 - CONTRIBUCIONES A LA SEGURIDAD SOCIAL"/>
    <s v="N"/>
    <s v="00 - N/A"/>
    <s v="10 - FONDO GENERAL"/>
    <s v="(en blanco)"/>
    <s v="99 - MULTIPROVINCIAL"/>
    <n v="29252018"/>
    <n v="4847448.9000000004"/>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1 - SERVICIOS BÁSICOS"/>
    <s v="N"/>
    <s v="00 - N/A"/>
    <s v="30 - FONDOS PROPIOS"/>
    <s v="(en blanco)"/>
    <s v="99 - MULTIPROVINCIAL"/>
    <n v="4300000"/>
    <n v="267578.52"/>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3 - VIÁT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4 - TRANSPORTE Y ALMACENAJE"/>
    <s v="N"/>
    <s v="00 - N/A"/>
    <s v="10 - FONDO GENERAL"/>
    <s v="(en blanco)"/>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4 - TRANSPORTE Y ALMACENAJE"/>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5 - ALQUILERES Y RENTA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7 - SERVICIOS DE CONSERVACIÓN, REPARACIONES MENORES E INSTALACIONES TEMPORALES"/>
    <s v="N"/>
    <s v="00 - N/A"/>
    <s v="10 - FONDO GENERAL"/>
    <s v="(en blanco)"/>
    <s v="99 - MULTIPROVINCIAL"/>
    <n v="27615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7 - SERVICIOS DE CONSERVACIÓN, REPARACIONES MENORES E INSTALACIONES TEMPORALES"/>
    <s v="N"/>
    <s v="00 - N/A"/>
    <s v="30 - FONDOS PROPIOS"/>
    <s v="(en blanco)"/>
    <s v="99 - MULTIPROVINCIAL"/>
    <n v="3000000"/>
    <n v="145612"/>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8 - OTROS SERVICIOS NO INCLUIDOS EN CONCEPTOS ANTERIORES"/>
    <s v="N"/>
    <s v="00 - N/A"/>
    <s v="30 - FONDOS PROPIOS"/>
    <s v="(en blanco)"/>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9 - OTRAS CONTRATACIONES DE SERVICIOS"/>
    <s v="N"/>
    <s v="00 - N/A"/>
    <s v="10 - FONDO GENERAL"/>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2 - CONTRATACIÓN DE SERVICIOS"/>
    <s v="2.2.9 - OTRAS CONTRATACIONES DE SERVICIOS"/>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1 - ALIMENTOS Y PRODUCTOS AGROFORESTALES"/>
    <s v="N"/>
    <s v="00 - N/A"/>
    <s v="10 - FONDO GENERAL"/>
    <s v="(en blanco)"/>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1 - ALIMENTOS Y PRODUCTOS AGROFORESTALES"/>
    <s v="N"/>
    <s v="00 - N/A"/>
    <s v="30 - FONDOS PROPIOS"/>
    <s v="(en blanco)"/>
    <s v="99 - MULTIPROVINCIAL"/>
    <n v="4500000"/>
    <n v="1149576.6399999999"/>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2 - TEXTILES Y VESTUARI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3 - PAPEL, CARTÓN E IMPRESOS"/>
    <s v="N"/>
    <s v="00 - N/A"/>
    <s v="30 - FONDOS PROPIOS"/>
    <s v="(en blanco)"/>
    <s v="99 - MULTIPROVINCIAL"/>
    <n v="135000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4 - PRODUCTOS FARMACÉUTICOS"/>
    <s v="N"/>
    <s v="00 - N/A"/>
    <s v="10 - FONDO GENERAL"/>
    <s v="(en blanco)"/>
    <s v="99 - MULTIPROVINCIAL"/>
    <n v="650000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4 - PRODUCTOS FARMACÉUTICOS"/>
    <s v="N"/>
    <s v="00 - N/A"/>
    <s v="30 - FONDOS PROPIOS"/>
    <s v="(en blanco)"/>
    <s v="99 - MULTIPROVINCIAL"/>
    <n v="10622203"/>
    <n v="76800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5 - CUERO, CAUCHO Y PLÁSTICO"/>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7 - COMBUSTIBLES, LUBRICANTES, PRODUCTOS QUÍMICOS Y CONEXOS"/>
    <s v="N"/>
    <s v="00 - N/A"/>
    <s v="10 - FONDO GENERAL"/>
    <s v="(en blanco)"/>
    <s v="99 - MULTIPROVINCIAL"/>
    <n v="8500000"/>
    <n v="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7 - COMBUSTIBLES, LUBRICANTES, PRODUCTOS QUÍMICOS Y CONEXOS"/>
    <s v="N"/>
    <s v="00 - N/A"/>
    <s v="30 - FONDOS PROPIOS"/>
    <s v="(en blanco)"/>
    <s v="99 - MULTIPROVINCIAL"/>
    <n v="4200000"/>
    <n v="825250"/>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9 - PRODUCTOS Y ÚTILES VARIOS"/>
    <s v="N"/>
    <s v="00 - N/A"/>
    <s v="10 - FONDO GENERAL"/>
    <s v="(en blanco)"/>
    <s v="99 - MULTIPROVINCIAL"/>
    <n v="7054575"/>
    <n v="416284.32"/>
  </r>
  <r>
    <s v="2025"/>
    <x v="1"/>
    <x v="0"/>
    <x v="0"/>
    <x v="0"/>
    <s v="9 - N/A - Instituciones públicas descentralizadas y autónomas no financieras"/>
    <s v="5180 - DIRECCION CENTRAL DEL SERVICIO NACIONAL DE SALUD"/>
    <s v="0012 - HOSPITAL GENERAL Y DE ESPECIALIDADES NUESTRA SRA. DE LA ALTAGRACIA"/>
    <x v="1"/>
    <x v="2"/>
    <x v="28"/>
    <s v="2.3 - MATERIALES Y SUMINISTROS"/>
    <s v="2.3.9 - PRODUCTOS Y ÚTILES VARIOS"/>
    <s v="N"/>
    <s v="00 - N/A"/>
    <s v="30 - FONDOS PROPIOS"/>
    <s v="(en blanco)"/>
    <s v="99 - MULTIPROVINCIAL"/>
    <n v="11292599"/>
    <n v="739991.67"/>
  </r>
  <r>
    <s v="2025"/>
    <x v="1"/>
    <x v="0"/>
    <x v="0"/>
    <x v="0"/>
    <s v="9 - N/A - Instituciones públicas descentralizadas y autónomas no financieras"/>
    <s v="5180 - DIRECCION CENTRAL DEL SERVICIO NACIONAL DE SALUD"/>
    <s v="0013 - CIUDAD SANITARIA LUIS EDUARDO AYBAR"/>
    <x v="1"/>
    <x v="2"/>
    <x v="28"/>
    <s v="2.1 - REMUNERACIONES Y CONTRIBUCIONES"/>
    <s v="2.1.1 - REMUNERACIONES"/>
    <s v="N"/>
    <s v="00 - N/A"/>
    <s v="10 - FONDO GENERAL"/>
    <s v="(en blanco)"/>
    <s v="99 - MULTIPROVINCIAL"/>
    <n v="615764425"/>
    <n v="67225874.469999999"/>
  </r>
  <r>
    <s v="2025"/>
    <x v="1"/>
    <x v="0"/>
    <x v="0"/>
    <x v="0"/>
    <s v="9 - N/A - Instituciones públicas descentralizadas y autónomas no financieras"/>
    <s v="5180 - DIRECCION CENTRAL DEL SERVICIO NACIONAL DE SALUD"/>
    <s v="0013 - CIUDAD SANITARIA LUIS EDUARDO AYBAR"/>
    <x v="1"/>
    <x v="2"/>
    <x v="28"/>
    <s v="2.1 - REMUNERACIONES Y CONTRIBUCIONES"/>
    <s v="2.1.2 - SOBRESUELDOS"/>
    <s v="N"/>
    <s v="00 - N/A"/>
    <s v="10 - FONDO GENERAL"/>
    <s v="(en blanco)"/>
    <s v="99 - MULTIPROVINCIAL"/>
    <n v="21676920"/>
    <n v="2500553.0499999998"/>
  </r>
  <r>
    <s v="2025"/>
    <x v="1"/>
    <x v="0"/>
    <x v="0"/>
    <x v="0"/>
    <s v="9 - N/A - Instituciones públicas descentralizadas y autónomas no financieras"/>
    <s v="5180 - DIRECCION CENTRAL DEL SERVICIO NACIONAL DE SALUD"/>
    <s v="0013 - CIUDAD SANITARIA LUIS EDUARDO AYBAR"/>
    <x v="1"/>
    <x v="2"/>
    <x v="28"/>
    <s v="2.1 - REMUNERACIONES Y CONTRIBUCIONES"/>
    <s v="2.1.5 - CONTRIBUCIONES A LA SEGURIDAD SOCIAL"/>
    <s v="N"/>
    <s v="00 - N/A"/>
    <s v="10 - FONDO GENERAL"/>
    <s v="(en blanco)"/>
    <s v="99 - MULTIPROVINCIAL"/>
    <n v="93000000"/>
    <n v="10321999.539999999"/>
  </r>
  <r>
    <s v="2025"/>
    <x v="1"/>
    <x v="0"/>
    <x v="0"/>
    <x v="0"/>
    <s v="9 - N/A - Instituciones públicas descentralizadas y autónomas no financieras"/>
    <s v="5180 - DIRECCION CENTRAL DEL SERVICIO NACIONAL DE SALUD"/>
    <s v="0013 - CIUDAD SANITARIA LUIS EDUARDO AYBAR"/>
    <x v="1"/>
    <x v="2"/>
    <x v="28"/>
    <s v="2.2 - CONTRATACIÓN DE SERVICIOS"/>
    <s v="2.2.1 - SERVICIOS BÁSICOS"/>
    <s v="N"/>
    <s v="00 - N/A"/>
    <s v="10 - FONDO GENERAL"/>
    <s v="(en blanco)"/>
    <s v="99 - MULTIPROVINCIAL"/>
    <n v="1962926"/>
    <n v="0"/>
  </r>
  <r>
    <s v="2025"/>
    <x v="1"/>
    <x v="0"/>
    <x v="0"/>
    <x v="0"/>
    <s v="9 - N/A - Instituciones públicas descentralizadas y autónomas no financieras"/>
    <s v="5180 - DIRECCION CENTRAL DEL SERVICIO NACIONAL DE SALUD"/>
    <s v="0013 - CIUDAD SANITARIA LUIS EDUARDO AYBAR"/>
    <x v="1"/>
    <x v="2"/>
    <x v="28"/>
    <s v="2.2 - CONTRATACIÓN DE SERVICIOS"/>
    <s v="2.2.2 - PUBLICIDAD, IMPRESIÓN Y ENCUADERNACIÓN"/>
    <s v="N"/>
    <s v="00 - N/A"/>
    <s v="10 - FONDO GENERAL"/>
    <s v="(en blanco)"/>
    <s v="99 - MULTIPROVINCIAL"/>
    <n v="378722"/>
    <n v="0"/>
  </r>
  <r>
    <s v="2025"/>
    <x v="1"/>
    <x v="0"/>
    <x v="0"/>
    <x v="0"/>
    <s v="9 - N/A - Instituciones públicas descentralizadas y autónomas no financieras"/>
    <s v="5180 - DIRECCION CENTRAL DEL SERVICIO NACIONAL DE SALUD"/>
    <s v="0013 - CIUDAD SANITARIA LUIS EDUARDO AYBAR"/>
    <x v="1"/>
    <x v="2"/>
    <x v="28"/>
    <s v="2.2 - CONTRATACIÓN DE SERVICIOS"/>
    <s v="2.2.6 - SEGUROS"/>
    <s v="N"/>
    <s v="00 - N/A"/>
    <s v="10 - FONDO GENERAL"/>
    <s v="(en blanco)"/>
    <s v="99 - MULTIPROVINCIAL"/>
    <n v="149163"/>
    <n v="0"/>
  </r>
  <r>
    <s v="2025"/>
    <x v="1"/>
    <x v="0"/>
    <x v="0"/>
    <x v="0"/>
    <s v="9 - N/A - Instituciones públicas descentralizadas y autónomas no financieras"/>
    <s v="5180 - DIRECCION CENTRAL DEL SERVICIO NACIONAL DE SALUD"/>
    <s v="0013 - CIUDAD SANITARIA LUIS EDUARDO AYBAR"/>
    <x v="1"/>
    <x v="2"/>
    <x v="28"/>
    <s v="2.2 - CONTRATACIÓN DE SERVICIOS"/>
    <s v="2.2.7 - SERVICIOS DE CONSERVACIÓN, REPARACIONES MENORES E INSTALACIONES TEMPORALES"/>
    <s v="N"/>
    <s v="00 - N/A"/>
    <s v="10 - FONDO GENERAL"/>
    <s v="(en blanco)"/>
    <s v="99 - MULTIPROVINCIAL"/>
    <n v="76231127"/>
    <n v="0"/>
  </r>
  <r>
    <s v="2025"/>
    <x v="1"/>
    <x v="0"/>
    <x v="0"/>
    <x v="0"/>
    <s v="9 - N/A - Instituciones públicas descentralizadas y autónomas no financieras"/>
    <s v="5180 - DIRECCION CENTRAL DEL SERVICIO NACIONAL DE SALUD"/>
    <s v="0013 - CIUDAD SANITARIA LUIS EDUARDO AYBAR"/>
    <x v="1"/>
    <x v="2"/>
    <x v="28"/>
    <s v="2.2 - CONTRATACIÓN DE SERVICIOS"/>
    <s v="2.2.8 - OTROS SERVICIOS NO INCLUIDOS EN CONCEPTOS ANTERIORES"/>
    <s v="N"/>
    <s v="00 - N/A"/>
    <s v="10 - FONDO GENERAL"/>
    <s v="(en blanco)"/>
    <s v="99 - MULTIPROVINCIAL"/>
    <n v="1613757"/>
    <n v="0"/>
  </r>
  <r>
    <s v="2025"/>
    <x v="1"/>
    <x v="0"/>
    <x v="0"/>
    <x v="0"/>
    <s v="9 - N/A - Instituciones públicas descentralizadas y autónomas no financieras"/>
    <s v="5180 - DIRECCION CENTRAL DEL SERVICIO NACIONAL DE SALUD"/>
    <s v="0013 - CIUDAD SANITARIA LUIS EDUARDO AYBAR"/>
    <x v="1"/>
    <x v="2"/>
    <x v="28"/>
    <s v="2.3 - MATERIALES Y SUMINISTROS"/>
    <s v="2.3.2 - TEXTILES Y VESTUARIOS"/>
    <s v="N"/>
    <s v="00 - N/A"/>
    <s v="10 - FONDO GENERAL"/>
    <s v="(en blanco)"/>
    <s v="99 - MULTIPROVINCIAL"/>
    <n v="618706"/>
    <n v="0"/>
  </r>
  <r>
    <s v="2025"/>
    <x v="1"/>
    <x v="0"/>
    <x v="0"/>
    <x v="0"/>
    <s v="9 - N/A - Instituciones públicas descentralizadas y autónomas no financieras"/>
    <s v="5180 - DIRECCION CENTRAL DEL SERVICIO NACIONAL DE SALUD"/>
    <s v="0013 - CIUDAD SANITARIA LUIS EDUARDO AYBAR"/>
    <x v="1"/>
    <x v="2"/>
    <x v="28"/>
    <s v="2.3 - MATERIALES Y SUMINISTROS"/>
    <s v="2.3.3 - PAPEL, CARTÓN E IMPRESOS"/>
    <s v="N"/>
    <s v="00 - N/A"/>
    <s v="10 - FONDO GENERAL"/>
    <s v="(en blanco)"/>
    <s v="99 - MULTIPROVINCIAL"/>
    <n v="807032"/>
    <n v="0"/>
  </r>
  <r>
    <s v="2025"/>
    <x v="1"/>
    <x v="0"/>
    <x v="0"/>
    <x v="0"/>
    <s v="9 - N/A - Instituciones públicas descentralizadas y autónomas no financieras"/>
    <s v="5180 - DIRECCION CENTRAL DEL SERVICIO NACIONAL DE SALUD"/>
    <s v="0013 - CIUDAD SANITARIA LUIS EDUARDO AYBAR"/>
    <x v="1"/>
    <x v="2"/>
    <x v="28"/>
    <s v="2.3 - MATERIALES Y SUMINISTROS"/>
    <s v="2.3.5 - CUERO, CAUCHO Y PLÁSTICO"/>
    <s v="N"/>
    <s v="00 - N/A"/>
    <s v="10 - FONDO GENERAL"/>
    <s v="(en blanco)"/>
    <s v="99 - MULTIPROVINCIAL"/>
    <n v="612158"/>
    <n v="0"/>
  </r>
  <r>
    <s v="2025"/>
    <x v="1"/>
    <x v="0"/>
    <x v="0"/>
    <x v="0"/>
    <s v="9 - N/A - Instituciones públicas descentralizadas y autónomas no financieras"/>
    <s v="5180 - DIRECCION CENTRAL DEL SERVICIO NACIONAL DE SALUD"/>
    <s v="0013 - CIUDAD SANITARIA LUIS EDUARDO AYBAR"/>
    <x v="1"/>
    <x v="2"/>
    <x v="28"/>
    <s v="2.3 - MATERIALES Y SUMINISTROS"/>
    <s v="2.3.6 - PRODUCTOS DE MINERALES, METÁLICOS Y NO METÁLICOS"/>
    <s v="N"/>
    <s v="00 - N/A"/>
    <s v="10 - FONDO GENERAL"/>
    <s v="(en blanco)"/>
    <s v="99 - MULTIPROVINCIAL"/>
    <n v="1563690"/>
    <n v="0"/>
  </r>
  <r>
    <s v="2025"/>
    <x v="1"/>
    <x v="0"/>
    <x v="0"/>
    <x v="0"/>
    <s v="9 - N/A - Instituciones públicas descentralizadas y autónomas no financieras"/>
    <s v="5180 - DIRECCION CENTRAL DEL SERVICIO NACIONAL DE SALUD"/>
    <s v="0013 - CIUDAD SANITARIA LUIS EDUARDO AYBAR"/>
    <x v="1"/>
    <x v="2"/>
    <x v="28"/>
    <s v="2.3 - MATERIALES Y SUMINISTROS"/>
    <s v="2.3.7 - COMBUSTIBLES, LUBRICANTES, PRODUCTOS QUÍMICOS Y CONEXOS"/>
    <s v="N"/>
    <s v="00 - N/A"/>
    <s v="10 - FONDO GENERAL"/>
    <s v="(en blanco)"/>
    <s v="99 - MULTIPROVINCIAL"/>
    <n v="8686281"/>
    <n v="0"/>
  </r>
  <r>
    <s v="2025"/>
    <x v="1"/>
    <x v="0"/>
    <x v="0"/>
    <x v="0"/>
    <s v="9 - N/A - Instituciones públicas descentralizadas y autónomas no financieras"/>
    <s v="5180 - DIRECCION CENTRAL DEL SERVICIO NACIONAL DE SALUD"/>
    <s v="0013 - CIUDAD SANITARIA LUIS EDUARDO AYBAR"/>
    <x v="1"/>
    <x v="2"/>
    <x v="28"/>
    <s v="2.3 - MATERIALES Y SUMINISTROS"/>
    <s v="2.3.9 - PRODUCTOS Y ÚTILES VARIOS"/>
    <s v="N"/>
    <s v="00 - N/A"/>
    <s v="10 - FONDO GENERAL"/>
    <s v="(en blanco)"/>
    <s v="99 - MULTIPROVINCIAL"/>
    <n v="1756388"/>
    <n v="0"/>
  </r>
  <r>
    <s v="2025"/>
    <x v="1"/>
    <x v="0"/>
    <x v="0"/>
    <x v="0"/>
    <s v="9 - N/A - Instituciones públicas descentralizadas y autónomas no financieras"/>
    <s v="5180 - DIRECCION CENTRAL DEL SERVICIO NACIONAL DE SALUD"/>
    <s v="0013 - CIUDAD SANITARIA LUIS EDUARDO AYBAR"/>
    <x v="1"/>
    <x v="2"/>
    <x v="3"/>
    <s v="2.3 - MATERIALES Y SUMINISTROS"/>
    <s v="2.3.1 - ALIMENTOS Y PRODUCTOS AGROFORESTALES"/>
    <s v="N"/>
    <s v="00 - N/A"/>
    <s v="10 - FONDO GENERAL"/>
    <s v="(en blanco)"/>
    <s v="99 - MULTIPROVINCIAL"/>
    <n v="100000000"/>
    <n v="0"/>
  </r>
  <r>
    <s v="2025"/>
    <x v="1"/>
    <x v="0"/>
    <x v="0"/>
    <x v="0"/>
    <s v="9 - N/A - Instituciones públicas descentralizadas y autónomas no financieras"/>
    <s v="5180 - DIRECCION CENTRAL DEL SERVICIO NACIONAL DE SALUD"/>
    <s v="0013 - CIUDAD SANITARIA LUIS EDUARDO AYBAR"/>
    <x v="1"/>
    <x v="2"/>
    <x v="3"/>
    <s v="2.3 - MATERIALES Y SUMINISTROS"/>
    <s v="2.3.3 - PAPEL, CARTÓN E IMPRESOS"/>
    <s v="N"/>
    <s v="00 - N/A"/>
    <s v="10 - FONDO GENERAL"/>
    <s v="(en blanco)"/>
    <s v="99 - MULTIPROVINCIAL"/>
    <n v="697408"/>
    <n v="0"/>
  </r>
  <r>
    <s v="2025"/>
    <x v="1"/>
    <x v="0"/>
    <x v="0"/>
    <x v="0"/>
    <s v="9 - N/A - Instituciones públicas descentralizadas y autónomas no financieras"/>
    <s v="5180 - DIRECCION CENTRAL DEL SERVICIO NACIONAL DE SALUD"/>
    <s v="0013 - CIUDAD SANITARIA LUIS EDUARDO AYBAR"/>
    <x v="1"/>
    <x v="2"/>
    <x v="3"/>
    <s v="2.3 - MATERIALES Y SUMINISTROS"/>
    <s v="2.3.5 - CUERO, CAUCHO Y PLÁSTICO"/>
    <s v="N"/>
    <s v="00 - N/A"/>
    <s v="10 - FONDO GENERAL"/>
    <s v="(en blanco)"/>
    <s v="99 - MULTIPROVINCIAL"/>
    <n v="2448635"/>
    <n v="0"/>
  </r>
  <r>
    <s v="2025"/>
    <x v="1"/>
    <x v="0"/>
    <x v="0"/>
    <x v="0"/>
    <s v="9 - N/A - Instituciones públicas descentralizadas y autónomas no financieras"/>
    <s v="5180 - DIRECCION CENTRAL DEL SERVICIO NACIONAL DE SALUD"/>
    <s v="0013 - CIUDAD SANITARIA LUIS EDUARDO AYBAR"/>
    <x v="1"/>
    <x v="2"/>
    <x v="3"/>
    <s v="2.3 - MATERIALES Y SUMINISTROS"/>
    <s v="2.3.6 - PRODUCTOS DE MINERALES, METÁLICOS Y NO METÁLICOS"/>
    <s v="N"/>
    <s v="00 - N/A"/>
    <s v="10 - FONDO GENERAL"/>
    <s v="(en blanco)"/>
    <s v="99 - MULTIPROVINCIAL"/>
    <n v="4632253"/>
    <n v="0"/>
  </r>
  <r>
    <s v="2025"/>
    <x v="1"/>
    <x v="0"/>
    <x v="0"/>
    <x v="0"/>
    <s v="9 - N/A - Instituciones públicas descentralizadas y autónomas no financieras"/>
    <s v="5180 - DIRECCION CENTRAL DEL SERVICIO NACIONAL DE SALUD"/>
    <s v="0013 - CIUDAD SANITARIA LUIS EDUARDO AYBAR"/>
    <x v="1"/>
    <x v="2"/>
    <x v="3"/>
    <s v="2.3 - MATERIALES Y SUMINISTROS"/>
    <s v="2.3.7 - COMBUSTIBLES, LUBRICANTES, PRODUCTOS QUÍMICOS Y CONEXOS"/>
    <s v="N"/>
    <s v="00 - N/A"/>
    <s v="10 - FONDO GENERAL"/>
    <s v="(en blanco)"/>
    <s v="99 - MULTIPROVINCIAL"/>
    <n v="10199220"/>
    <n v="0"/>
  </r>
  <r>
    <s v="2025"/>
    <x v="1"/>
    <x v="0"/>
    <x v="0"/>
    <x v="0"/>
    <s v="9 - N/A - Instituciones públicas descentralizadas y autónomas no financieras"/>
    <s v="5180 - DIRECCION CENTRAL DEL SERVICIO NACIONAL DE SALUD"/>
    <s v="0013 - CIUDAD SANITARIA LUIS EDUARDO AYBAR"/>
    <x v="1"/>
    <x v="2"/>
    <x v="3"/>
    <s v="2.3 - MATERIALES Y SUMINISTROS"/>
    <s v="2.3.9 - PRODUCTOS Y ÚTILES VARIOS"/>
    <s v="N"/>
    <s v="00 - N/A"/>
    <s v="10 - FONDO GENERAL"/>
    <s v="(en blanco)"/>
    <s v="99 - MULTIPROVINCIAL"/>
    <n v="1505159"/>
    <n v="0"/>
  </r>
  <r>
    <s v="2025"/>
    <x v="1"/>
    <x v="0"/>
    <x v="0"/>
    <x v="0"/>
    <s v="9 - N/A - Instituciones públicas descentralizadas y autónomas no financieras"/>
    <s v="5180 - DIRECCION CENTRAL DEL SERVICIO NACIONAL DE SALUD"/>
    <s v="0014 - HOSPITAL MATERNO-INFANTIL SAN LORENZO DE LOS MINA"/>
    <x v="1"/>
    <x v="2"/>
    <x v="93"/>
    <s v="2.2 - CONTRATACIÓN DE SERVICIOS"/>
    <s v="2.2.2 - PUBLICIDAD, IMPRESIÓN Y ENCUADERNACIÓN"/>
    <s v="N"/>
    <s v="00 - N/A"/>
    <s v="10 - FONDO GENERAL"/>
    <s v="(en blanco)"/>
    <s v="32 - SANTO DOMINGO"/>
    <n v="0"/>
    <n v="241859.88"/>
  </r>
  <r>
    <s v="2025"/>
    <x v="1"/>
    <x v="0"/>
    <x v="0"/>
    <x v="0"/>
    <s v="9 - N/A - Instituciones públicas descentralizadas y autónomas no financieras"/>
    <s v="5180 - DIRECCION CENTRAL DEL SERVICIO NACIONAL DE SALUD"/>
    <s v="0014 - HOSPITAL MATERNO-INFANTIL SAN LORENZO DE LOS MINA"/>
    <x v="1"/>
    <x v="2"/>
    <x v="93"/>
    <s v="2.2 - CONTRATACIÓN DE SERVICIOS"/>
    <s v="2.2.8 - OTROS SERVICIOS NO INCLUIDOS EN CONCEPTOS ANTERIORES"/>
    <s v="N"/>
    <s v="00 - N/A"/>
    <s v="10 - FONDO GENERAL"/>
    <s v="(en blanco)"/>
    <s v="32 - SANTO DOMINGO"/>
    <n v="1025077"/>
    <n v="0"/>
  </r>
  <r>
    <s v="2025"/>
    <x v="1"/>
    <x v="0"/>
    <x v="0"/>
    <x v="0"/>
    <s v="9 - N/A - Instituciones públicas descentralizadas y autónomas no financieras"/>
    <s v="5180 - DIRECCION CENTRAL DEL SERVICIO NACIONAL DE SALUD"/>
    <s v="0014 - HOSPITAL MATERNO-INFANTIL SAN LORENZO DE LOS MINA"/>
    <x v="1"/>
    <x v="2"/>
    <x v="93"/>
    <s v="2.3 - MATERIALES Y SUMINISTROS"/>
    <s v="2.3.2 - TEXTILES Y VESTUARIOS"/>
    <s v="N"/>
    <s v="00 - N/A"/>
    <s v="10 - FONDO GENERAL"/>
    <s v="(en blanco)"/>
    <s v="32 - SANTO DOMINGO"/>
    <n v="813750"/>
    <n v="0"/>
  </r>
  <r>
    <s v="2025"/>
    <x v="1"/>
    <x v="0"/>
    <x v="0"/>
    <x v="0"/>
    <s v="9 - N/A - Instituciones públicas descentralizadas y autónomas no financieras"/>
    <s v="5180 - DIRECCION CENTRAL DEL SERVICIO NACIONAL DE SALUD"/>
    <s v="0014 - HOSPITAL MATERNO-INFANTIL SAN LORENZO DE LOS MINA"/>
    <x v="1"/>
    <x v="2"/>
    <x v="93"/>
    <s v="2.3 - MATERIALES Y SUMINISTROS"/>
    <s v="2.3.7 - COMBUSTIBLES, LUBRICANTES, PRODUCTOS QUÍMICOS Y CONEXOS"/>
    <s v="N"/>
    <s v="00 - N/A"/>
    <s v="10 - FONDO GENERAL"/>
    <s v="(en blanco)"/>
    <s v="32 - SANTO DOMINGO"/>
    <n v="1004220"/>
    <n v="0"/>
  </r>
  <r>
    <s v="2025"/>
    <x v="1"/>
    <x v="0"/>
    <x v="0"/>
    <x v="0"/>
    <s v="9 - N/A - Instituciones públicas descentralizadas y autónomas no financieras"/>
    <s v="5180 - DIRECCION CENTRAL DEL SERVICIO NACIONAL DE SALUD"/>
    <s v="0014 - HOSPITAL MATERNO-INFANTIL SAN LORENZO DE LOS MINA"/>
    <x v="1"/>
    <x v="2"/>
    <x v="93"/>
    <s v="2.3 - MATERIALES Y SUMINISTROS"/>
    <s v="2.3.9 - PRODUCTOS Y ÚTILES VARIOS"/>
    <s v="N"/>
    <s v="00 - N/A"/>
    <s v="10 - FONDO GENERAL"/>
    <s v="(en blanco)"/>
    <s v="32 - SANTO DOMINGO"/>
    <n v="348745"/>
    <n v="0"/>
  </r>
  <r>
    <s v="2025"/>
    <x v="1"/>
    <x v="0"/>
    <x v="0"/>
    <x v="0"/>
    <s v="9 - N/A - Instituciones públicas descentralizadas y autónomas no financieras"/>
    <s v="5180 - DIRECCION CENTRAL DEL SERVICIO NACIONAL DE SALUD"/>
    <s v="0014 - HOSPITAL MATERNO-INFANTIL SAN LORENZO DE LOS MINA"/>
    <x v="1"/>
    <x v="2"/>
    <x v="28"/>
    <s v="2.1 - REMUNERACIONES Y CONTRIBUCIONES"/>
    <s v="2.1.1 - REMUNERACIONES"/>
    <s v="N"/>
    <s v="00 - N/A"/>
    <s v="10 - FONDO GENERAL"/>
    <s v="(en blanco)"/>
    <s v="32 - SANTO DOMINGO"/>
    <n v="872160754"/>
    <n v="109226467.52000001"/>
  </r>
  <r>
    <s v="2025"/>
    <x v="1"/>
    <x v="0"/>
    <x v="0"/>
    <x v="0"/>
    <s v="9 - N/A - Instituciones públicas descentralizadas y autónomas no financieras"/>
    <s v="5180 - DIRECCION CENTRAL DEL SERVICIO NACIONAL DE SALUD"/>
    <s v="0014 - HOSPITAL MATERNO-INFANTIL SAN LORENZO DE LOS MINA"/>
    <x v="1"/>
    <x v="2"/>
    <x v="28"/>
    <s v="2.1 - REMUNERACIONES Y CONTRIBUCIONES"/>
    <s v="2.1.2 - SOBRESUELDOS"/>
    <s v="N"/>
    <s v="00 - N/A"/>
    <s v="10 - FONDO GENERAL"/>
    <s v="(en blanco)"/>
    <s v="32 - SANTO DOMINGO"/>
    <n v="85002455"/>
    <n v="6394999.2000000011"/>
  </r>
  <r>
    <s v="2025"/>
    <x v="1"/>
    <x v="0"/>
    <x v="0"/>
    <x v="0"/>
    <s v="9 - N/A - Instituciones públicas descentralizadas y autónomas no financieras"/>
    <s v="5180 - DIRECCION CENTRAL DEL SERVICIO NACIONAL DE SALUD"/>
    <s v="0014 - HOSPITAL MATERNO-INFANTIL SAN LORENZO DE LOS MINA"/>
    <x v="1"/>
    <x v="2"/>
    <x v="28"/>
    <s v="2.1 - REMUNERACIONES Y CONTRIBUCIONES"/>
    <s v="2.1.2 - SOBRESUELDOS"/>
    <s v="N"/>
    <s v="00 - N/A"/>
    <s v="30 - FONDOS PROPIOS"/>
    <s v="(en blanco)"/>
    <s v="32 - SANTO DOMINGO"/>
    <n v="9283645"/>
    <n v="0"/>
  </r>
  <r>
    <s v="2025"/>
    <x v="1"/>
    <x v="0"/>
    <x v="0"/>
    <x v="0"/>
    <s v="9 - N/A - Instituciones públicas descentralizadas y autónomas no financieras"/>
    <s v="5180 - DIRECCION CENTRAL DEL SERVICIO NACIONAL DE SALUD"/>
    <s v="0014 - HOSPITAL MATERNO-INFANTIL SAN LORENZO DE LOS MINA"/>
    <x v="1"/>
    <x v="2"/>
    <x v="28"/>
    <s v="2.1 - REMUNERACIONES Y CONTRIBUCIONES"/>
    <s v="2.1.5 - CONTRIBUCIONES A LA SEGURIDAD SOCIAL"/>
    <s v="N"/>
    <s v="00 - N/A"/>
    <s v="10 - FONDO GENERAL"/>
    <s v="(en blanco)"/>
    <s v="32 - SANTO DOMINGO"/>
    <n v="101623893"/>
    <n v="16601649.139999997"/>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1 - SERVICIOS BÁSICOS"/>
    <s v="N"/>
    <s v="00 - N/A"/>
    <s v="30 - FONDOS PROPIOS"/>
    <s v="(en blanco)"/>
    <s v="32 - SANTO DOMINGO"/>
    <n v="30504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4 - TRANSPORTE Y ALMACENAJE"/>
    <s v="N"/>
    <s v="00 - N/A"/>
    <s v="30 - FONDOS PROPIOS"/>
    <s v="(en blanco)"/>
    <s v="32 - SANTO DOMINGO"/>
    <n v="4080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5 - ALQUILERES Y RENTAS"/>
    <s v="N"/>
    <s v="00 - N/A"/>
    <s v="30 - FONDOS PROPIOS"/>
    <s v="(en blanco)"/>
    <s v="32 - SANTO DOMINGO"/>
    <n v="38640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7 - SERVICIOS DE CONSERVACIÓN, REPARACIONES MENORES E INSTALACIONES TEMPORALES"/>
    <s v="N"/>
    <s v="00 - N/A"/>
    <s v="10 - FONDO GENERAL"/>
    <s v="(en blanco)"/>
    <s v="32 - SANTO DOMINGO"/>
    <n v="6145160"/>
    <n v="523061.81"/>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7 - SERVICIOS DE CONSERVACIÓN, REPARACIONES MENORES E INSTALACIONES TEMPORALES"/>
    <s v="N"/>
    <s v="00 - N/A"/>
    <s v="30 - FONDOS PROPIOS"/>
    <s v="(en blanco)"/>
    <s v="32 - SANTO DOMINGO"/>
    <n v="28200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8 - OTROS SERVICIOS NO INCLUIDOS EN CONCEPTOS ANTERIORES"/>
    <s v="N"/>
    <s v="00 - N/A"/>
    <s v="10 - FONDO GENERAL"/>
    <s v="(en blanco)"/>
    <s v="32 - SANTO DOMINGO"/>
    <n v="520243"/>
    <n v="48970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8 - OTROS SERVICIOS NO INCLUIDOS EN CONCEPTOS ANTERIORES"/>
    <s v="N"/>
    <s v="00 - N/A"/>
    <s v="30 - FONDOS PROPIOS"/>
    <s v="(en blanco)"/>
    <s v="32 - SANTO DOMINGO"/>
    <n v="2296400"/>
    <n v="0"/>
  </r>
  <r>
    <s v="2025"/>
    <x v="1"/>
    <x v="0"/>
    <x v="0"/>
    <x v="0"/>
    <s v="9 - N/A - Instituciones públicas descentralizadas y autónomas no financieras"/>
    <s v="5180 - DIRECCION CENTRAL DEL SERVICIO NACIONAL DE SALUD"/>
    <s v="0014 - HOSPITAL MATERNO-INFANTIL SAN LORENZO DE LOS MINA"/>
    <x v="1"/>
    <x v="2"/>
    <x v="28"/>
    <s v="2.2 - CONTRATACIÓN DE SERVICIOS"/>
    <s v="2.2.9 - OTRAS CONTRATACIONES DE SERVICIOS"/>
    <s v="N"/>
    <s v="00 - N/A"/>
    <s v="30 - FONDOS PROPIOS"/>
    <s v="(en blanco)"/>
    <s v="32 - SANTO DOMINGO"/>
    <n v="1500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1 - ALIMENTOS Y PRODUCTOS AGROFORESTALES"/>
    <s v="N"/>
    <s v="00 - N/A"/>
    <s v="30 - FONDOS PROPIOS"/>
    <s v="(en blanco)"/>
    <s v="32 - SANTO DOMINGO"/>
    <n v="45600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2 - TEXTILES Y VESTUARIOS"/>
    <s v="N"/>
    <s v="00 - N/A"/>
    <s v="30 - FONDOS PROPIOS"/>
    <s v="(en blanco)"/>
    <s v="32 - SANTO DOMINGO"/>
    <n v="674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3 - PAPEL, CARTÓN E IMPRESOS"/>
    <s v="N"/>
    <s v="00 - N/A"/>
    <s v="30 - FONDOS PROPIOS"/>
    <s v="(en blanco)"/>
    <s v="32 - SANTO DOMINGO"/>
    <n v="3845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4 - PRODUCTOS FARMACÉUTICOS"/>
    <s v="N"/>
    <s v="00 - N/A"/>
    <s v="30 - FONDOS PROPIOS"/>
    <s v="(en blanco)"/>
    <s v="32 - SANTO DOMINGO"/>
    <n v="1997002"/>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7 - COMBUSTIBLES, LUBRICANTES, PRODUCTOS QUÍMICOS Y CONEXOS"/>
    <s v="N"/>
    <s v="00 - N/A"/>
    <s v="30 - FONDOS PROPIOS"/>
    <s v="(en blanco)"/>
    <s v="32 - SANTO DOMINGO"/>
    <n v="3648000"/>
    <n v="0"/>
  </r>
  <r>
    <s v="2025"/>
    <x v="1"/>
    <x v="0"/>
    <x v="0"/>
    <x v="0"/>
    <s v="9 - N/A - Instituciones públicas descentralizadas y autónomas no financieras"/>
    <s v="5180 - DIRECCION CENTRAL DEL SERVICIO NACIONAL DE SALUD"/>
    <s v="0014 - HOSPITAL MATERNO-INFANTIL SAN LORENZO DE LOS MINA"/>
    <x v="1"/>
    <x v="2"/>
    <x v="28"/>
    <s v="2.3 - MATERIALES Y SUMINISTROS"/>
    <s v="2.3.9 - PRODUCTOS Y ÚTILES VARIOS"/>
    <s v="N"/>
    <s v="00 - N/A"/>
    <s v="30 - FONDOS PROPIOS"/>
    <s v="(en blanco)"/>
    <s v="32 - SANTO DOMINGO"/>
    <n v="13200000"/>
    <n v="0"/>
  </r>
  <r>
    <s v="2025"/>
    <x v="1"/>
    <x v="0"/>
    <x v="0"/>
    <x v="0"/>
    <s v="9 - N/A - Instituciones públicas descentralizadas y autónomas no financieras"/>
    <s v="5180 - DIRECCION CENTRAL DEL SERVICIO NACIONAL DE SALUD"/>
    <s v="0014 - HOSPITAL MATERNO-INFANTIL SAN LORENZO DE LOS MINA"/>
    <x v="1"/>
    <x v="2"/>
    <x v="3"/>
    <s v="2.2 - CONTRATACIÓN DE SERVICIOS"/>
    <s v="2.2.7 - SERVICIOS DE CONSERVACIÓN, REPARACIONES MENORES E INSTALACIONES TEMPORALES"/>
    <s v="N"/>
    <s v="00 - N/A"/>
    <s v="10 - FONDO GENERAL"/>
    <s v="(en blanco)"/>
    <s v="32 - SANTO DOMINGO"/>
    <n v="1500000"/>
    <n v="0"/>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1 - ALIMENTOS Y PRODUCTOS AGROFORESTALES"/>
    <s v="N"/>
    <s v="00 - N/A"/>
    <s v="10 - FONDO GENERAL"/>
    <s v="(en blanco)"/>
    <s v="32 - SANTO DOMINGO"/>
    <n v="0"/>
    <n v="572250"/>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2 - TEXTILES Y VESTUARIOS"/>
    <s v="N"/>
    <s v="00 - N/A"/>
    <s v="10 - FONDO GENERAL"/>
    <s v="(en blanco)"/>
    <s v="32 - SANTO DOMINGO"/>
    <n v="6418000"/>
    <n v="0"/>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3 - PAPEL, CARTÓN E IMPRESOS"/>
    <s v="N"/>
    <s v="00 - N/A"/>
    <s v="10 - FONDO GENERAL"/>
    <s v="(en blanco)"/>
    <s v="32 - SANTO DOMINGO"/>
    <n v="0"/>
    <n v="249998.58"/>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4 - PRODUCTOS FARMACÉUTICOS"/>
    <s v="N"/>
    <s v="00 - N/A"/>
    <s v="10 - FONDO GENERAL"/>
    <s v="(en blanco)"/>
    <s v="32 - SANTO DOMINGO"/>
    <n v="38732735"/>
    <n v="3304774.8"/>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5 - CUERO, CAUCHO Y PLÁSTICO"/>
    <s v="N"/>
    <s v="00 - N/A"/>
    <s v="10 - FONDO GENERAL"/>
    <s v="(en blanco)"/>
    <s v="32 - SANTO DOMINGO"/>
    <n v="0"/>
    <n v="0"/>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6 - PRODUCTOS DE MINERALES, METÁLICOS Y NO METÁLICOS"/>
    <s v="N"/>
    <s v="00 - N/A"/>
    <s v="10 - FONDO GENERAL"/>
    <s v="(en blanco)"/>
    <s v="32 - SANTO DOMINGO"/>
    <n v="0"/>
    <n v="1261.1300000000001"/>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7 - COMBUSTIBLES, LUBRICANTES, PRODUCTOS QUÍMICOS Y CONEXOS"/>
    <s v="N"/>
    <s v="00 - N/A"/>
    <s v="10 - FONDO GENERAL"/>
    <s v="(en blanco)"/>
    <s v="32 - SANTO DOMINGO"/>
    <n v="48634225"/>
    <n v="3578105.92"/>
  </r>
  <r>
    <s v="2025"/>
    <x v="1"/>
    <x v="0"/>
    <x v="0"/>
    <x v="0"/>
    <s v="9 - N/A - Instituciones públicas descentralizadas y autónomas no financieras"/>
    <s v="5180 - DIRECCION CENTRAL DEL SERVICIO NACIONAL DE SALUD"/>
    <s v="0014 - HOSPITAL MATERNO-INFANTIL SAN LORENZO DE LOS MINA"/>
    <x v="1"/>
    <x v="2"/>
    <x v="3"/>
    <s v="2.3 - MATERIALES Y SUMINISTROS"/>
    <s v="2.3.9 - PRODUCTOS Y ÚTILES VARIOS"/>
    <s v="N"/>
    <s v="00 - N/A"/>
    <s v="10 - FONDO GENERAL"/>
    <s v="(en blanco)"/>
    <s v="32 - SANTO DOMINGO"/>
    <n v="45983939"/>
    <n v="6158524.9500000011"/>
  </r>
  <r>
    <s v="2025"/>
    <x v="1"/>
    <x v="0"/>
    <x v="0"/>
    <x v="0"/>
    <s v="9 - N/A - Instituciones públicas descentralizadas y autónomas no financieras"/>
    <s v="5180 - DIRECCION CENTRAL DEL SERVICIO NACIONAL DE SALUD"/>
    <s v="0015 - HOSPITAL UNIVERSITARIO MATERNIDAD NUESTRA SEÑORA DE LA ALTAGRACIA"/>
    <x v="1"/>
    <x v="2"/>
    <x v="28"/>
    <s v="2.2 - CONTRATACIÓN DE SERVICIOS"/>
    <s v="2.2.7 - SERVICIOS DE CONSERVACIÓN, REPARACIONES MENORES E INSTALACIONES TEMPORALES"/>
    <s v="N"/>
    <s v="00 - N/A"/>
    <s v="10 - FONDO GENERAL"/>
    <s v="(en blanco)"/>
    <s v="01 - DISTRITO NACIONAL"/>
    <n v="2744210"/>
    <n v="0"/>
  </r>
  <r>
    <s v="2025"/>
    <x v="1"/>
    <x v="0"/>
    <x v="0"/>
    <x v="0"/>
    <s v="9 - N/A - Instituciones públicas descentralizadas y autónomas no financieras"/>
    <s v="5180 - DIRECCION CENTRAL DEL SERVICIO NACIONAL DE SALUD"/>
    <s v="0015 - HOSPITAL UNIVERSITARIO MATERNIDAD NUESTRA SEÑORA DE LA ALTAGRACIA"/>
    <x v="1"/>
    <x v="2"/>
    <x v="28"/>
    <s v="2.3 - MATERIALES Y SUMINISTROS"/>
    <s v="2.3.2 - TEXTILES Y VESTUARIOS"/>
    <s v="N"/>
    <s v="00 - N/A"/>
    <s v="10 - FONDO GENERAL"/>
    <s v="(en blanco)"/>
    <s v="01 - DISTRITO NACIONAL"/>
    <n v="4000000"/>
    <n v="138400.01"/>
  </r>
  <r>
    <s v="2025"/>
    <x v="1"/>
    <x v="0"/>
    <x v="0"/>
    <x v="0"/>
    <s v="9 - N/A - Instituciones públicas descentralizadas y autónomas no financieras"/>
    <s v="5180 - DIRECCION CENTRAL DEL SERVICIO NACIONAL DE SALUD"/>
    <s v="0015 - HOSPITAL UNIVERSITARIO MATERNIDAD NUESTRA SEÑORA DE LA ALTAGRACIA"/>
    <x v="1"/>
    <x v="2"/>
    <x v="28"/>
    <s v="2.3 - MATERIALES Y SUMINISTROS"/>
    <s v="2.3.5 - CUERO, CAUCHO Y PLÁSTICO"/>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x v="1"/>
    <x v="2"/>
    <x v="28"/>
    <s v="2.3 - MATERIALES Y SUMINISTROS"/>
    <s v="2.3.6 - PRODUCTOS DE MINERALES, METÁLICOS Y NO METÁLICOS"/>
    <s v="N"/>
    <s v="00 - N/A"/>
    <s v="10 - FONDO GENERAL"/>
    <s v="(en blanco)"/>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x v="1"/>
    <x v="2"/>
    <x v="28"/>
    <s v="2.3 - MATERIALES Y SUMINISTROS"/>
    <s v="2.3.9 - PRODUCTOS Y ÚTILES VARIOS"/>
    <s v="N"/>
    <s v="00 - N/A"/>
    <s v="10 - FONDO GENERAL"/>
    <s v="(en blanco)"/>
    <s v="01 - DISTRITO NACIONAL"/>
    <n v="33242"/>
    <n v="18750"/>
  </r>
  <r>
    <s v="2025"/>
    <x v="1"/>
    <x v="0"/>
    <x v="0"/>
    <x v="0"/>
    <s v="9 - N/A - Instituciones públicas descentralizadas y autónomas no financieras"/>
    <s v="5180 - DIRECCION CENTRAL DEL SERVICIO NACIONAL DE SALUD"/>
    <s v="0015 - HOSPITAL UNIVERSITARIO MATERNIDAD NUESTRA SEÑORA DE LA ALTAGRACIA"/>
    <x v="1"/>
    <x v="2"/>
    <x v="3"/>
    <s v="2.1 - REMUNERACIONES Y CONTRIBUCIONES"/>
    <s v="2.1.1 - REMUNERACIONES"/>
    <s v="N"/>
    <s v="00 - N/A"/>
    <s v="10 - FONDO GENERAL"/>
    <s v="(en blanco)"/>
    <s v="01 - DISTRITO NACIONAL"/>
    <n v="635556867"/>
    <n v="101612714.04999998"/>
  </r>
  <r>
    <s v="2025"/>
    <x v="1"/>
    <x v="0"/>
    <x v="0"/>
    <x v="0"/>
    <s v="9 - N/A - Instituciones públicas descentralizadas y autónomas no financieras"/>
    <s v="5180 - DIRECCION CENTRAL DEL SERVICIO NACIONAL DE SALUD"/>
    <s v="0015 - HOSPITAL UNIVERSITARIO MATERNIDAD NUESTRA SEÑORA DE LA ALTAGRACIA"/>
    <x v="1"/>
    <x v="2"/>
    <x v="3"/>
    <s v="2.1 - REMUNERACIONES Y CONTRIBUCIONES"/>
    <s v="2.1.2 - SOBRESUELDOS"/>
    <s v="N"/>
    <s v="00 - N/A"/>
    <s v="10 - FONDO GENERAL"/>
    <s v="(en blanco)"/>
    <s v="01 - DISTRITO NACIONAL"/>
    <n v="53360056"/>
    <n v="9551919.1899999976"/>
  </r>
  <r>
    <s v="2025"/>
    <x v="1"/>
    <x v="0"/>
    <x v="0"/>
    <x v="0"/>
    <s v="9 - N/A - Instituciones públicas descentralizadas y autónomas no financieras"/>
    <s v="5180 - DIRECCION CENTRAL DEL SERVICIO NACIONAL DE SALUD"/>
    <s v="0015 - HOSPITAL UNIVERSITARIO MATERNIDAD NUESTRA SEÑORA DE LA ALTAGRACIA"/>
    <x v="1"/>
    <x v="2"/>
    <x v="3"/>
    <s v="2.1 - REMUNERACIONES Y CONTRIBUCIONES"/>
    <s v="2.1.5 - CONTRIBUCIONES A LA SEGURIDAD SOCIAL"/>
    <s v="N"/>
    <s v="00 - N/A"/>
    <s v="10 - FONDO GENERAL"/>
    <s v="(en blanco)"/>
    <s v="01 - DISTRITO NACIONAL"/>
    <n v="89671126"/>
    <n v="15634622.090000002"/>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1 - ALIMENTOS Y PRODUCTOS AGROFORESTALES"/>
    <s v="N"/>
    <s v="00 - N/A"/>
    <s v="10 - FONDO GENERAL"/>
    <s v="(en blanco)"/>
    <s v="01 - DISTRITO NACIONAL"/>
    <n v="8125432"/>
    <n v="757456"/>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2 - TEXTILES Y VESTUARIOS"/>
    <s v="N"/>
    <s v="00 - N/A"/>
    <s v="10 - FONDO GENERAL"/>
    <s v="(en blanco)"/>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3 - PAPEL, CARTÓN E IMPRESOS"/>
    <s v="N"/>
    <s v="00 - N/A"/>
    <s v="10 - FONDO GENERAL"/>
    <s v="(en blanco)"/>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4 - PRODUCTOS FARMACÉUTICOS"/>
    <s v="N"/>
    <s v="00 - N/A"/>
    <s v="10 - FONDO GENERAL"/>
    <s v="(en blanco)"/>
    <s v="01 - DISTRITO NACIONAL"/>
    <n v="11103700"/>
    <n v="260513.12"/>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7 - COMBUSTIBLES, LUBRICANTES, PRODUCTOS QUÍMICOS Y CONEXOS"/>
    <s v="N"/>
    <s v="00 - N/A"/>
    <s v="10 - FONDO GENERAL"/>
    <s v="(en blanco)"/>
    <s v="01 - DISTRITO NACIONAL"/>
    <n v="17987948"/>
    <n v="784241.94000000006"/>
  </r>
  <r>
    <s v="2025"/>
    <x v="1"/>
    <x v="0"/>
    <x v="0"/>
    <x v="0"/>
    <s v="9 - N/A - Instituciones públicas descentralizadas y autónomas no financieras"/>
    <s v="5180 - DIRECCION CENTRAL DEL SERVICIO NACIONAL DE SALUD"/>
    <s v="0015 - HOSPITAL UNIVERSITARIO MATERNIDAD NUESTRA SEÑORA DE LA ALTAGRACIA"/>
    <x v="1"/>
    <x v="2"/>
    <x v="3"/>
    <s v="2.3 - MATERIALES Y SUMINISTROS"/>
    <s v="2.3.9 - PRODUCTOS Y ÚTILES VARIOS"/>
    <s v="N"/>
    <s v="00 - N/A"/>
    <s v="10 - FONDO GENERAL"/>
    <s v="(en blanco)"/>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2 - PUBLICIDAD, IMPRESIÓN Y ENCUADERNACIÓN"/>
    <s v="N"/>
    <s v="00 - N/A"/>
    <s v="10 - FONDO GENERAL"/>
    <s v="(en blanco)"/>
    <s v="99 - MULTIPROVINCIAL"/>
    <n v="420980"/>
    <n v="15812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4 - TRANSPORTE Y ALMACENAJE"/>
    <s v="N"/>
    <s v="00 - N/A"/>
    <s v="10 - FONDO GENERAL"/>
    <s v="(en blanco)"/>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5 - ALQUILERES Y RENTAS"/>
    <s v="N"/>
    <s v="00 - N/A"/>
    <s v="10 - FONDO GENERAL"/>
    <s v="(en blanco)"/>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6 - SEGUROS"/>
    <s v="N"/>
    <s v="00 - N/A"/>
    <s v="10 - FONDO GENERAL"/>
    <s v="(en blanco)"/>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6 - SEGUROS"/>
    <s v="N"/>
    <s v="00 - N/A"/>
    <s v="60 - CREDITO EXTERNO"/>
    <s v="(en blanco)"/>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7 - SERVICIOS DE CONSERVACIÓN, REPARACIONES MENORES E INSTALACIONES TEMPORALES"/>
    <s v="N"/>
    <s v="00 - N/A"/>
    <s v="10 - FONDO GENERAL"/>
    <s v="(en blanco)"/>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8 - OTROS SERVICIOS NO INCLUIDOS EN CONCEPTOS ANTERIORES"/>
    <s v="N"/>
    <s v="00 - N/A"/>
    <s v="10 - FONDO GENERAL"/>
    <s v="(en blanco)"/>
    <s v="99 - MULTIPROVINCIAL"/>
    <n v="7750000"/>
    <n v="1302462.1200000001"/>
  </r>
  <r>
    <s v="2025"/>
    <x v="1"/>
    <x v="0"/>
    <x v="0"/>
    <x v="0"/>
    <s v="9 - N/A - Instituciones públicas descentralizadas y autónomas no financieras"/>
    <s v="5180 - DIRECCION CENTRAL DEL SERVICIO NACIONAL DE SALUD"/>
    <s v="0016 - DIRECCIÓN DE SERVICIOS DE ATENCIÓN A EMERGENCIAS EXTRAHOSPITALARIAS"/>
    <x v="1"/>
    <x v="2"/>
    <x v="48"/>
    <s v="2.2 - CONTRATACIÓN DE SERVICIOS"/>
    <s v="2.2.9 - OTRAS CONTRATACIONES DE SERVICIOS"/>
    <s v="N"/>
    <s v="00 - N/A"/>
    <s v="10 - FONDO GENERAL"/>
    <s v="(en blanco)"/>
    <s v="99 - MULTIPROVINCIAL"/>
    <n v="820210749"/>
    <n v="194872882.66"/>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1 - ALIMENTOS Y PRODUCTOS AGROFORESTALES"/>
    <s v="N"/>
    <s v="00 - N/A"/>
    <s v="10 - FONDO GENERAL"/>
    <s v="(en blanco)"/>
    <s v="99 - MULTIPROVINCIAL"/>
    <n v="710000"/>
    <n v="372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2 - TEXTILES Y VESTUARIOS"/>
    <s v="N"/>
    <s v="00 - N/A"/>
    <s v="10 - FONDO GENERAL"/>
    <s v="(en blanco)"/>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3 - PAPEL, CARTÓN E IMPRESOS"/>
    <s v="N"/>
    <s v="00 - N/A"/>
    <s v="10 - FONDO GENERAL"/>
    <s v="(en blanco)"/>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3 - PAPEL, CARTÓN E IMPRES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4 - PRODUCTOS FARMACÉUTICOS"/>
    <s v="N"/>
    <s v="00 - N/A"/>
    <s v="10 - FONDO GENERAL"/>
    <s v="(en blanco)"/>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4 - PRODUCTOS FARMACÉUTIC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5 - CUERO, CAUCHO Y PLÁSTICO"/>
    <s v="N"/>
    <s v="00 - N/A"/>
    <s v="10 - FONDO GENERAL"/>
    <s v="(en blanco)"/>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6 - PRODUCTOS DE MINERALES, METÁLICOS Y NO METÁLICOS"/>
    <s v="N"/>
    <s v="00 - N/A"/>
    <s v="10 - FONDO GENERAL"/>
    <s v="(en blanco)"/>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6 - PRODUCTOS DE MINERALES, METÁLICOS Y NO METÁLIC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7 - COMBUSTIBLES, LUBRICANTES, PRODUCTOS QUÍMICOS Y CONEXOS"/>
    <s v="N"/>
    <s v="00 - N/A"/>
    <s v="10 - FONDO GENERAL"/>
    <s v="(en blanco)"/>
    <s v="99 - MULTIPROVINCIAL"/>
    <n v="141337772"/>
    <n v="6665077.3300000001"/>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7 - COMBUSTIBLES, LUBRICANTES, PRODUCTOS QUÍMICOS Y CONEX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9 - PRODUCTOS Y ÚTILES VARIOS"/>
    <s v="N"/>
    <s v="00 - N/A"/>
    <s v="10 - FONDO GENERAL"/>
    <s v="(en blanco)"/>
    <s v="99 - MULTIPROVINCIAL"/>
    <n v="39248973"/>
    <n v="97350"/>
  </r>
  <r>
    <s v="2025"/>
    <x v="1"/>
    <x v="0"/>
    <x v="0"/>
    <x v="0"/>
    <s v="9 - N/A - Instituciones públicas descentralizadas y autónomas no financieras"/>
    <s v="5180 - DIRECCION CENTRAL DEL SERVICIO NACIONAL DE SALUD"/>
    <s v="0016 - DIRECCIÓN DE SERVICIOS DE ATENCIÓN A EMERGENCIAS EXTRAHOSPITALARIAS"/>
    <x v="1"/>
    <x v="2"/>
    <x v="48"/>
    <s v="2.3 - MATERIALES Y SUMINISTROS"/>
    <s v="2.3.9 - PRODUCTOS Y ÚTILES VARIOS"/>
    <s v="N"/>
    <s v="00 - N/A"/>
    <s v="60 - CREDITO EXTERNO"/>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x v="1"/>
    <x v="2"/>
    <x v="49"/>
    <s v="2.1 - REMUNERACIONES Y CONTRIBUCIONES"/>
    <s v="2.1.1 - REMUNERACIONES"/>
    <s v="N"/>
    <s v="00 - N/A"/>
    <s v="10 - FONDO GENERAL"/>
    <s v="(en blanco)"/>
    <s v="99 - MULTIPROVINCIAL"/>
    <n v="3853917853"/>
    <n v="608117289.71000004"/>
  </r>
  <r>
    <s v="2025"/>
    <x v="1"/>
    <x v="0"/>
    <x v="0"/>
    <x v="0"/>
    <s v="9 - N/A - Instituciones públicas descentralizadas y autónomas no financieras"/>
    <s v="5180 - DIRECCION CENTRAL DEL SERVICIO NACIONAL DE SALUD"/>
    <s v="0016 - DIRECCIÓN DE SERVICIOS DE ATENCIÓN A EMERGENCIAS EXTRAHOSPITALARIAS"/>
    <x v="1"/>
    <x v="2"/>
    <x v="49"/>
    <s v="2.1 - REMUNERACIONES Y CONTRIBUCIONES"/>
    <s v="2.1.2 - SOBRESUELDOS"/>
    <s v="N"/>
    <s v="00 - N/A"/>
    <s v="10 - FONDO GENERAL"/>
    <s v="(en blanco)"/>
    <s v="99 - MULTIPROVINCIAL"/>
    <n v="625539822"/>
    <n v="49402612.57"/>
  </r>
  <r>
    <s v="2025"/>
    <x v="1"/>
    <x v="0"/>
    <x v="0"/>
    <x v="0"/>
    <s v="9 - N/A - Instituciones públicas descentralizadas y autónomas no financieras"/>
    <s v="5180 - DIRECCION CENTRAL DEL SERVICIO NACIONAL DE SALUD"/>
    <s v="0016 - DIRECCIÓN DE SERVICIOS DE ATENCIÓN A EMERGENCIAS EXTRAHOSPITALARIAS"/>
    <x v="1"/>
    <x v="2"/>
    <x v="49"/>
    <s v="2.1 - REMUNERACIONES Y CONTRIBUCIONES"/>
    <s v="2.1.5 - CONTRIBUCIONES A LA SEGURIDAD SOCIAL"/>
    <s v="N"/>
    <s v="00 - N/A"/>
    <s v="10 - FONDO GENERAL"/>
    <s v="(en blanco)"/>
    <s v="99 - MULTIPROVINCIAL"/>
    <n v="541256659"/>
    <n v="93391484.560000002"/>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1 - SERVICIOS BÁSICOS"/>
    <s v="N"/>
    <s v="00 - N/A"/>
    <s v="10 - FONDO GENERAL"/>
    <s v="(en blanco)"/>
    <s v="99 - MULTIPROVINCIAL"/>
    <n v="18810011"/>
    <n v="2020289.8699999999"/>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2 - PUBLICIDAD, IMPRESIÓN Y ENCUADERNACIÓN"/>
    <s v="N"/>
    <s v="00 - N/A"/>
    <s v="10 - FONDO GENERAL"/>
    <s v="(en blanco)"/>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3 - VIÁTICOS"/>
    <s v="N"/>
    <s v="00 - N/A"/>
    <s v="10 - FONDO GENERAL"/>
    <s v="(en blanco)"/>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5 - ALQUILERES Y RENTAS"/>
    <s v="N"/>
    <s v="00 - N/A"/>
    <s v="10 - FONDO GENERAL"/>
    <s v="(en blanco)"/>
    <s v="99 - MULTIPROVINCIAL"/>
    <n v="37582947"/>
    <n v="335840"/>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6 - SEGUROS"/>
    <s v="N"/>
    <s v="00 - N/A"/>
    <s v="10 - FONDO GENERAL"/>
    <s v="(en blanco)"/>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x v="1"/>
    <x v="2"/>
    <x v="49"/>
    <s v="2.2 - CONTRATACIÓN DE SERVICIOS"/>
    <s v="2.2.9 - OTRAS CONTRATACIONES DE SERVICIOS"/>
    <s v="N"/>
    <s v="00 - N/A"/>
    <s v="10 - FONDO GENERAL"/>
    <s v="(en blanco)"/>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1 - ALIMENTOS Y PRODUCTOS AGROFORESTALES"/>
    <s v="N"/>
    <s v="00 - N/A"/>
    <s v="10 - FONDO GENERAL"/>
    <s v="(en blanco)"/>
    <s v="99 - MULTIPROVINCIAL"/>
    <n v="617700"/>
    <n v="14640"/>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3 - PAPEL, CARTÓN E IMPRESOS"/>
    <s v="N"/>
    <s v="00 - N/A"/>
    <s v="10 - FONDO GENERAL"/>
    <s v="(en blanco)"/>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5 - CUERO, CAUCHO Y PLÁSTICO"/>
    <s v="N"/>
    <s v="00 - N/A"/>
    <s v="10 - FONDO GENERAL"/>
    <s v="(en blanco)"/>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6 - PRODUCTOS DE MINERALES, METÁLICOS Y NO METÁLICOS"/>
    <s v="N"/>
    <s v="00 - N/A"/>
    <s v="10 - FONDO GENERAL"/>
    <s v="(en blanco)"/>
    <s v="99 - MULTIPROVINCIAL"/>
    <n v="720761"/>
    <n v="0"/>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7 - COMBUSTIBLES, LUBRICANTES, PRODUCTOS QUÍMICOS Y CONEXOS"/>
    <s v="N"/>
    <s v="00 - N/A"/>
    <s v="10 - FONDO GENERAL"/>
    <s v="(en blanco)"/>
    <s v="99 - MULTIPROVINCIAL"/>
    <n v="0"/>
    <n v="566813.5"/>
  </r>
  <r>
    <s v="2025"/>
    <x v="1"/>
    <x v="0"/>
    <x v="0"/>
    <x v="0"/>
    <s v="9 - N/A - Instituciones públicas descentralizadas y autónomas no financieras"/>
    <s v="5180 - DIRECCION CENTRAL DEL SERVICIO NACIONAL DE SALUD"/>
    <s v="0016 - DIRECCIÓN DE SERVICIOS DE ATENCIÓN A EMERGENCIAS EXTRAHOSPITALARIAS"/>
    <x v="1"/>
    <x v="2"/>
    <x v="49"/>
    <s v="2.3 - MATERIALES Y SUMINISTROS"/>
    <s v="2.3.9 - PRODUCTOS Y ÚTILES VARIOS"/>
    <s v="N"/>
    <s v="00 - N/A"/>
    <s v="10 - FONDO GENERAL"/>
    <s v="(en blanco)"/>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x v="1"/>
    <x v="2"/>
    <x v="28"/>
    <s v="2.1 - REMUNERACIONES Y CONTRIBUCIONES"/>
    <s v="2.1.1 - REMUNERACIONES"/>
    <s v="N"/>
    <s v="00 - N/A"/>
    <s v="10 - FONDO GENERAL"/>
    <s v="(en blanco)"/>
    <s v="32 - SANTO DOMINGO"/>
    <n v="372822576"/>
    <n v="53279680.899999999"/>
  </r>
  <r>
    <s v="2025"/>
    <x v="1"/>
    <x v="0"/>
    <x v="0"/>
    <x v="0"/>
    <s v="9 - N/A - Instituciones públicas descentralizadas y autónomas no financieras"/>
    <s v="5180 - DIRECCION CENTRAL DEL SERVICIO NACIONAL DE SALUD"/>
    <s v="0017 - HOSPITAL GENERAL DE ESPECIALIDADES DOCTOR MARIO TOLENTINO DIPP"/>
    <x v="1"/>
    <x v="2"/>
    <x v="28"/>
    <s v="2.1 - REMUNERACIONES Y CONTRIBUCIONES"/>
    <s v="2.1.2 - SOBRESUELDOS"/>
    <s v="N"/>
    <s v="00 - N/A"/>
    <s v="10 - FONDO GENERAL"/>
    <s v="(en blanco)"/>
    <s v="32 - SANTO DOMINGO"/>
    <n v="1899186"/>
    <n v="692653.36"/>
  </r>
  <r>
    <s v="2025"/>
    <x v="1"/>
    <x v="0"/>
    <x v="0"/>
    <x v="0"/>
    <s v="9 - N/A - Instituciones públicas descentralizadas y autónomas no financieras"/>
    <s v="5180 - DIRECCION CENTRAL DEL SERVICIO NACIONAL DE SALUD"/>
    <s v="0017 - HOSPITAL GENERAL DE ESPECIALIDADES DOCTOR MARIO TOLENTINO DIPP"/>
    <x v="1"/>
    <x v="2"/>
    <x v="28"/>
    <s v="2.1 - REMUNERACIONES Y CONTRIBUCIONES"/>
    <s v="2.1.5 - CONTRIBUCIONES A LA SEGURIDAD SOCIAL"/>
    <s v="N"/>
    <s v="00 - N/A"/>
    <s v="10 - FONDO GENERAL"/>
    <s v="(en blanco)"/>
    <s v="32 - SANTO DOMINGO"/>
    <n v="45222372"/>
    <n v="8144795.0499999998"/>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1 - SERVICIOS BÁSICOS"/>
    <s v="N"/>
    <s v="00 - N/A"/>
    <s v="10 - FONDO GENERAL"/>
    <s v="(en blanco)"/>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1 - SERVICIOS BÁSICOS"/>
    <s v="N"/>
    <s v="00 - N/A"/>
    <s v="30 - FONDOS PROPIOS"/>
    <s v="(en blanco)"/>
    <s v="32 - SANTO DOMINGO"/>
    <n v="9900000"/>
    <n v="11000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4 - TRANSPORTE Y ALMACENAJE"/>
    <s v="N"/>
    <s v="00 - N/A"/>
    <s v="10 - FONDO GENERAL"/>
    <s v="(en blanco)"/>
    <s v="32 - SANTO DOMINGO"/>
    <n v="0"/>
    <n v="11800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4 - TRANSPORTE Y ALMACENAJE"/>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5 - ALQUILERES Y RENTAS"/>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7 - SERVICIOS DE CONSERVACIÓN, REPARACIONES MENORES E INSTALACIONES TEMPORALES"/>
    <s v="N"/>
    <s v="00 - N/A"/>
    <s v="10 - FONDO GENERAL"/>
    <s v="(en blanco)"/>
    <s v="32 - SANTO DOMINGO"/>
    <n v="5205866"/>
    <n v="235000.02"/>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7 - SERVICIOS DE CONSERVACIÓN, REPARACIONES MENORES E INSTALACIONES TEMPORALES"/>
    <s v="N"/>
    <s v="00 - N/A"/>
    <s v="30 - FONDOS PROPIOS"/>
    <s v="(en blanco)"/>
    <s v="32 - SANTO DOMINGO"/>
    <n v="2315320"/>
    <n v="926739.07000000007"/>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8 - OTROS SERVICIOS NO INCLUIDOS EN CONCEPTOS ANTERIORES"/>
    <s v="N"/>
    <s v="00 - N/A"/>
    <s v="10 - FONDO GENERAL"/>
    <s v="(en blanco)"/>
    <s v="32 - SANTO DOMINGO"/>
    <n v="4540000"/>
    <n v="375700.24"/>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8 - OTROS SERVICIOS NO INCLUIDOS EN CONCEPTOS ANTERIORES"/>
    <s v="N"/>
    <s v="00 - N/A"/>
    <s v="30 - FONDOS PROPIOS"/>
    <s v="(en blanco)"/>
    <s v="32 - SANTO DOMINGO"/>
    <n v="3700000"/>
    <n v="283200"/>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9 - OTRAS CONTRATACIONES DE SERVICIOS"/>
    <s v="N"/>
    <s v="00 - N/A"/>
    <s v="10 - FONDO GENERAL"/>
    <s v="(en blanco)"/>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x v="1"/>
    <x v="2"/>
    <x v="28"/>
    <s v="2.2 - CONTRATACIÓN DE SERVICIOS"/>
    <s v="2.2.9 - OTRAS CONTRATACIONES DE SERVICIOS"/>
    <s v="N"/>
    <s v="00 - N/A"/>
    <s v="30 - FONDOS PROPIOS"/>
    <s v="(en blanco)"/>
    <s v="32 - SANTO DOMINGO"/>
    <n v="1000000"/>
    <n v="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1 - ALIMENTOS Y PRODUCTOS AGROFORESTALES"/>
    <s v="N"/>
    <s v="00 - N/A"/>
    <s v="10 - FONDO GENERAL"/>
    <s v="(en blanco)"/>
    <s v="32 - SANTO DOMINGO"/>
    <n v="11300000"/>
    <n v="353546.17"/>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1 - ALIMENTOS Y PRODUCTOS AGROFORESTALES"/>
    <s v="N"/>
    <s v="00 - N/A"/>
    <s v="30 - FONDOS PROPIOS"/>
    <s v="(en blanco)"/>
    <s v="32 - SANTO DOMINGO"/>
    <n v="30000000"/>
    <n v="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2 - TEXTILES Y VESTUARIOS"/>
    <s v="N"/>
    <s v="00 - N/A"/>
    <s v="30 - FONDOS PROPIOS"/>
    <s v="(en blanco)"/>
    <s v="32 - SANTO DOMINGO"/>
    <n v="0"/>
    <n v="13216"/>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3 - PAPEL, CARTÓN E IMPRESOS"/>
    <s v="N"/>
    <s v="00 - N/A"/>
    <s v="10 - FONDO GENERAL"/>
    <s v="(en blanco)"/>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3 - PAPEL, CARTÓN E IMPRESOS"/>
    <s v="N"/>
    <s v="00 - N/A"/>
    <s v="30 - FONDOS PROPIOS"/>
    <s v="(en blanco)"/>
    <s v="32 - SANTO DOMINGO"/>
    <n v="9822500"/>
    <n v="735848"/>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4 - PRODUCTOS FARMACÉUTICOS"/>
    <s v="N"/>
    <s v="00 - N/A"/>
    <s v="10 - FONDO GENERAL"/>
    <s v="(en blanco)"/>
    <s v="32 - SANTO DOMINGO"/>
    <n v="11500000"/>
    <n v="1769992"/>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4 - PRODUCTOS FARMACÉUTICOS"/>
    <s v="N"/>
    <s v="00 - N/A"/>
    <s v="30 - FONDOS PROPIOS"/>
    <s v="(en blanco)"/>
    <s v="32 - SANTO DOMINGO"/>
    <n v="38000000"/>
    <n v="4713823"/>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5 - CUERO, CAUCHO Y PLÁSTICO"/>
    <s v="N"/>
    <s v="00 - N/A"/>
    <s v="10 - FONDO GENERAL"/>
    <s v="(en blanco)"/>
    <s v="32 - SANTO DOMINGO"/>
    <n v="2100000"/>
    <n v="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5 - CUERO, CAUCHO Y PLÁSTICO"/>
    <s v="N"/>
    <s v="00 - N/A"/>
    <s v="30 - FONDOS PROPIOS"/>
    <s v="(en blanco)"/>
    <s v="32 - SANTO DOMINGO"/>
    <n v="3001200"/>
    <n v="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6 - PRODUCTOS DE MINERALES, METÁLICOS Y NO METÁLICOS"/>
    <s v="N"/>
    <s v="00 - N/A"/>
    <s v="10 - FONDO GENERAL"/>
    <s v="(en blanco)"/>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6 - PRODUCTOS DE MINERALES, METÁLICOS Y NO METÁLICOS"/>
    <s v="N"/>
    <s v="00 - N/A"/>
    <s v="30 - FONDOS PROPIOS"/>
    <s v="(en blanco)"/>
    <s v="32 - SANTO DOMINGO"/>
    <n v="0"/>
    <n v="0"/>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7 - COMBUSTIBLES, LUBRICANTES, PRODUCTOS QUÍMICOS Y CONEXOS"/>
    <s v="N"/>
    <s v="00 - N/A"/>
    <s v="10 - FONDO GENERAL"/>
    <s v="(en blanco)"/>
    <s v="32 - SANTO DOMINGO"/>
    <n v="20480000"/>
    <n v="992477.48"/>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7 - COMBUSTIBLES, LUBRICANTES, PRODUCTOS QUÍMICOS Y CONEXOS"/>
    <s v="N"/>
    <s v="00 - N/A"/>
    <s v="30 - FONDOS PROPIOS"/>
    <s v="(en blanco)"/>
    <s v="32 - SANTO DOMINGO"/>
    <n v="33304080"/>
    <n v="1697356.2100000002"/>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9 - PRODUCTOS Y ÚTILES VARIOS"/>
    <s v="N"/>
    <s v="00 - N/A"/>
    <s v="10 - FONDO GENERAL"/>
    <s v="(en blanco)"/>
    <s v="32 - SANTO DOMINGO"/>
    <n v="5900000"/>
    <n v="3389675.8200000003"/>
  </r>
  <r>
    <s v="2025"/>
    <x v="1"/>
    <x v="0"/>
    <x v="0"/>
    <x v="0"/>
    <s v="9 - N/A - Instituciones públicas descentralizadas y autónomas no financieras"/>
    <s v="5180 - DIRECCION CENTRAL DEL SERVICIO NACIONAL DE SALUD"/>
    <s v="0017 - HOSPITAL GENERAL DE ESPECIALIDADES DOCTOR MARIO TOLENTINO DIPP"/>
    <x v="1"/>
    <x v="2"/>
    <x v="28"/>
    <s v="2.3 - MATERIALES Y SUMINISTROS"/>
    <s v="2.3.9 - PRODUCTOS Y ÚTILES VARIOS"/>
    <s v="N"/>
    <s v="00 - N/A"/>
    <s v="30 - FONDOS PROPIOS"/>
    <s v="(en blanco)"/>
    <s v="32 - SANTO DOMINGO"/>
    <n v="41450000"/>
    <n v="4262896.87"/>
  </r>
  <r>
    <s v="2025"/>
    <x v="1"/>
    <x v="0"/>
    <x v="0"/>
    <x v="0"/>
    <s v="9 - N/A - Instituciones públicas descentralizadas y autónomas no financieras"/>
    <s v="5181 - INSTITUTO GEOGRÁFICO NACIONAL JOSÉ JOAQUÍN HUNGRÍA MORELL"/>
    <s v="0001 - INSTITUTO GEOGRÁFICO NACIONAL JOSÉ JOAQUÍN HUNGRÍA MORELL"/>
    <x v="0"/>
    <x v="0"/>
    <x v="2"/>
    <s v="2.1 - REMUNERACIONES Y CONTRIBUCIONES"/>
    <s v="2.1.1 - REMUNERACIONES"/>
    <s v="N"/>
    <s v="00 - N/A"/>
    <s v="10 - FONDO GENERAL"/>
    <s v="(en blanco)"/>
    <s v="99 - MULTIPROVINCIAL"/>
    <n v="49348834"/>
    <n v="7364000"/>
  </r>
  <r>
    <s v="2025"/>
    <x v="1"/>
    <x v="0"/>
    <x v="0"/>
    <x v="0"/>
    <s v="9 - N/A - Instituciones públicas descentralizadas y autónomas no financieras"/>
    <s v="5181 - INSTITUTO GEOGRÁFICO NACIONAL JOSÉ JOAQUÍN HUNGRÍA MORELL"/>
    <s v="0001 - INSTITUTO GEOGRÁFICO NACIONAL JOSÉ JOAQUÍN HUNGRÍA MORELL"/>
    <x v="0"/>
    <x v="0"/>
    <x v="2"/>
    <s v="2.1 - REMUNERACIONES Y CONTRIBUCIONES"/>
    <s v="2.1.2 - SOBRESUELDOS"/>
    <s v="N"/>
    <s v="00 - N/A"/>
    <s v="10 - FONDO GENERAL"/>
    <s v="(en blanco)"/>
    <s v="99 - MULTIPROVINCIAL"/>
    <n v="8770668"/>
    <n v="44000"/>
  </r>
  <r>
    <s v="2025"/>
    <x v="1"/>
    <x v="0"/>
    <x v="0"/>
    <x v="0"/>
    <s v="9 - N/A - Instituciones públicas descentralizadas y autónomas no financieras"/>
    <s v="5181 - INSTITUTO GEOGRÁFICO NACIONAL JOSÉ JOAQUÍN HUNGRÍA MORELL"/>
    <s v="0001 - INSTITUTO GEOGRÁFICO NACIONAL JOSÉ JOAQUÍN HUNGRÍA MORELL"/>
    <x v="0"/>
    <x v="0"/>
    <x v="2"/>
    <s v="2.1 - REMUNERACIONES Y CONTRIBUCIONES"/>
    <s v="2.1.5 - CONTRIBUCIONES A LA SEGURIDAD SOCIAL"/>
    <s v="N"/>
    <s v="00 - N/A"/>
    <s v="10 - FONDO GENERAL"/>
    <s v="(en blanco)"/>
    <s v="99 - MULTIPROVINCIAL"/>
    <n v="6703007"/>
    <n v="1099865.6000000001"/>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1 - SERVICIOS BÁSICOS"/>
    <s v="N"/>
    <s v="00 - N/A"/>
    <s v="10 - FONDO GENERAL"/>
    <s v="(en blanco)"/>
    <s v="99 - MULTIPROVINCIAL"/>
    <n v="1723800"/>
    <n v="217276.81"/>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2 - PUBLICIDAD, IMPRESIÓN Y ENCUADERNACIÓN"/>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3 - VIÁTICOS"/>
    <s v="N"/>
    <s v="00 - N/A"/>
    <s v="10 - FONDO GENERAL"/>
    <s v="(en blanco)"/>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5 - ALQUILERES Y RENTAS"/>
    <s v="N"/>
    <s v="00 - N/A"/>
    <s v="10 - FONDO GENERAL"/>
    <s v="(en blanco)"/>
    <s v="99 - MULTIPROVINCIAL"/>
    <n v="3240978"/>
    <n v="421146.76"/>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6 - SEGUROS"/>
    <s v="N"/>
    <s v="00 - N/A"/>
    <s v="10 - FONDO GENERAL"/>
    <s v="(en blanco)"/>
    <s v="99 - MULTIPROVINCIAL"/>
    <n v="1954392"/>
    <n v="236425.87"/>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7 - SERVICIOS DE CONSERVACIÓN, REPARACIONES MENORES E INSTALACIONES TEMPORALES"/>
    <s v="N"/>
    <s v="00 - N/A"/>
    <s v="10 - FONDO GENERAL"/>
    <s v="(en blanco)"/>
    <s v="99 - MULTIPROVINCIAL"/>
    <n v="3018073"/>
    <n v="0"/>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8 - OTROS SERVICIOS NO INCLUIDOS EN CONCEPTOS ANTERIORES"/>
    <s v="N"/>
    <s v="00 - N/A"/>
    <s v="10 - FONDO GENERAL"/>
    <s v="(en blanco)"/>
    <s v="99 - MULTIPROVINCIAL"/>
    <n v="240110"/>
    <n v="0"/>
  </r>
  <r>
    <s v="2025"/>
    <x v="1"/>
    <x v="0"/>
    <x v="0"/>
    <x v="0"/>
    <s v="9 - N/A - Instituciones públicas descentralizadas y autónomas no financieras"/>
    <s v="5181 - INSTITUTO GEOGRÁFICO NACIONAL JOSÉ JOAQUÍN HUNGRÍA MORELL"/>
    <s v="0001 - INSTITUTO GEOGRÁFICO NACIONAL JOSÉ JOAQUÍN HUNGRÍA MORELL"/>
    <x v="0"/>
    <x v="0"/>
    <x v="2"/>
    <s v="2.2 - CONTRATACIÓN DE SERVICIOS"/>
    <s v="2.2.9 - OTRAS CONTRATACIONES DE SERVICIOS"/>
    <s v="N"/>
    <s v="00 - N/A"/>
    <s v="10 - FONDO GENERAL"/>
    <s v="(en blanco)"/>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1 - ALIMENTOS Y PRODUCTOS AGROFORESTALES"/>
    <s v="N"/>
    <s v="00 - N/A"/>
    <s v="10 - FONDO GENERAL"/>
    <s v="(en blanco)"/>
    <s v="99 - MULTIPROVINCIAL"/>
    <n v="135500"/>
    <n v="480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2 - TEXTILES Y VESTUARIOS"/>
    <s v="N"/>
    <s v="00 - N/A"/>
    <s v="10 - FONDO GENERAL"/>
    <s v="(en blanco)"/>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3 - PAPEL, CARTÓN E IMPRESOS"/>
    <s v="N"/>
    <s v="00 - N/A"/>
    <s v="10 - FONDO GENERAL"/>
    <s v="(en blanco)"/>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5 - CUERO, CAUCHO Y PLÁSTICO"/>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7 - COMBUSTIBLES, LUBRICANTES, PRODUCTOS QUÍMICOS Y CONEXOS"/>
    <s v="N"/>
    <s v="00 - N/A"/>
    <s v="10 - FONDO GENERAL"/>
    <s v="(en blanco)"/>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x v="0"/>
    <x v="0"/>
    <x v="2"/>
    <s v="2.3 - MATERIALES Y SUMINISTROS"/>
    <s v="2.3.9 - PRODUCTOS Y ÚTILES VARIOS"/>
    <s v="N"/>
    <s v="00 - N/A"/>
    <s v="10 - FONDO GENERAL"/>
    <s v="(en blanco)"/>
    <s v="99 - MULTIPROVINCIAL"/>
    <n v="455000"/>
    <n v="0"/>
  </r>
  <r>
    <s v="2025"/>
    <x v="1"/>
    <x v="0"/>
    <x v="0"/>
    <x v="0"/>
    <s v="9 - N/A - Instituciones públicas descentralizadas y autónomas no financieras"/>
    <s v="5182 - INSTITUTO NACIONAL DE TRÁNSITO Y TRANSPORTE TERRESTRE"/>
    <s v="0001 - INSTITUTO NACIONAL DE TRÁNSITO Y TRANSPORTE TERRESTRE"/>
    <x v="0"/>
    <x v="0"/>
    <x v="21"/>
    <s v="2.2 - CONTRATACIÓN DE SERVICIOS"/>
    <s v="2.2.8 - OTROS SERVICIOS NO INCLUIDOS EN CONCEPTOS ANTERIORES"/>
    <s v="N"/>
    <s v="00 - N/A"/>
    <s v="10 - FONDO GENERAL"/>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1 - REMUNERACIONES"/>
    <s v="N"/>
    <s v="00 - N/A"/>
    <s v="10 - FONDO GENERAL"/>
    <s v="(en blanco)"/>
    <s v="99 - MULTIPROVINCIAL"/>
    <n v="608736165"/>
    <n v="89926126.709999993"/>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1 - REMUNERACIONES"/>
    <s v="N"/>
    <s v="00 - N/A"/>
    <s v="30 - FONDOS PROPIOS"/>
    <s v="(en blanco)"/>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2 - SOBRESUELDOS"/>
    <s v="N"/>
    <s v="00 - N/A"/>
    <s v="10 - FONDO GENERAL"/>
    <s v="(en blanco)"/>
    <s v="99 - MULTIPROVINCIAL"/>
    <n v="80500000"/>
    <n v="8423865"/>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2 - SOBRESUELDOS"/>
    <s v="N"/>
    <s v="00 - N/A"/>
    <s v="30 - FONDOS PROPIOS"/>
    <s v="(en blanco)"/>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x v="3"/>
    <x v="10"/>
    <x v="26"/>
    <s v="2.1 - REMUNERACIONES Y CONTRIBUCIONES"/>
    <s v="2.1.5 - CONTRIBUCIONES A LA SEGURIDAD SOCIAL"/>
    <s v="N"/>
    <s v="00 - N/A"/>
    <s v="10 - FONDO GENERAL"/>
    <s v="(en blanco)"/>
    <s v="99 - MULTIPROVINCIAL"/>
    <n v="86000000"/>
    <n v="13673568.359999998"/>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1 - SERVICIOS BÁSICOS"/>
    <s v="N"/>
    <s v="00 - N/A"/>
    <s v="30 - FONDOS PROPIOS"/>
    <s v="(en blanco)"/>
    <s v="99 - MULTIPROVINCIAL"/>
    <n v="62800000"/>
    <n v="10314164.609999998"/>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2 - PUBLICIDAD, IMPRESIÓN Y ENCUADERNACIÓN"/>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2 - PUBLICIDAD, IMPRESIÓN Y ENCUADERNACIÓN"/>
    <s v="N"/>
    <s v="00 - N/A"/>
    <s v="30 - FONDOS PROPIOS"/>
    <s v="(en blanco)"/>
    <s v="99 - MULTIPROVINCIAL"/>
    <n v="7200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3 - VIÁTICOS"/>
    <s v="N"/>
    <s v="00 - N/A"/>
    <s v="10 - FONDO GENERAL"/>
    <s v="(en blanco)"/>
    <s v="99 - MULTIPROVINCIAL"/>
    <n v="10244000"/>
    <n v="567574.66999999993"/>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4 - TRANSPORTE Y ALMACENAJE"/>
    <s v="N"/>
    <s v="00 - N/A"/>
    <s v="10 - FONDO GENERAL"/>
    <s v="(en blanco)"/>
    <s v="99 - MULTIPROVINCIAL"/>
    <n v="80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4 - TRANSPORTE Y ALMACENAJE"/>
    <s v="N"/>
    <s v="00 - N/A"/>
    <s v="30 - FONDOS PROPIOS"/>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5 - ALQUILERES Y RENTAS"/>
    <s v="N"/>
    <s v="00 - N/A"/>
    <s v="10 - FONDO GENERAL"/>
    <s v="(en blanco)"/>
    <s v="99 - MULTIPROVINCIAL"/>
    <n v="120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5 - ALQUILERES Y RENTAS"/>
    <s v="N"/>
    <s v="00 - N/A"/>
    <s v="30 - FONDOS PROPIOS"/>
    <s v="(en blanco)"/>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6 - SEGUROS"/>
    <s v="N"/>
    <s v="00 - N/A"/>
    <s v="30 - FONDOS PROPIOS"/>
    <s v="(en blanco)"/>
    <s v="99 - MULTIPROVINCIAL"/>
    <n v="17200000"/>
    <n v="4158.4799999999996"/>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7 - SERVICIOS DE CONSERVACIÓN, REPARACIONES MENORES E INSTALACIONES TEMPORALES"/>
    <s v="N"/>
    <s v="00 - N/A"/>
    <s v="10 - FONDO GENERAL"/>
    <s v="(en blanco)"/>
    <s v="99 - MULTIPROVINCIAL"/>
    <n v="315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7 - SERVICIOS DE CONSERVACIÓN, REPARACIONES MENORES E INSTALACIONES TEMPORALES"/>
    <s v="N"/>
    <s v="00 - N/A"/>
    <s v="30 - FONDOS PROPIOS"/>
    <s v="(en blanco)"/>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8 - OTROS SERVICIOS NO INCLUIDOS EN CONCEPTOS ANTERIORES"/>
    <s v="N"/>
    <s v="00 - N/A"/>
    <s v="10 - FONDO GENERAL"/>
    <s v="(en blanco)"/>
    <s v="99 - MULTIPROVINCIAL"/>
    <n v="12069092"/>
    <n v="109386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8 - OTROS SERVICIOS NO INCLUIDOS EN CONCEPTOS ANTERIORES"/>
    <s v="N"/>
    <s v="00 - N/A"/>
    <s v="30 - FONDOS PROPIOS"/>
    <s v="(en blanco)"/>
    <s v="99 - MULTIPROVINCIAL"/>
    <n v="2014500000"/>
    <n v="463225.63"/>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82 - INSTITUTO NACIONAL DE TRÁNSITO Y TRANSPORTE TERRESTRE"/>
    <s v="0001 - INSTITUTO NACIONAL DE TRÁNSITO Y TRANSPORTE TERRESTRE"/>
    <x v="3"/>
    <x v="10"/>
    <x v="26"/>
    <s v="2.2 - CONTRATACIÓN DE SERVICIOS"/>
    <s v="2.2.9 - OTRAS CONTRATACIONES DE SERVICIOS"/>
    <s v="N"/>
    <s v="00 - N/A"/>
    <s v="30 - FONDOS PROPIOS"/>
    <s v="(en blanco)"/>
    <s v="99 - MULTIPROVINCIAL"/>
    <n v="70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1 - ALIMENTOS Y PRODUCTOS AGROFORESTALES"/>
    <s v="N"/>
    <s v="00 - N/A"/>
    <s v="10 - FONDO GENERAL"/>
    <s v="(en blanco)"/>
    <s v="99 - MULTIPROVINCIAL"/>
    <n v="20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1 - ALIMENTOS Y PRODUCTOS AGROFORESTALES"/>
    <s v="N"/>
    <s v="00 - N/A"/>
    <s v="30 - FONDOS PROPIOS"/>
    <s v="(en blanco)"/>
    <s v="99 - MULTIPROVINCIAL"/>
    <n v="46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2 - TEXTILES Y VESTUARIOS"/>
    <s v="N"/>
    <s v="00 - N/A"/>
    <s v="10 - FONDO GENERAL"/>
    <s v="(en blanco)"/>
    <s v="99 - MULTIPROVINCIAL"/>
    <n v="6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2 - TEXTILES Y VESTUARIOS"/>
    <s v="N"/>
    <s v="00 - N/A"/>
    <s v="30 - FONDOS PROPIOS"/>
    <s v="(en blanco)"/>
    <s v="99 - MULTIPROVINCIAL"/>
    <n v="45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3 - PAPEL, CARTÓN E IMPRESOS"/>
    <s v="N"/>
    <s v="00 - N/A"/>
    <s v="10 - FONDO GENERAL"/>
    <s v="(en blanco)"/>
    <s v="99 - MULTIPROVINCIAL"/>
    <n v="17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3 - PAPEL, CARTÓN E IMPRESOS"/>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4 - PRODUCTOS FARMACÉUTICOS"/>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5 - CUERO, CAUCHO Y PLÁSTICO"/>
    <s v="N"/>
    <s v="00 - N/A"/>
    <s v="10 - FONDO GENERAL"/>
    <s v="(en blanco)"/>
    <s v="99 - MULTIPROVINCIAL"/>
    <n v="125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5 - CUERO, CAUCHO Y PLÁSTICO"/>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6 - PRODUCTOS DE MINERALES, METÁLICOS Y NO METÁLICOS"/>
    <s v="N"/>
    <s v="00 - N/A"/>
    <s v="10 - FONDO GENERAL"/>
    <s v="(en blanco)"/>
    <s v="99 - MULTIPROVINCIAL"/>
    <n v="195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6 - PRODUCTOS DE MINERALES, METÁLICOS Y NO METÁLICOS"/>
    <s v="N"/>
    <s v="00 - N/A"/>
    <s v="30 - FONDOS PROPIOS"/>
    <s v="(en blanco)"/>
    <s v="99 - MULTIPROVINCIAL"/>
    <n v="310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7 - COMBUSTIBLES, LUBRICANTES, PRODUCTOS QUÍMICOS Y CONEXOS"/>
    <s v="N"/>
    <s v="00 - N/A"/>
    <s v="10 - FONDO GENERAL"/>
    <s v="(en blanco)"/>
    <s v="99 - MULTIPROVINCIAL"/>
    <n v="11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7 - COMBUSTIBLES, LUBRICANTES, PRODUCTOS QUÍMICOS Y CONEXOS"/>
    <s v="N"/>
    <s v="00 - N/A"/>
    <s v="30 - FONDOS PROPIOS"/>
    <s v="(en blanco)"/>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9 - PRODUCTOS Y ÚTILES VARIOS"/>
    <s v="N"/>
    <s v="00 - N/A"/>
    <s v="10 - FONDO GENERAL"/>
    <s v="(en blanco)"/>
    <s v="99 - MULTIPROVINCIAL"/>
    <n v="3988923"/>
    <n v="0"/>
  </r>
  <r>
    <s v="2025"/>
    <x v="1"/>
    <x v="0"/>
    <x v="0"/>
    <x v="0"/>
    <s v="9 - N/A - Instituciones públicas descentralizadas y autónomas no financieras"/>
    <s v="5182 - INSTITUTO NACIONAL DE TRÁNSITO Y TRANSPORTE TERRESTRE"/>
    <s v="0001 - INSTITUTO NACIONAL DE TRÁNSITO Y TRANSPORTE TERRESTRE"/>
    <x v="3"/>
    <x v="10"/>
    <x v="26"/>
    <s v="2.3 - MATERIALES Y SUMINISTROS"/>
    <s v="2.3.9 - PRODUCTOS Y ÚTILES VARIOS"/>
    <s v="N"/>
    <s v="00 - N/A"/>
    <s v="30 - FONDOS PROPIOS"/>
    <s v="(en blanco)"/>
    <s v="99 - MULTIPROVINCIAL"/>
    <n v="8605000"/>
    <n v="0"/>
  </r>
  <r>
    <s v="2025"/>
    <x v="1"/>
    <x v="0"/>
    <x v="0"/>
    <x v="0"/>
    <s v="9 - N/A - Instituciones públicas descentralizadas y autónomas no financieras"/>
    <s v="5182 - INSTITUTO NACIONAL DE TRÁNSITO Y TRANSPORTE TERRESTRE"/>
    <s v="0001 - INSTITUTO NACIONAL DE TRÁNSITO Y TRANSPORTE TERRESTRE"/>
    <x v="2"/>
    <x v="5"/>
    <x v="20"/>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83 - UNIDAD DE ANÁLISIS FINANCIERO (UAF)"/>
    <s v="0001 - UNIDAD DE ANÁLISIS FINANCIERO (UAF)"/>
    <x v="0"/>
    <x v="0"/>
    <x v="2"/>
    <s v="2.1 - REMUNERACIONES Y CONTRIBUCIONES"/>
    <s v="2.1.1 - REMUNERACIONES"/>
    <s v="N"/>
    <s v="00 - N/A"/>
    <s v="10 - FONDO GENERAL"/>
    <s v="(en blanco)"/>
    <s v="99 - MULTIPROVINCIAL"/>
    <n v="128099059"/>
    <n v="19175753.530000001"/>
  </r>
  <r>
    <s v="2025"/>
    <x v="1"/>
    <x v="0"/>
    <x v="0"/>
    <x v="0"/>
    <s v="9 - N/A - Instituciones públicas descentralizadas y autónomas no financieras"/>
    <s v="5183 - UNIDAD DE ANÁLISIS FINANCIERO (UAF)"/>
    <s v="0001 - UNIDAD DE ANÁLISIS FINANCIERO (UAF)"/>
    <x v="0"/>
    <x v="0"/>
    <x v="2"/>
    <s v="2.1 - REMUNERACIONES Y CONTRIBUCIONES"/>
    <s v="2.1.2 - SOBRESUELDOS"/>
    <s v="N"/>
    <s v="00 - N/A"/>
    <s v="10 - FONDO GENERAL"/>
    <s v="(en blanco)"/>
    <s v="99 - MULTIPROVINCIAL"/>
    <n v="81492343"/>
    <n v="3107000"/>
  </r>
  <r>
    <s v="2025"/>
    <x v="1"/>
    <x v="0"/>
    <x v="0"/>
    <x v="0"/>
    <s v="9 - N/A - Instituciones públicas descentralizadas y autónomas no financieras"/>
    <s v="5183 - UNIDAD DE ANÁLISIS FINANCIERO (UAF)"/>
    <s v="0001 - UNIDAD DE ANÁLISIS FINANCIERO (UAF)"/>
    <x v="0"/>
    <x v="0"/>
    <x v="2"/>
    <s v="2.1 - REMUNERACIONES Y CONTRIBUCIONES"/>
    <s v="2.1.3 - DIETAS Y GASTOS DE REPRESENTACIÓN"/>
    <s v="N"/>
    <s v="00 - N/A"/>
    <s v="10 - FONDO GENERAL"/>
    <s v="(en blanco)"/>
    <s v="99 - MULTIPROVINCIAL"/>
    <n v="513000"/>
    <n v="10987.89"/>
  </r>
  <r>
    <s v="2025"/>
    <x v="1"/>
    <x v="0"/>
    <x v="0"/>
    <x v="0"/>
    <s v="9 - N/A - Instituciones públicas descentralizadas y autónomas no financieras"/>
    <s v="5183 - UNIDAD DE ANÁLISIS FINANCIERO (UAF)"/>
    <s v="0001 - UNIDAD DE ANÁLISIS FINANCIERO (UAF)"/>
    <x v="0"/>
    <x v="0"/>
    <x v="2"/>
    <s v="2.1 - REMUNERACIONES Y CONTRIBUCIONES"/>
    <s v="2.1.4 - GRATIFICACIONES Y BONIFICACIONES"/>
    <s v="N"/>
    <s v="00 - N/A"/>
    <s v="10 - FONDO GENERAL"/>
    <s v="(en blanco)"/>
    <s v="99 - MULTIPROVINCIAL"/>
    <n v="2900000"/>
    <n v="0"/>
  </r>
  <r>
    <s v="2025"/>
    <x v="1"/>
    <x v="0"/>
    <x v="0"/>
    <x v="0"/>
    <s v="9 - N/A - Instituciones públicas descentralizadas y autónomas no financieras"/>
    <s v="5183 - UNIDAD DE ANÁLISIS FINANCIERO (UAF)"/>
    <s v="0001 - UNIDAD DE ANÁLISIS FINANCIERO (UAF)"/>
    <x v="0"/>
    <x v="0"/>
    <x v="2"/>
    <s v="2.1 - REMUNERACIONES Y CONTRIBUCIONES"/>
    <s v="2.1.5 - CONTRIBUCIONES A LA SEGURIDAD SOCIAL"/>
    <s v="N"/>
    <s v="00 - N/A"/>
    <s v="10 - FONDO GENERAL"/>
    <s v="(en blanco)"/>
    <s v="99 - MULTIPROVINCIAL"/>
    <n v="17987736"/>
    <n v="2814604.4399999995"/>
  </r>
  <r>
    <s v="2025"/>
    <x v="1"/>
    <x v="0"/>
    <x v="0"/>
    <x v="0"/>
    <s v="9 - N/A - Instituciones públicas descentralizadas y autónomas no financieras"/>
    <s v="5183 - UNIDAD DE ANÁLISIS FINANCIERO (UAF)"/>
    <s v="0001 - UNIDAD DE ANÁLISIS FINANCIERO (UAF)"/>
    <x v="0"/>
    <x v="0"/>
    <x v="2"/>
    <s v="2.2 - CONTRATACIÓN DE SERVICIOS"/>
    <s v="2.2.1 - SERVICIOS BÁSICOS"/>
    <s v="N"/>
    <s v="00 - N/A"/>
    <s v="10 - FONDO GENERAL"/>
    <s v="(en blanco)"/>
    <s v="99 - MULTIPROVINCIAL"/>
    <n v="9506912"/>
    <n v="599325.61"/>
  </r>
  <r>
    <s v="2025"/>
    <x v="1"/>
    <x v="0"/>
    <x v="0"/>
    <x v="0"/>
    <s v="9 - N/A - Instituciones públicas descentralizadas y autónomas no financieras"/>
    <s v="5183 - UNIDAD DE ANÁLISIS FINANCIERO (UAF)"/>
    <s v="0001 - UNIDAD DE ANÁLISIS FINANCIERO (UAF)"/>
    <x v="0"/>
    <x v="0"/>
    <x v="2"/>
    <s v="2.2 - CONTRATACIÓN DE SERVICIOS"/>
    <s v="2.2.2 - PUBLICIDAD, IMPRESIÓN Y ENCUADERNACIÓN"/>
    <s v="N"/>
    <s v="00 - N/A"/>
    <s v="10 - FONDO GENERAL"/>
    <s v="(en blanco)"/>
    <s v="99 - MULTIPROVINCIAL"/>
    <n v="225000"/>
    <n v="0"/>
  </r>
  <r>
    <s v="2025"/>
    <x v="1"/>
    <x v="0"/>
    <x v="0"/>
    <x v="0"/>
    <s v="9 - N/A - Instituciones públicas descentralizadas y autónomas no financieras"/>
    <s v="5183 - UNIDAD DE ANÁLISIS FINANCIERO (UAF)"/>
    <s v="0001 - UNIDAD DE ANÁLISIS FINANCIERO (UAF)"/>
    <x v="0"/>
    <x v="0"/>
    <x v="2"/>
    <s v="2.2 - CONTRATACIÓN DE SERVICIOS"/>
    <s v="2.2.3 - VIÁTICOS"/>
    <s v="N"/>
    <s v="00 - N/A"/>
    <s v="10 - FONDO GENERAL"/>
    <s v="(en blanco)"/>
    <s v="99 - MULTIPROVINCIAL"/>
    <n v="3700000"/>
    <n v="480952.24"/>
  </r>
  <r>
    <s v="2025"/>
    <x v="1"/>
    <x v="0"/>
    <x v="0"/>
    <x v="0"/>
    <s v="9 - N/A - Instituciones públicas descentralizadas y autónomas no financieras"/>
    <s v="5183 - UNIDAD DE ANÁLISIS FINANCIERO (UAF)"/>
    <s v="0001 - UNIDAD DE ANÁLISIS FINANCIERO (UAF)"/>
    <x v="0"/>
    <x v="0"/>
    <x v="2"/>
    <s v="2.2 - CONTRATACIÓN DE SERVICIOS"/>
    <s v="2.2.4 - TRANSPORTE Y ALMACENAJE"/>
    <s v="N"/>
    <s v="00 - N/A"/>
    <s v="10 - FONDO GENERAL"/>
    <s v="(en blanco)"/>
    <s v="99 - MULTIPROVINCIAL"/>
    <n v="2039000"/>
    <n v="209720.14"/>
  </r>
  <r>
    <s v="2025"/>
    <x v="1"/>
    <x v="0"/>
    <x v="0"/>
    <x v="0"/>
    <s v="9 - N/A - Instituciones públicas descentralizadas y autónomas no financieras"/>
    <s v="5183 - UNIDAD DE ANÁLISIS FINANCIERO (UAF)"/>
    <s v="0001 - UNIDAD DE ANÁLISIS FINANCIERO (UAF)"/>
    <x v="0"/>
    <x v="0"/>
    <x v="2"/>
    <s v="2.2 - CONTRATACIÓN DE SERVICIOS"/>
    <s v="2.2.6 - SEGUROS"/>
    <s v="N"/>
    <s v="00 - N/A"/>
    <s v="10 - FONDO GENERAL"/>
    <s v="(en blanco)"/>
    <s v="99 - MULTIPROVINCIAL"/>
    <n v="18850000"/>
    <n v="2462956.25"/>
  </r>
  <r>
    <s v="2025"/>
    <x v="1"/>
    <x v="0"/>
    <x v="0"/>
    <x v="0"/>
    <s v="9 - N/A - Instituciones públicas descentralizadas y autónomas no financieras"/>
    <s v="5183 - UNIDAD DE ANÁLISIS FINANCIERO (UAF)"/>
    <s v="0001 - UNIDAD DE ANÁLISIS FINANCIERO (UAF)"/>
    <x v="0"/>
    <x v="0"/>
    <x v="2"/>
    <s v="2.2 - CONTRATACIÓN DE SERVICIOS"/>
    <s v="2.2.8 - OTROS SERVICIOS NO INCLUIDOS EN CONCEPTOS ANTERIORES"/>
    <s v="N"/>
    <s v="00 - N/A"/>
    <s v="10 - FONDO GENERAL"/>
    <s v="(en blanco)"/>
    <s v="99 - MULTIPROVINCIAL"/>
    <n v="150000"/>
    <n v="24000"/>
  </r>
  <r>
    <s v="2025"/>
    <x v="1"/>
    <x v="0"/>
    <x v="0"/>
    <x v="0"/>
    <s v="9 - N/A - Instituciones públicas descentralizadas y autónomas no financieras"/>
    <s v="5183 - UNIDAD DE ANÁLISIS FINANCIERO (UAF)"/>
    <s v="0001 - UNIDAD DE ANÁLISIS FINANCIERO (UAF)"/>
    <x v="0"/>
    <x v="0"/>
    <x v="2"/>
    <s v="2.2 - CONTRATACIÓN DE SERVICIOS"/>
    <s v="2.2.9 - OTRAS CONTRATACIONES DE SERVICIOS"/>
    <s v="N"/>
    <s v="00 - N/A"/>
    <s v="10 - FONDO GENERAL"/>
    <s v="(en blanco)"/>
    <s v="99 - MULTIPROVINCIAL"/>
    <n v="70000"/>
    <n v="0"/>
  </r>
  <r>
    <s v="2025"/>
    <x v="1"/>
    <x v="0"/>
    <x v="0"/>
    <x v="0"/>
    <s v="9 - N/A - Instituciones públicas descentralizadas y autónomas no financieras"/>
    <s v="5183 - UNIDAD DE ANÁLISIS FINANCIERO (UAF)"/>
    <s v="0001 - UNIDAD DE ANÁLISIS FINANCIERO (UAF)"/>
    <x v="0"/>
    <x v="0"/>
    <x v="2"/>
    <s v="2.3 - MATERIALES Y SUMINISTROS"/>
    <s v="2.3.1 - ALIMENTOS Y PRODUCTOS AGROFORESTALES"/>
    <s v="N"/>
    <s v="00 - N/A"/>
    <s v="10 - FONDO GENERAL"/>
    <s v="(en blanco)"/>
    <s v="99 - MULTIPROVINCIAL"/>
    <n v="125000"/>
    <n v="0"/>
  </r>
  <r>
    <s v="2025"/>
    <x v="1"/>
    <x v="0"/>
    <x v="0"/>
    <x v="0"/>
    <s v="9 - N/A - Instituciones públicas descentralizadas y autónomas no financieras"/>
    <s v="5183 - UNIDAD DE ANÁLISIS FINANCIERO (UAF)"/>
    <s v="0001 - UNIDAD DE ANÁLISIS FINANCIERO (UAF)"/>
    <x v="0"/>
    <x v="0"/>
    <x v="2"/>
    <s v="2.3 - MATERIALES Y SUMINISTROS"/>
    <s v="2.3.3 - PAPEL, CARTÓN E IMPRESOS"/>
    <s v="N"/>
    <s v="00 - N/A"/>
    <s v="10 - FONDO GENERAL"/>
    <s v="(en blanco)"/>
    <s v="99 - MULTIPROVINCIAL"/>
    <n v="50000"/>
    <n v="0"/>
  </r>
  <r>
    <s v="2025"/>
    <x v="1"/>
    <x v="0"/>
    <x v="0"/>
    <x v="0"/>
    <s v="9 - N/A - Instituciones públicas descentralizadas y autónomas no financieras"/>
    <s v="5183 - UNIDAD DE ANÁLISIS FINANCIERO (UAF)"/>
    <s v="0001 - UNIDAD DE ANÁLISIS FINANCIERO (UAF)"/>
    <x v="0"/>
    <x v="0"/>
    <x v="2"/>
    <s v="2.3 - MATERIALES Y SUMINISTROS"/>
    <s v="2.3.5 - CUERO, CAUCHO Y PLÁSTICO"/>
    <s v="N"/>
    <s v="00 - N/A"/>
    <s v="10 - FONDO GENERAL"/>
    <s v="(en blanco)"/>
    <s v="99 - MULTIPROVINCIAL"/>
    <n v="60000"/>
    <n v="0"/>
  </r>
  <r>
    <s v="2025"/>
    <x v="1"/>
    <x v="0"/>
    <x v="0"/>
    <x v="0"/>
    <s v="9 - N/A - Instituciones públicas descentralizadas y autónomas no financieras"/>
    <s v="5183 - UNIDAD DE ANÁLISIS FINANCIERO (UAF)"/>
    <s v="0001 - UNIDAD DE ANÁLISIS FINANCIERO (UAF)"/>
    <x v="0"/>
    <x v="0"/>
    <x v="2"/>
    <s v="2.3 - MATERIALES Y SUMINISTROS"/>
    <s v="2.3.7 - COMBUSTIBLES, LUBRICANTES, PRODUCTOS QUÍMICOS Y CONEXOS"/>
    <s v="N"/>
    <s v="00 - N/A"/>
    <s v="10 - FONDO GENERAL"/>
    <s v="(en blanco)"/>
    <s v="99 - MULTIPROVINCIAL"/>
    <n v="7024100"/>
    <n v="1001000"/>
  </r>
  <r>
    <s v="2025"/>
    <x v="1"/>
    <x v="0"/>
    <x v="0"/>
    <x v="0"/>
    <s v="9 - N/A - Instituciones públicas descentralizadas y autónomas no financieras"/>
    <s v="5183 - UNIDAD DE ANÁLISIS FINANCIERO (UAF)"/>
    <s v="0001 - UNIDAD DE ANÁLISIS FINANCIERO (UAF)"/>
    <x v="0"/>
    <x v="0"/>
    <x v="2"/>
    <s v="2.3 - MATERIALES Y SUMINISTROS"/>
    <s v="2.3.9 - PRODUCTOS Y ÚTILES VARIOS"/>
    <s v="N"/>
    <s v="00 - N/A"/>
    <s v="10 - FONDO GENERAL"/>
    <s v="(en blanco)"/>
    <s v="99 - MULTIPROVINCIAL"/>
    <n v="125000"/>
    <n v="0"/>
  </r>
  <r>
    <s v="2025"/>
    <x v="1"/>
    <x v="0"/>
    <x v="0"/>
    <x v="0"/>
    <s v="9 - N/A - Instituciones públicas descentralizadas y autónomas no financieras"/>
    <s v="5184 - DIRECCIÓN GENERAL DE ALIANZAS PÚBLICO-PRIVADAS"/>
    <s v="0001 - DIRECCIÓN GENERAL DE ALIANZAS PÚBLICO-PRIVADAS"/>
    <x v="0"/>
    <x v="0"/>
    <x v="2"/>
    <s v="2.1 - REMUNERACIONES Y CONTRIBUCIONES"/>
    <s v="2.1.1 - REMUNERACIONES"/>
    <s v="N"/>
    <s v="00 - N/A"/>
    <s v="10 - FONDO GENERAL"/>
    <s v="(en blanco)"/>
    <s v="99 - MULTIPROVINCIAL"/>
    <n v="156190000"/>
    <n v="16118000"/>
  </r>
  <r>
    <s v="2025"/>
    <x v="1"/>
    <x v="0"/>
    <x v="0"/>
    <x v="0"/>
    <s v="9 - N/A - Instituciones públicas descentralizadas y autónomas no financieras"/>
    <s v="5184 - DIRECCIÓN GENERAL DE ALIANZAS PÚBLICO-PRIVADAS"/>
    <s v="0001 - DIRECCIÓN GENERAL DE ALIANZAS PÚBLICO-PRIVADAS"/>
    <x v="0"/>
    <x v="0"/>
    <x v="2"/>
    <s v="2.1 - REMUNERACIONES Y CONTRIBUCIONES"/>
    <s v="2.1.2 - SOBRESUELDOS"/>
    <s v="N"/>
    <s v="00 - N/A"/>
    <s v="10 - FONDO GENERAL"/>
    <s v="(en blanco)"/>
    <s v="99 - MULTIPROVINCIAL"/>
    <n v="55984500"/>
    <n v="1665400"/>
  </r>
  <r>
    <s v="2025"/>
    <x v="1"/>
    <x v="0"/>
    <x v="0"/>
    <x v="0"/>
    <s v="9 - N/A - Instituciones públicas descentralizadas y autónomas no financieras"/>
    <s v="5184 - DIRECCIÓN GENERAL DE ALIANZAS PÚBLICO-PRIVADAS"/>
    <s v="0001 - DIRECCIÓN GENERAL DE ALIANZAS PÚBLICO-PRIVADAS"/>
    <x v="0"/>
    <x v="0"/>
    <x v="2"/>
    <s v="2.1 - REMUNERACIONES Y CONTRIBUCIONES"/>
    <s v="2.1.5 - CONTRIBUCIONES A LA SEGURIDAD SOCIAL"/>
    <s v="N"/>
    <s v="00 - N/A"/>
    <s v="10 - FONDO GENERAL"/>
    <s v="(en blanco)"/>
    <s v="99 - MULTIPROVINCIAL"/>
    <n v="19846384"/>
    <n v="2317773.35"/>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1 - SERVICIOS BÁSICOS"/>
    <s v="N"/>
    <s v="00 - N/A"/>
    <s v="10 - FONDO GENERAL"/>
    <s v="(en blanco)"/>
    <s v="99 - MULTIPROVINCIAL"/>
    <n v="10476000"/>
    <n v="968925.78000000014"/>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2 - PUBLICIDAD, IMPRESIÓN Y ENCUADERNACIÓN"/>
    <s v="N"/>
    <s v="00 - N/A"/>
    <s v="10 - FONDO GENERAL"/>
    <s v="(en blanco)"/>
    <s v="99 - MULTIPROVINCIAL"/>
    <n v="11985000"/>
    <n v="0"/>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3 - VIÁTICOS"/>
    <s v="N"/>
    <s v="00 - N/A"/>
    <s v="10 - FONDO GENERAL"/>
    <s v="(en blanco)"/>
    <s v="99 - MULTIPROVINCIAL"/>
    <n v="6200000"/>
    <n v="323467.02"/>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4 - TRANSPORTE Y ALMACENAJE"/>
    <s v="N"/>
    <s v="00 - N/A"/>
    <s v="10 - FONDO GENERAL"/>
    <s v="(en blanco)"/>
    <s v="99 - MULTIPROVINCIAL"/>
    <n v="2092010"/>
    <n v="88175.53"/>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5 - ALQUILERES Y RENTAS"/>
    <s v="N"/>
    <s v="00 - N/A"/>
    <s v="10 - FONDO GENERAL"/>
    <s v="(en blanco)"/>
    <s v="99 - MULTIPROVINCIAL"/>
    <n v="5419200"/>
    <n v="0"/>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6 - SEGUROS"/>
    <s v="N"/>
    <s v="00 - N/A"/>
    <s v="10 - FONDO GENERAL"/>
    <s v="(en blanco)"/>
    <s v="99 - MULTIPROVINCIAL"/>
    <n v="18394018"/>
    <n v="2249984.5"/>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7 - SERVICIOS DE CONSERVACIÓN, REPARACIONES MENORES E INSTALACIONES TEMPORALES"/>
    <s v="N"/>
    <s v="00 - N/A"/>
    <s v="10 - FONDO GENERAL"/>
    <s v="(en blanco)"/>
    <s v="99 - MULTIPROVINCIAL"/>
    <n v="2652000"/>
    <n v="0"/>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8 - OTROS SERVICIOS NO INCLUIDOS EN CONCEPTOS ANTERIORES"/>
    <s v="N"/>
    <s v="00 - N/A"/>
    <s v="10 - FONDO GENERAL"/>
    <s v="(en blanco)"/>
    <s v="99 - MULTIPROVINCIAL"/>
    <n v="29918500"/>
    <n v="0"/>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8 - OTROS SERVICIOS NO INCLUIDOS EN CONCEPTOS ANTERIORES"/>
    <s v="N"/>
    <s v="00 - N/A"/>
    <s v="30 - FONDOS PROPIOS"/>
    <s v="(en blanco)"/>
    <s v="99 - MULTIPROVINCIAL"/>
    <n v="4000000"/>
    <n v="0"/>
  </r>
  <r>
    <s v="2025"/>
    <x v="1"/>
    <x v="0"/>
    <x v="0"/>
    <x v="0"/>
    <s v="9 - N/A - Instituciones públicas descentralizadas y autónomas no financieras"/>
    <s v="5184 - DIRECCIÓN GENERAL DE ALIANZAS PÚBLICO-PRIVADAS"/>
    <s v="0001 - DIRECCIÓN GENERAL DE ALIANZAS PÚBLICO-PRIVADAS"/>
    <x v="0"/>
    <x v="0"/>
    <x v="2"/>
    <s v="2.2 - CONTRATACIÓN DE SERVICIOS"/>
    <s v="2.2.9 - OTRAS CONTRATACIONES DE SERVICIOS"/>
    <s v="N"/>
    <s v="00 - N/A"/>
    <s v="10 - FONDO GENERAL"/>
    <s v="(en blanco)"/>
    <s v="99 - MULTIPROVINCIAL"/>
    <n v="14543280"/>
    <n v="0"/>
  </r>
  <r>
    <s v="2025"/>
    <x v="1"/>
    <x v="0"/>
    <x v="0"/>
    <x v="0"/>
    <s v="9 - N/A - Instituciones públicas descentralizadas y autónomas no financieras"/>
    <s v="5184 - DIRECCIÓN GENERAL DE ALIANZAS PÚBLICO-PRIVADAS"/>
    <s v="0001 - DIRECCIÓN GENERAL DE ALIANZAS PÚBLICO-PRIVADAS"/>
    <x v="0"/>
    <x v="0"/>
    <x v="2"/>
    <s v="2.3 - MATERIALES Y SUMINISTROS"/>
    <s v="2.3.1 - ALIMENTOS Y PRODUCTOS AGROFORESTALES"/>
    <s v="N"/>
    <s v="00 - N/A"/>
    <s v="10 - FONDO GENERAL"/>
    <s v="(en blanco)"/>
    <s v="99 - MULTIPROVINCIAL"/>
    <n v="571050"/>
    <n v="0"/>
  </r>
  <r>
    <s v="2025"/>
    <x v="1"/>
    <x v="0"/>
    <x v="0"/>
    <x v="0"/>
    <s v="9 - N/A - Instituciones públicas descentralizadas y autónomas no financieras"/>
    <s v="5184 - DIRECCIÓN GENERAL DE ALIANZAS PÚBLICO-PRIVADAS"/>
    <s v="0001 - DIRECCIÓN GENERAL DE ALIANZAS PÚBLICO-PRIVADAS"/>
    <x v="0"/>
    <x v="0"/>
    <x v="2"/>
    <s v="2.3 - MATERIALES Y SUMINISTROS"/>
    <s v="2.3.2 - TEXTILES Y VESTUARIOS"/>
    <s v="N"/>
    <s v="00 - N/A"/>
    <s v="10 - FONDO GENERAL"/>
    <s v="(en blanco)"/>
    <s v="99 - MULTIPROVINCIAL"/>
    <n v="1000000"/>
    <n v="0"/>
  </r>
  <r>
    <s v="2025"/>
    <x v="1"/>
    <x v="0"/>
    <x v="0"/>
    <x v="0"/>
    <s v="9 - N/A - Instituciones públicas descentralizadas y autónomas no financieras"/>
    <s v="5184 - DIRECCIÓN GENERAL DE ALIANZAS PÚBLICO-PRIVADAS"/>
    <s v="0001 - DIRECCIÓN GENERAL DE ALIANZAS PÚBLICO-PRIVADAS"/>
    <x v="0"/>
    <x v="0"/>
    <x v="2"/>
    <s v="2.3 - MATERIALES Y SUMINISTROS"/>
    <s v="2.3.3 - PAPEL, CARTÓN E IMPRESOS"/>
    <s v="N"/>
    <s v="00 - N/A"/>
    <s v="10 - FONDO GENERAL"/>
    <s v="(en blanco)"/>
    <s v="99 - MULTIPROVINCIAL"/>
    <n v="570000"/>
    <n v="0"/>
  </r>
  <r>
    <s v="2025"/>
    <x v="1"/>
    <x v="0"/>
    <x v="0"/>
    <x v="0"/>
    <s v="9 - N/A - Instituciones públicas descentralizadas y autónomas no financieras"/>
    <s v="5184 - DIRECCIÓN GENERAL DE ALIANZAS PÚBLICO-PRIVADAS"/>
    <s v="0001 - DIRECCIÓN GENERAL DE ALIANZAS PÚBLICO-PRIVADAS"/>
    <x v="0"/>
    <x v="0"/>
    <x v="2"/>
    <s v="2.3 - MATERIALES Y SUMINISTROS"/>
    <s v="2.3.5 - CUERO, CAUCHO Y PLÁSTICO"/>
    <s v="N"/>
    <s v="00 - N/A"/>
    <s v="10 - FONDO GENERAL"/>
    <s v="(en blanco)"/>
    <s v="99 - MULTIPROVINCIAL"/>
    <n v="300000"/>
    <n v="0"/>
  </r>
  <r>
    <s v="2025"/>
    <x v="1"/>
    <x v="0"/>
    <x v="0"/>
    <x v="0"/>
    <s v="9 - N/A - Instituciones públicas descentralizadas y autónomas no financieras"/>
    <s v="5184 - DIRECCIÓN GENERAL DE ALIANZAS PÚBLICO-PRIVADAS"/>
    <s v="0001 - DIRECCIÓN GENERAL DE ALIANZAS PÚBLICO-PRIVADAS"/>
    <x v="0"/>
    <x v="0"/>
    <x v="2"/>
    <s v="2.3 - MATERIALES Y SUMINISTROS"/>
    <s v="2.3.6 - PRODUCTOS DE MINERALES, METÁLICOS Y NO METÁLICOS"/>
    <s v="N"/>
    <s v="00 - N/A"/>
    <s v="10 - FONDO GENERAL"/>
    <s v="(en blanco)"/>
    <s v="99 - MULTIPROVINCIAL"/>
    <n v="17300"/>
    <n v="0"/>
  </r>
  <r>
    <s v="2025"/>
    <x v="1"/>
    <x v="0"/>
    <x v="0"/>
    <x v="0"/>
    <s v="9 - N/A - Instituciones públicas descentralizadas y autónomas no financieras"/>
    <s v="5184 - DIRECCIÓN GENERAL DE ALIANZAS PÚBLICO-PRIVADAS"/>
    <s v="0001 - DIRECCIÓN GENERAL DE ALIANZAS PÚBLICO-PRIVADAS"/>
    <x v="0"/>
    <x v="0"/>
    <x v="2"/>
    <s v="2.3 - MATERIALES Y SUMINISTROS"/>
    <s v="2.3.7 - COMBUSTIBLES, LUBRICANTES, PRODUCTOS QUÍMICOS Y CONEXOS"/>
    <s v="N"/>
    <s v="00 - N/A"/>
    <s v="10 - FONDO GENERAL"/>
    <s v="(en blanco)"/>
    <s v="99 - MULTIPROVINCIAL"/>
    <n v="11388325"/>
    <n v="1000000"/>
  </r>
  <r>
    <s v="2025"/>
    <x v="1"/>
    <x v="0"/>
    <x v="0"/>
    <x v="0"/>
    <s v="9 - N/A - Instituciones públicas descentralizadas y autónomas no financieras"/>
    <s v="5184 - DIRECCIÓN GENERAL DE ALIANZAS PÚBLICO-PRIVADAS"/>
    <s v="0001 - DIRECCIÓN GENERAL DE ALIANZAS PÚBLICO-PRIVADAS"/>
    <x v="0"/>
    <x v="0"/>
    <x v="2"/>
    <s v="2.3 - MATERIALES Y SUMINISTROS"/>
    <s v="2.3.9 - PRODUCTOS Y ÚTILES VARIOS"/>
    <s v="N"/>
    <s v="00 - N/A"/>
    <s v="10 - FONDO GENERAL"/>
    <s v="(en blanco)"/>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x v="1"/>
    <x v="3"/>
    <x v="86"/>
    <s v="2.1 - REMUNERACIONES Y CONTRIBUCIONES"/>
    <s v="2.1.1 - REMUNERACIONES"/>
    <s v="N"/>
    <s v="00 - N/A"/>
    <s v="10 - FONDO GENERAL"/>
    <s v="(en blanco)"/>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x v="1"/>
    <x v="3"/>
    <x v="86"/>
    <s v="2.1 - REMUNERACIONES Y CONTRIBUCIONES"/>
    <s v="2.1.5 - CONTRIBUCIONES A LA SEGURIDAD SOCIAL"/>
    <s v="N"/>
    <s v="00 - N/A"/>
    <s v="10 - FONDO GENERAL"/>
    <s v="(en blanco)"/>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x v="1"/>
    <x v="3"/>
    <x v="86"/>
    <s v="2.2 - CONTRATACIÓN DE SERVICIOS"/>
    <s v="2.2.8 - OTROS SERVICIOS NO INCLUIDOS EN CONCEPTOS ANTERIORES"/>
    <s v="N"/>
    <s v="00 - N/A"/>
    <s v="10 - FONDO GENERAL"/>
    <s v="(en blanco)"/>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x v="1"/>
    <x v="3"/>
    <x v="86"/>
    <s v="2.2 - CONTRATACIÓN DE SERVICIOS"/>
    <s v="2.2.9 - OTRAS CONTRATACIONES DE SERVICIOS"/>
    <s v="N"/>
    <s v="00 - N/A"/>
    <s v="10 - FONDO GENERAL"/>
    <s v="(en blanco)"/>
    <s v="99 - MULTIPROVINCIAL"/>
    <n v="1500000"/>
    <n v="0"/>
  </r>
  <r>
    <s v="2025"/>
    <x v="1"/>
    <x v="0"/>
    <x v="0"/>
    <x v="0"/>
    <s v="9 - N/A - Instituciones públicas descentralizadas y autónomas no financieras"/>
    <s v="5187 - DIRECCIÓN GENERAL DE RIESGOS AGROPECUARIOS"/>
    <s v="0001 - DIRECCIÓN GENERAL DE RIESGOS AGROPECUARIOS"/>
    <x v="3"/>
    <x v="11"/>
    <x v="32"/>
    <s v="2.1 - REMUNERACIONES Y CONTRIBUCIONES"/>
    <s v="2.1.1 - REMUNERACIONES"/>
    <s v="N"/>
    <s v="00 - N/A"/>
    <s v="10 - FONDO GENERAL"/>
    <s v="(en blanco)"/>
    <s v="99 - MULTIPROVINCIAL"/>
    <n v="51847500"/>
    <n v="7280000"/>
  </r>
  <r>
    <s v="2025"/>
    <x v="1"/>
    <x v="0"/>
    <x v="0"/>
    <x v="0"/>
    <s v="9 - N/A - Instituciones públicas descentralizadas y autónomas no financieras"/>
    <s v="5187 - DIRECCIÓN GENERAL DE RIESGOS AGROPECUARIOS"/>
    <s v="0001 - DIRECCIÓN GENERAL DE RIESGOS AGROPECUARIOS"/>
    <x v="3"/>
    <x v="11"/>
    <x v="32"/>
    <s v="2.1 - REMUNERACIONES Y CONTRIBUCIONES"/>
    <s v="2.1.2 - SOBRESUELDOS"/>
    <s v="N"/>
    <s v="00 - N/A"/>
    <s v="10 - FONDO GENERAL"/>
    <s v="(en blanco)"/>
    <s v="99 - MULTIPROVINCIAL"/>
    <n v="7300000"/>
    <n v="0"/>
  </r>
  <r>
    <s v="2025"/>
    <x v="1"/>
    <x v="0"/>
    <x v="0"/>
    <x v="0"/>
    <s v="9 - N/A - Instituciones públicas descentralizadas y autónomas no financieras"/>
    <s v="5187 - DIRECCIÓN GENERAL DE RIESGOS AGROPECUARIOS"/>
    <s v="0001 - DIRECCIÓN GENERAL DE RIESGOS AGROPECUARIOS"/>
    <x v="3"/>
    <x v="11"/>
    <x v="32"/>
    <s v="2.1 - REMUNERACIONES Y CONTRIBUCIONES"/>
    <s v="2.1.3 - DIETAS Y GASTOS DE REPRESENTACIÓN"/>
    <s v="N"/>
    <s v="00 - N/A"/>
    <s v="10 - FONDO GENERAL"/>
    <s v="(en blanco)"/>
    <s v="99 - MULTIPROVINCIAL"/>
    <n v="405000"/>
    <n v="0"/>
  </r>
  <r>
    <s v="2025"/>
    <x v="1"/>
    <x v="0"/>
    <x v="0"/>
    <x v="0"/>
    <s v="9 - N/A - Instituciones públicas descentralizadas y autónomas no financieras"/>
    <s v="5187 - DIRECCIÓN GENERAL DE RIESGOS AGROPECUARIOS"/>
    <s v="0001 - DIRECCIÓN GENERAL DE RIESGOS AGROPECUARIOS"/>
    <x v="3"/>
    <x v="11"/>
    <x v="32"/>
    <s v="2.1 - REMUNERACIONES Y CONTRIBUCIONES"/>
    <s v="2.1.5 - CONTRIBUCIONES A LA SEGURIDAD SOCIAL"/>
    <s v="N"/>
    <s v="00 - N/A"/>
    <s v="10 - FONDO GENERAL"/>
    <s v="(en blanco)"/>
    <s v="99 - MULTIPROVINCIAL"/>
    <n v="7284966"/>
    <n v="1101278.54"/>
  </r>
  <r>
    <s v="2025"/>
    <x v="1"/>
    <x v="0"/>
    <x v="0"/>
    <x v="0"/>
    <s v="9 - N/A - Instituciones públicas descentralizadas y autónomas no financieras"/>
    <s v="5187 - DIRECCIÓN GENERAL DE RIESGOS AGROPECUARIOS"/>
    <s v="0001 - DIRECCIÓN GENERAL DE RIESGOS AGROPECUARIOS"/>
    <x v="3"/>
    <x v="11"/>
    <x v="32"/>
    <s v="2.2 - CONTRATACIÓN DE SERVICIOS"/>
    <s v="2.2.1 - SERVICIOS BÁSICOS"/>
    <s v="N"/>
    <s v="00 - N/A"/>
    <s v="10 - FONDO GENERAL"/>
    <s v="(en blanco)"/>
    <s v="99 - MULTIPROVINCIAL"/>
    <n v="1920000"/>
    <n v="266935.18"/>
  </r>
  <r>
    <s v="2025"/>
    <x v="1"/>
    <x v="0"/>
    <x v="0"/>
    <x v="0"/>
    <s v="9 - N/A - Instituciones públicas descentralizadas y autónomas no financieras"/>
    <s v="5187 - DIRECCIÓN GENERAL DE RIESGOS AGROPECUARIOS"/>
    <s v="0001 - DIRECCIÓN GENERAL DE RIESGOS AGROPECUARIOS"/>
    <x v="3"/>
    <x v="11"/>
    <x v="32"/>
    <s v="2.2 - CONTRATACIÓN DE SERVICIOS"/>
    <s v="2.2.2 - PUBLICIDAD, IMPRESIÓN Y ENCUADERNACIÓN"/>
    <s v="N"/>
    <s v="00 - N/A"/>
    <s v="10 - FONDO GENERAL"/>
    <s v="(en blanco)"/>
    <s v="99 - MULTIPROVINCIAL"/>
    <n v="200000"/>
    <n v="0"/>
  </r>
  <r>
    <s v="2025"/>
    <x v="1"/>
    <x v="0"/>
    <x v="0"/>
    <x v="0"/>
    <s v="9 - N/A - Instituciones públicas descentralizadas y autónomas no financieras"/>
    <s v="5187 - DIRECCIÓN GENERAL DE RIESGOS AGROPECUARIOS"/>
    <s v="0001 - DIRECCIÓN GENERAL DE RIESGOS AGROPECUARIOS"/>
    <x v="3"/>
    <x v="11"/>
    <x v="32"/>
    <s v="2.2 - CONTRATACIÓN DE SERVICIOS"/>
    <s v="2.2.3 - VIÁTICOS"/>
    <s v="N"/>
    <s v="00 - N/A"/>
    <s v="10 - FONDO GENERAL"/>
    <s v="(en blanco)"/>
    <s v="99 - MULTIPROVINCIAL"/>
    <n v="1100000"/>
    <n v="17100"/>
  </r>
  <r>
    <s v="2025"/>
    <x v="1"/>
    <x v="0"/>
    <x v="0"/>
    <x v="0"/>
    <s v="9 - N/A - Instituciones públicas descentralizadas y autónomas no financieras"/>
    <s v="5187 - DIRECCIÓN GENERAL DE RIESGOS AGROPECUARIOS"/>
    <s v="0001 - DIRECCIÓN GENERAL DE RIESGOS AGROPECUARIOS"/>
    <x v="3"/>
    <x v="11"/>
    <x v="32"/>
    <s v="2.2 - CONTRATACIÓN DE SERVICIOS"/>
    <s v="2.2.4 - TRANSPORTE Y ALMACENAJE"/>
    <s v="N"/>
    <s v="00 - N/A"/>
    <s v="10 - FONDO GENERAL"/>
    <s v="(en blanco)"/>
    <s v="99 - MULTIPROVINCIAL"/>
    <n v="525000"/>
    <n v="0"/>
  </r>
  <r>
    <s v="2025"/>
    <x v="1"/>
    <x v="0"/>
    <x v="0"/>
    <x v="0"/>
    <s v="9 - N/A - Instituciones públicas descentralizadas y autónomas no financieras"/>
    <s v="5187 - DIRECCIÓN GENERAL DE RIESGOS AGROPECUARIOS"/>
    <s v="0001 - DIRECCIÓN GENERAL DE RIESGOS AGROPECUARIOS"/>
    <x v="3"/>
    <x v="11"/>
    <x v="32"/>
    <s v="2.2 - CONTRATACIÓN DE SERVICIOS"/>
    <s v="2.2.5 - ALQUILERES Y RENTAS"/>
    <s v="N"/>
    <s v="00 - N/A"/>
    <s v="10 - FONDO GENERAL"/>
    <s v="(en blanco)"/>
    <s v="99 - MULTIPROVINCIAL"/>
    <n v="1000000"/>
    <n v="72000"/>
  </r>
  <r>
    <s v="2025"/>
    <x v="1"/>
    <x v="0"/>
    <x v="0"/>
    <x v="0"/>
    <s v="9 - N/A - Instituciones públicas descentralizadas y autónomas no financieras"/>
    <s v="5187 - DIRECCIÓN GENERAL DE RIESGOS AGROPECUARIOS"/>
    <s v="0001 - DIRECCIÓN GENERAL DE RIESGOS AGROPECUARIOS"/>
    <x v="3"/>
    <x v="11"/>
    <x v="32"/>
    <s v="2.2 - CONTRATACIÓN DE SERVICIOS"/>
    <s v="2.2.6 - SEGUROS"/>
    <s v="N"/>
    <s v="00 - N/A"/>
    <s v="10 - FONDO GENERAL"/>
    <s v="(en blanco)"/>
    <s v="99 - MULTIPROVINCIAL"/>
    <n v="2300000"/>
    <n v="273046.28000000003"/>
  </r>
  <r>
    <s v="2025"/>
    <x v="1"/>
    <x v="0"/>
    <x v="0"/>
    <x v="0"/>
    <s v="9 - N/A - Instituciones públicas descentralizadas y autónomas no financieras"/>
    <s v="5187 - DIRECCIÓN GENERAL DE RIESGOS AGROPECUARIOS"/>
    <s v="0001 - DIRECCIÓN GENERAL DE RIESGOS AGROPECUARIOS"/>
    <x v="3"/>
    <x v="11"/>
    <x v="32"/>
    <s v="2.2 - CONTRATACIÓN DE SERVICIOS"/>
    <s v="2.2.7 - SERVICIOS DE CONSERVACIÓN, REPARACIONES MENORES E INSTALACIONES TEMPORALES"/>
    <s v="N"/>
    <s v="00 - N/A"/>
    <s v="10 - FONDO GENERAL"/>
    <s v="(en blanco)"/>
    <s v="99 - MULTIPROVINCIAL"/>
    <n v="290000"/>
    <n v="0"/>
  </r>
  <r>
    <s v="2025"/>
    <x v="1"/>
    <x v="0"/>
    <x v="0"/>
    <x v="0"/>
    <s v="9 - N/A - Instituciones públicas descentralizadas y autónomas no financieras"/>
    <s v="5187 - DIRECCIÓN GENERAL DE RIESGOS AGROPECUARIOS"/>
    <s v="0001 - DIRECCIÓN GENERAL DE RIESGOS AGROPECUARIOS"/>
    <x v="3"/>
    <x v="11"/>
    <x v="32"/>
    <s v="2.2 - CONTRATACIÓN DE SERVICIOS"/>
    <s v="2.2.8 - OTROS SERVICIOS NO INCLUIDOS EN CONCEPTOS ANTERIORES"/>
    <s v="N"/>
    <s v="00 - N/A"/>
    <s v="10 - FONDO GENERAL"/>
    <s v="(en blanco)"/>
    <s v="99 - MULTIPROVINCIAL"/>
    <n v="1542400"/>
    <n v="0"/>
  </r>
  <r>
    <s v="2025"/>
    <x v="1"/>
    <x v="0"/>
    <x v="0"/>
    <x v="0"/>
    <s v="9 - N/A - Instituciones públicas descentralizadas y autónomas no financieras"/>
    <s v="5187 - DIRECCIÓN GENERAL DE RIESGOS AGROPECUARIOS"/>
    <s v="0001 - DIRECCIÓN GENERAL DE RIESGOS AGROPECUARIOS"/>
    <x v="3"/>
    <x v="11"/>
    <x v="32"/>
    <s v="2.2 - CONTRATACIÓN DE SERVICIOS"/>
    <s v="2.2.9 - OTRAS CONTRATACIONES DE SERVICIOS"/>
    <s v="N"/>
    <s v="00 - N/A"/>
    <s v="10 - FONDO GENERAL"/>
    <s v="(en blanco)"/>
    <s v="99 - MULTIPROVINCIAL"/>
    <n v="3700000"/>
    <n v="102660"/>
  </r>
  <r>
    <s v="2025"/>
    <x v="1"/>
    <x v="0"/>
    <x v="0"/>
    <x v="0"/>
    <s v="9 - N/A - Instituciones públicas descentralizadas y autónomas no financieras"/>
    <s v="5187 - DIRECCIÓN GENERAL DE RIESGOS AGROPECUARIOS"/>
    <s v="0001 - DIRECCIÓN GENERAL DE RIESGOS AGROPECUARIOS"/>
    <x v="3"/>
    <x v="11"/>
    <x v="32"/>
    <s v="2.3 - MATERIALES Y SUMINISTROS"/>
    <s v="2.3.1 - ALIMENTOS Y PRODUCTOS AGROFORESTALES"/>
    <s v="N"/>
    <s v="00 - N/A"/>
    <s v="10 - FONDO GENERAL"/>
    <s v="(en blanco)"/>
    <s v="99 - MULTIPROVINCIAL"/>
    <n v="130000"/>
    <n v="0"/>
  </r>
  <r>
    <s v="2025"/>
    <x v="1"/>
    <x v="0"/>
    <x v="0"/>
    <x v="0"/>
    <s v="9 - N/A - Instituciones públicas descentralizadas y autónomas no financieras"/>
    <s v="5187 - DIRECCIÓN GENERAL DE RIESGOS AGROPECUARIOS"/>
    <s v="0001 - DIRECCIÓN GENERAL DE RIESGOS AGROPECUARIOS"/>
    <x v="3"/>
    <x v="11"/>
    <x v="32"/>
    <s v="2.3 - MATERIALES Y SUMINISTROS"/>
    <s v="2.3.2 - TEXTILES Y VESTUARIOS"/>
    <s v="N"/>
    <s v="00 - N/A"/>
    <s v="10 - FONDO GENERAL"/>
    <s v="(en blanco)"/>
    <s v="99 - MULTIPROVINCIAL"/>
    <n v="150000"/>
    <n v="0"/>
  </r>
  <r>
    <s v="2025"/>
    <x v="1"/>
    <x v="0"/>
    <x v="0"/>
    <x v="0"/>
    <s v="9 - N/A - Instituciones públicas descentralizadas y autónomas no financieras"/>
    <s v="5187 - DIRECCIÓN GENERAL DE RIESGOS AGROPECUARIOS"/>
    <s v="0001 - DIRECCIÓN GENERAL DE RIESGOS AGROPECUARIOS"/>
    <x v="3"/>
    <x v="11"/>
    <x v="32"/>
    <s v="2.3 - MATERIALES Y SUMINISTROS"/>
    <s v="2.3.3 - PAPEL, CARTÓN E IMPRESOS"/>
    <s v="N"/>
    <s v="00 - N/A"/>
    <s v="10 - FONDO GENERAL"/>
    <s v="(en blanco)"/>
    <s v="99 - MULTIPROVINCIAL"/>
    <n v="164000"/>
    <n v="0"/>
  </r>
  <r>
    <s v="2025"/>
    <x v="1"/>
    <x v="0"/>
    <x v="0"/>
    <x v="0"/>
    <s v="9 - N/A - Instituciones públicas descentralizadas y autónomas no financieras"/>
    <s v="5187 - DIRECCIÓN GENERAL DE RIESGOS AGROPECUARIOS"/>
    <s v="0001 - DIRECCIÓN GENERAL DE RIESGOS AGROPECUARIOS"/>
    <x v="3"/>
    <x v="11"/>
    <x v="32"/>
    <s v="2.3 - MATERIALES Y SUMINISTROS"/>
    <s v="2.3.5 - CUERO, CAUCHO Y PLÁSTICO"/>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x v="3"/>
    <x v="11"/>
    <x v="32"/>
    <s v="2.3 - MATERIALES Y SUMINISTROS"/>
    <s v="2.3.6 - PRODUCTOS DE MINERALES, METÁLICOS Y NO METÁLICOS"/>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x v="3"/>
    <x v="11"/>
    <x v="32"/>
    <s v="2.3 - MATERIALES Y SUMINISTROS"/>
    <s v="2.3.7 - COMBUSTIBLES, LUBRICANTES, PRODUCTOS QUÍMICOS Y CONEXOS"/>
    <s v="N"/>
    <s v="00 - N/A"/>
    <s v="10 - FONDO GENERAL"/>
    <s v="(en blanco)"/>
    <s v="99 - MULTIPROVINCIAL"/>
    <n v="4140000"/>
    <n v="0"/>
  </r>
  <r>
    <s v="2025"/>
    <x v="1"/>
    <x v="0"/>
    <x v="0"/>
    <x v="0"/>
    <s v="9 - N/A - Instituciones públicas descentralizadas y autónomas no financieras"/>
    <s v="5187 - DIRECCIÓN GENERAL DE RIESGOS AGROPECUARIOS"/>
    <s v="0001 - DIRECCIÓN GENERAL DE RIESGOS AGROPECUARIOS"/>
    <x v="3"/>
    <x v="11"/>
    <x v="32"/>
    <s v="2.3 - MATERIALES Y SUMINISTROS"/>
    <s v="2.3.9 - PRODUCTOS Y ÚTILES VARIOS"/>
    <s v="N"/>
    <s v="00 - N/A"/>
    <s v="10 - FONDO GENERAL"/>
    <s v="(en blanco)"/>
    <s v="99 - MULTIPROVINCIAL"/>
    <n v="1061524"/>
    <n v="30261.1"/>
  </r>
  <r>
    <s v="2025"/>
    <x v="1"/>
    <x v="0"/>
    <x v="0"/>
    <x v="0"/>
    <s v="9 - N/A - Instituciones públicas descentralizadas y autónomas no financieras"/>
    <s v="5188 - INSTITUTO NACIONAL DE ATENCIÓN INTEGRAL A LA PRIMERA INFANCIA (INAIPI)"/>
    <s v="0001 - INSTITUTO NACIONAL DE ATENCIÓN INTEGRAL A LA PRIMERA INFANCIA (INAIPI)"/>
    <x v="2"/>
    <x v="5"/>
    <x v="11"/>
    <s v="2.2 - CONTRATACIÓN DE SERVICIOS"/>
    <s v="2.2.5 - ALQUILERES Y RENTAS"/>
    <s v="N"/>
    <s v="00 - N/A"/>
    <s v="10 - FONDO GENERAL"/>
    <s v="(en blanco)"/>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2"/>
    <x v="5"/>
    <x v="11"/>
    <s v="2.2 - CONTRATACIÓN DE SERVICIOS"/>
    <s v="2.2.8 - OTROS SERVICIOS NO INCLUIDOS EN CONCEPTOS ANTERIORES"/>
    <s v="N"/>
    <s v="00 - N/A"/>
    <s v="10 - FONDO GENERAL"/>
    <s v="(en blanco)"/>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2"/>
    <x v="5"/>
    <x v="11"/>
    <s v="2.2 - CONTRATACIÓN DE SERVICIOS"/>
    <s v="2.2.9 - OTRAS CONTRATACIONES DE SERVICIOS"/>
    <s v="N"/>
    <s v="00 - N/A"/>
    <s v="10 - FONDO GENERAL"/>
    <s v="(en blanco)"/>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1 - REMUNERACIONES Y CONTRIBUCIONES"/>
    <s v="2.1.1 - REMUNERACIONES"/>
    <s v="N"/>
    <s v="00 - N/A"/>
    <s v="10 - FONDO GENERAL"/>
    <s v="(en blanco)"/>
    <s v="99 - MULTIPROVINCIAL"/>
    <n v="3721990636"/>
    <n v="511911203.73000002"/>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1 - REMUNERACIONES Y CONTRIBUCIONES"/>
    <s v="2.1.2 - SOBRESUELDOS"/>
    <s v="N"/>
    <s v="00 - N/A"/>
    <s v="10 - FONDO GENERAL"/>
    <s v="(en blanco)"/>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1 - REMUNERACIONES Y CONTRIBUCIONES"/>
    <s v="2.1.5 - CONTRIBUCIONES A LA SEGURIDAD SOCIAL"/>
    <s v="N"/>
    <s v="00 - N/A"/>
    <s v="10 - FONDO GENERAL"/>
    <s v="(en blanco)"/>
    <s v="99 - MULTIPROVINCIAL"/>
    <n v="580151989"/>
    <n v="78223188.199999988"/>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2 - CONTRATACIÓN DE SERVICIOS"/>
    <s v="2.2.2 - PUBLICIDAD, IMPRESIÓN Y ENCUADERNACIÓN"/>
    <s v="N"/>
    <s v="00 - N/A"/>
    <s v="10 - FONDO GENERAL"/>
    <s v="(en blanco)"/>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2 - CONTRATACIÓN DE SERVICIOS"/>
    <s v="2.2.5 - ALQUILERES Y RENTAS"/>
    <s v="N"/>
    <s v="00 - N/A"/>
    <s v="10 - FONDO GENERAL"/>
    <s v="(en blanco)"/>
    <s v="99 - MULTIPROVINCIAL"/>
    <n v="112828552"/>
    <n v="13332836.139999999"/>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2 - CONTRATACIÓN DE SERVICIOS"/>
    <s v="2.2.8 - OTROS SERVICIOS NO INCLUIDOS EN CONCEPTOS ANTERIORES"/>
    <s v="N"/>
    <s v="00 - N/A"/>
    <s v="10 - FONDO GENERAL"/>
    <s v="(en blanco)"/>
    <s v="99 - MULTIPROVINCIAL"/>
    <n v="579641551"/>
    <n v="24818557.439999998"/>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1 - ALIMENTOS Y PRODUCTOS AGROFORESTALES"/>
    <s v="N"/>
    <s v="00 - N/A"/>
    <s v="10 - FONDO GENERAL"/>
    <s v="(en blanco)"/>
    <s v="99 - MULTIPROVINCIAL"/>
    <n v="213879957"/>
    <n v="25995399.619999997"/>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2 - TEXTILES Y VESTUARIOS"/>
    <s v="N"/>
    <s v="00 - N/A"/>
    <s v="10 - FONDO GENERAL"/>
    <s v="(en blanco)"/>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3 - PAPEL, CARTÓN E IMPRESOS"/>
    <s v="N"/>
    <s v="00 - N/A"/>
    <s v="10 - FONDO GENERAL"/>
    <s v="(en blanco)"/>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4 - PRODUCTOS FARMACÉUTICOS"/>
    <s v="N"/>
    <s v="00 - N/A"/>
    <s v="10 - FONDO GENERAL"/>
    <s v="(en blanco)"/>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5 - CUERO, CAUCHO Y PLÁSTICO"/>
    <s v="N"/>
    <s v="00 - N/A"/>
    <s v="10 - FONDO GENERAL"/>
    <s v="(en blanco)"/>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6 - PRODUCTOS DE MINERALES, METÁLICOS Y NO METÁLICOS"/>
    <s v="N"/>
    <s v="00 - N/A"/>
    <s v="10 - FONDO GENERAL"/>
    <s v="(en blanco)"/>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7 - COMBUSTIBLES, LUBRICANTES, PRODUCTOS QUÍMICOS Y CONEXOS"/>
    <s v="N"/>
    <s v="00 - N/A"/>
    <s v="10 - FONDO GENERAL"/>
    <s v="(en blanco)"/>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9"/>
    <x v="42"/>
    <s v="2.3 - MATERIALES Y SUMINISTROS"/>
    <s v="2.3.9 - PRODUCTOS Y ÚTILES VARIOS"/>
    <s v="N"/>
    <s v="00 - N/A"/>
    <s v="10 - FONDO GENERAL"/>
    <s v="(en blanco)"/>
    <s v="99 - MULTIPROVINCIAL"/>
    <n v="34775772"/>
    <n v="121103.4"/>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1 - REMUNERACIONES"/>
    <s v="N"/>
    <s v="00 - N/A"/>
    <s v="10 - FONDO GENERAL"/>
    <s v="(en blanco)"/>
    <s v="01 - DISTRITO NACIONAL"/>
    <n v="707407708"/>
    <n v="124700904.03"/>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1 - REMUNERACIONES"/>
    <s v="N"/>
    <s v="00 - N/A"/>
    <s v="10 - FONDO GENERAL"/>
    <s v="(en blanco)"/>
    <s v="99 - MULTIPROVINCIAL"/>
    <n v="1345256375"/>
    <n v="177389360.81"/>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2 - SOBRESUELDOS"/>
    <s v="N"/>
    <s v="00 - N/A"/>
    <s v="10 - FONDO GENERAL"/>
    <s v="(en blanco)"/>
    <s v="01 - DISTRITO NACIONAL"/>
    <n v="200051925"/>
    <n v="5099040.6899999995"/>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2 - SOBRESUELDOS"/>
    <s v="N"/>
    <s v="00 - N/A"/>
    <s v="10 - FONDO GENERAL"/>
    <s v="(en blanco)"/>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3 - DIETAS Y GASTOS DE REPRESENTACIÓN"/>
    <s v="N"/>
    <s v="00 - N/A"/>
    <s v="10 - FONDO GENERAL"/>
    <s v="(en blanco)"/>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4 - GRATIFICACIONES Y BONIFICACIONES"/>
    <s v="N"/>
    <s v="00 - N/A"/>
    <s v="10 - FONDO GENERAL"/>
    <s v="(en blanco)"/>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5 - CONTRIBUCIONES A LA SEGURIDAD SOCIAL"/>
    <s v="N"/>
    <s v="00 - N/A"/>
    <s v="10 - FONDO GENERAL"/>
    <s v="(en blanco)"/>
    <s v="01 - DISTRITO NACIONAL"/>
    <n v="99462902"/>
    <n v="18559157.159999996"/>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1 - REMUNERACIONES Y CONTRIBUCIONES"/>
    <s v="2.1.5 - CONTRIBUCIONES A LA SEGURIDAD SOCIAL"/>
    <s v="N"/>
    <s v="00 - N/A"/>
    <s v="10 - FONDO GENERAL"/>
    <s v="(en blanco)"/>
    <s v="99 - MULTIPROVINCIAL"/>
    <n v="189918371"/>
    <n v="26953529.82"/>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1 - SERVICIOS BÁSICOS"/>
    <s v="N"/>
    <s v="00 - N/A"/>
    <s v="10 - FONDO GENERAL"/>
    <s v="(en blanco)"/>
    <s v="01 - DISTRITO NACIONAL"/>
    <n v="171596209"/>
    <n v="12897081.48"/>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1 - SERVICIOS BÁSICOS"/>
    <s v="N"/>
    <s v="00 - N/A"/>
    <s v="10 - FONDO GENERAL"/>
    <s v="(en blanco)"/>
    <s v="99 - MULTIPROVINCIAL"/>
    <n v="15655012"/>
    <n v="2404167.88"/>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2 - PUBLICIDAD, IMPRESIÓN Y ENCUADERNACIÓN"/>
    <s v="N"/>
    <s v="00 - N/A"/>
    <s v="10 - FONDO GENERAL"/>
    <s v="(en blanco)"/>
    <s v="01 - DISTRITO NACIONAL"/>
    <n v="88423012"/>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2 - PUBLICIDAD, IMPRESIÓN Y ENCUADERNACIÓN"/>
    <s v="N"/>
    <s v="00 - N/A"/>
    <s v="10 - FONDO GENERAL"/>
    <s v="(en blanco)"/>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3 - VIÁTICOS"/>
    <s v="N"/>
    <s v="00 - N/A"/>
    <s v="10 - FONDO GENERAL"/>
    <s v="(en blanco)"/>
    <s v="01 - DISTRITO NACIONAL"/>
    <n v="42000000"/>
    <n v="308418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4 - TRANSPORTE Y ALMACENAJE"/>
    <s v="N"/>
    <s v="00 - N/A"/>
    <s v="10 - FONDO GENERAL"/>
    <s v="(en blanco)"/>
    <s v="01 - DISTRITO NACIONAL"/>
    <n v="3200000"/>
    <n v="50000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5 - ALQUILERES Y RENTAS"/>
    <s v="N"/>
    <s v="00 - N/A"/>
    <s v="10 - FONDO GENERAL"/>
    <s v="(en blanco)"/>
    <s v="01 - DISTRITO NACIONAL"/>
    <n v="91837963"/>
    <n v="10584698.219999999"/>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5 - ALQUILERES Y RENTAS"/>
    <s v="N"/>
    <s v="00 - N/A"/>
    <s v="10 - FONDO GENERAL"/>
    <s v="(en blanco)"/>
    <s v="99 - MULTIPROVINCIAL"/>
    <n v="52672680"/>
    <n v="3517386.44"/>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6 - SEGUROS"/>
    <s v="N"/>
    <s v="00 - N/A"/>
    <s v="10 - FONDO GENERAL"/>
    <s v="(en blanco)"/>
    <s v="01 - DISTRITO NACIONAL"/>
    <n v="75000000"/>
    <n v="67210302.399999991"/>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7 - SERVICIOS DE CONSERVACIÓN, REPARACIONES MENORES E INSTALACIONES TEMPORALES"/>
    <s v="N"/>
    <s v="00 - N/A"/>
    <s v="10 - FONDO GENERAL"/>
    <s v="(en blanco)"/>
    <s v="01 - DISTRITO NACIONAL"/>
    <n v="14927686"/>
    <n v="614272.6"/>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7 - SERVICIOS DE CONSERVACIÓN, REPARACIONES MENORES E INSTALACIONES TEMPORALES"/>
    <s v="N"/>
    <s v="00 - N/A"/>
    <s v="10 - FONDO GENERAL"/>
    <s v="(en blanco)"/>
    <s v="99 - MULTIPROVINCIAL"/>
    <n v="7666204"/>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8 - OTROS SERVICIOS NO INCLUIDOS EN CONCEPTOS ANTERIORES"/>
    <s v="N"/>
    <s v="00 - N/A"/>
    <s v="10 - FONDO GENERAL"/>
    <s v="(en blanco)"/>
    <s v="01 - DISTRITO NACIONAL"/>
    <n v="57971090"/>
    <n v="2847648.7"/>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8 - OTROS SERVICIOS NO INCLUIDOS EN CONCEPTOS ANTERIORES"/>
    <s v="N"/>
    <s v="00 - N/A"/>
    <s v="10 - FONDO GENERAL"/>
    <s v="(en blanco)"/>
    <s v="99 - MULTIPROVINCIAL"/>
    <n v="202585870"/>
    <n v="14860381.75"/>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9 - OTRAS CONTRATACIONES DE SERVICIOS"/>
    <s v="N"/>
    <s v="00 - N/A"/>
    <s v="10 - FONDO GENERAL"/>
    <s v="(en blanco)"/>
    <s v="01 - DISTRITO NACIONAL"/>
    <n v="9908838"/>
    <n v="121776"/>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2 - CONTRATACIÓN DE SERVICIOS"/>
    <s v="2.2.9 - OTRAS CONTRATACIONES DE SERVICIOS"/>
    <s v="N"/>
    <s v="00 - N/A"/>
    <s v="10 - FONDO GENERAL"/>
    <s v="(en blanco)"/>
    <s v="99 - MULTIPROVINCIAL"/>
    <n v="190000000"/>
    <n v="6843077.7599999998"/>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1 - ALIMENTOS Y PRODUCTOS AGROFORESTALES"/>
    <s v="N"/>
    <s v="00 - N/A"/>
    <s v="10 - FONDO GENERAL"/>
    <s v="(en blanco)"/>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2 - TEXTILES Y VESTUARIOS"/>
    <s v="N"/>
    <s v="00 - N/A"/>
    <s v="10 - FONDO GENERAL"/>
    <s v="(en blanco)"/>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2 - TEXTILES Y VESTUARIOS"/>
    <s v="N"/>
    <s v="00 - N/A"/>
    <s v="10 - FONDO GENERAL"/>
    <s v="(en blanco)"/>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3 - PAPEL, CARTÓN E IMPRESOS"/>
    <s v="N"/>
    <s v="00 - N/A"/>
    <s v="10 - FONDO GENERAL"/>
    <s v="(en blanco)"/>
    <s v="01 - DISTRITO NACIONAL"/>
    <n v="1228611"/>
    <n v="73168.850000000006"/>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3 - PAPEL, CARTÓN E IMPRESOS"/>
    <s v="N"/>
    <s v="00 - N/A"/>
    <s v="10 - FONDO GENERAL"/>
    <s v="(en blanco)"/>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4 - PRODUCTOS FARMACÉUTICOS"/>
    <s v="N"/>
    <s v="00 - N/A"/>
    <s v="10 - FONDO GENERAL"/>
    <s v="(en blanco)"/>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5 - CUERO, CAUCHO Y PLÁSTICO"/>
    <s v="N"/>
    <s v="00 - N/A"/>
    <s v="10 - FONDO GENERAL"/>
    <s v="(en blanco)"/>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5 - CUERO, CAUCHO Y PLÁSTICO"/>
    <s v="N"/>
    <s v="00 - N/A"/>
    <s v="10 - FONDO GENERAL"/>
    <s v="(en blanco)"/>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6 - PRODUCTOS DE MINERALES, METÁLICOS Y NO METÁLICOS"/>
    <s v="N"/>
    <s v="00 - N/A"/>
    <s v="10 - FONDO GENERAL"/>
    <s v="(en blanco)"/>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6 - PRODUCTOS DE MINERALES, METÁLICOS Y NO METÁLICOS"/>
    <s v="N"/>
    <s v="00 - N/A"/>
    <s v="10 - FONDO GENERAL"/>
    <s v="(en blanco)"/>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7 - COMBUSTIBLES, LUBRICANTES, PRODUCTOS QUÍMICOS Y CONEXOS"/>
    <s v="N"/>
    <s v="00 - N/A"/>
    <s v="10 - FONDO GENERAL"/>
    <s v="(en blanco)"/>
    <s v="01 - DISTRITO NACIONAL"/>
    <n v="15762743"/>
    <n v="5003862.5500000007"/>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7 - COMBUSTIBLES, LUBRICANTES, PRODUCTOS QUÍMICOS Y CONEXOS"/>
    <s v="N"/>
    <s v="00 - N/A"/>
    <s v="10 - FONDO GENERAL"/>
    <s v="(en blanco)"/>
    <s v="99 - MULTIPROVINCIAL"/>
    <n v="32901977"/>
    <n v="2048354.9"/>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9 - PRODUCTOS Y ÚTILES VARIOS"/>
    <s v="N"/>
    <s v="00 - N/A"/>
    <s v="10 - FONDO GENERAL"/>
    <s v="(en blanco)"/>
    <s v="01 - DISTRITO NACIONAL"/>
    <n v="16695859"/>
    <n v="2052638.32"/>
  </r>
  <r>
    <s v="2025"/>
    <x v="1"/>
    <x v="0"/>
    <x v="0"/>
    <x v="0"/>
    <s v="9 - N/A - Instituciones públicas descentralizadas y autónomas no financieras"/>
    <s v="5188 - INSTITUTO NACIONAL DE ATENCIÓN INTEGRAL A LA PRIMERA INFANCIA (INAIPI)"/>
    <s v="0001 - INSTITUTO NACIONAL DE ATENCIÓN INTEGRAL A LA PRIMERA INFANCIA (INAIPI)"/>
    <x v="1"/>
    <x v="4"/>
    <x v="7"/>
    <s v="2.3 - MATERIALES Y SUMINISTROS"/>
    <s v="2.3.9 - PRODUCTOS Y ÚTILES VARIOS"/>
    <s v="N"/>
    <s v="00 - N/A"/>
    <s v="10 - FONDO GENERAL"/>
    <s v="(en blanco)"/>
    <s v="99 - MULTIPROVINCIAL"/>
    <n v="64729197"/>
    <n v="1340003.8700000001"/>
  </r>
  <r>
    <s v="2025"/>
    <x v="1"/>
    <x v="0"/>
    <x v="0"/>
    <x v="0"/>
    <s v="9 - N/A - Instituciones públicas descentralizadas y autónomas no financieras"/>
    <s v="5189 - DIRECCION GENERAL DE MECENAZGO (DGM)"/>
    <s v="0001 - DIRECCION GENERAL DE MECENAZGO (DGM)"/>
    <x v="1"/>
    <x v="7"/>
    <x v="18"/>
    <s v="2.1 - REMUNERACIONES Y CONTRIBUCIONES"/>
    <s v="2.1.1 - REMUNERACIONES"/>
    <s v="N"/>
    <s v="00 - N/A"/>
    <s v="10 - FONDO GENERAL"/>
    <s v="(en blanco)"/>
    <s v="99 - MULTIPROVINCIAL"/>
    <n v="20426575"/>
    <n v="2046000"/>
  </r>
  <r>
    <s v="2025"/>
    <x v="1"/>
    <x v="0"/>
    <x v="0"/>
    <x v="0"/>
    <s v="9 - N/A - Instituciones públicas descentralizadas y autónomas no financieras"/>
    <s v="5189 - DIRECCION GENERAL DE MECENAZGO (DGM)"/>
    <s v="0001 - DIRECCION GENERAL DE MECENAZGO (DGM)"/>
    <x v="1"/>
    <x v="7"/>
    <x v="18"/>
    <s v="2.1 - REMUNERACIONES Y CONTRIBUCIONES"/>
    <s v="2.1.2 - SOBRESUELDOS"/>
    <s v="N"/>
    <s v="00 - N/A"/>
    <s v="10 - FONDO GENERAL"/>
    <s v="(en blanco)"/>
    <s v="99 - MULTIPROVINCIAL"/>
    <n v="3142550"/>
    <n v="0"/>
  </r>
  <r>
    <s v="2025"/>
    <x v="1"/>
    <x v="0"/>
    <x v="0"/>
    <x v="0"/>
    <s v="9 - N/A - Instituciones públicas descentralizadas y autónomas no financieras"/>
    <s v="5189 - DIRECCION GENERAL DE MECENAZGO (DGM)"/>
    <s v="0001 - DIRECCION GENERAL DE MECENAZGO (DGM)"/>
    <x v="1"/>
    <x v="7"/>
    <x v="18"/>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89 - DIRECCION GENERAL DE MECENAZGO (DGM)"/>
    <s v="0001 - DIRECCION GENERAL DE MECENAZGO (DGM)"/>
    <x v="1"/>
    <x v="7"/>
    <x v="18"/>
    <s v="2.1 - REMUNERACIONES Y CONTRIBUCIONES"/>
    <s v="2.1.5 - CONTRIBUCIONES A LA SEGURIDAD SOCIAL"/>
    <s v="N"/>
    <s v="00 - N/A"/>
    <s v="10 - FONDO GENERAL"/>
    <s v="(en blanco)"/>
    <s v="99 - MULTIPROVINCIAL"/>
    <n v="1612128"/>
    <n v="313137.95000000007"/>
  </r>
  <r>
    <s v="2025"/>
    <x v="1"/>
    <x v="0"/>
    <x v="0"/>
    <x v="0"/>
    <s v="9 - N/A - Instituciones públicas descentralizadas y autónomas no financieras"/>
    <s v="5189 - DIRECCION GENERAL DE MECENAZGO (DGM)"/>
    <s v="0001 - DIRECCION GENERAL DE MECENAZGO (DGM)"/>
    <x v="1"/>
    <x v="7"/>
    <x v="18"/>
    <s v="2.2 - CONTRATACIÓN DE SERVICIOS"/>
    <s v="2.2.1 - SERVICIOS BÁSICOS"/>
    <s v="N"/>
    <s v="00 - N/A"/>
    <s v="10 - FONDO GENERAL"/>
    <s v="(en blanco)"/>
    <s v="99 - MULTIPROVINCIAL"/>
    <n v="1065029"/>
    <n v="214430.41"/>
  </r>
  <r>
    <s v="2025"/>
    <x v="1"/>
    <x v="0"/>
    <x v="0"/>
    <x v="0"/>
    <s v="9 - N/A - Instituciones públicas descentralizadas y autónomas no financieras"/>
    <s v="5189 - DIRECCION GENERAL DE MECENAZGO (DGM)"/>
    <s v="0001 - DIRECCION GENERAL DE MECENAZGO (DGM)"/>
    <x v="1"/>
    <x v="7"/>
    <x v="18"/>
    <s v="2.2 - CONTRATACIÓN DE SERVICIOS"/>
    <s v="2.2.2 - PUBLICIDAD, IMPRESIÓN Y ENCUADERNACIÓN"/>
    <s v="N"/>
    <s v="00 - N/A"/>
    <s v="10 - FONDO GENERAL"/>
    <s v="(en blanco)"/>
    <s v="99 - MULTIPROVINCIAL"/>
    <n v="330000"/>
    <n v="0"/>
  </r>
  <r>
    <s v="2025"/>
    <x v="1"/>
    <x v="0"/>
    <x v="0"/>
    <x v="0"/>
    <s v="9 - N/A - Instituciones públicas descentralizadas y autónomas no financieras"/>
    <s v="5189 - DIRECCION GENERAL DE MECENAZGO (DGM)"/>
    <s v="0001 - DIRECCION GENERAL DE MECENAZGO (DGM)"/>
    <x v="1"/>
    <x v="7"/>
    <x v="18"/>
    <s v="2.2 - CONTRATACIÓN DE SERVICIOS"/>
    <s v="2.2.3 - VIÁTICOS"/>
    <s v="N"/>
    <s v="00 - N/A"/>
    <s v="10 - FONDO GENERAL"/>
    <s v="(en blanco)"/>
    <s v="99 - MULTIPROVINCIAL"/>
    <n v="180000"/>
    <n v="0"/>
  </r>
  <r>
    <s v="2025"/>
    <x v="1"/>
    <x v="0"/>
    <x v="0"/>
    <x v="0"/>
    <s v="9 - N/A - Instituciones públicas descentralizadas y autónomas no financieras"/>
    <s v="5189 - DIRECCION GENERAL DE MECENAZGO (DGM)"/>
    <s v="0001 - DIRECCION GENERAL DE MECENAZGO (DGM)"/>
    <x v="1"/>
    <x v="7"/>
    <x v="18"/>
    <s v="2.2 - CONTRATACIÓN DE SERVICIOS"/>
    <s v="2.2.6 - SEGUROS"/>
    <s v="N"/>
    <s v="00 - N/A"/>
    <s v="10 - FONDO GENERAL"/>
    <s v="(en blanco)"/>
    <s v="99 - MULTIPROVINCIAL"/>
    <n v="297600"/>
    <n v="0"/>
  </r>
  <r>
    <s v="2025"/>
    <x v="1"/>
    <x v="0"/>
    <x v="0"/>
    <x v="0"/>
    <s v="9 - N/A - Instituciones públicas descentralizadas y autónomas no financieras"/>
    <s v="5189 - DIRECCION GENERAL DE MECENAZGO (DGM)"/>
    <s v="0001 - DIRECCION GENERAL DE MECENAZGO (DGM)"/>
    <x v="1"/>
    <x v="7"/>
    <x v="18"/>
    <s v="2.2 - CONTRATACIÓN DE SERVICIOS"/>
    <s v="2.2.7 - SERVICIOS DE CONSERVACIÓN, REPARACIONES MENORES E INSTALACIONES TEMPORALES"/>
    <s v="N"/>
    <s v="00 - N/A"/>
    <s v="10 - FONDO GENERAL"/>
    <s v="(en blanco)"/>
    <s v="99 - MULTIPROVINCIAL"/>
    <n v="460000"/>
    <n v="0"/>
  </r>
  <r>
    <s v="2025"/>
    <x v="1"/>
    <x v="0"/>
    <x v="0"/>
    <x v="0"/>
    <s v="9 - N/A - Instituciones públicas descentralizadas y autónomas no financieras"/>
    <s v="5189 - DIRECCION GENERAL DE MECENAZGO (DGM)"/>
    <s v="0001 - DIRECCION GENERAL DE MECENAZGO (DGM)"/>
    <x v="1"/>
    <x v="7"/>
    <x v="18"/>
    <s v="2.2 - CONTRATACIÓN DE SERVICIOS"/>
    <s v="2.2.8 - OTROS SERVICIOS NO INCLUIDOS EN CONCEPTOS ANTERIORES"/>
    <s v="N"/>
    <s v="00 - N/A"/>
    <s v="10 - FONDO GENERAL"/>
    <s v="(en blanco)"/>
    <s v="99 - MULTIPROVINCIAL"/>
    <n v="510650"/>
    <n v="0"/>
  </r>
  <r>
    <s v="2025"/>
    <x v="1"/>
    <x v="0"/>
    <x v="0"/>
    <x v="0"/>
    <s v="9 - N/A - Instituciones públicas descentralizadas y autónomas no financieras"/>
    <s v="5189 - DIRECCION GENERAL DE MECENAZGO (DGM)"/>
    <s v="0001 - DIRECCION GENERAL DE MECENAZGO (DGM)"/>
    <x v="1"/>
    <x v="7"/>
    <x v="18"/>
    <s v="2.2 - CONTRATACIÓN DE SERVICIOS"/>
    <s v="2.2.9 - OTRAS CONTRATACIONES DE SERVICIOS"/>
    <s v="N"/>
    <s v="00 - N/A"/>
    <s v="10 - FONDO GENERAL"/>
    <s v="(en blanco)"/>
    <s v="99 - MULTIPROVINCIAL"/>
    <n v="102000"/>
    <n v="0"/>
  </r>
  <r>
    <s v="2025"/>
    <x v="1"/>
    <x v="0"/>
    <x v="0"/>
    <x v="0"/>
    <s v="9 - N/A - Instituciones públicas descentralizadas y autónomas no financieras"/>
    <s v="5189 - DIRECCION GENERAL DE MECENAZGO (DGM)"/>
    <s v="0001 - DIRECCION GENERAL DE MECENAZGO (DGM)"/>
    <x v="1"/>
    <x v="7"/>
    <x v="18"/>
    <s v="2.3 - MATERIALES Y SUMINISTROS"/>
    <s v="2.3.1 - ALIMENTOS Y PRODUCTOS AGROFORESTALES"/>
    <s v="N"/>
    <s v="00 - N/A"/>
    <s v="10 - FONDO GENERAL"/>
    <s v="(en blanco)"/>
    <s v="99 - MULTIPROVINCIAL"/>
    <n v="144000"/>
    <n v="0"/>
  </r>
  <r>
    <s v="2025"/>
    <x v="1"/>
    <x v="0"/>
    <x v="0"/>
    <x v="0"/>
    <s v="9 - N/A - Instituciones públicas descentralizadas y autónomas no financieras"/>
    <s v="5189 - DIRECCION GENERAL DE MECENAZGO (DGM)"/>
    <s v="0001 - DIRECCION GENERAL DE MECENAZGO (DGM)"/>
    <x v="1"/>
    <x v="7"/>
    <x v="18"/>
    <s v="2.3 - MATERIALES Y SUMINISTROS"/>
    <s v="2.3.2 - TEXTILES Y VESTUARIOS"/>
    <s v="N"/>
    <s v="00 - N/A"/>
    <s v="10 - FONDO GENERAL"/>
    <s v="(en blanco)"/>
    <s v="99 - MULTIPROVINCIAL"/>
    <n v="0"/>
    <n v="0"/>
  </r>
  <r>
    <s v="2025"/>
    <x v="1"/>
    <x v="0"/>
    <x v="0"/>
    <x v="0"/>
    <s v="9 - N/A - Instituciones públicas descentralizadas y autónomas no financieras"/>
    <s v="5189 - DIRECCION GENERAL DE MECENAZGO (DGM)"/>
    <s v="0001 - DIRECCION GENERAL DE MECENAZGO (DGM)"/>
    <x v="1"/>
    <x v="7"/>
    <x v="18"/>
    <s v="2.3 - MATERIALES Y SUMINISTROS"/>
    <s v="2.3.7 - COMBUSTIBLES, LUBRICANTES, PRODUCTOS QUÍMICOS Y CONEXOS"/>
    <s v="N"/>
    <s v="00 - N/A"/>
    <s v="10 - FONDO GENERAL"/>
    <s v="(en blanco)"/>
    <s v="99 - MULTIPROVINCIAL"/>
    <n v="704400"/>
    <n v="0"/>
  </r>
  <r>
    <s v="2025"/>
    <x v="1"/>
    <x v="0"/>
    <x v="0"/>
    <x v="0"/>
    <s v="9 - N/A - Instituciones públicas descentralizadas y autónomas no financieras"/>
    <s v="5189 - DIRECCION GENERAL DE MECENAZGO (DGM)"/>
    <s v="0001 - DIRECCION GENERAL DE MECENAZGO (DGM)"/>
    <x v="1"/>
    <x v="7"/>
    <x v="18"/>
    <s v="2.3 - MATERIALES Y SUMINISTROS"/>
    <s v="2.3.9 - PRODUCTOS Y ÚTILES VARIOS"/>
    <s v="N"/>
    <s v="00 - N/A"/>
    <s v="10 - FONDO GENERAL"/>
    <s v="(en blanco)"/>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1 - REMUNERACIONES"/>
    <s v="N"/>
    <s v="00 - N/A"/>
    <s v="10 - FONDO GENERAL"/>
    <s v="(en blanco)"/>
    <s v="99 - MULTIPROVINCIAL"/>
    <n v="29864616"/>
    <n v="3309000"/>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2 - SOBRESUELDOS"/>
    <s v="N"/>
    <s v="00 - N/A"/>
    <s v="10 - FONDO GENERAL"/>
    <s v="(en blanco)"/>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3 - DIETAS Y GASTOS DE REPRESENTACIÓN"/>
    <s v="N"/>
    <s v="00 - N/A"/>
    <s v="10 - FONDO GENERAL"/>
    <s v="(en blanco)"/>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4 - GRATIFICACIONES Y BONIFICACIONES"/>
    <s v="N"/>
    <s v="00 - N/A"/>
    <s v="10 - FONDO GENERAL"/>
    <s v="(en blanco)"/>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x v="1"/>
    <x v="2"/>
    <x v="49"/>
    <s v="2.1 - REMUNERACIONES Y CONTRIBUCIONES"/>
    <s v="2.1.5 - CONTRIBUCIONES A LA SEGURIDAD SOCIAL"/>
    <s v="N"/>
    <s v="00 - N/A"/>
    <s v="10 - FONDO GENERAL"/>
    <s v="(en blanco)"/>
    <s v="99 - MULTIPROVINCIAL"/>
    <n v="2892000"/>
    <n v="495906.42000000004"/>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1 - SERVICIOS BÁSICOS"/>
    <s v="N"/>
    <s v="00 - N/A"/>
    <s v="10 - FONDO GENERAL"/>
    <s v="(en blanco)"/>
    <s v="99 - MULTIPROVINCIAL"/>
    <n v="1818600"/>
    <n v="219201.62999999998"/>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2 - PUBLICIDAD, IMPRESIÓN Y ENCUADERNACIÓN"/>
    <s v="N"/>
    <s v="00 - N/A"/>
    <s v="10 - FONDO GENERAL"/>
    <s v="(en blanco)"/>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3 - VIÁTICOS"/>
    <s v="N"/>
    <s v="00 - N/A"/>
    <s v="10 - FONDO GENERAL"/>
    <s v="(en blanco)"/>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4 - TRANSPORTE Y ALMACENAJE"/>
    <s v="N"/>
    <s v="00 - N/A"/>
    <s v="10 - FONDO GENERAL"/>
    <s v="(en blanco)"/>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5 - ALQUILERES Y RENTAS"/>
    <s v="N"/>
    <s v="00 - N/A"/>
    <s v="10 - FONDO GENERAL"/>
    <s v="(en blanco)"/>
    <s v="99 - MULTIPROVINCIAL"/>
    <n v="7855000"/>
    <n v="311542.40000000002"/>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6 - SEGUROS"/>
    <s v="N"/>
    <s v="00 - N/A"/>
    <s v="10 - FONDO GENERAL"/>
    <s v="(en blanco)"/>
    <s v="99 - MULTIPROVINCIAL"/>
    <n v="780000"/>
    <n v="14552.3"/>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7 - SERVICIOS DE CONSERVACIÓN, REPARACIONES MENORES E INSTALACIONES TEMPORALES"/>
    <s v="N"/>
    <s v="00 - N/A"/>
    <s v="10 - FONDO GENERAL"/>
    <s v="(en blanco)"/>
    <s v="99 - MULTIPROVINCIAL"/>
    <n v="440000"/>
    <n v="10800"/>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8 - OTROS SERVICIOS NO INCLUIDOS EN CONCEPTOS ANTERIORES"/>
    <s v="N"/>
    <s v="00 - N/A"/>
    <s v="10 - FONDO GENERAL"/>
    <s v="(en blanco)"/>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x v="1"/>
    <x v="2"/>
    <x v="49"/>
    <s v="2.2 - CONTRATACIÓN DE SERVICIOS"/>
    <s v="2.2.9 - OTRAS CONTRATACIONES DE SERVICIOS"/>
    <s v="N"/>
    <s v="00 - N/A"/>
    <s v="10 - FONDO GENERAL"/>
    <s v="(en blanco)"/>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1 - ALIMENTOS Y PRODUCTOS AGROFORESTALES"/>
    <s v="N"/>
    <s v="00 - N/A"/>
    <s v="10 - FONDO GENERAL"/>
    <s v="(en blanco)"/>
    <s v="99 - MULTIPROVINCIAL"/>
    <n v="1000000"/>
    <n v="59479.94"/>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2 - TEXTILES Y VESTUARIOS"/>
    <s v="N"/>
    <s v="00 - N/A"/>
    <s v="10 - FONDO GENERAL"/>
    <s v="(en blanco)"/>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3 - PAPEL, CARTÓN E IMPRESOS"/>
    <s v="N"/>
    <s v="00 - N/A"/>
    <s v="10 - FONDO GENERAL"/>
    <s v="(en blanco)"/>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4 - PRODUCTOS FARMACÉUTICOS"/>
    <s v="N"/>
    <s v="00 - N/A"/>
    <s v="10 - FONDO GENERAL"/>
    <s v="(en blanco)"/>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5 - CUERO, CAUCHO Y PLÁSTICO"/>
    <s v="N"/>
    <s v="00 - N/A"/>
    <s v="10 - FONDO GENERAL"/>
    <s v="(en blanco)"/>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7 - COMBUSTIBLES, LUBRICANTES, PRODUCTOS QUÍMICOS Y CONEXOS"/>
    <s v="N"/>
    <s v="00 - N/A"/>
    <s v="10 - FONDO GENERAL"/>
    <s v="(en blanco)"/>
    <s v="99 - MULTIPROVINCIAL"/>
    <n v="806000"/>
    <n v="107945"/>
  </r>
  <r>
    <s v="2025"/>
    <x v="1"/>
    <x v="0"/>
    <x v="0"/>
    <x v="0"/>
    <s v="9 - N/A - Instituciones públicas descentralizadas y autónomas no financieras"/>
    <s v="5190 - INSTITUTO NACIONAL DE COORDINACIÓN DE TRASPLANTE (INCORT)"/>
    <s v="0001 - INSTITUTO NACIONAL DE COORDINACIÓN DE TRASPLANTE (INCORT)"/>
    <x v="1"/>
    <x v="2"/>
    <x v="49"/>
    <s v="2.3 - MATERIALES Y SUMINISTROS"/>
    <s v="2.3.9 - PRODUCTOS Y ÚTILES VARIOS"/>
    <s v="N"/>
    <s v="00 - N/A"/>
    <s v="10 - FONDO GENERAL"/>
    <s v="(en blanco)"/>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1 - REMUNERACIONES"/>
    <s v="N"/>
    <s v="00 - N/A"/>
    <s v="10 - FONDO GENERAL"/>
    <s v="(en blanco)"/>
    <s v="99 - MULTIPROVINCIAL"/>
    <n v="57209300"/>
    <n v="8587888.0399999991"/>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2 - SOBRESUELDOS"/>
    <s v="N"/>
    <s v="00 - N/A"/>
    <s v="10 - FONDO GENERAL"/>
    <s v="(en blanco)"/>
    <s v="99 - MULTIPROVINCIAL"/>
    <n v="38540200"/>
    <n v="3192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3 - DIETAS Y GASTOS DE REPRESENTACIÓN"/>
    <s v="N"/>
    <s v="00 - N/A"/>
    <s v="10 - FONDO GENERAL"/>
    <s v="(en blanco)"/>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4 - GRATIFICACIONES Y BONIFICACIONES"/>
    <s v="N"/>
    <s v="00 - N/A"/>
    <s v="10 - FONDO GENERAL"/>
    <s v="(en blanco)"/>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1 - REMUNERACIONES Y CONTRIBUCIONES"/>
    <s v="2.1.5 - CONTRIBUCIONES A LA SEGURIDAD SOCIAL"/>
    <s v="N"/>
    <s v="00 - N/A"/>
    <s v="10 - FONDO GENERAL"/>
    <s v="(en blanco)"/>
    <s v="99 - MULTIPROVINCIAL"/>
    <n v="7646649"/>
    <n v="1275524.7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1 - SERVICIOS BÁSICOS"/>
    <s v="N"/>
    <s v="00 - N/A"/>
    <s v="10 - FONDO GENERAL"/>
    <s v="(en blanco)"/>
    <s v="99 - MULTIPROVINCIAL"/>
    <n v="1867599"/>
    <n v="270074.0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2 - PUBLICIDAD, IMPRESIÓN Y ENCUADERNACIÓN"/>
    <s v="N"/>
    <s v="00 - N/A"/>
    <s v="10 - FONDO GENERAL"/>
    <s v="(en blanco)"/>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3 - VIÁTICOS"/>
    <s v="N"/>
    <s v="00 - N/A"/>
    <s v="10 - FONDO GENERAL"/>
    <s v="(en blanco)"/>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5 - ALQUILERES Y RENTAS"/>
    <s v="N"/>
    <s v="00 - N/A"/>
    <s v="10 - FONDO GENERAL"/>
    <s v="(en blanco)"/>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6 - SEGUROS"/>
    <s v="N"/>
    <s v="00 - N/A"/>
    <s v="10 - FONDO GENERAL"/>
    <s v="(en blanco)"/>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7 - SERVICIOS DE CONSERVACIÓN, REPARACIONES MENORES E INSTALACIONES TEMPORALES"/>
    <s v="N"/>
    <s v="00 - N/A"/>
    <s v="10 - FONDO GENERAL"/>
    <s v="(en blanco)"/>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8 - OTROS SERVICIOS NO INCLUIDOS EN CONCEPTOS ANTERIORES"/>
    <s v="N"/>
    <s v="00 - N/A"/>
    <s v="10 - FONDO GENERAL"/>
    <s v="(en blanco)"/>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2 - CONTRATACIÓN DE SERVICIOS"/>
    <s v="2.2.9 - OTRAS CONTRATACIONES DE SERVICIOS"/>
    <s v="N"/>
    <s v="00 - N/A"/>
    <s v="10 - FONDO GENERAL"/>
    <s v="(en blanco)"/>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1 - ALIMENTOS Y PRODUCTOS AGROFORESTALES"/>
    <s v="N"/>
    <s v="00 - N/A"/>
    <s v="10 - FONDO GENERAL"/>
    <s v="(en blanco)"/>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2 - TEXTILES Y VESTUARIOS"/>
    <s v="N"/>
    <s v="00 - N/A"/>
    <s v="10 - FONDO GENERAL"/>
    <s v="(en blanco)"/>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3 - PAPEL, CARTÓN E IMPRESOS"/>
    <s v="N"/>
    <s v="00 - N/A"/>
    <s v="10 - FONDO GENERAL"/>
    <s v="(en blanco)"/>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5 - CUERO, CAUCHO Y PLÁSTICO"/>
    <s v="N"/>
    <s v="00 - N/A"/>
    <s v="10 - FONDO GENERAL"/>
    <s v="(en blanco)"/>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7 - COMBUSTIBLES, LUBRICANTES, PRODUCTOS QUÍMICOS Y CONEXOS"/>
    <s v="N"/>
    <s v="00 - N/A"/>
    <s v="10 - FONDO GENERAL"/>
    <s v="(en blanco)"/>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3 - MATERIALES Y SUMINISTROS"/>
    <s v="2.3.9 - PRODUCTOS Y ÚTILES VARIOS"/>
    <s v="N"/>
    <s v="00 - N/A"/>
    <s v="10 - FONDO GENERAL"/>
    <s v="(en blanco)"/>
    <s v="99 - MULTIPROVINCIAL"/>
    <n v="6291687"/>
    <n v="0"/>
  </r>
  <r>
    <s v="2025"/>
    <x v="1"/>
    <x v="0"/>
    <x v="0"/>
    <x v="0"/>
    <s v="9 - N/A - Instituciones públicas descentralizadas y autónomas no financieras"/>
    <s v="5193 - INSTITUTO DOMINICANO DE METEOROLOGÍA (INDOMET)"/>
    <s v="0001 - INSTITUTO DOMINICANO DE METEOROLOGÍA (INDOMET)"/>
    <x v="3"/>
    <x v="13"/>
    <x v="57"/>
    <s v="2.2 - CONTRATACIÓN DE SERVICIOS"/>
    <s v="2.2.2 - PUBLICIDAD, IMPRESIÓN Y ENCUADERNACIÓN"/>
    <s v="N"/>
    <s v="00 - N/A"/>
    <s v="10 - FONDO GENERAL"/>
    <s v="(en blanco)"/>
    <s v="99 - MULTIPROVINCIAL"/>
    <n v="448000"/>
    <n v="23600"/>
  </r>
  <r>
    <s v="2025"/>
    <x v="1"/>
    <x v="0"/>
    <x v="0"/>
    <x v="0"/>
    <s v="9 - N/A - Instituciones públicas descentralizadas y autónomas no financieras"/>
    <s v="5193 - INSTITUTO DOMINICANO DE METEOROLOGÍA (INDOMET)"/>
    <s v="0001 - INSTITUTO DOMINICANO DE METEOROLOGÍA (INDOMET)"/>
    <x v="3"/>
    <x v="13"/>
    <x v="57"/>
    <s v="2.2 - CONTRATACIÓN DE SERVICIOS"/>
    <s v="2.2.4 - TRANSPORTE Y ALMACENAJE"/>
    <s v="N"/>
    <s v="00 - N/A"/>
    <s v="10 - FONDO GENERAL"/>
    <s v="(en blanco)"/>
    <s v="99 - MULTIPROVINCIAL"/>
    <n v="120000"/>
    <n v="0"/>
  </r>
  <r>
    <s v="2025"/>
    <x v="1"/>
    <x v="0"/>
    <x v="0"/>
    <x v="0"/>
    <s v="9 - N/A - Instituciones públicas descentralizadas y autónomas no financieras"/>
    <s v="5193 - INSTITUTO DOMINICANO DE METEOROLOGÍA (INDOMET)"/>
    <s v="0001 - INSTITUTO DOMINICANO DE METEOROLOGÍA (INDOMET)"/>
    <x v="3"/>
    <x v="13"/>
    <x v="57"/>
    <s v="2.2 - CONTRATACIÓN DE SERVICIOS"/>
    <s v="2.2.5 - ALQUILERES Y RENTAS"/>
    <s v="N"/>
    <s v="00 - N/A"/>
    <s v="10 - FONDO GENERAL"/>
    <s v="(en blanco)"/>
    <s v="99 - MULTIPROVINCIAL"/>
    <n v="200000"/>
    <n v="0"/>
  </r>
  <r>
    <s v="2025"/>
    <x v="1"/>
    <x v="0"/>
    <x v="0"/>
    <x v="0"/>
    <s v="9 - N/A - Instituciones públicas descentralizadas y autónomas no financieras"/>
    <s v="5193 - INSTITUTO DOMINICANO DE METEOROLOGÍA (INDOMET)"/>
    <s v="0001 - INSTITUTO DOMINICANO DE METEOROLOGÍA (INDOMET)"/>
    <x v="3"/>
    <x v="13"/>
    <x v="57"/>
    <s v="2.2 - CONTRATACIÓN DE SERVICIOS"/>
    <s v="2.2.7 - SERVICIOS DE CONSERVACIÓN, REPARACIONES MENORES E INSTALACIONES TEMPORALES"/>
    <s v="N"/>
    <s v="00 - N/A"/>
    <s v="10 - FONDO GENERAL"/>
    <s v="(en blanco)"/>
    <s v="99 - MULTIPROVINCIAL"/>
    <n v="2080000"/>
    <n v="83780"/>
  </r>
  <r>
    <s v="2025"/>
    <x v="1"/>
    <x v="0"/>
    <x v="0"/>
    <x v="0"/>
    <s v="9 - N/A - Instituciones públicas descentralizadas y autónomas no financieras"/>
    <s v="5193 - INSTITUTO DOMINICANO DE METEOROLOGÍA (INDOMET)"/>
    <s v="0001 - INSTITUTO DOMINICANO DE METEOROLOGÍA (INDOMET)"/>
    <x v="3"/>
    <x v="13"/>
    <x v="57"/>
    <s v="2.2 - CONTRATACIÓN DE SERVICIOS"/>
    <s v="2.2.8 - OTROS SERVICIOS NO INCLUIDOS EN CONCEPTOS ANTERIORES"/>
    <s v="N"/>
    <s v="00 - N/A"/>
    <s v="10 - FONDO GENERAL"/>
    <s v="(en blanco)"/>
    <s v="99 - MULTIPROVINCIAL"/>
    <n v="3008000"/>
    <n v="0"/>
  </r>
  <r>
    <s v="2025"/>
    <x v="1"/>
    <x v="0"/>
    <x v="0"/>
    <x v="0"/>
    <s v="9 - N/A - Instituciones públicas descentralizadas y autónomas no financieras"/>
    <s v="5193 - INSTITUTO DOMINICANO DE METEOROLOGÍA (INDOMET)"/>
    <s v="0001 - INSTITUTO DOMINICANO DE METEOROLOGÍA (INDOMET)"/>
    <x v="3"/>
    <x v="13"/>
    <x v="57"/>
    <s v="2.2 - CONTRATACIÓN DE SERVICIOS"/>
    <s v="2.2.9 - OTRAS CONTRATACIONES DE SERVICIOS"/>
    <s v="N"/>
    <s v="00 - N/A"/>
    <s v="10 - FONDO GENERAL"/>
    <s v="(en blanco)"/>
    <s v="99 - MULTIPROVINCIAL"/>
    <n v="2940000"/>
    <n v="0"/>
  </r>
  <r>
    <s v="2025"/>
    <x v="1"/>
    <x v="0"/>
    <x v="0"/>
    <x v="0"/>
    <s v="9 - N/A - Instituciones públicas descentralizadas y autónomas no financieras"/>
    <s v="5193 - INSTITUTO DOMINICANO DE METEOROLOGÍA (INDOMET)"/>
    <s v="0001 - INSTITUTO DOMINICANO DE METEOROLOGÍA (INDOMET)"/>
    <x v="3"/>
    <x v="13"/>
    <x v="57"/>
    <s v="2.3 - MATERIALES Y SUMINISTROS"/>
    <s v="2.3.1 - ALIMENTOS Y PRODUCTOS AGROFORESTALES"/>
    <s v="N"/>
    <s v="00 - N/A"/>
    <s v="10 - FONDO GENERAL"/>
    <s v="(en blanco)"/>
    <s v="99 - MULTIPROVINCIAL"/>
    <n v="1020000"/>
    <n v="25674"/>
  </r>
  <r>
    <s v="2025"/>
    <x v="1"/>
    <x v="0"/>
    <x v="0"/>
    <x v="0"/>
    <s v="9 - N/A - Instituciones públicas descentralizadas y autónomas no financieras"/>
    <s v="5193 - INSTITUTO DOMINICANO DE METEOROLOGÍA (INDOMET)"/>
    <s v="0001 - INSTITUTO DOMINICANO DE METEOROLOGÍA (INDOMET)"/>
    <x v="3"/>
    <x v="13"/>
    <x v="57"/>
    <s v="2.3 - MATERIALES Y SUMINISTROS"/>
    <s v="2.3.2 - TEXTILES Y VESTUARIOS"/>
    <s v="N"/>
    <s v="00 - N/A"/>
    <s v="10 - FONDO GENERAL"/>
    <s v="(en blanco)"/>
    <s v="99 - MULTIPROVINCIAL"/>
    <n v="676000"/>
    <n v="0"/>
  </r>
  <r>
    <s v="2025"/>
    <x v="1"/>
    <x v="0"/>
    <x v="0"/>
    <x v="0"/>
    <s v="9 - N/A - Instituciones públicas descentralizadas y autónomas no financieras"/>
    <s v="5193 - INSTITUTO DOMINICANO DE METEOROLOGÍA (INDOMET)"/>
    <s v="0001 - INSTITUTO DOMINICANO DE METEOROLOGÍA (INDOMET)"/>
    <x v="3"/>
    <x v="13"/>
    <x v="57"/>
    <s v="2.3 - MATERIALES Y SUMINISTROS"/>
    <s v="2.3.3 - PAPEL, CARTÓN E IMPRESOS"/>
    <s v="N"/>
    <s v="00 - N/A"/>
    <s v="10 - FONDO GENERAL"/>
    <s v="(en blanco)"/>
    <s v="99 - MULTIPROVINCIAL"/>
    <n v="920249"/>
    <n v="0"/>
  </r>
  <r>
    <s v="2025"/>
    <x v="1"/>
    <x v="0"/>
    <x v="0"/>
    <x v="0"/>
    <s v="9 - N/A - Instituciones públicas descentralizadas y autónomas no financieras"/>
    <s v="5193 - INSTITUTO DOMINICANO DE METEOROLOGÍA (INDOMET)"/>
    <s v="0001 - INSTITUTO DOMINICANO DE METEOROLOGÍA (INDOMET)"/>
    <x v="3"/>
    <x v="13"/>
    <x v="57"/>
    <s v="2.3 - MATERIALES Y SUMINISTROS"/>
    <s v="2.3.4 - PRODUCTOS FARMACÉUTICOS"/>
    <s v="N"/>
    <s v="00 - N/A"/>
    <s v="10 - FONDO GENERAL"/>
    <s v="(en blanco)"/>
    <s v="99 - MULTIPROVINCIAL"/>
    <n v="100000"/>
    <n v="0"/>
  </r>
  <r>
    <s v="2025"/>
    <x v="1"/>
    <x v="0"/>
    <x v="0"/>
    <x v="0"/>
    <s v="9 - N/A - Instituciones públicas descentralizadas y autónomas no financieras"/>
    <s v="5193 - INSTITUTO DOMINICANO DE METEOROLOGÍA (INDOMET)"/>
    <s v="0001 - INSTITUTO DOMINICANO DE METEOROLOGÍA (INDOMET)"/>
    <x v="3"/>
    <x v="13"/>
    <x v="57"/>
    <s v="2.3 - MATERIALES Y SUMINISTROS"/>
    <s v="2.3.5 - CUERO, CAUCHO Y PLÁSTICO"/>
    <s v="N"/>
    <s v="00 - N/A"/>
    <s v="10 - FONDO GENERAL"/>
    <s v="(en blanco)"/>
    <s v="99 - MULTIPROVINCIAL"/>
    <n v="1020000"/>
    <n v="0"/>
  </r>
  <r>
    <s v="2025"/>
    <x v="1"/>
    <x v="0"/>
    <x v="0"/>
    <x v="0"/>
    <s v="9 - N/A - Instituciones públicas descentralizadas y autónomas no financieras"/>
    <s v="5193 - INSTITUTO DOMINICANO DE METEOROLOGÍA (INDOMET)"/>
    <s v="0001 - INSTITUTO DOMINICANO DE METEOROLOGÍA (INDOMET)"/>
    <x v="3"/>
    <x v="13"/>
    <x v="57"/>
    <s v="2.3 - MATERIALES Y SUMINISTROS"/>
    <s v="2.3.6 - PRODUCTOS DE MINERALES, METÁLICOS Y NO METÁLICOS"/>
    <s v="N"/>
    <s v="00 - N/A"/>
    <s v="10 - FONDO GENERAL"/>
    <s v="(en blanco)"/>
    <s v="99 - MULTIPROVINCIAL"/>
    <n v="3240000"/>
    <n v="0"/>
  </r>
  <r>
    <s v="2025"/>
    <x v="1"/>
    <x v="0"/>
    <x v="0"/>
    <x v="0"/>
    <s v="9 - N/A - Instituciones públicas descentralizadas y autónomas no financieras"/>
    <s v="5193 - INSTITUTO DOMINICANO DE METEOROLOGÍA (INDOMET)"/>
    <s v="0001 - INSTITUTO DOMINICANO DE METEOROLOGÍA (INDOMET)"/>
    <x v="3"/>
    <x v="13"/>
    <x v="57"/>
    <s v="2.3 - MATERIALES Y SUMINISTROS"/>
    <s v="2.3.7 - COMBUSTIBLES, LUBRICANTES, PRODUCTOS QUÍMICOS Y CONEXOS"/>
    <s v="N"/>
    <s v="00 - N/A"/>
    <s v="10 - FONDO GENERAL"/>
    <s v="(en blanco)"/>
    <s v="99 - MULTIPROVINCIAL"/>
    <n v="9041200"/>
    <n v="0"/>
  </r>
  <r>
    <s v="2025"/>
    <x v="1"/>
    <x v="0"/>
    <x v="0"/>
    <x v="0"/>
    <s v="9 - N/A - Instituciones públicas descentralizadas y autónomas no financieras"/>
    <s v="5193 - INSTITUTO DOMINICANO DE METEOROLOGÍA (INDOMET)"/>
    <s v="0001 - INSTITUTO DOMINICANO DE METEOROLOGÍA (INDOMET)"/>
    <x v="3"/>
    <x v="13"/>
    <x v="57"/>
    <s v="2.3 - MATERIALES Y SUMINISTROS"/>
    <s v="2.3.9 - PRODUCTOS Y ÚTILES VARIOS"/>
    <s v="N"/>
    <s v="00 - N/A"/>
    <s v="10 - FONDO GENERAL"/>
    <s v="(en blanco)"/>
    <s v="99 - MULTIPROVINCIAL"/>
    <n v="4528000"/>
    <n v="39121.440000000002"/>
  </r>
  <r>
    <s v="2025"/>
    <x v="1"/>
    <x v="0"/>
    <x v="0"/>
    <x v="0"/>
    <s v="9 - N/A - Instituciones públicas descentralizadas y autónomas no financieras"/>
    <s v="5193 - INSTITUTO DOMINICANO DE METEOROLOGÍA (INDOMET)"/>
    <s v="0001 - INSTITUTO DOMINICANO DE METEOROLOGÍA (INDOMET)"/>
    <x v="2"/>
    <x v="5"/>
    <x v="11"/>
    <s v="2.1 - REMUNERACIONES Y CONTRIBUCIONES"/>
    <s v="2.1.1 - REMUNERACIONES"/>
    <s v="N"/>
    <s v="00 - N/A"/>
    <s v="10 - FONDO GENERAL"/>
    <s v="(en blanco)"/>
    <s v="99 - MULTIPROVINCIAL"/>
    <n v="156164000"/>
    <n v="22755843.18"/>
  </r>
  <r>
    <s v="2025"/>
    <x v="1"/>
    <x v="0"/>
    <x v="0"/>
    <x v="0"/>
    <s v="9 - N/A - Instituciones públicas descentralizadas y autónomas no financieras"/>
    <s v="5193 - INSTITUTO DOMINICANO DE METEOROLOGÍA (INDOMET)"/>
    <s v="0001 - INSTITUTO DOMINICANO DE METEOROLOGÍA (INDOMET)"/>
    <x v="2"/>
    <x v="5"/>
    <x v="11"/>
    <s v="2.1 - REMUNERACIONES Y CONTRIBUCIONES"/>
    <s v="2.1.2 - SOBRESUELDOS"/>
    <s v="N"/>
    <s v="00 - N/A"/>
    <s v="10 - FONDO GENERAL"/>
    <s v="(en blanco)"/>
    <s v="99 - MULTIPROVINCIAL"/>
    <n v="27934000"/>
    <n v="1944040"/>
  </r>
  <r>
    <s v="2025"/>
    <x v="1"/>
    <x v="0"/>
    <x v="0"/>
    <x v="0"/>
    <s v="9 - N/A - Instituciones públicas descentralizadas y autónomas no financieras"/>
    <s v="5193 - INSTITUTO DOMINICANO DE METEOROLOGÍA (INDOMET)"/>
    <s v="0001 - INSTITUTO DOMINICANO DE METEOROLOGÍA (INDOMET)"/>
    <x v="2"/>
    <x v="5"/>
    <x v="11"/>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93 - INSTITUTO DOMINICANO DE METEOROLOGÍA (INDOMET)"/>
    <s v="0001 - INSTITUTO DOMINICANO DE METEOROLOGÍA (INDOMET)"/>
    <x v="2"/>
    <x v="5"/>
    <x v="11"/>
    <s v="2.1 - REMUNERACIONES Y CONTRIBUCIONES"/>
    <s v="2.1.5 - CONTRIBUCIONES A LA SEGURIDAD SOCIAL"/>
    <s v="N"/>
    <s v="00 - N/A"/>
    <s v="10 - FONDO GENERAL"/>
    <s v="(en blanco)"/>
    <s v="99 - MULTIPROVINCIAL"/>
    <n v="24600000"/>
    <n v="3428258.0199999996"/>
  </r>
  <r>
    <s v="2025"/>
    <x v="1"/>
    <x v="0"/>
    <x v="0"/>
    <x v="0"/>
    <s v="9 - N/A - Instituciones públicas descentralizadas y autónomas no financieras"/>
    <s v="5193 - INSTITUTO DOMINICANO DE METEOROLOGÍA (INDOMET)"/>
    <s v="0001 - INSTITUTO DOMINICANO DE METEOROLOGÍA (INDOMET)"/>
    <x v="2"/>
    <x v="5"/>
    <x v="11"/>
    <s v="2.2 - CONTRATACIÓN DE SERVICIOS"/>
    <s v="2.2.1 - SERVICIOS BÁSICOS"/>
    <s v="N"/>
    <s v="00 - N/A"/>
    <s v="10 - FONDO GENERAL"/>
    <s v="(en blanco)"/>
    <s v="99 - MULTIPROVINCIAL"/>
    <n v="8360000"/>
    <n v="583273.95000000007"/>
  </r>
  <r>
    <s v="2025"/>
    <x v="1"/>
    <x v="0"/>
    <x v="0"/>
    <x v="0"/>
    <s v="9 - N/A - Instituciones públicas descentralizadas y autónomas no financieras"/>
    <s v="5193 - INSTITUTO DOMINICANO DE METEOROLOGÍA (INDOMET)"/>
    <s v="0001 - INSTITUTO DOMINICANO DE METEOROLOGÍA (INDOMET)"/>
    <x v="2"/>
    <x v="5"/>
    <x v="11"/>
    <s v="2.2 - CONTRATACIÓN DE SERVICIOS"/>
    <s v="2.2.3 - VIÁTICOS"/>
    <s v="N"/>
    <s v="00 - N/A"/>
    <s v="10 - FONDO GENERAL"/>
    <s v="(en blanco)"/>
    <s v="99 - MULTIPROVINCIAL"/>
    <n v="4320000"/>
    <n v="0"/>
  </r>
  <r>
    <s v="2025"/>
    <x v="1"/>
    <x v="0"/>
    <x v="0"/>
    <x v="0"/>
    <s v="9 - N/A - Instituciones públicas descentralizadas y autónomas no financieras"/>
    <s v="5193 - INSTITUTO DOMINICANO DE METEOROLOGÍA (INDOMET)"/>
    <s v="0001 - INSTITUTO DOMINICANO DE METEOROLOGÍA (INDOMET)"/>
    <x v="2"/>
    <x v="5"/>
    <x v="11"/>
    <s v="2.2 - CONTRATACIÓN DE SERVICIOS"/>
    <s v="2.2.4 - TRANSPORTE Y ALMACENAJE"/>
    <s v="N"/>
    <s v="00 - N/A"/>
    <s v="10 - FONDO GENERAL"/>
    <s v="(en blanco)"/>
    <s v="99 - MULTIPROVINCIAL"/>
    <n v="336000"/>
    <n v="0"/>
  </r>
  <r>
    <s v="2025"/>
    <x v="1"/>
    <x v="0"/>
    <x v="0"/>
    <x v="0"/>
    <s v="9 - N/A - Instituciones públicas descentralizadas y autónomas no financieras"/>
    <s v="5193 - INSTITUTO DOMINICANO DE METEOROLOGÍA (INDOMET)"/>
    <s v="0001 - INSTITUTO DOMINICANO DE METEOROLOGÍA (INDOMET)"/>
    <x v="2"/>
    <x v="5"/>
    <x v="11"/>
    <s v="2.2 - CONTRATACIÓN DE SERVICIOS"/>
    <s v="2.2.6 - SEGUROS"/>
    <s v="N"/>
    <s v="00 - N/A"/>
    <s v="10 - FONDO GENERAL"/>
    <s v="(en blanco)"/>
    <s v="99 - MULTIPROVINCIAL"/>
    <n v="1090000"/>
    <n v="0"/>
  </r>
  <r>
    <s v="2025"/>
    <x v="1"/>
    <x v="0"/>
    <x v="0"/>
    <x v="1"/>
    <s v="9 - N/A - Instituciones públicas descentralizadas y autónomas no financieras"/>
    <s v="5104 - DEPARTAMENTO AEROPORTUARIO"/>
    <s v="0001 - DEPARTAMENTO AEROPORTUARIO"/>
    <x v="3"/>
    <x v="10"/>
    <x v="62"/>
    <s v="2.4 - TRANSFERENCIAS CORRIENTES"/>
    <s v="2.4.1 - TRANSFERENCIAS CORRIENTES AL SECTOR PRIVADO"/>
    <s v="N"/>
    <s v="00 - N/A"/>
    <s v="30 - FONDOS PROPIOS"/>
    <s v="(en blanco)"/>
    <s v="99 - MULTIPROVINCIAL"/>
    <n v="10000000"/>
    <n v="0"/>
  </r>
  <r>
    <s v="2025"/>
    <x v="1"/>
    <x v="0"/>
    <x v="0"/>
    <x v="1"/>
    <s v="9 - N/A - Instituciones públicas descentralizadas y autónomas no financieras"/>
    <s v="5128 - UNIVERSIDAD AUTÓNOMA DE SANTO DOMINGO"/>
    <s v="0001 - UNIVERSIDAD AUTONOMA DE SANTO DOMINGO"/>
    <x v="1"/>
    <x v="9"/>
    <x v="24"/>
    <s v="2.4 - TRANSFERENCIAS CORRIENTES"/>
    <s v="2.4.1 - TRANSFERENCIAS CORRIENTES AL SECTOR PRIVADO"/>
    <s v="N"/>
    <s v="00 - N/A"/>
    <s v="10 - FONDO GENERAL"/>
    <s v="(en blanco)"/>
    <s v="99 - MULTIPROVINCIAL"/>
    <n v="1626774367"/>
    <n v="0"/>
  </r>
  <r>
    <s v="2025"/>
    <x v="1"/>
    <x v="0"/>
    <x v="0"/>
    <x v="1"/>
    <s v="9 - N/A - Instituciones públicas descentralizadas y autónomas no financieras"/>
    <s v="5128 - UNIVERSIDAD AUTÓNOMA DE SANTO DOMINGO"/>
    <s v="0001 - UNIVERSIDAD AUTONOMA DE SANTO DOMINGO"/>
    <x v="1"/>
    <x v="9"/>
    <x v="24"/>
    <s v="2.4 - TRANSFERENCIAS CORRIENTES"/>
    <s v="2.4.1 - TRANSFERENCIAS CORRIENTES AL SECTOR PRIVADO"/>
    <s v="N"/>
    <s v="00 - N/A"/>
    <s v="30 - FONDOS PROPIOS"/>
    <s v="(en blanco)"/>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x v="1"/>
    <x v="9"/>
    <x v="46"/>
    <s v="2.4 - TRANSFERENCIAS CORRIENTES"/>
    <s v="2.4.1 - TRANSFERENCIAS CORRIENTES AL SECTOR PRIVADO"/>
    <s v="N"/>
    <s v="00 - N/A"/>
    <s v="30 - FONDOS PROPIOS"/>
    <s v="(en blanco)"/>
    <s v="99 - MULTIPROVINCIAL"/>
    <n v="30000000"/>
    <n v="0"/>
  </r>
  <r>
    <s v="2025"/>
    <x v="1"/>
    <x v="0"/>
    <x v="0"/>
    <x v="1"/>
    <s v="9 - N/A - Instituciones públicas descentralizadas y autónomas no financieras"/>
    <s v="5180 - DIRECCION CENTRAL DEL SERVICIO NACIONAL DE SALUD"/>
    <s v="0004 - HOSPITAL REGIONAL DR. MARCELINO VELEZ SANTANA"/>
    <x v="1"/>
    <x v="2"/>
    <x v="28"/>
    <s v="2.4 - TRANSFERENCIAS CORRIENTES"/>
    <s v="2.4.1 - TRANSFERENCIAS CORRIENTES AL SECTOR PRIVADO"/>
    <s v="N"/>
    <s v="00 - N/A"/>
    <s v="30 - FONDOS PROPIOS"/>
    <s v="(en blanco)"/>
    <s v="32 - SANTO DOMINGO"/>
    <n v="500000"/>
    <n v="0"/>
  </r>
  <r>
    <s v="2025"/>
    <x v="1"/>
    <x v="0"/>
    <x v="0"/>
    <x v="2"/>
    <s v="9 - N/A - Instituciones públicas descentralizadas y autónomas no financieras"/>
    <s v="5128 - UNIVERSIDAD AUTÓNOMA DE SANTO DOMINGO"/>
    <s v="0001 - UNIVERSIDAD AUTONOMA DE SANTO DOMINGO"/>
    <x v="4"/>
    <x v="21"/>
    <x v="88"/>
    <s v="2.9 - GASTOS FINANCIEROS"/>
    <s v="2.9.1 - INTERESES DE LA DEUDA PÚBLICA INTERNA"/>
    <s v="N"/>
    <s v="00 - N/A"/>
    <s v="10 - FONDO GENERAL"/>
    <s v="(en blanco)"/>
    <s v="99 - MULTIPROVINCIAL"/>
    <n v="13094"/>
    <n v="0"/>
  </r>
  <r>
    <s v="2025"/>
    <x v="1"/>
    <x v="0"/>
    <x v="0"/>
    <x v="2"/>
    <s v="9 - N/A - Instituciones públicas descentralizadas y autónomas no financieras"/>
    <s v="5158 - DIRECCION GENERAL DE ADUANAS"/>
    <s v="0001 - DIRECCION GENERAL DE ADUANAS"/>
    <x v="0"/>
    <x v="0"/>
    <x v="2"/>
    <s v="2.9 - GASTOS FINANCIEROS"/>
    <s v="2.9.2 - INTERESES DE LA DEUDA PUBLICA EXTERNA"/>
    <s v="N"/>
    <s v="00 - N/A"/>
    <s v="30 - FONDOS PROPIOS"/>
    <s v="(en blanco)"/>
    <s v="99 - MULTIPROVINCIAL"/>
    <n v="10000000"/>
    <n v="0"/>
  </r>
  <r>
    <s v="2025"/>
    <x v="1"/>
    <x v="0"/>
    <x v="0"/>
    <x v="2"/>
    <s v="9 - N/A - Instituciones públicas descentralizadas y autónomas no financieras"/>
    <s v="5159 - DIRECCION GENERAL DE IMPUESTOS INTERNOS"/>
    <s v="0001 - DIRECCION GENERAL DE IMPUESTOS INTERNOS"/>
    <x v="0"/>
    <x v="0"/>
    <x v="2"/>
    <s v="2.9 - GASTOS FINANCIEROS"/>
    <s v="2.9.2 - INTERESES DE LA DEUDA PUBLICA EXTERNA"/>
    <s v="N"/>
    <s v="00 - N/A"/>
    <s v="10 - FONDO GENERAL"/>
    <s v="(en blanco)"/>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x v="3"/>
    <x v="13"/>
    <x v="57"/>
    <s v="2.4 - TRANSFERENCIAS CORRIENTES"/>
    <s v="2.4.1 - TRANSFERENCIAS CORRIENTES AL SECTOR PRIVADO"/>
    <s v="N"/>
    <s v="00 - N/A"/>
    <s v="10 - FONDO GENERAL"/>
    <s v="(en blanco)"/>
    <s v="99 - MULTIPROVINCIAL"/>
    <n v="0"/>
    <n v="0"/>
  </r>
  <r>
    <s v="2025"/>
    <x v="1"/>
    <x v="0"/>
    <x v="0"/>
    <x v="4"/>
    <s v="9 - N/A - Instituciones públicas descentralizadas y autónomas no financieras"/>
    <s v="5104 - DEPARTAMENTO AEROPORTUARIO"/>
    <s v="0001 - DEPARTAMENTO AEROPORTUARIO"/>
    <x v="3"/>
    <x v="10"/>
    <x v="62"/>
    <s v="2.4 - TRANSFERENCIAS CORRIENTES"/>
    <s v="2.4.1 - TRANSFERENCIAS CORRIENTES AL SECTOR PRIVADO"/>
    <s v="N"/>
    <s v="00 - N/A"/>
    <s v="30 - FONDOS PROPIOS"/>
    <s v="(en blanco)"/>
    <s v="99 - MULTIPROVINCIAL"/>
    <n v="14000000"/>
    <n v="0"/>
  </r>
  <r>
    <s v="2025"/>
    <x v="1"/>
    <x v="0"/>
    <x v="0"/>
    <x v="4"/>
    <s v="9 - N/A - Instituciones públicas descentralizadas y autónomas no financieras"/>
    <s v="5104 - DEPARTAMENTO AEROPORTUARIO"/>
    <s v="0001 - DEPARTAMENTO AEROPORTUARIO"/>
    <x v="3"/>
    <x v="10"/>
    <x v="62"/>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09 - DEFENSA CIVIL"/>
    <s v="0001 - DEFENSA CIVIL"/>
    <x v="2"/>
    <x v="5"/>
    <x v="55"/>
    <s v="2.4 - TRANSFERENCIAS CORRIENTES"/>
    <s v="2.4.7 - TRANSFERENCIAS CORRIENTES AL SECTOR EXTERNO"/>
    <s v="N"/>
    <s v="00 - N/A"/>
    <s v="10 - FONDO GENERAL"/>
    <s v="(en blanco)"/>
    <s v="99 - MULTIPROVINCIAL"/>
    <n v="1850000"/>
    <n v="0"/>
  </r>
  <r>
    <s v="2025"/>
    <x v="1"/>
    <x v="0"/>
    <x v="0"/>
    <x v="4"/>
    <s v="9 - N/A - Instituciones públicas descentralizadas y autónomas no financieras"/>
    <s v="5119 - INSTITUTO PARA EL DESARROLLO DEL SUROESTE"/>
    <s v="0001 - INSTITUTO PARA EL DESARROLLO DEL SUROESTE -INDESUR-"/>
    <x v="1"/>
    <x v="14"/>
    <x v="60"/>
    <s v="2.4 - TRANSFERENCIAS CORRIENTES"/>
    <s v="2.4.1 - TRANSFERENCIAS CORRIENTES AL SECTOR PRIVADO"/>
    <s v="N"/>
    <s v="00 - N/A"/>
    <s v="10 - FONDO GENERAL"/>
    <s v="(en blanco)"/>
    <s v="02 - AZUA"/>
    <n v="16449999"/>
    <n v="1032500"/>
  </r>
  <r>
    <s v="2025"/>
    <x v="1"/>
    <x v="0"/>
    <x v="0"/>
    <x v="4"/>
    <s v="9 - N/A - Instituciones públicas descentralizadas y autónomas no financieras"/>
    <s v="5121 - LIGA MUNICIPAL DOMINICANA"/>
    <s v="0001 - LIGA MUNICIPAL DOMINICANA"/>
    <x v="0"/>
    <x v="0"/>
    <x v="89"/>
    <s v="2.4 - TRANSFERENCIAS CORRIENTES"/>
    <s v="2.4.1 - TRANSFERENCIAS CORRIENTES AL SECTOR PRIVADO"/>
    <s v="N"/>
    <s v="00 - N/A"/>
    <s v="20 - FONDOS CON DESTINO ESPECÍFICO"/>
    <s v="(en blanco)"/>
    <s v="99 - MULTIPROVINCIAL"/>
    <n v="357500000"/>
    <n v="26546569.050000001"/>
  </r>
  <r>
    <s v="2025"/>
    <x v="1"/>
    <x v="0"/>
    <x v="0"/>
    <x v="4"/>
    <s v="9 - N/A - Instituciones públicas descentralizadas y autónomas no financieras"/>
    <s v="5121 - LIGA MUNICIPAL DOMINICANA"/>
    <s v="0001 - LIGA MUNICIPAL DOMINICANA"/>
    <x v="0"/>
    <x v="0"/>
    <x v="89"/>
    <s v="2.4 - TRANSFERENCIAS CORRIENTES"/>
    <s v="2.4.3 - TRANSFERENCIAS CORRIENTES A GOBIERNOS GENERALES LOCALES"/>
    <s v="N"/>
    <s v="00 - N/A"/>
    <s v="20 - FONDOS CON DESTINO ESPECÍFICO"/>
    <s v="(en blanco)"/>
    <s v="99 - MULTIPROVINCIAL"/>
    <n v="40000000"/>
    <n v="4250000"/>
  </r>
  <r>
    <s v="2025"/>
    <x v="1"/>
    <x v="0"/>
    <x v="0"/>
    <x v="4"/>
    <s v="9 - N/A - Instituciones públicas descentralizadas y autónomas no financieras"/>
    <s v="5127 - SUPERINTENDENCIA DE SEGUROS"/>
    <s v="0001 - SUPERINTENDENCIA DE SEGUROS"/>
    <x v="3"/>
    <x v="22"/>
    <x v="112"/>
    <s v="2.4 - TRANSFERENCIAS CORRIENTES"/>
    <s v="2.4.1 - TRANSFERENCIAS CORRIENTES AL SECTOR PRIVADO"/>
    <s v="N"/>
    <s v="00 - N/A"/>
    <s v="10 - FONDO GENERAL"/>
    <s v="(en blanco)"/>
    <s v="01 - DISTRITO NACIONAL"/>
    <n v="400000"/>
    <n v="0"/>
  </r>
  <r>
    <s v="2025"/>
    <x v="1"/>
    <x v="0"/>
    <x v="0"/>
    <x v="4"/>
    <s v="9 - N/A - Instituciones públicas descentralizadas y autónomas no financieras"/>
    <s v="5127 - SUPERINTENDENCIA DE SEGUROS"/>
    <s v="0001 - SUPERINTENDENCIA DE SEGUROS"/>
    <x v="3"/>
    <x v="22"/>
    <x v="112"/>
    <s v="2.4 - TRANSFERENCIAS CORRIENTES"/>
    <s v="2.4.1 - TRANSFERENCIAS CORRIENTES AL SECTOR PRIVADO"/>
    <s v="N"/>
    <s v="00 - N/A"/>
    <s v="30 - FONDOS PROPIOS"/>
    <s v="(en blanco)"/>
    <s v="01 - DISTRITO NACIONAL"/>
    <n v="650000"/>
    <n v="0"/>
  </r>
  <r>
    <s v="2025"/>
    <x v="1"/>
    <x v="0"/>
    <x v="0"/>
    <x v="4"/>
    <s v="9 - N/A - Instituciones públicas descentralizadas y autónomas no financieras"/>
    <s v="5127 - SUPERINTENDENCIA DE SEGUROS"/>
    <s v="0001 - SUPERINTENDENCIA DE SEGUROS"/>
    <x v="3"/>
    <x v="22"/>
    <x v="112"/>
    <s v="2.4 - TRANSFERENCIAS CORRIENTES"/>
    <s v="2.4.2 - TRANSFERENCIAS CORRIENTES AL  GOBIERNO GENERAL NACIONAL"/>
    <s v="N"/>
    <s v="00 - N/A"/>
    <s v="30 - FONDOS PROPIOS"/>
    <s v="(en blanco)"/>
    <s v="01 - DISTRITO NACIONAL"/>
    <n v="148000"/>
    <n v="0"/>
  </r>
  <r>
    <s v="2025"/>
    <x v="1"/>
    <x v="0"/>
    <x v="0"/>
    <x v="4"/>
    <s v="9 - N/A - Instituciones públicas descentralizadas y autónomas no financieras"/>
    <s v="5127 - SUPERINTENDENCIA DE SEGUROS"/>
    <s v="0001 - SUPERINTENDENCIA DE SEGUROS"/>
    <x v="3"/>
    <x v="22"/>
    <x v="112"/>
    <s v="2.4 - TRANSFERENCIAS CORRIENTES"/>
    <s v="2.4.7 - TRANSFERENCIAS CORRIENTES AL SECTOR EXTERNO"/>
    <s v="N"/>
    <s v="00 - N/A"/>
    <s v="10 - FONDO GENERAL"/>
    <s v="(en blanco)"/>
    <s v="01 - DISTRITO NACIONAL"/>
    <n v="2100000"/>
    <n v="62426"/>
  </r>
  <r>
    <s v="2025"/>
    <x v="1"/>
    <x v="0"/>
    <x v="0"/>
    <x v="4"/>
    <s v="9 - N/A - Instituciones públicas descentralizadas y autónomas no financieras"/>
    <s v="5127 - SUPERINTENDENCIA DE SEGUROS"/>
    <s v="0001 - SUPERINTENDENCIA DE SEGUROS"/>
    <x v="3"/>
    <x v="22"/>
    <x v="112"/>
    <s v="2.4 - TRANSFERENCIAS CORRIENTES"/>
    <s v="2.4.7 - TRANSFERENCIAS CORRIENTES AL SECTOR EXTERNO"/>
    <s v="N"/>
    <s v="00 - N/A"/>
    <s v="30 - FONDOS PROPIOS"/>
    <s v="(en blanco)"/>
    <s v="01 - DISTRITO NACIONAL"/>
    <n v="200000"/>
    <n v="0"/>
  </r>
  <r>
    <s v="2025"/>
    <x v="1"/>
    <x v="0"/>
    <x v="0"/>
    <x v="4"/>
    <s v="9 - N/A - Instituciones públicas descentralizadas y autónomas no financieras"/>
    <s v="5128 - UNIVERSIDAD AUTÓNOMA DE SANTO DOMINGO"/>
    <s v="0001 - UNIVERSIDAD AUTONOMA DE SANTO DOMINGO"/>
    <x v="1"/>
    <x v="9"/>
    <x v="24"/>
    <s v="2.4 - TRANSFERENCIAS CORRIENTES"/>
    <s v="2.4.1 - TRANSFERENCIAS CORRIENTES AL SECTOR PRIVADO"/>
    <s v="N"/>
    <s v="00 - N/A"/>
    <s v="10 - FONDO GENERAL"/>
    <s v="(en blanco)"/>
    <s v="99 - MULTIPROVINCIAL"/>
    <n v="62136716"/>
    <n v="0"/>
  </r>
  <r>
    <s v="2025"/>
    <x v="1"/>
    <x v="0"/>
    <x v="0"/>
    <x v="4"/>
    <s v="9 - N/A - Instituciones públicas descentralizadas y autónomas no financieras"/>
    <s v="5128 - UNIVERSIDAD AUTÓNOMA DE SANTO DOMINGO"/>
    <s v="0001 - UNIVERSIDAD AUTONOMA DE SANTO DOMINGO"/>
    <x v="1"/>
    <x v="9"/>
    <x v="24"/>
    <s v="2.4 - TRANSFERENCIAS CORRIENTES"/>
    <s v="2.4.1 - TRANSFERENCIAS CORRIENTES AL SECTOR PRIVADO"/>
    <s v="N"/>
    <s v="00 - N/A"/>
    <s v="30 - FONDOS PROPIOS"/>
    <s v="(en blanco)"/>
    <s v="99 - MULTIPROVINCIAL"/>
    <n v="14454971"/>
    <n v="0"/>
  </r>
  <r>
    <s v="2025"/>
    <x v="1"/>
    <x v="0"/>
    <x v="0"/>
    <x v="4"/>
    <s v="9 - N/A - Instituciones públicas descentralizadas y autónomas no financieras"/>
    <s v="5131 - INSTITUTO DOMINICANO DE LAS TELECOMUNICACIONES"/>
    <s v="0001 - INSTITUTO DOMINICANO DE LA TELECOMUNICACIONES"/>
    <x v="3"/>
    <x v="20"/>
    <x v="83"/>
    <s v="2.4 - TRANSFERENCIAS CORRIENTES"/>
    <s v="2.4.1 - TRANSFERENCIAS CORRIENTES AL SECTOR PRIVADO"/>
    <s v="N"/>
    <s v="00 - N/A"/>
    <s v="30 - FONDOS PROPIOS"/>
    <s v="(en blanco)"/>
    <s v="99 - MULTIPROVINCIAL"/>
    <n v="15120000"/>
    <n v="0"/>
  </r>
  <r>
    <s v="2025"/>
    <x v="1"/>
    <x v="0"/>
    <x v="0"/>
    <x v="4"/>
    <s v="9 - N/A - Instituciones públicas descentralizadas y autónomas no financieras"/>
    <s v="5131 - INSTITUTO DOMINICANO DE LAS TELECOMUNICACIONES"/>
    <s v="0001 - INSTITUTO DOMINICANO DE LA TELECOMUNICACIONES"/>
    <x v="3"/>
    <x v="20"/>
    <x v="83"/>
    <s v="2.4 - TRANSFERENCIAS CORRIENTES"/>
    <s v="2.4.7 - TRANSFERENCIAS CORRIENTES AL SECTOR EXTERNO"/>
    <s v="N"/>
    <s v="00 - N/A"/>
    <s v="30 - FONDOS PROPIOS"/>
    <s v="(en blanco)"/>
    <s v="99 - MULTIPROVINCIAL"/>
    <n v="9399344"/>
    <n v="0"/>
  </r>
  <r>
    <s v="2025"/>
    <x v="1"/>
    <x v="0"/>
    <x v="0"/>
    <x v="4"/>
    <s v="9 - N/A - Instituciones públicas descentralizadas y autónomas no financieras"/>
    <s v="5131 - INSTITUTO DOMINICANO DE LAS TELECOMUNICACIONES"/>
    <s v="0001 - INSTITUTO DOMINICANO DE LA TELECOMUNICACIONES"/>
    <x v="3"/>
    <x v="20"/>
    <x v="83"/>
    <s v="2.4 - TRANSFERENCIAS CORRIENTES"/>
    <s v="2.4.9 - TRANSFERENCIAS CORRIENTES A OTRAS INSTITUCIONES PÚBLICAS"/>
    <s v="N"/>
    <s v="00 - N/A"/>
    <s v="30 - FONDOS PROPIOS"/>
    <s v="(en blanco)"/>
    <s v="99 - MULTIPROVINCIAL"/>
    <n v="126800000"/>
    <n v="0"/>
  </r>
  <r>
    <s v="2025"/>
    <x v="1"/>
    <x v="0"/>
    <x v="0"/>
    <x v="4"/>
    <s v="9 - N/A - Instituciones públicas descentralizadas y autónomas no financieras"/>
    <s v="5135 - OFICINA NACIONAL DE PROPIEDAD INDUSTRIAL"/>
    <s v="0001 - OFICINA NACIONAL DE LA PROPIEDAD INDUSTRIAL"/>
    <x v="0"/>
    <x v="12"/>
    <x v="36"/>
    <s v="2.4 - TRANSFERENCIAS CORRIENTES"/>
    <s v="2.4.7 - TRANSFERENCIAS CORRIENTES AL SECTOR EXTERNO"/>
    <s v="N"/>
    <s v="00 - N/A"/>
    <s v="30 - FONDOS PROPIOS"/>
    <s v="(en blanco)"/>
    <s v="99 - MULTIPROVINCIAL"/>
    <n v="800000"/>
    <n v="217434.79"/>
  </r>
  <r>
    <s v="2025"/>
    <x v="1"/>
    <x v="0"/>
    <x v="0"/>
    <x v="4"/>
    <s v="9 - N/A - Instituciones públicas descentralizadas y autónomas no financieras"/>
    <s v="5135 - OFICINA NACIONAL DE PROPIEDAD INDUSTRIAL"/>
    <s v="0001 - OFICINA NACIONAL DE LA PROPIEDAD INDUSTRIAL"/>
    <x v="1"/>
    <x v="9"/>
    <x v="40"/>
    <s v="2.4 - TRANSFERENCIAS CORRIENTES"/>
    <s v="2.4.1 - TRANSFERENCIAS CORRIENTES AL SECTOR PRIVADO"/>
    <s v="N"/>
    <s v="00 - N/A"/>
    <s v="30 - FONDOS PROPIOS"/>
    <s v="(en blanco)"/>
    <s v="99 - MULTIPROVINCIAL"/>
    <n v="400000"/>
    <n v="0"/>
  </r>
  <r>
    <s v="2025"/>
    <x v="1"/>
    <x v="0"/>
    <x v="0"/>
    <x v="4"/>
    <s v="9 - N/A - Instituciones públicas descentralizadas y autónomas no financieras"/>
    <s v="5135 - OFICINA NACIONAL DE PROPIEDAD INDUSTRIAL"/>
    <s v="0001 - OFICINA NACIONAL DE LA PROPIEDAD INDUSTRIAL"/>
    <x v="1"/>
    <x v="3"/>
    <x v="5"/>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35 - OFICINA NACIONAL DE PROPIEDAD INDUSTRIAL"/>
    <s v="0001 - OFICINA NACIONAL DE LA PROPIEDAD INDUSTRIAL"/>
    <x v="1"/>
    <x v="3"/>
    <x v="5"/>
    <s v="2.4 - TRANSFERENCIAS CORRIENTES"/>
    <s v="2.4.9 - TRANSFERENCIAS CORRIENTES A OTRAS INSTITUCIONES PÚBLICAS"/>
    <s v="N"/>
    <s v="00 - N/A"/>
    <s v="30 - FONDOS PROPIOS"/>
    <s v="(en blanco)"/>
    <s v="99 - MULTIPROVINCIAL"/>
    <n v="200000"/>
    <n v="0"/>
  </r>
  <r>
    <s v="2025"/>
    <x v="1"/>
    <x v="0"/>
    <x v="0"/>
    <x v="4"/>
    <s v="9 - N/A - Instituciones públicas descentralizadas y autónomas no financieras"/>
    <s v="5136 - INSTITUTO DOMINICANO DEL CAFÉ"/>
    <s v="0001 - INSTITUTO DOMINICANO DEL CAFÉ"/>
    <x v="3"/>
    <x v="11"/>
    <x v="32"/>
    <s v="2.4 - TRANSFERENCIAS CORRIENTES"/>
    <s v="2.4.1 - TRANSFERENCIAS CORRIENTES AL SECTOR PRIVADO"/>
    <s v="N"/>
    <s v="00 - N/A"/>
    <s v="10 - FONDO GENERAL"/>
    <s v="(en blanco)"/>
    <s v="99 - MULTIPROVINCIAL"/>
    <n v="50000"/>
    <n v="0"/>
  </r>
  <r>
    <s v="2025"/>
    <x v="1"/>
    <x v="0"/>
    <x v="0"/>
    <x v="4"/>
    <s v="9 - N/A - Instituciones públicas descentralizadas y autónomas no financieras"/>
    <s v="5136 - INSTITUTO DOMINICANO DEL CAFÉ"/>
    <s v="0001 - INSTITUTO DOMINICANO DEL CAFÉ"/>
    <x v="3"/>
    <x v="11"/>
    <x v="32"/>
    <s v="2.4 - TRANSFERENCIAS CORRIENTES"/>
    <s v="2.4.7 - TRANSFERENCIAS CORRIENTES AL SECTOR EXTERNO"/>
    <s v="N"/>
    <s v="00 - N/A"/>
    <s v="10 - FONDO GENERAL"/>
    <s v="(en blanco)"/>
    <s v="99 - MULTIPROVINCIAL"/>
    <n v="2000000"/>
    <n v="0"/>
  </r>
  <r>
    <s v="2025"/>
    <x v="1"/>
    <x v="0"/>
    <x v="0"/>
    <x v="4"/>
    <s v="9 - N/A - Instituciones públicas descentralizadas y autónomas no financieras"/>
    <s v="5138 - COMISIÓN NACIONAL DE ENERGÍA"/>
    <s v="0001 - COMISION NACIONAL DE ENERGIA"/>
    <x v="3"/>
    <x v="16"/>
    <x v="102"/>
    <s v="2.4 - TRANSFERENCIAS CORRIENTES"/>
    <s v="2.4.1 - TRANSFERENCIAS CORRIENTES AL SECTOR PRIVADO"/>
    <s v="N"/>
    <s v="00 - N/A"/>
    <s v="30 - FONDOS PROPIOS"/>
    <s v="(en blanco)"/>
    <s v="99 - MULTIPROVINCIAL"/>
    <n v="1800000"/>
    <n v="0"/>
  </r>
  <r>
    <s v="2025"/>
    <x v="1"/>
    <x v="0"/>
    <x v="0"/>
    <x v="4"/>
    <s v="9 - N/A - Instituciones públicas descentralizadas y autónomas no financieras"/>
    <s v="5138 - COMISIÓN NACIONAL DE ENERGÍA"/>
    <s v="0001 - COMISION NACIONAL DE ENERGIA"/>
    <x v="3"/>
    <x v="16"/>
    <x v="102"/>
    <s v="2.4 - TRANSFERENCIAS CORRIENTES"/>
    <s v="2.4.2 - TRANSFERENCIAS CORRIENTES AL  GOBIERNO GENERAL NACIONAL"/>
    <s v="N"/>
    <s v="00 - N/A"/>
    <s v="30 - FONDOS PROPIOS"/>
    <s v="(en blanco)"/>
    <s v="99 - MULTIPROVINCIAL"/>
    <n v="444929"/>
    <n v="0"/>
  </r>
  <r>
    <s v="2025"/>
    <x v="1"/>
    <x v="0"/>
    <x v="0"/>
    <x v="4"/>
    <s v="9 - N/A - Instituciones públicas descentralizadas y autónomas no financieras"/>
    <s v="5138 - COMISIÓN NACIONAL DE ENERGÍA"/>
    <s v="0001 - COMISION NACIONAL DE ENERGIA"/>
    <x v="3"/>
    <x v="16"/>
    <x v="102"/>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39 - SUPERINTENDENCIA DE ELECTRICIDAD"/>
    <s v="0001 - SUPERINTENDENCIA DE ELECTRICIDAD"/>
    <x v="3"/>
    <x v="16"/>
    <x v="102"/>
    <s v="2.4 - TRANSFERENCIAS CORRIENTES"/>
    <s v="2.4.1 - TRANSFERENCIAS CORRIENTES AL SECTOR PRIVADO"/>
    <s v="N"/>
    <s v="00 - N/A"/>
    <s v="30 - FONDOS PROPIOS"/>
    <s v="(en blanco)"/>
    <s v="99 - MULTIPROVINCIAL"/>
    <n v="28000000"/>
    <n v="0"/>
  </r>
  <r>
    <s v="2025"/>
    <x v="1"/>
    <x v="0"/>
    <x v="0"/>
    <x v="4"/>
    <s v="9 - N/A - Instituciones públicas descentralizadas y autónomas no financieras"/>
    <s v="5139 - SUPERINTENDENCIA DE ELECTRICIDAD"/>
    <s v="0001 - SUPERINTENDENCIA DE ELECTRICIDAD"/>
    <x v="3"/>
    <x v="16"/>
    <x v="102"/>
    <s v="2.4 - TRANSFERENCIAS CORRIENTES"/>
    <s v="2.4.7 - TRANSFERENCIAS CORRIENTES AL SECTOR EXTERNO"/>
    <s v="N"/>
    <s v="00 - N/A"/>
    <s v="30 - FONDOS PROPIOS"/>
    <s v="(en blanco)"/>
    <s v="99 - MULTIPROVINCIAL"/>
    <n v="750000"/>
    <n v="0"/>
  </r>
  <r>
    <s v="2025"/>
    <x v="1"/>
    <x v="0"/>
    <x v="0"/>
    <x v="4"/>
    <s v="9 - N/A - Instituciones públicas descentralizadas y autónomas no financieras"/>
    <s v="5140 - INSTITUTO DEL TABACO DE LA REPÚBLICA DOMINICANA"/>
    <s v="0001 - INSTITUTO DEL TABACO DE LA REPÚBLICA DOMINICANA"/>
    <x v="3"/>
    <x v="11"/>
    <x v="32"/>
    <s v="2.4 - TRANSFERENCIAS CORRIENTES"/>
    <s v="2.4.1 - TRANSFERENCIAS CORRIENTES AL SECTOR PRIVADO"/>
    <s v="N"/>
    <s v="00 - N/A"/>
    <s v="10 - FONDO GENERAL"/>
    <s v="(en blanco)"/>
    <s v="99 - MULTIPROVINCIAL"/>
    <n v="2000000"/>
    <n v="0"/>
  </r>
  <r>
    <s v="2025"/>
    <x v="1"/>
    <x v="0"/>
    <x v="0"/>
    <x v="4"/>
    <s v="9 - N/A - Instituciones públicas descentralizadas y autónomas no financieras"/>
    <s v="5142 - FONDO PATRIMONIAL DE LAS EMPRESAS REFORMADAS"/>
    <s v="0001 - FONDO PATRIMONIAL DE EMPRESAS REFORMADAS"/>
    <x v="1"/>
    <x v="14"/>
    <x v="100"/>
    <s v="2.4 - TRANSFERENCIAS CORRIENTES"/>
    <s v="2.4.1 - TRANSFERENCIAS CORRIENTES AL SECTOR PRIVADO"/>
    <s v="N"/>
    <s v="00 - N/A"/>
    <s v="30 - FONDOS PROPIOS"/>
    <s v="(en blanco)"/>
    <s v="99 - MULTIPROVINCIAL"/>
    <n v="11000000"/>
    <n v="0"/>
  </r>
  <r>
    <s v="2025"/>
    <x v="1"/>
    <x v="0"/>
    <x v="0"/>
    <x v="4"/>
    <s v="9 - N/A - Instituciones públicas descentralizadas y autónomas no financieras"/>
    <s v="5150 - CONSEJO NACIONAL DE ZONAS FRANCAS"/>
    <s v="0001 - Consejo Nacional de Zonas Francas"/>
    <x v="3"/>
    <x v="13"/>
    <x v="57"/>
    <s v="2.4 - TRANSFERENCIAS CORRIENTES"/>
    <s v="2.4.1 - TRANSFERENCIAS CORRIENTES AL SECTOR PRIVADO"/>
    <s v="N"/>
    <s v="00 - N/A"/>
    <s v="30 - FONDOS PROPIOS"/>
    <s v="(en blanco)"/>
    <s v="99 - MULTIPROVINCIAL"/>
    <n v="2000000"/>
    <n v="0"/>
  </r>
  <r>
    <s v="2025"/>
    <x v="1"/>
    <x v="0"/>
    <x v="0"/>
    <x v="4"/>
    <s v="9 - N/A - Instituciones públicas descentralizadas y autónomas no financieras"/>
    <s v="5150 - CONSEJO NACIONAL DE ZONAS FRANCAS"/>
    <s v="0001 - Consejo Nacional de Zonas Francas"/>
    <x v="3"/>
    <x v="13"/>
    <x v="57"/>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50 - CONSEJO NACIONAL DE ZONAS FRANCAS"/>
    <s v="0001 - Consejo Nacional de Zonas Francas"/>
    <x v="3"/>
    <x v="13"/>
    <x v="57"/>
    <s v="2.4 - TRANSFERENCIAS CORRIENTES"/>
    <s v="2.4.9 - TRANSFERENCIAS CORRIENTES A OTRAS INSTITUCIONES PÚBLICAS"/>
    <s v="N"/>
    <s v="00 - N/A"/>
    <s v="30 - FONDOS PROPIOS"/>
    <s v="(en blanco)"/>
    <s v="99 - MULTIPROVINCIAL"/>
    <n v="12000000"/>
    <n v="0"/>
  </r>
  <r>
    <s v="2025"/>
    <x v="1"/>
    <x v="0"/>
    <x v="0"/>
    <x v="4"/>
    <s v="9 - N/A - Instituciones públicas descentralizadas y autónomas no financieras"/>
    <s v="5151 - CONSEJO NACIONAL PARA LA NIÑEZ Y LA ADOLESCENCIA"/>
    <s v="0001 - CONSEJO NACIONAL PARA LA NIÑEZ Y LA ADOLESCENCIA"/>
    <x v="1"/>
    <x v="3"/>
    <x v="110"/>
    <s v="2.4 - TRANSFERENCIAS CORRIENTES"/>
    <s v="2.4.1 - TRANSFERENCIAS CORRIENTES AL SECTOR PRIVADO"/>
    <s v="N"/>
    <s v="00 - N/A"/>
    <s v="10 - FONDO GENERAL"/>
    <s v="(en blanco)"/>
    <s v="99 - MULTIPROVINCIAL"/>
    <n v="186285608"/>
    <n v="13359767"/>
  </r>
  <r>
    <s v="2025"/>
    <x v="1"/>
    <x v="0"/>
    <x v="0"/>
    <x v="4"/>
    <s v="9 - N/A - Instituciones públicas descentralizadas y autónomas no financieras"/>
    <s v="5155 - INSTITUTO DE FORMACIÓN TÉCNICO PROFESIONAL (INFOTEP)"/>
    <s v="0001 - INSTITUTO NACIONAL DE FORMACION TECNICO PROFESIONAL - INFOTEP"/>
    <x v="1"/>
    <x v="9"/>
    <x v="46"/>
    <s v="2.4 - TRANSFERENCIAS CORRIENTES"/>
    <s v="2.4.1 - TRANSFERENCIAS CORRIENTES AL SECTOR PRIVADO"/>
    <s v="N"/>
    <s v="00 - N/A"/>
    <s v="30 - FONDOS PROPIOS"/>
    <s v="(en blanco)"/>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x v="1"/>
    <x v="9"/>
    <x v="46"/>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58 - DIRECCION GENERAL DE ADUANAS"/>
    <s v="0001 - DIRECCION GENERAL DE ADUANAS"/>
    <x v="0"/>
    <x v="0"/>
    <x v="2"/>
    <s v="2.4 - TRANSFERENCIAS CORRIENTES"/>
    <s v="2.4.1 - TRANSFERENCIAS CORRIENTES AL SECTOR PRIVADO"/>
    <s v="N"/>
    <s v="00 - N/A"/>
    <s v="30 - FONDOS PROPIOS"/>
    <s v="(en blanco)"/>
    <s v="99 - MULTIPROVINCIAL"/>
    <n v="100000000"/>
    <n v="0"/>
  </r>
  <r>
    <s v="2025"/>
    <x v="1"/>
    <x v="0"/>
    <x v="0"/>
    <x v="4"/>
    <s v="9 - N/A - Instituciones públicas descentralizadas y autónomas no financieras"/>
    <s v="5158 - DIRECCION GENERAL DE ADUANAS"/>
    <s v="0001 - DIRECCION GENERAL DE ADUANAS"/>
    <x v="0"/>
    <x v="12"/>
    <x v="37"/>
    <s v="2.4 - TRANSFERENCIAS CORRIENTES"/>
    <s v="2.4.7 - TRANSFERENCIAS CORRIENTES AL SECTOR EXTERNO"/>
    <s v="N"/>
    <s v="00 - N/A"/>
    <s v="30 - FONDOS PROPIOS"/>
    <s v="(en blanco)"/>
    <s v="99 - MULTIPROVINCIAL"/>
    <n v="5000000"/>
    <n v="0"/>
  </r>
  <r>
    <s v="2025"/>
    <x v="1"/>
    <x v="0"/>
    <x v="0"/>
    <x v="4"/>
    <s v="9 - N/A - Instituciones públicas descentralizadas y autónomas no financieras"/>
    <s v="5158 - DIRECCION GENERAL DE ADUANAS"/>
    <s v="0001 - DIRECCION GENERAL DE ADUANAS"/>
    <x v="0"/>
    <x v="1"/>
    <x v="1"/>
    <s v="2.4 - TRANSFERENCIAS CORRIENTES"/>
    <s v="2.4.2 - TRANSFERENCIAS CORRIENTES AL  GOBIERNO GENERAL NACIONAL"/>
    <s v="N"/>
    <s v="00 - N/A"/>
    <s v="30 - FONDOS PROPIOS"/>
    <s v="(en blanco)"/>
    <s v="99 - MULTIPROVINCIAL"/>
    <n v="500000"/>
    <n v="0"/>
  </r>
  <r>
    <s v="2025"/>
    <x v="1"/>
    <x v="0"/>
    <x v="0"/>
    <x v="4"/>
    <s v="9 - N/A - Instituciones públicas descentralizadas y autónomas no financieras"/>
    <s v="5158 - DIRECCION GENERAL DE ADUANAS"/>
    <s v="0001 - DIRECCION GENERAL DE ADUANAS"/>
    <x v="3"/>
    <x v="13"/>
    <x v="57"/>
    <s v="2.4 - TRANSFERENCIAS CORRIENTES"/>
    <s v="2.4.1 - TRANSFERENCIAS CORRIENTES AL SECTOR PRIVADO"/>
    <s v="N"/>
    <s v="00 - N/A"/>
    <s v="30 - FONDOS PROPIOS"/>
    <s v="(en blanco)"/>
    <s v="99 - MULTIPROVINCIAL"/>
    <n v="3000000"/>
    <n v="0"/>
  </r>
  <r>
    <s v="2025"/>
    <x v="1"/>
    <x v="0"/>
    <x v="0"/>
    <x v="4"/>
    <s v="9 - N/A - Instituciones públicas descentralizadas y autónomas no financieras"/>
    <s v="5158 - DIRECCION GENERAL DE ADUANAS"/>
    <s v="0001 - DIRECCION GENERAL DE ADUANAS"/>
    <x v="1"/>
    <x v="3"/>
    <x v="5"/>
    <s v="2.4 - TRANSFERENCIAS CORRIENTES"/>
    <s v="2.4.1 - TRANSFERENCIAS CORRIENTES AL SECTOR PRIVADO"/>
    <s v="N"/>
    <s v="00 - N/A"/>
    <s v="30 - FONDOS PROPIOS"/>
    <s v="(en blanco)"/>
    <s v="99 - MULTIPROVINCIAL"/>
    <n v="169400000"/>
    <n v="0"/>
  </r>
  <r>
    <s v="2025"/>
    <x v="1"/>
    <x v="0"/>
    <x v="0"/>
    <x v="4"/>
    <s v="9 - N/A - Instituciones públicas descentralizadas y autónomas no financieras"/>
    <s v="5159 - DIRECCION GENERAL DE IMPUESTOS INTERNOS"/>
    <s v="0001 - DIRECCION GENERAL DE IMPUESTOS INTERNOS"/>
    <x v="0"/>
    <x v="0"/>
    <x v="2"/>
    <s v="2.4 - TRANSFERENCIAS CORRIENTES"/>
    <s v="2.4.1 - TRANSFERENCIAS CORRIENTES AL SECTOR PRIVADO"/>
    <s v="N"/>
    <s v="00 - N/A"/>
    <s v="10 - FONDO GENERAL"/>
    <s v="(en blanco)"/>
    <s v="99 - MULTIPROVINCIAL"/>
    <n v="13900865"/>
    <n v="0"/>
  </r>
  <r>
    <s v="2025"/>
    <x v="1"/>
    <x v="0"/>
    <x v="0"/>
    <x v="4"/>
    <s v="9 - N/A - Instituciones públicas descentralizadas y autónomas no financieras"/>
    <s v="5159 - DIRECCION GENERAL DE IMPUESTOS INTERNOS"/>
    <s v="0001 - DIRECCION GENERAL DE IMPUESTOS INTERNOS"/>
    <x v="0"/>
    <x v="0"/>
    <x v="2"/>
    <s v="2.4 - TRANSFERENCIAS CORRIENTES"/>
    <s v="2.4.7 - TRANSFERENCIAS CORRIENTES AL SECTOR EXTERNO"/>
    <s v="N"/>
    <s v="00 - N/A"/>
    <s v="10 - FONDO GENERAL"/>
    <s v="(en blanco)"/>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x v="3"/>
    <x v="13"/>
    <x v="57"/>
    <s v="2.4 - TRANSFERENCIAS CORRIENTES"/>
    <s v="2.4.1 - TRANSFERENCIAS CORRIENTES AL SECTOR PRIVADO"/>
    <s v="N"/>
    <s v="00 - N/A"/>
    <s v="10 - FONDO GENERAL"/>
    <s v="(en blanco)"/>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x v="3"/>
    <x v="13"/>
    <x v="57"/>
    <s v="2.4 - TRANSFERENCIAS CORRIENTES"/>
    <s v="2.4.7 - TRANSFERENCIAS CORRIENTES AL SECTOR EXTERNO"/>
    <s v="N"/>
    <s v="00 - N/A"/>
    <s v="10 - FONDO GENERAL"/>
    <s v="(en blanco)"/>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x v="3"/>
    <x v="13"/>
    <x v="57"/>
    <s v="2.4 - TRANSFERENCIAS CORRIENTES"/>
    <s v="2.4.9 - TRANSFERENCIAS CORRIENTES A OTRAS INSTITUCIONES PÚBLICAS"/>
    <s v="N"/>
    <s v="00 - N/A"/>
    <s v="10 - FONDO GENERAL"/>
    <s v="(en blanco)"/>
    <s v="99 - MULTIPROVINCIAL"/>
    <n v="1080000"/>
    <n v="0"/>
  </r>
  <r>
    <s v="2025"/>
    <x v="1"/>
    <x v="0"/>
    <x v="0"/>
    <x v="4"/>
    <s v="9 - N/A - Instituciones públicas descentralizadas y autónomas no financieras"/>
    <s v="5162 - INSTITUTO DOMINICANO DE AVIACION CIVIL"/>
    <s v="0001 - INSTITUTO DOMINICANO DE AVIACION CIVIL"/>
    <x v="3"/>
    <x v="10"/>
    <x v="62"/>
    <s v="2.4 - TRANSFERENCIAS CORRIENTES"/>
    <s v="2.4.1 - TRANSFERENCIAS CORRIENTES AL SECTOR PRIVADO"/>
    <s v="N"/>
    <s v="00 - N/A"/>
    <s v="30 - FONDOS PROPIOS"/>
    <s v="(en blanco)"/>
    <s v="99 - MULTIPROVINCIAL"/>
    <n v="23000000"/>
    <n v="3326964.39"/>
  </r>
  <r>
    <s v="2025"/>
    <x v="1"/>
    <x v="0"/>
    <x v="0"/>
    <x v="4"/>
    <s v="9 - N/A - Instituciones públicas descentralizadas y autónomas no financieras"/>
    <s v="5162 - INSTITUTO DOMINICANO DE AVIACION CIVIL"/>
    <s v="0001 - INSTITUTO DOMINICANO DE AVIACION CIVIL"/>
    <x v="3"/>
    <x v="10"/>
    <x v="62"/>
    <s v="2.4 - TRANSFERENCIAS CORRIENTES"/>
    <s v="2.4.7 - TRANSFERENCIAS CORRIENTES AL SECTOR EXTERNO"/>
    <s v="N"/>
    <s v="00 - N/A"/>
    <s v="30 - FONDOS PROPIOS"/>
    <s v="(en blanco)"/>
    <s v="99 - MULTIPROVINCIAL"/>
    <n v="24000000"/>
    <n v="1714720"/>
  </r>
  <r>
    <s v="2025"/>
    <x v="1"/>
    <x v="0"/>
    <x v="0"/>
    <x v="4"/>
    <s v="9 - N/A - Instituciones públicas descentralizadas y autónomas no financieras"/>
    <s v="5166 - COMISION NACIONAL DE DEFENSA DE LA COMPETENCIA"/>
    <s v="0001 - COMISION NACIONAL  DE DEFENSA DE LA COMPETENCIA"/>
    <x v="3"/>
    <x v="13"/>
    <x v="57"/>
    <s v="2.4 - TRANSFERENCIAS CORRIENTES"/>
    <s v="2.4.1 - TRANSFERENCIAS CORRIENTES AL SECTOR PRIVADO"/>
    <s v="N"/>
    <s v="00 - N/A"/>
    <s v="10 - FONDO GENERAL"/>
    <s v="(en blanco)"/>
    <s v="99 - MULTIPROVINCIAL"/>
    <n v="1000000"/>
    <n v="0"/>
  </r>
  <r>
    <s v="2025"/>
    <x v="1"/>
    <x v="0"/>
    <x v="0"/>
    <x v="4"/>
    <s v="9 - N/A - Instituciones públicas descentralizadas y autónomas no financieras"/>
    <s v="5168 - ARCHIVO GENERAL DE LA NACIÓN"/>
    <s v="0001 - ARCHIVO GENERAL DE LA NACION"/>
    <x v="1"/>
    <x v="7"/>
    <x v="18"/>
    <s v="2.4 - TRANSFERENCIAS CORRIENTES"/>
    <s v="2.4.1 - TRANSFERENCIAS CORRIENTES AL SECTOR PRIVADO"/>
    <s v="N"/>
    <s v="00 - N/A"/>
    <s v="30 - FONDOS PROPIOS"/>
    <s v="(en blanco)"/>
    <s v="99 - MULTIPROVINCIAL"/>
    <n v="300000"/>
    <n v="0"/>
  </r>
  <r>
    <s v="2025"/>
    <x v="1"/>
    <x v="0"/>
    <x v="0"/>
    <x v="4"/>
    <s v="9 - N/A - Instituciones públicas descentralizadas y autónomas no financieras"/>
    <s v="5168 - ARCHIVO GENERAL DE LA NACIÓN"/>
    <s v="0001 - ARCHIVO GENERAL DE LA NACION"/>
    <x v="1"/>
    <x v="7"/>
    <x v="18"/>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69 - DIRECCIÓN GENERAL DE CINE (DGCINE)"/>
    <s v="0001 - DIRECCION GENERAL DE CINE (DGCINE)"/>
    <x v="1"/>
    <x v="7"/>
    <x v="18"/>
    <s v="2.4 - TRANSFERENCIAS CORRIENTES"/>
    <s v="2.4.1 - TRANSFERENCIAS CORRIENTES AL SECTOR PRIVADO"/>
    <s v="N"/>
    <s v="00 - N/A"/>
    <s v="10 - FONDO GENERAL"/>
    <s v="(en blanco)"/>
    <s v="99 - MULTIPROVINCIAL"/>
    <n v="2880250"/>
    <n v="202000"/>
  </r>
  <r>
    <s v="2025"/>
    <x v="1"/>
    <x v="0"/>
    <x v="0"/>
    <x v="4"/>
    <s v="9 - N/A - Instituciones públicas descentralizadas y autónomas no financieras"/>
    <s v="5169 - DIRECCIÓN GENERAL DE CINE (DGCINE)"/>
    <s v="0001 - DIRECCION GENERAL DE CINE (DGCINE)"/>
    <x v="1"/>
    <x v="7"/>
    <x v="18"/>
    <s v="2.4 - TRANSFERENCIAS CORRIENTES"/>
    <s v="2.4.1 - TRANSFERENCIAS CORRIENTES AL SECTOR PRIVADO"/>
    <s v="N"/>
    <s v="00 - N/A"/>
    <s v="30 - FONDOS PROPIOS"/>
    <s v="(en blanco)"/>
    <s v="99 - MULTIPROVINCIAL"/>
    <n v="255000"/>
    <n v="0"/>
  </r>
  <r>
    <s v="2025"/>
    <x v="1"/>
    <x v="0"/>
    <x v="0"/>
    <x v="4"/>
    <s v="9 - N/A - Instituciones públicas descentralizadas y autónomas no financieras"/>
    <s v="5169 - DIRECCIÓN GENERAL DE CINE (DGCINE)"/>
    <s v="0001 - DIRECCION GENERAL DE CINE (DGCINE)"/>
    <x v="1"/>
    <x v="7"/>
    <x v="18"/>
    <s v="2.4 - TRANSFERENCIAS CORRIENTES"/>
    <s v="2.4.7 - TRANSFERENCIAS CORRIENTES AL SECTOR EXTERNO"/>
    <s v="N"/>
    <s v="00 - N/A"/>
    <s v="10 - FONDO GENERAL"/>
    <s v="(en blanco)"/>
    <s v="99 - MULTIPROVINCIAL"/>
    <n v="4050500"/>
    <n v="197360"/>
  </r>
  <r>
    <s v="2025"/>
    <x v="1"/>
    <x v="0"/>
    <x v="0"/>
    <x v="4"/>
    <s v="9 - N/A - Instituciones públicas descentralizadas y autónomas no financieras"/>
    <s v="5169 - DIRECCIÓN GENERAL DE CINE (DGCINE)"/>
    <s v="0001 - DIRECCION GENERAL DE CINE (DGCINE)"/>
    <x v="1"/>
    <x v="7"/>
    <x v="18"/>
    <s v="2.4 - TRANSFERENCIAS CORRIENTES"/>
    <s v="2.4.7 - TRANSFERENCIAS CORRIENTES AL SECTOR EXTERNO"/>
    <s v="N"/>
    <s v="00 - N/A"/>
    <s v="30 - FONDOS PROPIOS"/>
    <s v="(en blanco)"/>
    <s v="99 - MULTIPROVINCIAL"/>
    <n v="11745000"/>
    <n v="0"/>
  </r>
  <r>
    <s v="2025"/>
    <x v="1"/>
    <x v="0"/>
    <x v="0"/>
    <x v="4"/>
    <s v="9 - N/A - Instituciones públicas descentralizadas y autónomas no financieras"/>
    <s v="5171 - INSTITUTO DOMINICANO PARA LA CALIDAD (INDOCAL)"/>
    <s v="0001 - INSTITUTO DOMINICANO PARA LA CALIDAD (INDOCAL)"/>
    <x v="3"/>
    <x v="13"/>
    <x v="57"/>
    <s v="2.4 - TRANSFERENCIAS CORRIENTES"/>
    <s v="2.4.1 - TRANSFERENCIAS CORRIENTES AL SECTOR PRIVADO"/>
    <s v="N"/>
    <s v="00 - N/A"/>
    <s v="10 - FONDO GENERAL"/>
    <s v="(en blanco)"/>
    <s v="99 - MULTIPROVINCIAL"/>
    <n v="180000"/>
    <n v="0"/>
  </r>
  <r>
    <s v="2025"/>
    <x v="1"/>
    <x v="0"/>
    <x v="0"/>
    <x v="4"/>
    <s v="9 - N/A - Instituciones públicas descentralizadas y autónomas no financieras"/>
    <s v="5171 - INSTITUTO DOMINICANO PARA LA CALIDAD (INDOCAL)"/>
    <s v="0001 - INSTITUTO DOMINICANO PARA LA CALIDAD (INDOCAL)"/>
    <x v="3"/>
    <x v="13"/>
    <x v="57"/>
    <s v="2.4 - TRANSFERENCIAS CORRIENTES"/>
    <s v="2.4.7 - TRANSFERENCIAS CORRIENTES AL SECTOR EXTERNO"/>
    <s v="N"/>
    <s v="00 - N/A"/>
    <s v="10 - FONDO GENERAL"/>
    <s v="(en blanco)"/>
    <s v="99 - MULTIPROVINCIAL"/>
    <n v="3000000"/>
    <n v="0"/>
  </r>
  <r>
    <s v="2025"/>
    <x v="1"/>
    <x v="0"/>
    <x v="0"/>
    <x v="4"/>
    <s v="9 - N/A - Instituciones públicas descentralizadas y autónomas no financieras"/>
    <s v="5172 - ORGANISMO DOMINICANO DE ACREDITACION (ODAC)"/>
    <s v="0001 - ORGANISMO DOMINICANO DE ACREDITACION"/>
    <x v="3"/>
    <x v="13"/>
    <x v="57"/>
    <s v="2.4 - TRANSFERENCIAS CORRIENTES"/>
    <s v="2.4.7 - TRANSFERENCIAS CORRIENTES AL SECTOR EXTERNO"/>
    <s v="N"/>
    <s v="00 - N/A"/>
    <s v="10 - FONDO GENERAL"/>
    <s v="(en blanco)"/>
    <s v="99 - MULTIPROVINCIAL"/>
    <n v="575000"/>
    <n v="65019.75"/>
  </r>
  <r>
    <s v="2025"/>
    <x v="1"/>
    <x v="0"/>
    <x v="0"/>
    <x v="4"/>
    <s v="9 - N/A - Instituciones públicas descentralizadas y autónomas no financieras"/>
    <s v="5176 - CONSEJO NACIONAL DE DISCAPACIDAD (CONADIS)"/>
    <s v="0001 - CONSEJO NACIONAL DE DISCAPACITADOS (CONADIS)"/>
    <x v="1"/>
    <x v="3"/>
    <x v="114"/>
    <s v="2.4 - TRANSFERENCIAS CORRIENTES"/>
    <s v="2.4.1 - TRANSFERENCIAS CORRIENTES AL SECTOR PRIVADO"/>
    <s v="N"/>
    <s v="00 - N/A"/>
    <s v="10 - FONDO GENERAL"/>
    <s v="(en blanco)"/>
    <s v="99 - MULTIPROVINCIAL"/>
    <n v="141220800"/>
    <n v="27332633.34"/>
  </r>
  <r>
    <s v="2025"/>
    <x v="1"/>
    <x v="0"/>
    <x v="0"/>
    <x v="4"/>
    <s v="9 - N/A - Instituciones públicas descentralizadas y autónomas no financieras"/>
    <s v="5179 - SERVICIO GEOLOGICO NACIONAL"/>
    <s v="0001 - SERVICIO GEOLOGICO NACIONAL"/>
    <x v="0"/>
    <x v="0"/>
    <x v="2"/>
    <s v="2.4 - TRANSFERENCIAS CORRIENTES"/>
    <s v="2.4.1 - TRANSFERENCIAS CORRIENTES AL SECTOR PRIVADO"/>
    <s v="N"/>
    <s v="00 - N/A"/>
    <s v="10 - FONDO GENERAL"/>
    <s v="(en blanco)"/>
    <s v="99 - MULTIPROVINCIAL"/>
    <n v="70000"/>
    <n v="0"/>
  </r>
  <r>
    <s v="2025"/>
    <x v="1"/>
    <x v="0"/>
    <x v="0"/>
    <x v="4"/>
    <s v="9 - N/A - Instituciones públicas descentralizadas y autónomas no financieras"/>
    <s v="5179 - SERVICIO GEOLOGICO NACIONAL"/>
    <s v="0001 - SERVICIO GEOLOGICO NACIONAL"/>
    <x v="0"/>
    <x v="0"/>
    <x v="2"/>
    <s v="2.4 - TRANSFERENCIAS CORRIENTES"/>
    <s v="2.4.7 - TRANSFERENCIAS CORRIENTES AL SECTOR EXTERNO"/>
    <s v="N"/>
    <s v="00 - N/A"/>
    <s v="10 - FONDO GENERAL"/>
    <s v="(en blanco)"/>
    <s v="99 - MULTIPROVINCIAL"/>
    <n v="130000"/>
    <n v="0"/>
  </r>
  <r>
    <s v="2025"/>
    <x v="1"/>
    <x v="0"/>
    <x v="0"/>
    <x v="4"/>
    <s v="9 - N/A - Instituciones públicas descentralizadas y autónomas no financieras"/>
    <s v="5180 - DIRECCION CENTRAL DEL SERVICIO NACIONAL DE SALUD"/>
    <s v="0001 - DIRECCIÓN CENTRAL DEL SERVICIO NACIONAL DE SALUD"/>
    <x v="1"/>
    <x v="2"/>
    <x v="49"/>
    <s v="2.4 - TRANSFERENCIAS CORRIENTES"/>
    <s v="2.4.1 - TRANSFERENCIAS CORRIENTES AL SECTOR PRIVADO"/>
    <s v="N"/>
    <s v="00 - N/A"/>
    <s v="10 - FONDO GENERAL"/>
    <s v="(en blanco)"/>
    <s v="99 - MULTIPROVINCIAL"/>
    <n v="10000000"/>
    <n v="0"/>
  </r>
  <r>
    <s v="2025"/>
    <x v="1"/>
    <x v="0"/>
    <x v="0"/>
    <x v="4"/>
    <s v="9 - N/A - Instituciones públicas descentralizadas y autónomas no financieras"/>
    <s v="5180 - DIRECCION CENTRAL DEL SERVICIO NACIONAL DE SALUD"/>
    <s v="0004 - HOSPITAL REGIONAL DR. MARCELINO VELEZ SANTANA"/>
    <x v="1"/>
    <x v="2"/>
    <x v="28"/>
    <s v="2.4 - TRANSFERENCIAS CORRIENTES"/>
    <s v="2.4.1 - TRANSFERENCIAS CORRIENTES AL SECTOR PRIVADO"/>
    <s v="N"/>
    <s v="00 - N/A"/>
    <s v="30 - FONDOS PROPIOS"/>
    <s v="(en blanco)"/>
    <s v="32 - SANTO DOMINGO"/>
    <n v="500000"/>
    <n v="0"/>
  </r>
  <r>
    <s v="2025"/>
    <x v="1"/>
    <x v="0"/>
    <x v="0"/>
    <x v="4"/>
    <s v="9 - N/A - Instituciones públicas descentralizadas y autónomas no financieras"/>
    <s v="5180 - DIRECCION CENTRAL DEL SERVICIO NACIONAL DE SALUD"/>
    <s v="0005 - HOSPITAL TRAUMATOLOGICO QUIRURGICO PROFESOR JUAN BOSCH"/>
    <x v="1"/>
    <x v="2"/>
    <x v="28"/>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80 - DIRECCION CENTRAL DEL SERVICIO NACIONAL DE SALUD"/>
    <s v="0014 - HOSPITAL MATERNO-INFANTIL SAN LORENZO DE LOS MINA"/>
    <x v="1"/>
    <x v="2"/>
    <x v="28"/>
    <s v="2.4 - TRANSFERENCIAS CORRIENTES"/>
    <s v="2.4.1 - TRANSFERENCIAS CORRIENTES AL SECTOR PRIVADO"/>
    <s v="N"/>
    <s v="00 - N/A"/>
    <s v="30 - FONDOS PROPIOS"/>
    <s v="(en blanco)"/>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x v="0"/>
    <x v="0"/>
    <x v="2"/>
    <s v="2.4 - TRANSFERENCIAS CORRIENTES"/>
    <s v="2.4.1 - TRANSFERENCIAS CORRIENTES AL SECTOR PRIVADO"/>
    <s v="N"/>
    <s v="00 - N/A"/>
    <s v="10 - FONDO GENERAL"/>
    <s v="(en blanco)"/>
    <s v="99 - MULTIPROVINCIAL"/>
    <n v="100000"/>
    <n v="0"/>
  </r>
  <r>
    <s v="2025"/>
    <x v="1"/>
    <x v="0"/>
    <x v="0"/>
    <x v="4"/>
    <s v="9 - N/A - Instituciones públicas descentralizadas y autónomas no financieras"/>
    <s v="5183 - UNIDAD DE ANÁLISIS FINANCIERO (UAF)"/>
    <s v="0001 - UNIDAD DE ANÁLISIS FINANCIERO (UAF)"/>
    <x v="0"/>
    <x v="0"/>
    <x v="2"/>
    <s v="2.4 - TRANSFERENCIAS CORRIENTES"/>
    <s v="2.4.1 - TRANSFERENCIAS CORRIENTES AL SECTOR PRIVADO"/>
    <s v="N"/>
    <s v="00 - N/A"/>
    <s v="10 - FONDO GENERAL"/>
    <s v="(en blanco)"/>
    <s v="99 - MULTIPROVINCIAL"/>
    <n v="700000"/>
    <n v="0"/>
  </r>
  <r>
    <s v="2025"/>
    <x v="1"/>
    <x v="0"/>
    <x v="0"/>
    <x v="4"/>
    <s v="9 - N/A - Instituciones públicas descentralizadas y autónomas no financieras"/>
    <s v="5183 - UNIDAD DE ANÁLISIS FINANCIERO (UAF)"/>
    <s v="0001 - UNIDAD DE ANÁLISIS FINANCIERO (UAF)"/>
    <x v="0"/>
    <x v="0"/>
    <x v="2"/>
    <s v="2.4 - TRANSFERENCIAS CORRIENTES"/>
    <s v="2.4.7 - TRANSFERENCIAS CORRIENTES AL SECTOR EXTERNO"/>
    <s v="N"/>
    <s v="00 - N/A"/>
    <s v="10 - FONDO GENERAL"/>
    <s v="(en blanco)"/>
    <s v="99 - MULTIPROVINCIAL"/>
    <n v="3700000"/>
    <n v="404017.49"/>
  </r>
  <r>
    <s v="2025"/>
    <x v="1"/>
    <x v="0"/>
    <x v="0"/>
    <x v="4"/>
    <s v="9 - N/A - Instituciones públicas descentralizadas y autónomas no financieras"/>
    <s v="5187 - DIRECCIÓN GENERAL DE RIESGOS AGROPECUARIOS"/>
    <s v="0001 - DIRECCIÓN GENERAL DE RIESGOS AGROPECUARIOS"/>
    <x v="3"/>
    <x v="11"/>
    <x v="32"/>
    <s v="2.4 - TRANSFERENCIAS CORRIENTES"/>
    <s v="2.4.1 - TRANSFERENCIAS CORRIENTES AL SECTOR PRIVADO"/>
    <s v="N"/>
    <s v="00 - N/A"/>
    <s v="10 - FONDO GENERAL"/>
    <s v="(en blanco)"/>
    <s v="99 - MULTIPROVINCIAL"/>
    <n v="73075010"/>
    <n v="7875514.4800000004"/>
  </r>
  <r>
    <s v="2025"/>
    <x v="1"/>
    <x v="0"/>
    <x v="0"/>
    <x v="4"/>
    <s v="9 - N/A - Instituciones públicas descentralizadas y autónomas no financieras"/>
    <s v="5187 - DIRECCIÓN GENERAL DE RIESGOS AGROPECUARIOS"/>
    <s v="0001 - DIRECCIÓN GENERAL DE RIESGOS AGROPECUARIOS"/>
    <x v="3"/>
    <x v="11"/>
    <x v="32"/>
    <s v="2.4 - TRANSFERENCIAS CORRIENTES"/>
    <s v="2.4.7 - TRANSFERENCIAS CORRIENTES AL SECTOR EXTERNO"/>
    <s v="N"/>
    <s v="00 - N/A"/>
    <s v="10 - FONDO GENERAL"/>
    <s v="(en blanco)"/>
    <s v="99 - MULTIPROVINCIAL"/>
    <n v="125000"/>
    <n v="0"/>
  </r>
  <r>
    <s v="2025"/>
    <x v="1"/>
    <x v="0"/>
    <x v="0"/>
    <x v="4"/>
    <s v="9 - N/A - Instituciones públicas descentralizadas y autónomas no financieras"/>
    <s v="5189 - DIRECCION GENERAL DE MECENAZGO (DGM)"/>
    <s v="0001 - DIRECCION GENERAL DE MECENAZGO (DGM)"/>
    <x v="1"/>
    <x v="7"/>
    <x v="18"/>
    <s v="2.4 - TRANSFERENCIAS CORRIENTES"/>
    <s v="2.4.1 - TRANSFERENCIAS CORRIENTES AL SECTOR PRIVADO"/>
    <s v="N"/>
    <s v="00 - N/A"/>
    <s v="10 - FONDO GENERAL"/>
    <s v="(en blanco)"/>
    <s v="99 - MULTIPROVINCIAL"/>
    <n v="20000000"/>
    <n v="340000"/>
  </r>
  <r>
    <s v="2025"/>
    <x v="1"/>
    <x v="0"/>
    <x v="0"/>
    <x v="4"/>
    <s v="9 - N/A - Instituciones públicas descentralizadas y autónomas no financieras"/>
    <s v="5189 - DIRECCION GENERAL DE MECENAZGO (DGM)"/>
    <s v="0001 - DIRECCION GENERAL DE MECENAZGO (DGM)"/>
    <x v="1"/>
    <x v="7"/>
    <x v="18"/>
    <s v="2.4 - TRANSFERENCIAS CORRIENTES"/>
    <s v="2.4.7 - TRANSFERENCIAS CORRIENTES AL SECTOR EXTERNO"/>
    <s v="N"/>
    <s v="00 - N/A"/>
    <s v="10 - FONDO GENERAL"/>
    <s v="(en blanco)"/>
    <s v="99 - MULTIPROVINCIAL"/>
    <n v="0"/>
    <n v="0"/>
  </r>
  <r>
    <s v="2025"/>
    <x v="1"/>
    <x v="0"/>
    <x v="0"/>
    <x v="4"/>
    <s v="9 - N/A - Instituciones públicas descentralizadas y autónomas no financieras"/>
    <s v="5190 - INSTITUTO NACIONAL DE COORDINACIÓN DE TRASPLANTE (INCORT)"/>
    <s v="0001 - INSTITUTO NACIONAL DE COORDINACIÓN DE TRASPLANTE (INCORT)"/>
    <x v="1"/>
    <x v="2"/>
    <x v="49"/>
    <s v="2.4 - TRANSFERENCIAS CORRIENTES"/>
    <s v="2.4.1 - TRANSFERENCIAS CORRIENTES AL SECTOR PRIVADO"/>
    <s v="N"/>
    <s v="00 - N/A"/>
    <s v="10 - FONDO GENERAL"/>
    <s v="(en blanco)"/>
    <s v="99 - MULTIPROVINCIAL"/>
    <n v="850000"/>
    <n v="0"/>
  </r>
  <r>
    <s v="2025"/>
    <x v="1"/>
    <x v="0"/>
    <x v="0"/>
    <x v="4"/>
    <s v="9 - N/A - Instituciones públicas descentralizadas y autónomas no financieras"/>
    <s v="5193 - INSTITUTO DOMINICANO DE METEOROLOGÍA (INDOMET)"/>
    <s v="0001 - INSTITUTO DOMINICANO DE METEOROLOGÍA (INDOMET)"/>
    <x v="2"/>
    <x v="5"/>
    <x v="11"/>
    <s v="2.4 - TRANSFERENCIAS CORRIENTES"/>
    <s v="2.4.7 - TRANSFERENCIAS CORRIENTES AL SECTOR EXTERNO"/>
    <s v="N"/>
    <s v="00 - N/A"/>
    <s v="10 - FONDO GENERAL"/>
    <s v="(en blanco)"/>
    <s v="99 - MULTIPROVINCIAL"/>
    <n v="3500000"/>
    <n v="0"/>
  </r>
  <r>
    <s v="2025"/>
    <x v="1"/>
    <x v="0"/>
    <x v="0"/>
    <x v="5"/>
    <s v="9 - N/A - Instituciones públicas descentralizadas y autónomas no financieras"/>
    <s v="5104 - DEPARTAMENTO AEROPORTUARIO"/>
    <s v="0001 - DEPARTAMENTO AEROPORTUARIO"/>
    <x v="3"/>
    <x v="10"/>
    <x v="62"/>
    <s v="2.2 - CONTRATACIÓN DE SERVICIOS"/>
    <s v="2.2.8 - OTROS SERVICIOS NO INCLUIDOS EN CONCEPTOS ANTERIORES"/>
    <s v="N"/>
    <s v="00 - N/A"/>
    <s v="30 - FONDOS PROPIOS"/>
    <s v="(en blanco)"/>
    <s v="99 - MULTIPROVINCIAL"/>
    <n v="0"/>
    <n v="0"/>
  </r>
  <r>
    <s v="2025"/>
    <x v="1"/>
    <x v="0"/>
    <x v="0"/>
    <x v="5"/>
    <s v="9 - N/A - Instituciones públicas descentralizadas y autónomas no financieras"/>
    <s v="5180 - DIRECCION CENTRAL DEL SERVICIO NACIONAL DE SALUD"/>
    <s v="0001 - DIRECCIÓN CENTRAL DEL SERVICIO NACIONAL DE SALUD"/>
    <x v="1"/>
    <x v="2"/>
    <x v="49"/>
    <s v="2.2 - CONTRATACIÓN DE SERVICIOS"/>
    <s v="2.2.8 - OTROS SERVICIOS NO INCLUIDOS EN CONCEPTOS ANTERIORES"/>
    <s v="N"/>
    <s v="00 - N/A"/>
    <s v="10 - FONDO GENERAL"/>
    <s v="(en blanco)"/>
    <s v="99 - MULTIPROVINCIAL"/>
    <n v="0"/>
    <n v="0"/>
  </r>
  <r>
    <s v="2025"/>
    <x v="1"/>
    <x v="0"/>
    <x v="0"/>
    <x v="5"/>
    <s v="9 - N/A - Instituciones públicas descentralizadas y autónomas no financieras"/>
    <s v="5180 - DIRECCION CENTRAL DEL SERVICIO NACIONAL DE SALUD"/>
    <s v="0010 - CENTRO CARDIO-NEURO OFTALMOLÓGICO Y DE TRASPLANTE (CECANOT)"/>
    <x v="1"/>
    <x v="2"/>
    <x v="28"/>
    <s v="2.2 - CONTRATACIÓN DE SERVICIOS"/>
    <s v="2.2.8 - OTROS SERVICIOS NO INCLUIDOS EN CONCEPTOS ANTERIORES"/>
    <s v="N"/>
    <s v="00 - N/A"/>
    <s v="30 - FONDOS PROPIOS"/>
    <s v="(en blanco)"/>
    <s v="99 - MULTIPROVINCIAL"/>
    <n v="0"/>
    <n v="0"/>
  </r>
  <r>
    <s v="2025"/>
    <x v="1"/>
    <x v="0"/>
    <x v="1"/>
    <x v="6"/>
    <s v="9 - N/A - Instituciones públicas descentralizadas y autónomas no financieras"/>
    <s v="5104 - DEPARTAMENTO AEROPORTUARIO"/>
    <s v="0001 - DEPARTAMENTO AEROPORTUARIO"/>
    <x v="3"/>
    <x v="10"/>
    <x v="62"/>
    <s v="2.7 - OBRAS"/>
    <s v="2.7.2 - INFRAESTRUCTURA"/>
    <s v="N"/>
    <s v="00 - N/A"/>
    <s v="30 - FONDOS PROPIOS"/>
    <s v="(en blanco)"/>
    <s v="99 - MULTIPROVINCIAL"/>
    <n v="630000000"/>
    <n v="0"/>
  </r>
  <r>
    <s v="2025"/>
    <x v="1"/>
    <x v="0"/>
    <x v="1"/>
    <x v="6"/>
    <s v="9 - N/A - Instituciones públicas descentralizadas y autónomas no financieras"/>
    <s v="5111 - INSTITUTO AGRARIO DOMINICANO"/>
    <s v="0001 - INSTITUTO AGRARIO DOMINICANO"/>
    <x v="3"/>
    <x v="11"/>
    <x v="32"/>
    <s v="2.7 - OBRAS"/>
    <s v="2.7.2 - INFRAESTRUCTURA"/>
    <s v="N"/>
    <s v="00 - N/A"/>
    <s v="10 - FONDO GENERAL"/>
    <s v="(en blanco)"/>
    <s v="99 - MULTIPROVINCIAL"/>
    <n v="54230468"/>
    <n v="2045062.31"/>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1 - REMUNERACIONES"/>
    <s v="S"/>
    <s v="01 - CONSTRUCCIÓN SISTEMA DE RIEGO AZUA II-PUEBLO VIEJO, PROVINCIA AZUA"/>
    <s v="10 - FONDO GENERAL"/>
    <n v="12342"/>
    <s v="02 - AZUA"/>
    <n v="410000"/>
    <n v="300000"/>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1 - REMUNERACIONES"/>
    <s v="S"/>
    <s v="02 - CONSTRUCCIÓN PRESA DE MONTE GRANDE, REHABILITACION Y COMPLEMENTACION DE LA PRESA DE SABANA YEGUA, PROVINCIA AZUA"/>
    <s v="10 - FONDO GENERAL"/>
    <n v="3731"/>
    <s v="10 - INDEPENDENCIA"/>
    <n v="5420000"/>
    <n v="721412.34"/>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2 - SOBRESUELDOS"/>
    <s v="S"/>
    <s v="01 - CONSTRUCCIÓN SISTEMA DE RIEGO AZUA II-PUEBLO VIEJO, PROVINCIA AZUA"/>
    <s v="10 - FONDO GENERAL"/>
    <n v="12342"/>
    <s v="02 - AZUA"/>
    <n v="8620000"/>
    <n v="586000"/>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2 - SOBRESUELDOS"/>
    <s v="S"/>
    <s v="02 - CONSTRUCCIÓN PRESA DE MONTE GRANDE, REHABILITACION Y COMPLEMENTACION DE LA PRESA DE SABANA YEGUA, PROVINCIA AZUA"/>
    <s v="10 - FONDO GENERAL"/>
    <n v="3731"/>
    <s v="10 - INDEPENDENCIA"/>
    <n v="13840000"/>
    <n v="1966000"/>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5 - CONTRIBUCIONES A LA SEGURIDAD SOCIAL"/>
    <s v="S"/>
    <s v="01 - CONSTRUCCIÓN SISTEMA DE RIEGO AZUA II-PUEBLO VIEJO, PROVINCIA AZUA"/>
    <s v="10 - FONDO GENERAL"/>
    <n v="12342"/>
    <s v="02 - AZUA"/>
    <n v="2566800"/>
    <n v="46170"/>
  </r>
  <r>
    <s v="2025"/>
    <x v="1"/>
    <x v="0"/>
    <x v="1"/>
    <x v="6"/>
    <s v="9 - N/A - Instituciones públicas descentralizadas y autónomas no financieras"/>
    <s v="5118 - INSTITUTO NACIONAL DE RECURSOS HIDRAÚLICOS (INDRHI)"/>
    <s v="0001 - INSTITUTO NACIONAL DE RECURSOS HIDRAULICOS -INDRHI-"/>
    <x v="3"/>
    <x v="15"/>
    <x v="58"/>
    <s v="2.1 - REMUNERACIONES Y CONTRIBUCIONES"/>
    <s v="2.1.5 - CONTRIBUCIONES A LA SEGURIDAD SOCIAL"/>
    <s v="S"/>
    <s v="02 - CONSTRUCCIÓN PRESA DE MONTE GRANDE, REHABILITACION Y COMPLEMENTACION DE LA PRESA DE SABANA YEGUA, PROVINCIA AZUA"/>
    <s v="10 - FONDO GENERAL"/>
    <n v="3731"/>
    <s v="10 - INDEPENDENCIA"/>
    <n v="840000"/>
    <n v="110106.26"/>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x v="3"/>
    <x v="15"/>
    <x v="58"/>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x v="3"/>
    <x v="15"/>
    <x v="58"/>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2 - CONSTRUCCIÓN PRESA DE MONTE GRANDE, REHABILITACION Y COMPLEMENTACION DE LA PRESA DE SABANA YEGUA, PROVINCIA AZUA"/>
    <s v="10 - FONDO GENERAL"/>
    <n v="3731"/>
    <s v="10 - INDEPENDENCIA"/>
    <n v="1600000002"/>
    <n v="77509894.659999996"/>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x v="3"/>
    <x v="15"/>
    <x v="58"/>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x v="3"/>
    <x v="16"/>
    <x v="115"/>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x v="2"/>
    <x v="19"/>
    <x v="73"/>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x v="2"/>
    <x v="19"/>
    <x v="73"/>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x v="2"/>
    <x v="19"/>
    <x v="73"/>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x v="2"/>
    <x v="19"/>
    <x v="73"/>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x v="2"/>
    <x v="19"/>
    <x v="73"/>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x v="1"/>
    <x v="9"/>
    <x v="24"/>
    <s v="2.7 - OBRAS"/>
    <s v="2.7.2 - INFRAESTRUCTURA"/>
    <s v="N"/>
    <s v="00 - N/A"/>
    <s v="10 - FONDO GENERAL"/>
    <s v="(en blanco)"/>
    <s v="99 - MULTIPROVINCIAL"/>
    <n v="2878924"/>
    <n v="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x v="3"/>
    <x v="20"/>
    <x v="83"/>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x v="3"/>
    <x v="20"/>
    <x v="83"/>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x v="3"/>
    <x v="20"/>
    <x v="83"/>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2 - PUBLICIDAD, IMPRESIÓN Y ENCUADERNACIÓN"/>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8 - OTROS SERVICIOS NO INCLUIDOS EN CONCEPTOS ANTERIORES"/>
    <s v="S"/>
    <s v="00 - N/A"/>
    <s v="10 - FONDO GENERAL"/>
    <s v="(en blanco)"/>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9 - OTRAS CONTRATACIONES DE SERVICIOS"/>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7 - COMBUSTIBLES, LUBRICANTES, PRODUCTOS QUÍMICOS Y CONEXOS"/>
    <s v="S"/>
    <s v="00 - N/A"/>
    <s v="10 - FONDO GENERAL"/>
    <s v="(en blanco)"/>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x v="3"/>
    <x v="11"/>
    <x v="32"/>
    <s v="2.3 - MATERIALES Y SUMINISTROS"/>
    <s v="2.3.9 - PRODUCTOS Y ÚTILES VARIOS"/>
    <s v="S"/>
    <s v="00 - N/A"/>
    <s v="10 - FONDO GENERAL"/>
    <s v="(en blanco)"/>
    <s v="99 - MULTIPROVINCIAL"/>
    <n v="525000"/>
    <n v="0"/>
  </r>
  <r>
    <s v="2025"/>
    <x v="1"/>
    <x v="0"/>
    <x v="1"/>
    <x v="6"/>
    <s v="9 - N/A - Instituciones públicas descentralizadas y autónomas no financieras"/>
    <s v="5136 - INSTITUTO DOMINICANO DEL CAFÉ"/>
    <s v="0001 - INSTITUTO DOMINICANO DEL CAFÉ"/>
    <x v="3"/>
    <x v="11"/>
    <x v="32"/>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x v="3"/>
    <x v="11"/>
    <x v="32"/>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x v="0"/>
    <x v="0"/>
    <x v="2"/>
    <s v="2.2 - CONTRATACIÓN DE SERVICIOS"/>
    <s v="2.2.8 - OTROS SERVICIOS NO INCLUIDOS EN CONCEPTOS ANTERIORES"/>
    <s v="S"/>
    <s v="00 - N/A"/>
    <s v="60 - CREDITO EXTERNO"/>
    <s v="(en blanco)"/>
    <s v="01 - DISTRITO NACIONAL"/>
    <n v="36124420"/>
    <n v="0"/>
  </r>
  <r>
    <s v="2025"/>
    <x v="1"/>
    <x v="0"/>
    <x v="1"/>
    <x v="6"/>
    <s v="9 - N/A - Instituciones públicas descentralizadas y autónomas no financieras"/>
    <s v="5162 - INSTITUTO DOMINICANO DE AVIACION CIVIL"/>
    <s v="0001 - INSTITUTO DOMINICANO DE AVIACION CIVIL"/>
    <x v="3"/>
    <x v="10"/>
    <x v="62"/>
    <s v="2.7 - OBRAS"/>
    <s v="2.7.2 - INFRAESTRUCTURA"/>
    <s v="N"/>
    <s v="00 - N/A"/>
    <s v="30 - FONDOS PROPIOS"/>
    <s v="(en blanco)"/>
    <s v="99 - MULTIPROVINCIAL"/>
    <n v="28999000"/>
    <n v="0"/>
  </r>
  <r>
    <s v="2025"/>
    <x v="1"/>
    <x v="0"/>
    <x v="1"/>
    <x v="6"/>
    <s v="9 - N/A - Instituciones públicas descentralizadas y autónomas no financieras"/>
    <s v="5175 - CONSEJO NACIONAL DE COMPETITIVIDAD"/>
    <s v="0001 - CONSEJO NACIONAL DE COMPETITIVIDAD"/>
    <x v="0"/>
    <x v="0"/>
    <x v="2"/>
    <s v="2.1 - REMUNERACIONES Y CONTRIBUCIONES"/>
    <s v="2.1.1 - REMUNERACIONES"/>
    <s v="S"/>
    <s v="00 - N/A"/>
    <s v="10 - FONDO GENERAL"/>
    <s v="(en blanco)"/>
    <s v="99 - MULTIPROVINCIAL"/>
    <n v="4122051"/>
    <n v="2670000"/>
  </r>
  <r>
    <s v="2025"/>
    <x v="1"/>
    <x v="0"/>
    <x v="1"/>
    <x v="6"/>
    <s v="9 - N/A - Instituciones públicas descentralizadas y autónomas no financieras"/>
    <s v="5175 - CONSEJO NACIONAL DE COMPETITIVIDAD"/>
    <s v="0001 - CONSEJO NACIONAL DE COMPETITIVIDAD"/>
    <x v="0"/>
    <x v="0"/>
    <x v="2"/>
    <s v="2.1 - REMUNERACIONES Y CONTRIBUCIONES"/>
    <s v="2.1.2 - SOBRESUELDOS"/>
    <s v="S"/>
    <s v="00 - N/A"/>
    <s v="10 - FONDO GENERAL"/>
    <s v="(en blanco)"/>
    <s v="99 - MULTIPROVINCIAL"/>
    <n v="0"/>
    <n v="230000"/>
  </r>
  <r>
    <s v="2025"/>
    <x v="1"/>
    <x v="0"/>
    <x v="1"/>
    <x v="6"/>
    <s v="9 - N/A - Instituciones públicas descentralizadas y autónomas no financieras"/>
    <s v="5175 - CONSEJO NACIONAL DE COMPETITIVIDAD"/>
    <s v="0001 - CONSEJO NACIONAL DE COMPETITIVIDAD"/>
    <x v="0"/>
    <x v="0"/>
    <x v="2"/>
    <s v="2.1 - REMUNERACIONES Y CONTRIBUCIONES"/>
    <s v="2.1.5 - CONTRIBUCIONES A LA SEGURIDAD SOCIAL"/>
    <s v="S"/>
    <s v="00 - N/A"/>
    <s v="10 - FONDO GENERAL"/>
    <s v="(en blanco)"/>
    <s v="99 - MULTIPROVINCIAL"/>
    <n v="557949"/>
    <n v="401896.22000000003"/>
  </r>
  <r>
    <s v="2025"/>
    <x v="1"/>
    <x v="0"/>
    <x v="1"/>
    <x v="6"/>
    <s v="9 - N/A - Instituciones públicas descentralizadas y autónomas no financieras"/>
    <s v="5175 - CONSEJO NACIONAL DE COMPETITIVIDAD"/>
    <s v="0001 - CONSEJO NACIONAL DE COMPETITIVIDAD"/>
    <x v="0"/>
    <x v="0"/>
    <x v="2"/>
    <s v="2.2 - CONTRATACIÓN DE SERVICIOS"/>
    <s v="2.2.3 - VIÁTICOS"/>
    <s v="S"/>
    <s v="00 - N/A"/>
    <s v="10 - FONDO GENERAL"/>
    <s v="(en blanco)"/>
    <s v="99 - MULTIPROVINCIAL"/>
    <n v="2500000"/>
    <n v="42837.75"/>
  </r>
  <r>
    <s v="2025"/>
    <x v="1"/>
    <x v="0"/>
    <x v="1"/>
    <x v="6"/>
    <s v="9 - N/A - Instituciones públicas descentralizadas y autónomas no financieras"/>
    <s v="5175 - CONSEJO NACIONAL DE COMPETITIVIDAD"/>
    <s v="0001 - CONSEJO NACIONAL DE COMPETITIVIDAD"/>
    <x v="0"/>
    <x v="0"/>
    <x v="2"/>
    <s v="2.2 - CONTRATACIÓN DE SERVICIOS"/>
    <s v="2.2.4 - TRANSPORTE Y ALMACENAJE"/>
    <s v="S"/>
    <s v="00 - N/A"/>
    <s v="10 - FONDO GENERAL"/>
    <s v="(en blanco)"/>
    <s v="99 - MULTIPROVINCIAL"/>
    <n v="0"/>
    <n v="0"/>
  </r>
  <r>
    <s v="2025"/>
    <x v="1"/>
    <x v="0"/>
    <x v="1"/>
    <x v="6"/>
    <s v="9 - N/A - Instituciones públicas descentralizadas y autónomas no financieras"/>
    <s v="5175 - CONSEJO NACIONAL DE COMPETITIVIDAD"/>
    <s v="0001 - CONSEJO NACIONAL DE COMPETITIVIDAD"/>
    <x v="0"/>
    <x v="0"/>
    <x v="2"/>
    <s v="2.2 - CONTRATACIÓN DE SERVICIOS"/>
    <s v="2.2.8 - OTROS SERVICIOS NO INCLUIDOS EN CONCEPTOS ANTERIORES"/>
    <s v="S"/>
    <s v="00 - N/A"/>
    <s v="10 - FONDO GENERAL"/>
    <s v="(en blanco)"/>
    <s v="99 - MULTIPROVINCIAL"/>
    <n v="13020000"/>
    <n v="0"/>
  </r>
  <r>
    <s v="2025"/>
    <x v="1"/>
    <x v="0"/>
    <x v="1"/>
    <x v="6"/>
    <s v="9 - N/A - Instituciones públicas descentralizadas y autónomas no financieras"/>
    <s v="5175 - CONSEJO NACIONAL DE COMPETITIVIDAD"/>
    <s v="0001 - CONSEJO NACIONAL DE COMPETITIVIDAD"/>
    <x v="0"/>
    <x v="0"/>
    <x v="2"/>
    <s v="2.2 - CONTRATACIÓN DE SERVICIOS"/>
    <s v="2.2.9 - OTRAS CONTRATACIONES DE SERVICIOS"/>
    <s v="S"/>
    <s v="00 - N/A"/>
    <s v="10 - FONDO GENERAL"/>
    <s v="(en blanco)"/>
    <s v="99 - MULTIPROVINCIAL"/>
    <n v="0"/>
    <n v="126791"/>
  </r>
  <r>
    <s v="2025"/>
    <x v="1"/>
    <x v="0"/>
    <x v="1"/>
    <x v="6"/>
    <s v="9 - N/A - Instituciones públicas descentralizadas y autónomas no financieras"/>
    <s v="5177 - CONSEJO NAC. DE INVESTIGACIONES AGROPECUARIAS Y FORESTALES (CONIAF)"/>
    <s v="0001 - CONSEJO NACIONAL DE INVESTIGACIONES AGROPECUARIAS Y FORESTALES (CONIAF)"/>
    <x v="3"/>
    <x v="11"/>
    <x v="32"/>
    <s v="2.2 - CONTRATACIÓN DE SERVICIOS"/>
    <s v="2.2.8 - OTROS SERVICIOS NO INCLUIDOS EN CONCEPTOS ANTERIORES"/>
    <s v="S"/>
    <s v="00 - N/A"/>
    <s v="10 - FONDO GENERAL"/>
    <s v="(en blanco)"/>
    <s v="99 - MULTIPROVINCIAL"/>
    <n v="8000000"/>
    <n v="0"/>
  </r>
  <r>
    <s v="2025"/>
    <x v="1"/>
    <x v="0"/>
    <x v="1"/>
    <x v="6"/>
    <s v="9 - N/A - Instituciones públicas descentralizadas y autónomas no financieras"/>
    <s v="5180 - DIRECCION CENTRAL DEL SERVICIO NACIONAL DE SALUD"/>
    <s v="0001 - DIRECCIÓN CENTRAL DEL SERVICIO NACIONAL DE SALUD"/>
    <x v="1"/>
    <x v="2"/>
    <x v="48"/>
    <s v="2.7 - OBRAS"/>
    <s v="2.7.2 - INFRAESTRUCTURA"/>
    <s v="N"/>
    <s v="00 - N/A"/>
    <s v="60 - CREDITO EXTERNO"/>
    <s v="(en blanco)"/>
    <s v="99 - MULTIPROVINCIAL"/>
    <n v="8287864"/>
    <n v="0"/>
  </r>
  <r>
    <s v="2025"/>
    <x v="1"/>
    <x v="0"/>
    <x v="1"/>
    <x v="6"/>
    <s v="9 - N/A - Instituciones públicas descentralizadas y autónomas no financieras"/>
    <s v="5182 - INSTITUTO NACIONAL DE TRÁNSITO Y TRANSPORTE TERRESTRE"/>
    <s v="0001 - INSTITUTO NACIONAL DE TRÁNSITO Y TRANSPORTE TERRESTRE"/>
    <x v="3"/>
    <x v="10"/>
    <x v="26"/>
    <s v="2.7 - OBRAS"/>
    <s v="2.7.2 - INFRAESTRUCTURA"/>
    <s v="N"/>
    <s v="00 - N/A"/>
    <s v="30 - FONDOS PROPIOS"/>
    <s v="(en blanco)"/>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x v="1"/>
    <x v="4"/>
    <x v="7"/>
    <s v="2.7 - OBRAS"/>
    <s v="2.7.2 - INFRAESTRUCTURA"/>
    <s v="N"/>
    <s v="00 - N/A"/>
    <s v="10 - FONDO GENERAL"/>
    <s v="(en blanco)"/>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1 - MOBILIARIO Y EQUIPO"/>
    <s v="N"/>
    <s v="00 - N/A"/>
    <s v="10 - FONDO GENERAL"/>
    <s v="(en blanco)"/>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1 - MOBILIARIO Y EQUIPO"/>
    <s v="N"/>
    <s v="00 - N/A"/>
    <s v="30 - FONDOS PROPIOS"/>
    <s v="(en blanco)"/>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2 - MOBILIARIO Y EQUIPO DE AUDIO, AUDIOVISUAL, RECREATIVO Y EDUCACIONAL"/>
    <s v="N"/>
    <s v="00 - N/A"/>
    <s v="10 - FONDO GENERAL"/>
    <s v="(en blanco)"/>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5 - MAQUINARIA, OTROS EQUIPOS Y HERRAMIENTAS"/>
    <s v="N"/>
    <s v="00 - N/A"/>
    <s v="10 - FONDO GENERAL"/>
    <s v="(en blanco)"/>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5 - MAQUINARIA, OTROS EQUIPOS Y HERRAMIENTAS"/>
    <s v="N"/>
    <s v="00 - N/A"/>
    <s v="30 - FONDOS PROPIOS"/>
    <s v="(en blanco)"/>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x v="3"/>
    <x v="13"/>
    <x v="57"/>
    <s v="2.6 - BIENES MUEBLES, INMUEBLES E INTANGIBLES"/>
    <s v="2.6.9 - EDIFICIOS, ESTRUCTURAS, TIERRAS, TERRENOS Y OBJETOS DE VALOR"/>
    <s v="N"/>
    <s v="00 - N/A"/>
    <s v="30 - FONDOS PROPIOS"/>
    <s v="(en blanco)"/>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x v="3"/>
    <x v="13"/>
    <x v="57"/>
    <s v="2.7 - OBRAS"/>
    <s v="2.7.1 - OBRAS EN EDIFICACIONES"/>
    <s v="N"/>
    <s v="00 - N/A"/>
    <s v="10 - FONDO GENERAL"/>
    <s v="(en blanco)"/>
    <s v="99 - MULTIPROVINCIAL"/>
    <n v="4000000"/>
    <n v="0"/>
  </r>
  <r>
    <s v="2025"/>
    <x v="1"/>
    <x v="0"/>
    <x v="1"/>
    <x v="7"/>
    <s v="9 - N/A - Instituciones públicas descentralizadas y autónomas no financieras"/>
    <s v="5103 - CONSEJO NACIONAL DE POBLACIÓN Y FAMILIA"/>
    <s v="0001 - CONSEJO NACIONAL DE POBLACION Y FAMILIA"/>
    <x v="1"/>
    <x v="2"/>
    <x v="49"/>
    <s v="2.6 - BIENES MUEBLES, INMUEBLES E INTANGIBLES"/>
    <s v="2.6.1 - MOBILIARIO Y EQUIPO"/>
    <s v="N"/>
    <s v="00 - N/A"/>
    <s v="10 - FONDO GENERAL"/>
    <s v="(en blanco)"/>
    <s v="99 - MULTIPROVINCIAL"/>
    <n v="1180000"/>
    <n v="0"/>
  </r>
  <r>
    <s v="2025"/>
    <x v="1"/>
    <x v="0"/>
    <x v="1"/>
    <x v="7"/>
    <s v="9 - N/A - Instituciones públicas descentralizadas y autónomas no financieras"/>
    <s v="5103 - CONSEJO NACIONAL DE POBLACIÓN Y FAMILIA"/>
    <s v="0001 - CONSEJO NACIONAL DE POBLACION Y FAMILIA"/>
    <x v="1"/>
    <x v="2"/>
    <x v="49"/>
    <s v="2.6 - BIENES MUEBLES, INMUEBLES E INTANGIBLES"/>
    <s v="2.6.2 - MOBILIARIO Y EQUIPO DE AUDIO, AUDIOVISUAL, RECREATIVO Y EDUCACIONAL"/>
    <s v="N"/>
    <s v="00 - N/A"/>
    <s v="10 - FONDO GENERAL"/>
    <s v="(en blanco)"/>
    <s v="99 - MULTIPROVINCIAL"/>
    <n v="225000"/>
    <n v="0"/>
  </r>
  <r>
    <s v="2025"/>
    <x v="1"/>
    <x v="0"/>
    <x v="1"/>
    <x v="7"/>
    <s v="9 - N/A - Instituciones públicas descentralizadas y autónomas no financieras"/>
    <s v="5103 - CONSEJO NACIONAL DE POBLACIÓN Y FAMILIA"/>
    <s v="0001 - CONSEJO NACIONAL DE POBLACION Y FAMILIA"/>
    <x v="1"/>
    <x v="2"/>
    <x v="49"/>
    <s v="2.6 - BIENES MUEBLES, INMUEBLES E INTANGIBLES"/>
    <s v="2.6.4 - VEHÍCULOS Y EQUIPO DE TRANSPORTE, TRACCIÓN Y ELEVACIÓN"/>
    <s v="N"/>
    <s v="00 - N/A"/>
    <s v="10 - FONDO GENERAL"/>
    <s v="(en blanco)"/>
    <s v="99 - MULTIPROVINCIAL"/>
    <n v="185000"/>
    <n v="0"/>
  </r>
  <r>
    <s v="2025"/>
    <x v="1"/>
    <x v="0"/>
    <x v="1"/>
    <x v="7"/>
    <s v="9 - N/A - Instituciones públicas descentralizadas y autónomas no financieras"/>
    <s v="5103 - CONSEJO NACIONAL DE POBLACIÓN Y FAMILIA"/>
    <s v="0001 - CONSEJO NACIONAL DE POBLACION Y FAMILIA"/>
    <x v="1"/>
    <x v="2"/>
    <x v="49"/>
    <s v="2.6 - BIENES MUEBLES, INMUEBLES E INTANGIBLES"/>
    <s v="2.6.5 - MAQUINARIA, OTROS EQUIPOS Y HERRAMIENTAS"/>
    <s v="N"/>
    <s v="00 - N/A"/>
    <s v="10 - FONDO GENERAL"/>
    <s v="(en blanco)"/>
    <s v="99 - MULTIPROVINCIAL"/>
    <n v="330776"/>
    <n v="0"/>
  </r>
  <r>
    <s v="2025"/>
    <x v="1"/>
    <x v="0"/>
    <x v="1"/>
    <x v="7"/>
    <s v="9 - N/A - Instituciones públicas descentralizadas y autónomas no financieras"/>
    <s v="5104 - DEPARTAMENTO AEROPORTUARIO"/>
    <s v="0001 - DEPARTAMENTO AEROPORTUARIO"/>
    <x v="3"/>
    <x v="10"/>
    <x v="62"/>
    <s v="2.6 - BIENES MUEBLES, INMUEBLES E INTANGIBLES"/>
    <s v="2.6.1 - MOBILIARIO Y EQUIPO"/>
    <s v="N"/>
    <s v="00 - N/A"/>
    <s v="30 - FONDOS PROPIOS"/>
    <s v="(en blanco)"/>
    <s v="99 - MULTIPROVINCIAL"/>
    <n v="7500000"/>
    <n v="0"/>
  </r>
  <r>
    <s v="2025"/>
    <x v="1"/>
    <x v="0"/>
    <x v="1"/>
    <x v="7"/>
    <s v="9 - N/A - Instituciones públicas descentralizadas y autónomas no financieras"/>
    <s v="5104 - DEPARTAMENTO AEROPORTUARIO"/>
    <s v="0001 - DEPARTAMENTO AEROPORTUARIO"/>
    <x v="3"/>
    <x v="10"/>
    <x v="62"/>
    <s v="2.6 - BIENES MUEBLES, INMUEBLES E INTANGIBLES"/>
    <s v="2.6.2 - MOBILIARIO Y EQUIPO DE AUDIO, AUDIOVISUAL, RECREATIVO Y EDUCACIONAL"/>
    <s v="N"/>
    <s v="00 - N/A"/>
    <s v="30 - FONDOS PROPIOS"/>
    <s v="(en blanco)"/>
    <s v="99 - MULTIPROVINCIAL"/>
    <n v="1700000"/>
    <n v="0"/>
  </r>
  <r>
    <s v="2025"/>
    <x v="1"/>
    <x v="0"/>
    <x v="1"/>
    <x v="7"/>
    <s v="9 - N/A - Instituciones públicas descentralizadas y autónomas no financieras"/>
    <s v="5104 - DEPARTAMENTO AEROPORTUARIO"/>
    <s v="0001 - DEPARTAMENTO AEROPORTUARIO"/>
    <x v="3"/>
    <x v="10"/>
    <x v="62"/>
    <s v="2.6 - BIENES MUEBLES, INMUEBLES E INTANGIBLES"/>
    <s v="2.6.3 - EQUIPO E INSTRUMENTAL, CIENTÍFICO Y LABORATORIO"/>
    <s v="N"/>
    <s v="00 - N/A"/>
    <s v="30 - FONDOS PROPIOS"/>
    <s v="(en blanco)"/>
    <s v="99 - MULTIPROVINCIAL"/>
    <n v="800000"/>
    <n v="0"/>
  </r>
  <r>
    <s v="2025"/>
    <x v="1"/>
    <x v="0"/>
    <x v="1"/>
    <x v="7"/>
    <s v="9 - N/A - Instituciones públicas descentralizadas y autónomas no financieras"/>
    <s v="5104 - DEPARTAMENTO AEROPORTUARIO"/>
    <s v="0001 - DEPARTAMENTO AEROPORTUARIO"/>
    <x v="3"/>
    <x v="10"/>
    <x v="62"/>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04 - DEPARTAMENTO AEROPORTUARIO"/>
    <s v="0001 - DEPARTAMENTO AEROPORTUARIO"/>
    <x v="3"/>
    <x v="10"/>
    <x v="62"/>
    <s v="2.6 - BIENES MUEBLES, INMUEBLES E INTANGIBLES"/>
    <s v="2.6.5 - MAQUINARIA, OTROS EQUIPOS Y HERRAMIENTAS"/>
    <s v="N"/>
    <s v="00 - N/A"/>
    <s v="30 - FONDOS PROPIOS"/>
    <s v="(en blanco)"/>
    <s v="99 - MULTIPROVINCIAL"/>
    <n v="2900000"/>
    <n v="0"/>
  </r>
  <r>
    <s v="2025"/>
    <x v="1"/>
    <x v="0"/>
    <x v="1"/>
    <x v="7"/>
    <s v="9 - N/A - Instituciones públicas descentralizadas y autónomas no financieras"/>
    <s v="5104 - DEPARTAMENTO AEROPORTUARIO"/>
    <s v="0001 - DEPARTAMENTO AEROPORTUARIO"/>
    <x v="3"/>
    <x v="10"/>
    <x v="62"/>
    <s v="2.6 - BIENES MUEBLES, INMUEBLES E INTANGIBLES"/>
    <s v="2.6.6 - EQUIPOS DE DEFENSA Y SEGURIDAD"/>
    <s v="N"/>
    <s v="00 - N/A"/>
    <s v="30 - FONDOS PROPIOS"/>
    <s v="(en blanco)"/>
    <s v="99 - MULTIPROVINCIAL"/>
    <n v="1042000"/>
    <n v="0"/>
  </r>
  <r>
    <s v="2025"/>
    <x v="1"/>
    <x v="0"/>
    <x v="1"/>
    <x v="7"/>
    <s v="9 - N/A - Instituciones públicas descentralizadas y autónomas no financieras"/>
    <s v="5104 - DEPARTAMENTO AEROPORTUARIO"/>
    <s v="0001 - DEPARTAMENTO AEROPORTUARIO"/>
    <x v="3"/>
    <x v="10"/>
    <x v="62"/>
    <s v="2.6 - BIENES MUEBLES, INMUEBLES E INTANGIBLES"/>
    <s v="2.6.8 - BIENES INTANGIBLES"/>
    <s v="N"/>
    <s v="00 - N/A"/>
    <s v="30 - FONDOS PROPIOS"/>
    <s v="(en blanco)"/>
    <s v="99 - MULTIPROVINCIAL"/>
    <n v="3000000"/>
    <n v="0"/>
  </r>
  <r>
    <s v="2025"/>
    <x v="1"/>
    <x v="0"/>
    <x v="1"/>
    <x v="7"/>
    <s v="9 - N/A - Instituciones públicas descentralizadas y autónomas no financieras"/>
    <s v="5104 - DEPARTAMENTO AEROPORTUARIO"/>
    <s v="0001 - DEPARTAMENTO AEROPORTUARIO"/>
    <x v="3"/>
    <x v="10"/>
    <x v="62"/>
    <s v="2.6 - BIENES MUEBLES, INMUEBLES E INTANGIBLES"/>
    <s v="2.6.9 - EDIFICIOS, ESTRUCTURAS, TIERRAS, TERRENOS Y OBJETOS DE VALOR"/>
    <s v="N"/>
    <s v="00 - N/A"/>
    <s v="30 - FONDOS PROPIOS"/>
    <s v="(en blanco)"/>
    <s v="99 - MULTIPROVINCIAL"/>
    <n v="90793000"/>
    <n v="0"/>
  </r>
  <r>
    <s v="2025"/>
    <x v="1"/>
    <x v="0"/>
    <x v="1"/>
    <x v="7"/>
    <s v="9 - N/A - Instituciones públicas descentralizadas y autónomas no financieras"/>
    <s v="5104 - DEPARTAMENTO AEROPORTUARIO"/>
    <s v="0001 - DEPARTAMENTO AEROPORTUARIO"/>
    <x v="3"/>
    <x v="10"/>
    <x v="62"/>
    <s v="2.7 - OBRAS"/>
    <s v="2.7.1 - OBRAS EN EDIFICACIONES"/>
    <s v="N"/>
    <s v="00 - N/A"/>
    <s v="30 - FONDOS PROPIOS"/>
    <s v="(en blanco)"/>
    <s v="99 - MULTIPROVINCIAL"/>
    <n v="120000000"/>
    <n v="0"/>
  </r>
  <r>
    <s v="2025"/>
    <x v="1"/>
    <x v="0"/>
    <x v="1"/>
    <x v="7"/>
    <s v="9 - N/A - Instituciones públicas descentralizadas y autónomas no financieras"/>
    <s v="5109 - DEFENSA CIVIL"/>
    <s v="0001 - DEFENSA CIVIL"/>
    <x v="2"/>
    <x v="5"/>
    <x v="55"/>
    <s v="2.6 - BIENES MUEBLES, INMUEBLES E INTANGIBLES"/>
    <s v="2.6.1 - MOBILIARIO Y EQUIPO"/>
    <s v="N"/>
    <s v="00 - N/A"/>
    <s v="10 - FONDO GENERAL"/>
    <s v="(en blanco)"/>
    <s v="99 - MULTIPROVINCIAL"/>
    <n v="1150000"/>
    <n v="0"/>
  </r>
  <r>
    <s v="2025"/>
    <x v="1"/>
    <x v="0"/>
    <x v="1"/>
    <x v="7"/>
    <s v="9 - N/A - Instituciones públicas descentralizadas y autónomas no financieras"/>
    <s v="5109 - DEFENSA CIVIL"/>
    <s v="0001 - DEFENSA CIVIL"/>
    <x v="2"/>
    <x v="5"/>
    <x v="55"/>
    <s v="2.6 - BIENES MUEBLES, INMUEBLES E INTANGIBLES"/>
    <s v="2.6.5 - MAQUINARIA, OTROS EQUIPOS Y HERRAMIENTAS"/>
    <s v="N"/>
    <s v="00 - N/A"/>
    <s v="10 - FONDO GENERAL"/>
    <s v="(en blanco)"/>
    <s v="99 - MULTIPROVINCIAL"/>
    <n v="938186"/>
    <n v="0"/>
  </r>
  <r>
    <s v="2025"/>
    <x v="1"/>
    <x v="0"/>
    <x v="1"/>
    <x v="7"/>
    <s v="9 - N/A - Instituciones públicas descentralizadas y autónomas no financieras"/>
    <s v="5111 - INSTITUTO AGRARIO DOMINICANO"/>
    <s v="0001 - INSTITUTO AGRARIO DOMINICANO"/>
    <x v="3"/>
    <x v="11"/>
    <x v="32"/>
    <s v="2.6 - BIENES MUEBLES, INMUEBLES E INTANGIBLES"/>
    <s v="2.6.1 - MOBILIARIO Y EQUIPO"/>
    <s v="N"/>
    <s v="00 - N/A"/>
    <s v="10 - FONDO GENERAL"/>
    <s v="(en blanco)"/>
    <s v="99 - MULTIPROVINCIAL"/>
    <n v="5732095"/>
    <n v="0"/>
  </r>
  <r>
    <s v="2025"/>
    <x v="1"/>
    <x v="0"/>
    <x v="1"/>
    <x v="7"/>
    <s v="9 - N/A - Instituciones públicas descentralizadas y autónomas no financieras"/>
    <s v="5111 - INSTITUTO AGRARIO DOMINICANO"/>
    <s v="0001 - INSTITUTO AGRARIO DOMINICANO"/>
    <x v="3"/>
    <x v="11"/>
    <x v="32"/>
    <s v="2.6 - BIENES MUEBLES, INMUEBLES E INTANGIBLES"/>
    <s v="2.6.2 - MOBILIARIO Y EQUIPO DE AUDIO, AUDIOVISUAL, RECREATIVO Y EDUCACIONAL"/>
    <s v="N"/>
    <s v="00 - N/A"/>
    <s v="10 - FONDO GENERAL"/>
    <s v="(en blanco)"/>
    <s v="99 - MULTIPROVINCIAL"/>
    <n v="265000"/>
    <n v="0"/>
  </r>
  <r>
    <s v="2025"/>
    <x v="1"/>
    <x v="0"/>
    <x v="1"/>
    <x v="7"/>
    <s v="9 - N/A - Instituciones públicas descentralizadas y autónomas no financieras"/>
    <s v="5111 - INSTITUTO AGRARIO DOMINICANO"/>
    <s v="0001 - INSTITUTO AGRARIO DOMINICANO"/>
    <x v="3"/>
    <x v="11"/>
    <x v="32"/>
    <s v="2.6 - BIENES MUEBLES, INMUEBLES E INTANGIBLES"/>
    <s v="2.6.3 - EQUIPO E INSTRUMENTAL, CIENTÍFICO Y LABORATORIO"/>
    <s v="N"/>
    <s v="00 - N/A"/>
    <s v="10 - FONDO GENERAL"/>
    <s v="(en blanco)"/>
    <s v="99 - MULTIPROVINCIAL"/>
    <n v="100000"/>
    <n v="0"/>
  </r>
  <r>
    <s v="2025"/>
    <x v="1"/>
    <x v="0"/>
    <x v="1"/>
    <x v="7"/>
    <s v="9 - N/A - Instituciones públicas descentralizadas y autónomas no financieras"/>
    <s v="5111 - INSTITUTO AGRARIO DOMINICANO"/>
    <s v="0001 - INSTITUTO AGRARIO DOMINICANO"/>
    <x v="3"/>
    <x v="11"/>
    <x v="32"/>
    <s v="2.6 - BIENES MUEBLES, INMUEBLES E INTANGIBLES"/>
    <s v="2.6.5 - MAQUINARIA, OTROS EQUIPOS Y HERRAMIENTAS"/>
    <s v="N"/>
    <s v="00 - N/A"/>
    <s v="10 - FONDO GENERAL"/>
    <s v="(en blanco)"/>
    <s v="99 - MULTIPROVINCIAL"/>
    <n v="1889738"/>
    <n v="0"/>
  </r>
  <r>
    <s v="2025"/>
    <x v="1"/>
    <x v="0"/>
    <x v="1"/>
    <x v="7"/>
    <s v="9 - N/A - Instituciones públicas descentralizadas y autónomas no financieras"/>
    <s v="5111 - INSTITUTO AGRARIO DOMINICANO"/>
    <s v="0001 - INSTITUTO AGRARIO DOMINICANO"/>
    <x v="3"/>
    <x v="11"/>
    <x v="32"/>
    <s v="2.6 - BIENES MUEBLES, INMUEBLES E INTANGIBLES"/>
    <s v="2.6.7 - ACTIVOS BIOLÓGICOS"/>
    <s v="N"/>
    <s v="00 - N/A"/>
    <s v="10 - FONDO GENERAL"/>
    <s v="(en blanco)"/>
    <s v="99 - MULTIPROVINCIAL"/>
    <n v="5000000"/>
    <n v="0"/>
  </r>
  <r>
    <s v="2025"/>
    <x v="1"/>
    <x v="0"/>
    <x v="1"/>
    <x v="7"/>
    <s v="9 - N/A - Instituciones públicas descentralizadas y autónomas no financieras"/>
    <s v="5111 - INSTITUTO AGRARIO DOMINICANO"/>
    <s v="0001 - INSTITUTO AGRARIO DOMINICANO"/>
    <x v="3"/>
    <x v="11"/>
    <x v="32"/>
    <s v="2.7 - OBRAS"/>
    <s v="2.7.1 - OBRAS EN EDIFICACIONES"/>
    <s v="N"/>
    <s v="00 - N/A"/>
    <s v="10 - FONDO GENERAL"/>
    <s v="(en blanco)"/>
    <s v="99 - MULTIPROVINCIAL"/>
    <n v="15600000"/>
    <n v="0"/>
  </r>
  <r>
    <s v="2025"/>
    <x v="1"/>
    <x v="0"/>
    <x v="1"/>
    <x v="7"/>
    <s v="9 - N/A - Instituciones públicas descentralizadas y autónomas no financieras"/>
    <s v="5111 - INSTITUTO AGRARIO DOMINICANO"/>
    <s v="0001 - INSTITUTO AGRARIO DOMINICANO"/>
    <x v="3"/>
    <x v="11"/>
    <x v="54"/>
    <s v="2.6 - BIENES MUEBLES, INMUEBLES E INTANGIBLES"/>
    <s v="2.6.1 - MOBILIARIO Y EQUIPO"/>
    <s v="N"/>
    <s v="00 - N/A"/>
    <s v="10 - FONDO GENERAL"/>
    <s v="(en blanco)"/>
    <s v="01 - DISTRITO NACIONAL"/>
    <n v="6704000"/>
    <n v="0"/>
  </r>
  <r>
    <s v="2025"/>
    <x v="1"/>
    <x v="0"/>
    <x v="1"/>
    <x v="7"/>
    <s v="9 - N/A - Instituciones públicas descentralizadas y autónomas no financieras"/>
    <s v="5111 - INSTITUTO AGRARIO DOMINICANO"/>
    <s v="0001 - INSTITUTO AGRARIO DOMINICANO"/>
    <x v="3"/>
    <x v="11"/>
    <x v="54"/>
    <s v="2.6 - BIENES MUEBLES, INMUEBLES E INTANGIBLES"/>
    <s v="2.6.2 - MOBILIARIO Y EQUIPO DE AUDIO, AUDIOVISUAL, RECREATIVO Y EDUCACIONAL"/>
    <s v="N"/>
    <s v="00 - N/A"/>
    <s v="10 - FONDO GENERAL"/>
    <s v="(en blanco)"/>
    <s v="01 - DISTRITO NACIONAL"/>
    <n v="600000"/>
    <n v="0"/>
  </r>
  <r>
    <s v="2025"/>
    <x v="1"/>
    <x v="0"/>
    <x v="1"/>
    <x v="7"/>
    <s v="9 - N/A - Instituciones públicas descentralizadas y autónomas no financieras"/>
    <s v="5111 - INSTITUTO AGRARIO DOMINICANO"/>
    <s v="0001 - INSTITUTO AGRARIO DOMINICANO"/>
    <x v="3"/>
    <x v="11"/>
    <x v="54"/>
    <s v="2.6 - BIENES MUEBLES, INMUEBLES E INTANGIBLES"/>
    <s v="2.6.5 - MAQUINARIA, OTROS EQUIPOS Y HERRAMIENTAS"/>
    <s v="N"/>
    <s v="00 - N/A"/>
    <s v="10 - FONDO GENERAL"/>
    <s v="(en blanco)"/>
    <s v="01 - DISTRITO NACIONAL"/>
    <n v="1985395"/>
    <n v="0"/>
  </r>
  <r>
    <s v="2025"/>
    <x v="1"/>
    <x v="0"/>
    <x v="1"/>
    <x v="7"/>
    <s v="9 - N/A - Instituciones públicas descentralizadas y autónomas no financieras"/>
    <s v="5111 - INSTITUTO AGRARIO DOMINICANO"/>
    <s v="0001 - INSTITUTO AGRARIO DOMINICANO"/>
    <x v="3"/>
    <x v="11"/>
    <x v="54"/>
    <s v="2.6 - BIENES MUEBLES, INMUEBLES E INTANGIBLES"/>
    <s v="2.6.6 - EQUIPOS DE DEFENSA Y SEGURIDAD"/>
    <s v="N"/>
    <s v="00 - N/A"/>
    <s v="10 - FONDO GENERAL"/>
    <s v="(en blanco)"/>
    <s v="01 - DISTRITO NACIONAL"/>
    <n v="728612"/>
    <n v="0"/>
  </r>
  <r>
    <s v="2025"/>
    <x v="1"/>
    <x v="0"/>
    <x v="1"/>
    <x v="7"/>
    <s v="9 - N/A - Instituciones públicas descentralizadas y autónomas no financieras"/>
    <s v="5111 - INSTITUTO AGRARIO DOMINICANO"/>
    <s v="0001 - INSTITUTO AGRARIO DOMINICANO"/>
    <x v="3"/>
    <x v="11"/>
    <x v="54"/>
    <s v="2.6 - BIENES MUEBLES, INMUEBLES E INTANGIBLES"/>
    <s v="2.6.8 - BIENES INTANGIBLES"/>
    <s v="N"/>
    <s v="00 - N/A"/>
    <s v="10 - FONDO GENERAL"/>
    <s v="(en blanco)"/>
    <s v="01 - DISTRITO NACIONAL"/>
    <n v="195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1 - MOBILIARIO Y EQUIPO"/>
    <s v="N"/>
    <s v="00 - N/A"/>
    <s v="10 - FONDO GENERAL"/>
    <s v="(en blanco)"/>
    <s v="99 - MULTIPROVINCIAL"/>
    <n v="750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2 - MOBILIARIO Y EQUIPO DE AUDIO, AUDIOVISUAL, RECREATIVO Y EDUCACIONAL"/>
    <s v="N"/>
    <s v="00 - N/A"/>
    <s v="10 - FONDO GENERAL"/>
    <s v="(en blanco)"/>
    <s v="99 - MULTIPROVINCIAL"/>
    <n v="25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3 - EQUIPO E INSTRUMENTAL, CIENTÍFICO Y LABORATORIO"/>
    <s v="N"/>
    <s v="00 - N/A"/>
    <s v="10 - FONDO GENERAL"/>
    <s v="(en blanco)"/>
    <s v="99 - MULTIPROVINCIAL"/>
    <n v="30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5 - MAQUINARIA, OTROS EQUIPOS Y HERRAMIENTAS"/>
    <s v="N"/>
    <s v="00 - N/A"/>
    <s v="10 - FONDO GENERAL"/>
    <s v="(en blanco)"/>
    <s v="99 - MULTIPROVINCIAL"/>
    <n v="18675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9 - EDIFICIOS, ESTRUCTURAS, TIERRAS, TERRENOS Y OBJETOS DE VALOR"/>
    <s v="N"/>
    <s v="00 - N/A"/>
    <s v="10 - FONDO GENERAL"/>
    <s v="(en blanco)"/>
    <s v="99 - MULTIPROVINCIAL"/>
    <n v="500000"/>
    <n v="0"/>
  </r>
  <r>
    <s v="2025"/>
    <x v="1"/>
    <x v="0"/>
    <x v="1"/>
    <x v="7"/>
    <s v="9 - N/A - Instituciones públicas descentralizadas y autónomas no financieras"/>
    <s v="5118 - INSTITUTO NACIONAL DE RECURSOS HIDRAÚLICOS (INDRHI)"/>
    <s v="0001 - INSTITUTO NACIONAL DE RECURSOS HIDRAULICOS -INDRHI-"/>
    <x v="3"/>
    <x v="15"/>
    <x v="58"/>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x v="3"/>
    <x v="15"/>
    <x v="58"/>
    <s v="2.7 - OBRAS"/>
    <s v="2.7.1 - OBRAS EN EDIFICACIONES"/>
    <s v="N"/>
    <s v="00 - N/A"/>
    <s v="70 - DONACION EXTERNA"/>
    <s v="(en blanco)"/>
    <s v="99 - MULTIPROVINCIAL"/>
    <n v="9662640"/>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x v="2"/>
    <x v="19"/>
    <x v="73"/>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x v="2"/>
    <x v="19"/>
    <x v="73"/>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x v="2"/>
    <x v="19"/>
    <x v="73"/>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x v="1"/>
    <x v="14"/>
    <x v="60"/>
    <s v="2.6 - BIENES MUEBLES, INMUEBLES E INTANGIBLES"/>
    <s v="2.6.1 - MOBILIARIO Y EQUIPO"/>
    <s v="N"/>
    <s v="00 - N/A"/>
    <s v="10 - FONDO GENERAL"/>
    <s v="(en blanco)"/>
    <s v="02 - AZUA"/>
    <n v="450000"/>
    <n v="0"/>
  </r>
  <r>
    <s v="2025"/>
    <x v="1"/>
    <x v="0"/>
    <x v="1"/>
    <x v="7"/>
    <s v="9 - N/A - Instituciones públicas descentralizadas y autónomas no financieras"/>
    <s v="5119 - INSTITUTO PARA EL DESARROLLO DEL SUROESTE"/>
    <s v="0001 - INSTITUTO PARA EL DESARROLLO DEL SUROESTE -INDESUR-"/>
    <x v="1"/>
    <x v="14"/>
    <x v="60"/>
    <s v="2.6 - BIENES MUEBLES, INMUEBLES E INTANGIBLES"/>
    <s v="2.6.5 - MAQUINARIA, OTROS EQUIPOS Y HERRAMIENTAS"/>
    <s v="N"/>
    <s v="00 - N/A"/>
    <s v="10 - FONDO GENERAL"/>
    <s v="(en blanco)"/>
    <s v="02 - AZUA"/>
    <n v="0"/>
    <n v="0"/>
  </r>
  <r>
    <s v="2025"/>
    <x v="1"/>
    <x v="0"/>
    <x v="1"/>
    <x v="7"/>
    <s v="9 - N/A - Instituciones públicas descentralizadas y autónomas no financieras"/>
    <s v="5119 - INSTITUTO PARA EL DESARROLLO DEL SUROESTE"/>
    <s v="0001 - INSTITUTO PARA EL DESARROLLO DEL SUROESTE -INDESUR-"/>
    <x v="1"/>
    <x v="14"/>
    <x v="60"/>
    <s v="2.6 - BIENES MUEBLES, INMUEBLES E INTANGIBLES"/>
    <s v="2.6.8 - BIENES INTANGIBLES"/>
    <s v="N"/>
    <s v="00 - N/A"/>
    <s v="10 - FONDO GENERAL"/>
    <s v="(en blanco)"/>
    <s v="02 - AZUA"/>
    <n v="300000"/>
    <n v="0"/>
  </r>
  <r>
    <s v="2025"/>
    <x v="1"/>
    <x v="0"/>
    <x v="1"/>
    <x v="7"/>
    <s v="9 - N/A - Instituciones públicas descentralizadas y autónomas no financieras"/>
    <s v="5119 - INSTITUTO PARA EL DESARROLLO DEL SUROESTE"/>
    <s v="0001 - INSTITUTO PARA EL DESARROLLO DEL SUROESTE -INDESUR-"/>
    <x v="1"/>
    <x v="14"/>
    <x v="60"/>
    <s v="2.7 - OBRAS"/>
    <s v="2.7.1 - OBRAS EN EDIFICACIONES"/>
    <s v="N"/>
    <s v="00 - N/A"/>
    <s v="10 - FONDO GENERAL"/>
    <s v="(en blanco)"/>
    <s v="02 - AZUA"/>
    <n v="15800000"/>
    <n v="0"/>
  </r>
  <r>
    <s v="2025"/>
    <x v="1"/>
    <x v="0"/>
    <x v="1"/>
    <x v="7"/>
    <s v="9 - N/A - Instituciones públicas descentralizadas y autónomas no financieras"/>
    <s v="5120 - JARDÍN BOTÁNICO"/>
    <s v="0001 - JARDIN BOTANICO NACIONAL"/>
    <x v="2"/>
    <x v="8"/>
    <x v="97"/>
    <s v="2.6 - BIENES MUEBLES, INMUEBLES E INTANGIBLES"/>
    <s v="2.6.1 - MOBILIARIO Y EQUIPO"/>
    <s v="N"/>
    <s v="00 - N/A"/>
    <s v="30 - FONDOS PROPIOS"/>
    <s v="(en blanco)"/>
    <s v="01 - DISTRITO NACIONAL"/>
    <n v="938050"/>
    <n v="0"/>
  </r>
  <r>
    <s v="2025"/>
    <x v="1"/>
    <x v="0"/>
    <x v="1"/>
    <x v="7"/>
    <s v="9 - N/A - Instituciones públicas descentralizadas y autónomas no financieras"/>
    <s v="5120 - JARDÍN BOTÁNICO"/>
    <s v="0001 - JARDIN BOTANICO NACIONAL"/>
    <x v="2"/>
    <x v="8"/>
    <x v="97"/>
    <s v="2.6 - BIENES MUEBLES, INMUEBLES E INTANGIBLES"/>
    <s v="2.6.2 - MOBILIARIO Y EQUIPO DE AUDIO, AUDIOVISUAL, RECREATIVO Y EDUCACIONAL"/>
    <s v="N"/>
    <s v="00 - N/A"/>
    <s v="30 - FONDOS PROPIOS"/>
    <s v="(en blanco)"/>
    <s v="01 - DISTRITO NACIONAL"/>
    <n v="174000"/>
    <n v="0"/>
  </r>
  <r>
    <s v="2025"/>
    <x v="1"/>
    <x v="0"/>
    <x v="1"/>
    <x v="7"/>
    <s v="9 - N/A - Instituciones públicas descentralizadas y autónomas no financieras"/>
    <s v="5120 - JARDÍN BOTÁNICO"/>
    <s v="0001 - JARDIN BOTANICO NACIONAL"/>
    <x v="2"/>
    <x v="8"/>
    <x v="97"/>
    <s v="2.6 - BIENES MUEBLES, INMUEBLES E INTANGIBLES"/>
    <s v="2.6.3 - EQUIPO E INSTRUMENTAL, CIENTÍFICO Y LABORATORIO"/>
    <s v="N"/>
    <s v="00 - N/A"/>
    <s v="30 - FONDOS PROPIOS"/>
    <s v="(en blanco)"/>
    <s v="01 - DISTRITO NACIONAL"/>
    <n v="10000"/>
    <n v="0"/>
  </r>
  <r>
    <s v="2025"/>
    <x v="1"/>
    <x v="0"/>
    <x v="1"/>
    <x v="7"/>
    <s v="9 - N/A - Instituciones públicas descentralizadas y autónomas no financieras"/>
    <s v="5120 - JARDÍN BOTÁNICO"/>
    <s v="0001 - JARDIN BOTANICO NACIONAL"/>
    <x v="2"/>
    <x v="8"/>
    <x v="97"/>
    <s v="2.6 - BIENES MUEBLES, INMUEBLES E INTANGIBLES"/>
    <s v="2.6.5 - MAQUINARIA, OTROS EQUIPOS Y HERRAMIENTAS"/>
    <s v="N"/>
    <s v="00 - N/A"/>
    <s v="30 - FONDOS PROPIOS"/>
    <s v="(en blanco)"/>
    <s v="01 - DISTRITO NACIONAL"/>
    <n v="1840663"/>
    <n v="0"/>
  </r>
  <r>
    <s v="2025"/>
    <x v="1"/>
    <x v="0"/>
    <x v="1"/>
    <x v="7"/>
    <s v="9 - N/A - Instituciones públicas descentralizadas y autónomas no financieras"/>
    <s v="5120 - JARDÍN BOTÁNICO"/>
    <s v="0001 - JARDIN BOTANICO NACIONAL"/>
    <x v="2"/>
    <x v="8"/>
    <x v="97"/>
    <s v="2.6 - BIENES MUEBLES, INMUEBLES E INTANGIBLES"/>
    <s v="2.6.6 - EQUIPOS DE DEFENSA Y SEGURIDAD"/>
    <s v="N"/>
    <s v="00 - N/A"/>
    <s v="30 - FONDOS PROPIOS"/>
    <s v="(en blanco)"/>
    <s v="01 - DISTRITO NACIONAL"/>
    <n v="2000"/>
    <n v="0"/>
  </r>
  <r>
    <s v="2025"/>
    <x v="1"/>
    <x v="0"/>
    <x v="1"/>
    <x v="7"/>
    <s v="9 - N/A - Instituciones públicas descentralizadas y autónomas no financieras"/>
    <s v="5120 - JARDÍN BOTÁNICO"/>
    <s v="0001 - JARDIN BOTANICO NACIONAL"/>
    <x v="2"/>
    <x v="8"/>
    <x v="97"/>
    <s v="2.6 - BIENES MUEBLES, INMUEBLES E INTANGIBLES"/>
    <s v="2.6.7 - ACTIVOS BIOLÓGICOS"/>
    <s v="N"/>
    <s v="00 - N/A"/>
    <s v="30 - FONDOS PROPIOS"/>
    <s v="(en blanco)"/>
    <s v="01 - DISTRITO NACIONAL"/>
    <n v="521750"/>
    <n v="0"/>
  </r>
  <r>
    <s v="2025"/>
    <x v="1"/>
    <x v="0"/>
    <x v="1"/>
    <x v="7"/>
    <s v="9 - N/A - Instituciones públicas descentralizadas y autónomas no financieras"/>
    <s v="5120 - JARDÍN BOTÁNICO"/>
    <s v="0001 - JARDIN BOTANICO NACIONAL"/>
    <x v="2"/>
    <x v="8"/>
    <x v="97"/>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1 - LIGA MUNICIPAL DOMINICANA"/>
    <s v="0001 - LIGA MUNICIPAL DOMINICANA"/>
    <x v="0"/>
    <x v="0"/>
    <x v="89"/>
    <s v="2.6 - BIENES MUEBLES, INMUEBLES E INTANGIBLES"/>
    <s v="2.6.1 - MOBILIARIO Y EQUIPO"/>
    <s v="N"/>
    <s v="00 - N/A"/>
    <s v="20 - FONDOS CON DESTINO ESPECÍFICO"/>
    <s v="(en blanco)"/>
    <s v="99 - MULTIPROVINCIAL"/>
    <n v="8100000"/>
    <n v="0"/>
  </r>
  <r>
    <s v="2025"/>
    <x v="1"/>
    <x v="0"/>
    <x v="1"/>
    <x v="7"/>
    <s v="9 - N/A - Instituciones públicas descentralizadas y autónomas no financieras"/>
    <s v="5121 - LIGA MUNICIPAL DOMINICANA"/>
    <s v="0001 - LIGA MUNICIPAL DOMINICANA"/>
    <x v="0"/>
    <x v="0"/>
    <x v="89"/>
    <s v="2.6 - BIENES MUEBLES, INMUEBLES E INTANGIBLES"/>
    <s v="2.6.4 - VEHÍCULOS Y EQUIPO DE TRANSPORTE, TRACCIÓN Y ELEVACIÓN"/>
    <s v="N"/>
    <s v="00 - N/A"/>
    <s v="20 - FONDOS CON DESTINO ESPECÍFICO"/>
    <s v="(en blanco)"/>
    <s v="99 - MULTIPROVINCIAL"/>
    <n v="300000"/>
    <n v="0"/>
  </r>
  <r>
    <s v="2025"/>
    <x v="1"/>
    <x v="0"/>
    <x v="1"/>
    <x v="7"/>
    <s v="9 - N/A - Instituciones públicas descentralizadas y autónomas no financieras"/>
    <s v="5121 - LIGA MUNICIPAL DOMINICANA"/>
    <s v="0001 - LIGA MUNICIPAL DOMINICANA"/>
    <x v="0"/>
    <x v="0"/>
    <x v="89"/>
    <s v="2.6 - BIENES MUEBLES, INMUEBLES E INTANGIBLES"/>
    <s v="2.6.5 - MAQUINARIA, OTROS EQUIPOS Y HERRAMIENTAS"/>
    <s v="N"/>
    <s v="00 - N/A"/>
    <s v="20 - FONDOS CON DESTINO ESPECÍFICO"/>
    <s v="(en blanco)"/>
    <s v="99 - MULTIPROVINCIAL"/>
    <n v="4500000"/>
    <n v="0"/>
  </r>
  <r>
    <s v="2025"/>
    <x v="1"/>
    <x v="0"/>
    <x v="1"/>
    <x v="7"/>
    <s v="9 - N/A - Instituciones públicas descentralizadas y autónomas no financieras"/>
    <s v="5121 - LIGA MUNICIPAL DOMINICANA"/>
    <s v="0001 - LIGA MUNICIPAL DOMINICANA"/>
    <x v="0"/>
    <x v="0"/>
    <x v="89"/>
    <s v="2.6 - BIENES MUEBLES, INMUEBLES E INTANGIBLES"/>
    <s v="2.6.6 - EQUIPOS DE DEFENSA Y SEGURIDAD"/>
    <s v="N"/>
    <s v="00 - N/A"/>
    <s v="20 - FONDOS CON DESTINO ESPECÍFICO"/>
    <s v="(en blanco)"/>
    <s v="99 - MULTIPROVINCIAL"/>
    <n v="1000000"/>
    <n v="0"/>
  </r>
  <r>
    <s v="2025"/>
    <x v="1"/>
    <x v="0"/>
    <x v="1"/>
    <x v="7"/>
    <s v="9 - N/A - Instituciones públicas descentralizadas y autónomas no financieras"/>
    <s v="5121 - LIGA MUNICIPAL DOMINICANA"/>
    <s v="0001 - LIGA MUNICIPAL DOMINICANA"/>
    <x v="0"/>
    <x v="0"/>
    <x v="89"/>
    <s v="2.6 - BIENES MUEBLES, INMUEBLES E INTANGIBLES"/>
    <s v="2.6.8 - BIENES INTANGIBLES"/>
    <s v="N"/>
    <s v="00 - N/A"/>
    <s v="20 - FONDOS CON DESTINO ESPECÍFICO"/>
    <s v="(en blanco)"/>
    <s v="99 - MULTIPROVINCIAL"/>
    <n v="2500000"/>
    <n v="0"/>
  </r>
  <r>
    <s v="2025"/>
    <x v="1"/>
    <x v="0"/>
    <x v="1"/>
    <x v="7"/>
    <s v="9 - N/A - Instituciones públicas descentralizadas y autónomas no financieras"/>
    <s v="5121 - LIGA MUNICIPAL DOMINICANA"/>
    <s v="0001 - LIGA MUNICIPAL DOMINICANA"/>
    <x v="0"/>
    <x v="0"/>
    <x v="89"/>
    <s v="2.7 - OBRAS"/>
    <s v="2.7.1 - OBRAS EN EDIFICACIONES"/>
    <s v="N"/>
    <s v="00 - N/A"/>
    <s v="20 - FONDOS CON DESTINO ESPECÍFICO"/>
    <s v="(en blanco)"/>
    <s v="99 - MULTIPROVINCIAL"/>
    <n v="10000000"/>
    <n v="38154272"/>
  </r>
  <r>
    <s v="2025"/>
    <x v="1"/>
    <x v="0"/>
    <x v="1"/>
    <x v="7"/>
    <s v="9 - N/A - Instituciones públicas descentralizadas y autónomas no financieras"/>
    <s v="5127 - SUPERINTENDENCIA DE SEGUROS"/>
    <s v="0001 - SUPERINTENDENCIA DE SEGUROS"/>
    <x v="3"/>
    <x v="22"/>
    <x v="112"/>
    <s v="2.6 - BIENES MUEBLES, INMUEBLES E INTANGIBLES"/>
    <s v="2.6.1 - MOBILIARIO Y EQUIPO"/>
    <s v="N"/>
    <s v="00 - N/A"/>
    <s v="10 - FONDO GENERAL"/>
    <s v="(en blanco)"/>
    <s v="01 - DISTRITO NACIONAL"/>
    <n v="5000000"/>
    <n v="0"/>
  </r>
  <r>
    <s v="2025"/>
    <x v="1"/>
    <x v="0"/>
    <x v="1"/>
    <x v="7"/>
    <s v="9 - N/A - Instituciones públicas descentralizadas y autónomas no financieras"/>
    <s v="5127 - SUPERINTENDENCIA DE SEGUROS"/>
    <s v="0001 - SUPERINTENDENCIA DE SEGUROS"/>
    <x v="3"/>
    <x v="22"/>
    <x v="112"/>
    <s v="2.6 - BIENES MUEBLES, INMUEBLES E INTANGIBLES"/>
    <s v="2.6.1 - MOBILIARIO Y EQUIPO"/>
    <s v="N"/>
    <s v="00 - N/A"/>
    <s v="30 - FONDOS PROPIOS"/>
    <s v="(en blanco)"/>
    <s v="01 - DISTRITO NACIONAL"/>
    <n v="1500000"/>
    <n v="0"/>
  </r>
  <r>
    <s v="2025"/>
    <x v="1"/>
    <x v="0"/>
    <x v="1"/>
    <x v="7"/>
    <s v="9 - N/A - Instituciones públicas descentralizadas y autónomas no financieras"/>
    <s v="5127 - SUPERINTENDENCIA DE SEGUROS"/>
    <s v="0001 - SUPERINTENDENCIA DE SEGUROS"/>
    <x v="3"/>
    <x v="22"/>
    <x v="112"/>
    <s v="2.6 - BIENES MUEBLES, INMUEBLES E INTANGIBLES"/>
    <s v="2.6.2 - MOBILIARIO Y EQUIPO DE AUDIO, AUDIOVISUAL, RECREATIVO Y EDUCACIONAL"/>
    <s v="N"/>
    <s v="00 - N/A"/>
    <s v="10 - FONDO GENERAL"/>
    <s v="(en blanco)"/>
    <s v="01 - DISTRITO NACIONAL"/>
    <n v="500000"/>
    <n v="0"/>
  </r>
  <r>
    <s v="2025"/>
    <x v="1"/>
    <x v="0"/>
    <x v="1"/>
    <x v="7"/>
    <s v="9 - N/A - Instituciones públicas descentralizadas y autónomas no financieras"/>
    <s v="5127 - SUPERINTENDENCIA DE SEGUROS"/>
    <s v="0001 - SUPERINTENDENCIA DE SEGUROS"/>
    <x v="3"/>
    <x v="22"/>
    <x v="112"/>
    <s v="2.6 - BIENES MUEBLES, INMUEBLES E INTANGIBLES"/>
    <s v="2.6.2 - MOBILIARIO Y EQUIPO DE AUDIO, AUDIOVISUAL, RECREATIVO Y EDUCACIONAL"/>
    <s v="N"/>
    <s v="00 - N/A"/>
    <s v="30 - FONDOS PROPIOS"/>
    <s v="(en blanco)"/>
    <s v="01 - DISTRITO NACIONAL"/>
    <n v="170000"/>
    <n v="0"/>
  </r>
  <r>
    <s v="2025"/>
    <x v="1"/>
    <x v="0"/>
    <x v="1"/>
    <x v="7"/>
    <s v="9 - N/A - Instituciones públicas descentralizadas y autónomas no financieras"/>
    <s v="5127 - SUPERINTENDENCIA DE SEGUROS"/>
    <s v="0001 - SUPERINTENDENCIA DE SEGUROS"/>
    <x v="3"/>
    <x v="22"/>
    <x v="112"/>
    <s v="2.6 - BIENES MUEBLES, INMUEBLES E INTANGIBLES"/>
    <s v="2.6.3 - EQUIPO E INSTRUMENTAL, CIENTÍFICO Y LABORATORIO"/>
    <s v="N"/>
    <s v="00 - N/A"/>
    <s v="10 - FONDO GENERAL"/>
    <s v="(en blanco)"/>
    <s v="01 - DISTRITO NACIONAL"/>
    <n v="200000"/>
    <n v="0"/>
  </r>
  <r>
    <s v="2025"/>
    <x v="1"/>
    <x v="0"/>
    <x v="1"/>
    <x v="7"/>
    <s v="9 - N/A - Instituciones públicas descentralizadas y autónomas no financieras"/>
    <s v="5127 - SUPERINTENDENCIA DE SEGUROS"/>
    <s v="0001 - SUPERINTENDENCIA DE SEGUROS"/>
    <x v="3"/>
    <x v="22"/>
    <x v="112"/>
    <s v="2.6 - BIENES MUEBLES, INMUEBLES E INTANGIBLES"/>
    <s v="2.6.3 - EQUIPO E INSTRUMENTAL, CIENTÍFICO Y LABORATORIO"/>
    <s v="N"/>
    <s v="00 - N/A"/>
    <s v="30 - FONDOS PROPIOS"/>
    <s v="(en blanco)"/>
    <s v="01 - DISTRITO NACIONAL"/>
    <n v="110000"/>
    <n v="0"/>
  </r>
  <r>
    <s v="2025"/>
    <x v="1"/>
    <x v="0"/>
    <x v="1"/>
    <x v="7"/>
    <s v="9 - N/A - Instituciones públicas descentralizadas y autónomas no financieras"/>
    <s v="5127 - SUPERINTENDENCIA DE SEGUROS"/>
    <s v="0001 - SUPERINTENDENCIA DE SEGUROS"/>
    <x v="3"/>
    <x v="22"/>
    <x v="112"/>
    <s v="2.6 - BIENES MUEBLES, INMUEBLES E INTANGIBLES"/>
    <s v="2.6.4 - VEHÍCULOS Y EQUIPO DE TRANSPORTE, TRACCIÓN Y ELEVACIÓN"/>
    <s v="N"/>
    <s v="00 - N/A"/>
    <s v="10 - FONDO GENERAL"/>
    <s v="(en blanco)"/>
    <s v="01 - DISTRITO NACIONAL"/>
    <n v="1000000"/>
    <n v="0"/>
  </r>
  <r>
    <s v="2025"/>
    <x v="1"/>
    <x v="0"/>
    <x v="1"/>
    <x v="7"/>
    <s v="9 - N/A - Instituciones públicas descentralizadas y autónomas no financieras"/>
    <s v="5127 - SUPERINTENDENCIA DE SEGUROS"/>
    <s v="0001 - SUPERINTENDENCIA DE SEGUROS"/>
    <x v="3"/>
    <x v="22"/>
    <x v="112"/>
    <s v="2.6 - BIENES MUEBLES, INMUEBLES E INTANGIBLES"/>
    <s v="2.6.4 - VEHÍCULOS Y EQUIPO DE TRANSPORTE, TRACCIÓN Y ELEVACIÓN"/>
    <s v="N"/>
    <s v="00 - N/A"/>
    <s v="30 - FONDOS PROPIOS"/>
    <s v="(en blanco)"/>
    <s v="01 - DISTRITO NACIONAL"/>
    <n v="900000"/>
    <n v="0"/>
  </r>
  <r>
    <s v="2025"/>
    <x v="1"/>
    <x v="0"/>
    <x v="1"/>
    <x v="7"/>
    <s v="9 - N/A - Instituciones públicas descentralizadas y autónomas no financieras"/>
    <s v="5127 - SUPERINTENDENCIA DE SEGUROS"/>
    <s v="0001 - SUPERINTENDENCIA DE SEGUROS"/>
    <x v="3"/>
    <x v="22"/>
    <x v="112"/>
    <s v="2.6 - BIENES MUEBLES, INMUEBLES E INTANGIBLES"/>
    <s v="2.6.5 - MAQUINARIA, OTROS EQUIPOS Y HERRAMIENTAS"/>
    <s v="N"/>
    <s v="00 - N/A"/>
    <s v="10 - FONDO GENERAL"/>
    <s v="(en blanco)"/>
    <s v="01 - DISTRITO NACIONAL"/>
    <n v="150000"/>
    <n v="0"/>
  </r>
  <r>
    <s v="2025"/>
    <x v="1"/>
    <x v="0"/>
    <x v="1"/>
    <x v="7"/>
    <s v="9 - N/A - Instituciones públicas descentralizadas y autónomas no financieras"/>
    <s v="5127 - SUPERINTENDENCIA DE SEGUROS"/>
    <s v="0001 - SUPERINTENDENCIA DE SEGUROS"/>
    <x v="3"/>
    <x v="22"/>
    <x v="112"/>
    <s v="2.6 - BIENES MUEBLES, INMUEBLES E INTANGIBLES"/>
    <s v="2.6.5 - MAQUINARIA, OTROS EQUIPOS Y HERRAMIENTAS"/>
    <s v="N"/>
    <s v="00 - N/A"/>
    <s v="30 - FONDOS PROPIOS"/>
    <s v="(en blanco)"/>
    <s v="01 - DISTRITO NACIONAL"/>
    <n v="1366050"/>
    <n v="0"/>
  </r>
  <r>
    <s v="2025"/>
    <x v="1"/>
    <x v="0"/>
    <x v="1"/>
    <x v="7"/>
    <s v="9 - N/A - Instituciones públicas descentralizadas y autónomas no financieras"/>
    <s v="5127 - SUPERINTENDENCIA DE SEGUROS"/>
    <s v="0001 - SUPERINTENDENCIA DE SEGUROS"/>
    <x v="3"/>
    <x v="22"/>
    <x v="112"/>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27 - SUPERINTENDENCIA DE SEGUROS"/>
    <s v="0001 - SUPERINTENDENCIA DE SEGUROS"/>
    <x v="3"/>
    <x v="22"/>
    <x v="112"/>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7 - SUPERINTENDENCIA DE SEGUROS"/>
    <s v="0001 - SUPERINTENDENCIA DE SEGUROS"/>
    <x v="3"/>
    <x v="22"/>
    <x v="112"/>
    <s v="2.6 - BIENES MUEBLES, INMUEBLES E INTANGIBLES"/>
    <s v="2.6.9 - EDIFICIOS, ESTRUCTURAS, TIERRAS, TERRENOS Y OBJETOS DE VALOR"/>
    <s v="N"/>
    <s v="00 - N/A"/>
    <s v="30 - FONDOS PROPIOS"/>
    <s v="(en blanco)"/>
    <s v="01 - DISTRITO NACIONAL"/>
    <n v="300000"/>
    <n v="0"/>
  </r>
  <r>
    <s v="2025"/>
    <x v="1"/>
    <x v="0"/>
    <x v="1"/>
    <x v="7"/>
    <s v="9 - N/A - Instituciones públicas descentralizadas y autónomas no financieras"/>
    <s v="5128 - UNIVERSIDAD AUTÓNOMA DE SANTO DOMINGO"/>
    <s v="0001 - UNIVERSIDAD AUTONOMA DE SANTO DOMINGO"/>
    <x v="1"/>
    <x v="9"/>
    <x v="24"/>
    <s v="2.6 - BIENES MUEBLES, INMUEBLES E INTANGIBLES"/>
    <s v="2.6.1 - MOBILIARIO Y EQUIPO"/>
    <s v="N"/>
    <s v="00 - N/A"/>
    <s v="10 - FONDO GENERAL"/>
    <s v="(en blanco)"/>
    <s v="99 - MULTIPROVINCIAL"/>
    <n v="47750450"/>
    <n v="0"/>
  </r>
  <r>
    <s v="2025"/>
    <x v="1"/>
    <x v="0"/>
    <x v="1"/>
    <x v="7"/>
    <s v="9 - N/A - Instituciones públicas descentralizadas y autónomas no financieras"/>
    <s v="5128 - UNIVERSIDAD AUTÓNOMA DE SANTO DOMINGO"/>
    <s v="0001 - UNIVERSIDAD AUTONOMA DE SANTO DOMINGO"/>
    <x v="1"/>
    <x v="9"/>
    <x v="24"/>
    <s v="2.6 - BIENES MUEBLES, INMUEBLES E INTANGIBLES"/>
    <s v="2.6.2 - MOBILIARIO Y EQUIPO DE AUDIO, AUDIOVISUAL, RECREATIVO Y EDUCACIONAL"/>
    <s v="N"/>
    <s v="00 - N/A"/>
    <s v="10 - FONDO GENERAL"/>
    <s v="(en blanco)"/>
    <s v="99 - MULTIPROVINCIAL"/>
    <n v="7746484"/>
    <n v="0"/>
  </r>
  <r>
    <s v="2025"/>
    <x v="1"/>
    <x v="0"/>
    <x v="1"/>
    <x v="7"/>
    <s v="9 - N/A - Instituciones públicas descentralizadas y autónomas no financieras"/>
    <s v="5128 - UNIVERSIDAD AUTÓNOMA DE SANTO DOMINGO"/>
    <s v="0001 - UNIVERSIDAD AUTONOMA DE SANTO DOMINGO"/>
    <x v="1"/>
    <x v="9"/>
    <x v="24"/>
    <s v="2.6 - BIENES MUEBLES, INMUEBLES E INTANGIBLES"/>
    <s v="2.6.3 - EQUIPO E INSTRUMENTAL, CIENTÍFICO Y LABORATORIO"/>
    <s v="N"/>
    <s v="00 - N/A"/>
    <s v="10 - FONDO GENERAL"/>
    <s v="(en blanco)"/>
    <s v="99 - MULTIPROVINCIAL"/>
    <n v="6672917"/>
    <n v="0"/>
  </r>
  <r>
    <s v="2025"/>
    <x v="1"/>
    <x v="0"/>
    <x v="1"/>
    <x v="7"/>
    <s v="9 - N/A - Instituciones públicas descentralizadas y autónomas no financieras"/>
    <s v="5128 - UNIVERSIDAD AUTÓNOMA DE SANTO DOMINGO"/>
    <s v="0001 - UNIVERSIDAD AUTONOMA DE SANTO DOMINGO"/>
    <x v="1"/>
    <x v="9"/>
    <x v="24"/>
    <s v="2.6 - BIENES MUEBLES, INMUEBLES E INTANGIBLES"/>
    <s v="2.6.4 - VEHÍCULOS Y EQUIPO DE TRANSPORTE, TRACCIÓN Y ELEVACIÓN"/>
    <s v="N"/>
    <s v="00 - N/A"/>
    <s v="10 - FONDO GENERAL"/>
    <s v="(en blanco)"/>
    <s v="99 - MULTIPROVINCIAL"/>
    <n v="5250603"/>
    <n v="0"/>
  </r>
  <r>
    <s v="2025"/>
    <x v="1"/>
    <x v="0"/>
    <x v="1"/>
    <x v="7"/>
    <s v="9 - N/A - Instituciones públicas descentralizadas y autónomas no financieras"/>
    <s v="5128 - UNIVERSIDAD AUTÓNOMA DE SANTO DOMINGO"/>
    <s v="0001 - UNIVERSIDAD AUTONOMA DE SANTO DOMINGO"/>
    <x v="1"/>
    <x v="9"/>
    <x v="24"/>
    <s v="2.6 - BIENES MUEBLES, INMUEBLES E INTANGIBLES"/>
    <s v="2.6.5 - MAQUINARIA, OTROS EQUIPOS Y HERRAMIENTAS"/>
    <s v="N"/>
    <s v="00 - N/A"/>
    <s v="10 - FONDO GENERAL"/>
    <s v="(en blanco)"/>
    <s v="99 - MULTIPROVINCIAL"/>
    <n v="19774296"/>
    <n v="0"/>
  </r>
  <r>
    <s v="2025"/>
    <x v="1"/>
    <x v="0"/>
    <x v="1"/>
    <x v="7"/>
    <s v="9 - N/A - Instituciones públicas descentralizadas y autónomas no financieras"/>
    <s v="5128 - UNIVERSIDAD AUTÓNOMA DE SANTO DOMINGO"/>
    <s v="0001 - UNIVERSIDAD AUTONOMA DE SANTO DOMINGO"/>
    <x v="1"/>
    <x v="9"/>
    <x v="24"/>
    <s v="2.6 - BIENES MUEBLES, INMUEBLES E INTANGIBLES"/>
    <s v="2.6.6 - EQUIPOS DE DEFENSA Y SEGURIDAD"/>
    <s v="N"/>
    <s v="00 - N/A"/>
    <s v="10 - FONDO GENERAL"/>
    <s v="(en blanco)"/>
    <s v="99 - MULTIPROVINCIAL"/>
    <n v="43051"/>
    <n v="0"/>
  </r>
  <r>
    <s v="2025"/>
    <x v="1"/>
    <x v="0"/>
    <x v="1"/>
    <x v="7"/>
    <s v="9 - N/A - Instituciones públicas descentralizadas y autónomas no financieras"/>
    <s v="5128 - UNIVERSIDAD AUTÓNOMA DE SANTO DOMINGO"/>
    <s v="0001 - UNIVERSIDAD AUTONOMA DE SANTO DOMINGO"/>
    <x v="1"/>
    <x v="9"/>
    <x v="24"/>
    <s v="2.7 - OBRAS"/>
    <s v="2.7.1 - OBRAS EN EDIFICACIONES"/>
    <s v="N"/>
    <s v="00 - N/A"/>
    <s v="10 - FONDO GENERAL"/>
    <s v="(en blanco)"/>
    <s v="99 - MULTIPROVINCIAL"/>
    <n v="114311609"/>
    <n v="0"/>
  </r>
  <r>
    <s v="2025"/>
    <x v="1"/>
    <x v="0"/>
    <x v="1"/>
    <x v="7"/>
    <s v="9 - N/A - Instituciones públicas descentralizadas y autónomas no financieras"/>
    <s v="5130 - PARQUE ZOOLÓGICO NACIONAL"/>
    <s v="0001 - PARQUE ZOOLOGICO NACIONAL"/>
    <x v="2"/>
    <x v="8"/>
    <x v="77"/>
    <s v="2.6 - BIENES MUEBLES, INMUEBLES E INTANGIBLES"/>
    <s v="2.6.1 - MOBILIARIO Y EQUIPO"/>
    <s v="N"/>
    <s v="00 - N/A"/>
    <s v="30 - FONDOS PROPIOS"/>
    <s v="(en blanco)"/>
    <s v="01 - DISTRITO NACIONAL"/>
    <n v="1178000"/>
    <n v="111490"/>
  </r>
  <r>
    <s v="2025"/>
    <x v="1"/>
    <x v="0"/>
    <x v="1"/>
    <x v="7"/>
    <s v="9 - N/A - Instituciones públicas descentralizadas y autónomas no financieras"/>
    <s v="5130 - PARQUE ZOOLÓGICO NACIONAL"/>
    <s v="0001 - PARQUE ZOOLOGICO NACIONAL"/>
    <x v="2"/>
    <x v="8"/>
    <x v="77"/>
    <s v="2.6 - BIENES MUEBLES, INMUEBLES E INTANGIBLES"/>
    <s v="2.6.2 - MOBILIARIO Y EQUIPO DE AUDIO, AUDIOVISUAL, RECREATIVO Y EDUCACIONAL"/>
    <s v="N"/>
    <s v="00 - N/A"/>
    <s v="30 - FONDOS PROPIOS"/>
    <s v="(en blanco)"/>
    <s v="01 - DISTRITO NACIONAL"/>
    <n v="20000"/>
    <n v="0"/>
  </r>
  <r>
    <s v="2025"/>
    <x v="1"/>
    <x v="0"/>
    <x v="1"/>
    <x v="7"/>
    <s v="9 - N/A - Instituciones públicas descentralizadas y autónomas no financieras"/>
    <s v="5130 - PARQUE ZOOLÓGICO NACIONAL"/>
    <s v="0001 - PARQUE ZOOLOGICO NACIONAL"/>
    <x v="2"/>
    <x v="8"/>
    <x v="77"/>
    <s v="2.6 - BIENES MUEBLES, INMUEBLES E INTANGIBLES"/>
    <s v="2.6.3 - EQUIPO E INSTRUMENTAL, CIENTÍFICO Y LABORATORIO"/>
    <s v="N"/>
    <s v="00 - N/A"/>
    <s v="30 - FONDOS PROPIOS"/>
    <s v="(en blanco)"/>
    <s v="01 - DISTRITO NACIONAL"/>
    <n v="2000000"/>
    <n v="0"/>
  </r>
  <r>
    <s v="2025"/>
    <x v="1"/>
    <x v="0"/>
    <x v="1"/>
    <x v="7"/>
    <s v="9 - N/A - Instituciones públicas descentralizadas y autónomas no financieras"/>
    <s v="5130 - PARQUE ZOOLÓGICO NACIONAL"/>
    <s v="0001 - PARQUE ZOOLOGICO NACIONAL"/>
    <x v="2"/>
    <x v="8"/>
    <x v="77"/>
    <s v="2.6 - BIENES MUEBLES, INMUEBLES E INTANGIBLES"/>
    <s v="2.6.4 - VEHÍCULOS Y EQUIPO DE TRANSPORTE, TRACCIÓN Y ELEVACIÓN"/>
    <s v="N"/>
    <s v="00 - N/A"/>
    <s v="30 - FONDOS PROPIOS"/>
    <s v="(en blanco)"/>
    <s v="01 - DISTRITO NACIONAL"/>
    <n v="2000000"/>
    <n v="0"/>
  </r>
  <r>
    <s v="2025"/>
    <x v="1"/>
    <x v="0"/>
    <x v="1"/>
    <x v="7"/>
    <s v="9 - N/A - Instituciones públicas descentralizadas y autónomas no financieras"/>
    <s v="5130 - PARQUE ZOOLÓGICO NACIONAL"/>
    <s v="0001 - PARQUE ZOOLOGICO NACIONAL"/>
    <x v="2"/>
    <x v="8"/>
    <x v="77"/>
    <s v="2.6 - BIENES MUEBLES, INMUEBLES E INTANGIBLES"/>
    <s v="2.6.5 - MAQUINARIA, OTROS EQUIPOS Y HERRAMIENTAS"/>
    <s v="N"/>
    <s v="00 - N/A"/>
    <s v="30 - FONDOS PROPIOS"/>
    <s v="(en blanco)"/>
    <s v="01 - DISTRITO NACIONAL"/>
    <n v="925000"/>
    <n v="3450.02"/>
  </r>
  <r>
    <s v="2025"/>
    <x v="1"/>
    <x v="0"/>
    <x v="1"/>
    <x v="7"/>
    <s v="9 - N/A - Instituciones públicas descentralizadas y autónomas no financieras"/>
    <s v="5130 - PARQUE ZOOLÓGICO NACIONAL"/>
    <s v="0001 - PARQUE ZOOLOGICO NACIONAL"/>
    <x v="2"/>
    <x v="8"/>
    <x v="77"/>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30 - PARQUE ZOOLÓGICO NACIONAL"/>
    <s v="0001 - PARQUE ZOOLOGICO NACIONAL"/>
    <x v="2"/>
    <x v="8"/>
    <x v="77"/>
    <s v="2.6 - BIENES MUEBLES, INMUEBLES E INTANGIBLES"/>
    <s v="2.6.7 - ACTIVOS BIOLÓGICOS"/>
    <s v="N"/>
    <s v="00 - N/A"/>
    <s v="30 - FONDOS PROPIOS"/>
    <s v="(en blanco)"/>
    <s v="01 - DISTRITO NACIONAL"/>
    <n v="2000000"/>
    <n v="0"/>
  </r>
  <r>
    <s v="2025"/>
    <x v="1"/>
    <x v="0"/>
    <x v="1"/>
    <x v="7"/>
    <s v="9 - N/A - Instituciones públicas descentralizadas y autónomas no financieras"/>
    <s v="5130 - PARQUE ZOOLÓGICO NACIONAL"/>
    <s v="0001 - PARQUE ZOOLOGICO NACIONAL"/>
    <x v="2"/>
    <x v="8"/>
    <x v="77"/>
    <s v="2.6 - BIENES MUEBLES, INMUEBLES E INTANGIBLES"/>
    <s v="2.6.8 - BIENES INTANGIBLES"/>
    <s v="N"/>
    <s v="00 - N/A"/>
    <s v="30 - FONDOS PROPIOS"/>
    <s v="(en blanco)"/>
    <s v="01 - DISTRITO NACIONAL"/>
    <n v="0"/>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1 - MOBILIARIO Y EQUIPO"/>
    <s v="N"/>
    <s v="00 - N/A"/>
    <s v="30 - FONDOS PROPIOS"/>
    <s v="(en blanco)"/>
    <s v="99 - MULTIPROVINCIAL"/>
    <n v="94253360"/>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2 - MOBILIARIO Y EQUIPO DE AUDIO, AUDIOVISUAL, RECREATIVO Y EDUCACIONAL"/>
    <s v="N"/>
    <s v="00 - N/A"/>
    <s v="30 - FONDOS PROPIOS"/>
    <s v="(en blanco)"/>
    <s v="99 - MULTIPROVINCIAL"/>
    <n v="2890637"/>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3 - EQUIPO E INSTRUMENTAL, CIENTÍFICO Y LABORATORIO"/>
    <s v="N"/>
    <s v="00 - N/A"/>
    <s v="30 - FONDOS PROPIOS"/>
    <s v="(en blanco)"/>
    <s v="99 - MULTIPROVINCIAL"/>
    <n v="745000"/>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4 - VEHÍCULOS Y EQUIPO DE TRANSPORTE, TRACCIÓN Y ELEVACIÓN"/>
    <s v="N"/>
    <s v="00 - N/A"/>
    <s v="30 - FONDOS PROPIOS"/>
    <s v="(en blanco)"/>
    <s v="99 - MULTIPROVINCIAL"/>
    <n v="68485500"/>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5 - MAQUINARIA, OTROS EQUIPOS Y HERRAMIENTAS"/>
    <s v="N"/>
    <s v="00 - N/A"/>
    <s v="30 - FONDOS PROPIOS"/>
    <s v="(en blanco)"/>
    <s v="99 - MULTIPROVINCIAL"/>
    <n v="40260756"/>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6 - EQUIPOS DE DEFENSA Y SEGURIDAD"/>
    <s v="N"/>
    <s v="00 - N/A"/>
    <s v="30 - FONDOS PROPIOS"/>
    <s v="(en blanco)"/>
    <s v="99 - MULTIPROVINCIAL"/>
    <n v="4650000"/>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8 - BIENES INTANGIBLES"/>
    <s v="N"/>
    <s v="00 - N/A"/>
    <s v="30 - FONDOS PROPIOS"/>
    <s v="(en blanco)"/>
    <s v="99 - MULTIPROVINCIAL"/>
    <n v="9256383"/>
    <n v="0"/>
  </r>
  <r>
    <s v="2025"/>
    <x v="1"/>
    <x v="0"/>
    <x v="1"/>
    <x v="7"/>
    <s v="9 - N/A - Instituciones públicas descentralizadas y autónomas no financieras"/>
    <s v="5131 - INSTITUTO DOMINICANO DE LAS TELECOMUNICACIONES"/>
    <s v="0001 - INSTITUTO DOMINICANO DE LA TELECOMUNICACIONES"/>
    <x v="3"/>
    <x v="20"/>
    <x v="83"/>
    <s v="2.6 - BIENES MUEBLES, INMUEBLES E INTANGIBLES"/>
    <s v="2.6.9 - EDIFICIOS, ESTRUCTURAS, TIERRAS, TERRENOS Y OBJETOS DE VALOR"/>
    <s v="N"/>
    <s v="00 - N/A"/>
    <s v="30 - FONDOS PROPIOS"/>
    <s v="(en blanco)"/>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1 - MOBILIARIO Y EQUIPO"/>
    <s v="N"/>
    <s v="00 - N/A"/>
    <s v="10 - FONDO GENERAL"/>
    <s v="(en blanco)"/>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3 - EQUIPO E INSTRUMENTAL, CIENTÍFICO Y LABORATORIO"/>
    <s v="N"/>
    <s v="00 - N/A"/>
    <s v="10 - FONDO GENERAL"/>
    <s v="(en blanco)"/>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3 - EQUIPO E INSTRUMENTAL, CIENTÍFICO Y LABORATORIO"/>
    <s v="S"/>
    <s v="00 - N/A"/>
    <s v="10 - FONDO GENERAL"/>
    <s v="(en blanco)"/>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4 - VEHÍCULOS Y EQUIPO DE TRANSPORTE, TRACCIÓN Y ELEVACIÓN"/>
    <s v="N"/>
    <s v="00 - N/A"/>
    <s v="10 - FONDO GENERAL"/>
    <s v="(en blanco)"/>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5 - MAQUINARIA, OTROS EQUIPOS Y HERRAMIENTAS"/>
    <s v="N"/>
    <s v="00 - N/A"/>
    <s v="10 - FONDO GENERAL"/>
    <s v="(en blanco)"/>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5 - MAQUINARIA, OTROS EQUIPOS Y HERRAMIENTAS"/>
    <s v="S"/>
    <s v="00 - N/A"/>
    <s v="10 - FONDO GENERAL"/>
    <s v="(en blanco)"/>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7 - ACTIVOS BIOLÓGICOS"/>
    <s v="N"/>
    <s v="00 - N/A"/>
    <s v="10 - FONDO GENERAL"/>
    <s v="(en blanco)"/>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7 - ACTIVOS BIOLÓGICOS"/>
    <s v="S"/>
    <s v="00 - N/A"/>
    <s v="10 - FONDO GENERAL"/>
    <s v="(en blanco)"/>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x v="3"/>
    <x v="11"/>
    <x v="32"/>
    <s v="2.6 - BIENES MUEBLES, INMUEBLES E INTANGIBLES"/>
    <s v="2.6.8 - BIENES INTANGIBLES"/>
    <s v="N"/>
    <s v="00 - N/A"/>
    <s v="10 - FONDO GENERAL"/>
    <s v="(en blanco)"/>
    <s v="99 - MULTIPROVINCIAL"/>
    <n v="1175000"/>
    <n v="0"/>
  </r>
  <r>
    <s v="2025"/>
    <x v="1"/>
    <x v="0"/>
    <x v="1"/>
    <x v="7"/>
    <s v="9 - N/A - Instituciones públicas descentralizadas y autónomas no financieras"/>
    <s v="5133 - MUSEO DE HISTORIA NATURAL"/>
    <s v="0001 - MUSEO DE HISTORIA NATURAL"/>
    <x v="2"/>
    <x v="8"/>
    <x v="77"/>
    <s v="2.6 - BIENES MUEBLES, INMUEBLES E INTANGIBLES"/>
    <s v="2.6.1 - MOBILIARIO Y EQUIPO"/>
    <s v="N"/>
    <s v="00 - N/A"/>
    <s v="10 - FONDO GENERAL"/>
    <s v="(en blanco)"/>
    <s v="99 - MULTIPROVINCIAL"/>
    <n v="700000"/>
    <n v="23334.5"/>
  </r>
  <r>
    <s v="2025"/>
    <x v="1"/>
    <x v="0"/>
    <x v="1"/>
    <x v="7"/>
    <s v="9 - N/A - Instituciones públicas descentralizadas y autónomas no financieras"/>
    <s v="5134 - ACUARIO NACIONAL"/>
    <s v="0001 - ACUARIO NACIONAL"/>
    <x v="2"/>
    <x v="8"/>
    <x v="77"/>
    <s v="2.6 - BIENES MUEBLES, INMUEBLES E INTANGIBLES"/>
    <s v="2.6.1 - MOBILIARIO Y EQUIPO"/>
    <s v="N"/>
    <s v="00 - N/A"/>
    <s v="10 - FONDO GENERAL"/>
    <s v="(en blanco)"/>
    <s v="32 - SANTO DOMINGO"/>
    <n v="55258"/>
    <n v="0"/>
  </r>
  <r>
    <s v="2025"/>
    <x v="1"/>
    <x v="0"/>
    <x v="1"/>
    <x v="7"/>
    <s v="9 - N/A - Instituciones públicas descentralizadas y autónomas no financieras"/>
    <s v="5134 - ACUARIO NACIONAL"/>
    <s v="0001 - ACUARIO NACIONAL"/>
    <x v="2"/>
    <x v="8"/>
    <x v="77"/>
    <s v="2.6 - BIENES MUEBLES, INMUEBLES E INTANGIBLES"/>
    <s v="2.6.1 - MOBILIARIO Y EQUIPO"/>
    <s v="N"/>
    <s v="00 - N/A"/>
    <s v="30 - FONDOS PROPIOS"/>
    <s v="(en blanco)"/>
    <s v="32 - SANTO DOMINGO"/>
    <n v="148845"/>
    <n v="0"/>
  </r>
  <r>
    <s v="2025"/>
    <x v="1"/>
    <x v="0"/>
    <x v="1"/>
    <x v="7"/>
    <s v="9 - N/A - Instituciones públicas descentralizadas y autónomas no financieras"/>
    <s v="5134 - ACUARIO NACIONAL"/>
    <s v="0001 - ACUARIO NACIONAL"/>
    <x v="2"/>
    <x v="8"/>
    <x v="77"/>
    <s v="2.6 - BIENES MUEBLES, INMUEBLES E INTANGIBLES"/>
    <s v="2.6.2 - MOBILIARIO Y EQUIPO DE AUDIO, AUDIOVISUAL, RECREATIVO Y EDUCACIONAL"/>
    <s v="N"/>
    <s v="00 - N/A"/>
    <s v="30 - FONDOS PROPIOS"/>
    <s v="(en blanco)"/>
    <s v="32 - SANTO DOMINGO"/>
    <n v="12000"/>
    <n v="0"/>
  </r>
  <r>
    <s v="2025"/>
    <x v="1"/>
    <x v="0"/>
    <x v="1"/>
    <x v="7"/>
    <s v="9 - N/A - Instituciones públicas descentralizadas y autónomas no financieras"/>
    <s v="5134 - ACUARIO NACIONAL"/>
    <s v="0001 - ACUARIO NACIONAL"/>
    <x v="2"/>
    <x v="8"/>
    <x v="77"/>
    <s v="2.6 - BIENES MUEBLES, INMUEBLES E INTANGIBLES"/>
    <s v="2.6.3 - EQUIPO E INSTRUMENTAL, CIENTÍFICO Y LABORATORIO"/>
    <s v="N"/>
    <s v="00 - N/A"/>
    <s v="30 - FONDOS PROPIOS"/>
    <s v="(en blanco)"/>
    <s v="32 - SANTO DOMINGO"/>
    <n v="290500"/>
    <n v="0"/>
  </r>
  <r>
    <s v="2025"/>
    <x v="1"/>
    <x v="0"/>
    <x v="1"/>
    <x v="7"/>
    <s v="9 - N/A - Instituciones públicas descentralizadas y autónomas no financieras"/>
    <s v="5134 - ACUARIO NACIONAL"/>
    <s v="0001 - ACUARIO NACIONAL"/>
    <x v="2"/>
    <x v="8"/>
    <x v="77"/>
    <s v="2.6 - BIENES MUEBLES, INMUEBLES E INTANGIBLES"/>
    <s v="2.6.5 - MAQUINARIA, OTROS EQUIPOS Y HERRAMIENTAS"/>
    <s v="N"/>
    <s v="00 - N/A"/>
    <s v="30 - FONDOS PROPIOS"/>
    <s v="(en blanco)"/>
    <s v="32 - SANTO DOMINGO"/>
    <n v="2382346"/>
    <n v="167560"/>
  </r>
  <r>
    <s v="2025"/>
    <x v="1"/>
    <x v="0"/>
    <x v="1"/>
    <x v="7"/>
    <s v="9 - N/A - Instituciones públicas descentralizadas y autónomas no financieras"/>
    <s v="5134 - ACUARIO NACIONAL"/>
    <s v="0001 - ACUARIO NACIONAL"/>
    <x v="2"/>
    <x v="8"/>
    <x v="77"/>
    <s v="2.6 - BIENES MUEBLES, INMUEBLES E INTANGIBLES"/>
    <s v="2.6.7 - ACTIVOS BIOLÓGICOS"/>
    <s v="N"/>
    <s v="00 - N/A"/>
    <s v="30 - FONDOS PROPIOS"/>
    <s v="(en blanco)"/>
    <s v="32 - SANTO DOMINGO"/>
    <n v="3341989"/>
    <n v="0"/>
  </r>
  <r>
    <s v="2025"/>
    <x v="1"/>
    <x v="0"/>
    <x v="1"/>
    <x v="7"/>
    <s v="9 - N/A - Instituciones públicas descentralizadas y autónomas no financieras"/>
    <s v="5134 - ACUARIO NACIONAL"/>
    <s v="0001 - ACUARIO NACIONAL"/>
    <x v="2"/>
    <x v="8"/>
    <x v="79"/>
    <s v="2.6 - BIENES MUEBLES, INMUEBLES E INTANGIBLES"/>
    <s v="2.6.1 - MOBILIARIO Y EQUIPO"/>
    <s v="N"/>
    <s v="00 - N/A"/>
    <s v="10 - FONDO GENERAL"/>
    <s v="(en blanco)"/>
    <s v="32 - SANTO DOMINGO"/>
    <n v="42885"/>
    <n v="0"/>
  </r>
  <r>
    <s v="2025"/>
    <x v="1"/>
    <x v="0"/>
    <x v="1"/>
    <x v="7"/>
    <s v="9 - N/A - Instituciones públicas descentralizadas y autónomas no financieras"/>
    <s v="5134 - ACUARIO NACIONAL"/>
    <s v="0001 - ACUARIO NACIONAL"/>
    <x v="2"/>
    <x v="8"/>
    <x v="79"/>
    <s v="2.6 - BIENES MUEBLES, INMUEBLES E INTANGIBLES"/>
    <s v="2.6.2 - MOBILIARIO Y EQUIPO DE AUDIO, AUDIOVISUAL, RECREATIVO Y EDUCACIONAL"/>
    <s v="N"/>
    <s v="00 - N/A"/>
    <s v="10 - FONDO GENERAL"/>
    <s v="(en blanco)"/>
    <s v="32 - SANTO DOMINGO"/>
    <n v="60020"/>
    <n v="0"/>
  </r>
  <r>
    <s v="2025"/>
    <x v="1"/>
    <x v="0"/>
    <x v="1"/>
    <x v="7"/>
    <s v="9 - N/A - Instituciones públicas descentralizadas y autónomas no financieras"/>
    <s v="5134 - ACUARIO NACIONAL"/>
    <s v="0001 - ACUARIO NACIONAL"/>
    <x v="2"/>
    <x v="8"/>
    <x v="79"/>
    <s v="2.6 - BIENES MUEBLES, INMUEBLES E INTANGIBLES"/>
    <s v="2.6.3 - EQUIPO E INSTRUMENTAL, CIENTÍFICO Y LABORATORIO"/>
    <s v="N"/>
    <s v="00 - N/A"/>
    <s v="10 - FONDO GENERAL"/>
    <s v="(en blanco)"/>
    <s v="32 - SANTO DOMINGO"/>
    <n v="124750"/>
    <n v="84900.4"/>
  </r>
  <r>
    <s v="2025"/>
    <x v="1"/>
    <x v="0"/>
    <x v="1"/>
    <x v="7"/>
    <s v="9 - N/A - Instituciones públicas descentralizadas y autónomas no financieras"/>
    <s v="5134 - ACUARIO NACIONAL"/>
    <s v="0001 - ACUARIO NACIONAL"/>
    <x v="2"/>
    <x v="8"/>
    <x v="79"/>
    <s v="2.6 - BIENES MUEBLES, INMUEBLES E INTANGIBLES"/>
    <s v="2.6.5 - MAQUINARIA, OTROS EQUIPOS Y HERRAMIENTAS"/>
    <s v="N"/>
    <s v="00 - N/A"/>
    <s v="10 - FONDO GENERAL"/>
    <s v="(en blanco)"/>
    <s v="32 - SANTO DOMINGO"/>
    <n v="83080"/>
    <n v="0"/>
  </r>
  <r>
    <s v="2025"/>
    <x v="1"/>
    <x v="0"/>
    <x v="1"/>
    <x v="7"/>
    <s v="9 - N/A - Instituciones públicas descentralizadas y autónomas no financieras"/>
    <s v="5134 - ACUARIO NACIONAL"/>
    <s v="0001 - ACUARIO NACIONAL"/>
    <x v="2"/>
    <x v="8"/>
    <x v="81"/>
    <s v="2.6 - BIENES MUEBLES, INMUEBLES E INTANGIBLES"/>
    <s v="2.6.1 - MOBILIARIO Y EQUIPO"/>
    <s v="N"/>
    <s v="00 - N/A"/>
    <s v="10 - FONDO GENERAL"/>
    <s v="(en blanco)"/>
    <s v="32 - SANTO DOMINGO"/>
    <n v="1349837"/>
    <n v="0"/>
  </r>
  <r>
    <s v="2025"/>
    <x v="1"/>
    <x v="0"/>
    <x v="1"/>
    <x v="7"/>
    <s v="9 - N/A - Instituciones públicas descentralizadas y autónomas no financieras"/>
    <s v="5134 - ACUARIO NACIONAL"/>
    <s v="0001 - ACUARIO NACIONAL"/>
    <x v="2"/>
    <x v="8"/>
    <x v="81"/>
    <s v="2.6 - BIENES MUEBLES, INMUEBLES E INTANGIBLES"/>
    <s v="2.6.1 - MOBILIARIO Y EQUIPO"/>
    <s v="N"/>
    <s v="00 - N/A"/>
    <s v="30 - FONDOS PROPIOS"/>
    <s v="(en blanco)"/>
    <s v="32 - SANTO DOMINGO"/>
    <n v="2606942"/>
    <n v="0"/>
  </r>
  <r>
    <s v="2025"/>
    <x v="1"/>
    <x v="0"/>
    <x v="1"/>
    <x v="7"/>
    <s v="9 - N/A - Instituciones públicas descentralizadas y autónomas no financieras"/>
    <s v="5134 - ACUARIO NACIONAL"/>
    <s v="0001 - ACUARIO NACIONAL"/>
    <x v="2"/>
    <x v="8"/>
    <x v="81"/>
    <s v="2.6 - BIENES MUEBLES, INMUEBLES E INTANGIBLES"/>
    <s v="2.6.2 - MOBILIARIO Y EQUIPO DE AUDIO, AUDIOVISUAL, RECREATIVO Y EDUCACIONAL"/>
    <s v="N"/>
    <s v="00 - N/A"/>
    <s v="10 - FONDO GENERAL"/>
    <s v="(en blanco)"/>
    <s v="32 - SANTO DOMINGO"/>
    <n v="57094"/>
    <n v="0"/>
  </r>
  <r>
    <s v="2025"/>
    <x v="1"/>
    <x v="0"/>
    <x v="1"/>
    <x v="7"/>
    <s v="9 - N/A - Instituciones públicas descentralizadas y autónomas no financieras"/>
    <s v="5134 - ACUARIO NACIONAL"/>
    <s v="0001 - ACUARIO NACIONAL"/>
    <x v="2"/>
    <x v="8"/>
    <x v="81"/>
    <s v="2.6 - BIENES MUEBLES, INMUEBLES E INTANGIBLES"/>
    <s v="2.6.2 - MOBILIARIO Y EQUIPO DE AUDIO, AUDIOVISUAL, RECREATIVO Y EDUCACIONAL"/>
    <s v="N"/>
    <s v="00 - N/A"/>
    <s v="30 - FONDOS PROPIOS"/>
    <s v="(en blanco)"/>
    <s v="32 - SANTO DOMINGO"/>
    <n v="168600"/>
    <n v="0"/>
  </r>
  <r>
    <s v="2025"/>
    <x v="1"/>
    <x v="0"/>
    <x v="1"/>
    <x v="7"/>
    <s v="9 - N/A - Instituciones públicas descentralizadas y autónomas no financieras"/>
    <s v="5134 - ACUARIO NACIONAL"/>
    <s v="0001 - ACUARIO NACIONAL"/>
    <x v="2"/>
    <x v="8"/>
    <x v="81"/>
    <s v="2.6 - BIENES MUEBLES, INMUEBLES E INTANGIBLES"/>
    <s v="2.6.5 - MAQUINARIA, OTROS EQUIPOS Y HERRAMIENTAS"/>
    <s v="N"/>
    <s v="00 - N/A"/>
    <s v="10 - FONDO GENERAL"/>
    <s v="(en blanco)"/>
    <s v="32 - SANTO DOMINGO"/>
    <n v="27500"/>
    <n v="0"/>
  </r>
  <r>
    <s v="2025"/>
    <x v="1"/>
    <x v="0"/>
    <x v="1"/>
    <x v="7"/>
    <s v="9 - N/A - Instituciones públicas descentralizadas y autónomas no financieras"/>
    <s v="5134 - ACUARIO NACIONAL"/>
    <s v="0001 - ACUARIO NACIONAL"/>
    <x v="2"/>
    <x v="8"/>
    <x v="81"/>
    <s v="2.6 - BIENES MUEBLES, INMUEBLES E INTANGIBLES"/>
    <s v="2.6.5 - MAQUINARIA, OTROS EQUIPOS Y HERRAMIENTAS"/>
    <s v="N"/>
    <s v="00 - N/A"/>
    <s v="30 - FONDOS PROPIOS"/>
    <s v="(en blanco)"/>
    <s v="32 - SANTO DOMINGO"/>
    <n v="549675"/>
    <n v="0"/>
  </r>
  <r>
    <s v="2025"/>
    <x v="1"/>
    <x v="0"/>
    <x v="1"/>
    <x v="7"/>
    <s v="9 - N/A - Instituciones públicas descentralizadas y autónomas no financieras"/>
    <s v="5134 - ACUARIO NACIONAL"/>
    <s v="0001 - ACUARIO NACIONAL"/>
    <x v="2"/>
    <x v="8"/>
    <x v="81"/>
    <s v="2.6 - BIENES MUEBLES, INMUEBLES E INTANGIBLES"/>
    <s v="2.6.6 - EQUIPOS DE DEFENSA Y SEGURIDAD"/>
    <s v="N"/>
    <s v="00 - N/A"/>
    <s v="10 - FONDO GENERAL"/>
    <s v="(en blanco)"/>
    <s v="32 - SANTO DOMINGO"/>
    <n v="154000"/>
    <n v="0"/>
  </r>
  <r>
    <s v="2025"/>
    <x v="1"/>
    <x v="0"/>
    <x v="1"/>
    <x v="7"/>
    <s v="9 - N/A - Instituciones públicas descentralizadas y autónomas no financieras"/>
    <s v="5134 - ACUARIO NACIONAL"/>
    <s v="0001 - ACUARIO NACIONAL"/>
    <x v="2"/>
    <x v="8"/>
    <x v="81"/>
    <s v="2.6 - BIENES MUEBLES, INMUEBLES E INTANGIBLES"/>
    <s v="2.6.6 - EQUIPOS DE DEFENSA Y SEGURIDAD"/>
    <s v="N"/>
    <s v="00 - N/A"/>
    <s v="30 - FONDOS PROPIOS"/>
    <s v="(en blanco)"/>
    <s v="32 - SANTO DOMINGO"/>
    <n v="0"/>
    <n v="244496"/>
  </r>
  <r>
    <s v="2025"/>
    <x v="1"/>
    <x v="0"/>
    <x v="1"/>
    <x v="7"/>
    <s v="9 - N/A - Instituciones públicas descentralizadas y autónomas no financieras"/>
    <s v="5134 - ACUARIO NACIONAL"/>
    <s v="0001 - ACUARIO NACIONAL"/>
    <x v="2"/>
    <x v="8"/>
    <x v="81"/>
    <s v="2.6 - BIENES MUEBLES, INMUEBLES E INTANGIBLES"/>
    <s v="2.6.8 - BIENES INTANGIBLES"/>
    <s v="N"/>
    <s v="00 - N/A"/>
    <s v="10 - FONDO GENERAL"/>
    <s v="(en blanco)"/>
    <s v="32 - SANTO DOMINGO"/>
    <n v="400000"/>
    <n v="0"/>
  </r>
  <r>
    <s v="2025"/>
    <x v="1"/>
    <x v="0"/>
    <x v="1"/>
    <x v="7"/>
    <s v="9 - N/A - Instituciones públicas descentralizadas y autónomas no financieras"/>
    <s v="5134 - ACUARIO NACIONAL"/>
    <s v="0001 - ACUARIO NACIONAL"/>
    <x v="2"/>
    <x v="8"/>
    <x v="81"/>
    <s v="2.6 - BIENES MUEBLES, INMUEBLES E INTANGIBLES"/>
    <s v="2.6.8 - BIENES INTANGIBLES"/>
    <s v="N"/>
    <s v="00 - N/A"/>
    <s v="30 - FONDOS PROPIOS"/>
    <s v="(en blanco)"/>
    <s v="32 - SANTO DOMINGO"/>
    <n v="300000"/>
    <n v="0"/>
  </r>
  <r>
    <s v="2025"/>
    <x v="1"/>
    <x v="0"/>
    <x v="1"/>
    <x v="7"/>
    <s v="9 - N/A - Instituciones públicas descentralizadas y autónomas no financieras"/>
    <s v="5134 - ACUARIO NACIONAL"/>
    <s v="0001 - ACUARIO NACIONAL"/>
    <x v="2"/>
    <x v="8"/>
    <x v="81"/>
    <s v="2.7 - OBRAS"/>
    <s v="2.7.1 - OBRAS EN EDIFICACIONES"/>
    <s v="N"/>
    <s v="00 - N/A"/>
    <s v="10 - FONDO GENERAL"/>
    <s v="(en blanco)"/>
    <s v="32 - SANTO DOMINGO"/>
    <n v="27412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1 - MOBILIARIO Y EQUIPO"/>
    <s v="N"/>
    <s v="00 - N/A"/>
    <s v="30 - FONDOS PROPIOS"/>
    <s v="(en blanco)"/>
    <s v="99 - MULTIPROVINCIAL"/>
    <n v="11300000"/>
    <n v="164553.32"/>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4 - VEHÍCULOS Y EQUIPO DE TRANSPORTE, TRACCIÓN Y ELEVACIÓN"/>
    <s v="N"/>
    <s v="00 - N/A"/>
    <s v="30 - FONDOS PROPIOS"/>
    <s v="(en blanco)"/>
    <s v="99 - MULTIPROVINCIAL"/>
    <n v="10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5 - MAQUINARIA, OTROS EQUIPOS Y HERRAMIENTAS"/>
    <s v="N"/>
    <s v="00 - N/A"/>
    <s v="30 - FONDOS PROPIOS"/>
    <s v="(en blanco)"/>
    <s v="99 - MULTIPROVINCIAL"/>
    <n v="315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8 - BIENES INTANGIBLES"/>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x v="3"/>
    <x v="13"/>
    <x v="57"/>
    <s v="2.6 - BIENES MUEBLES, INMUEBLES E INTANGIBLES"/>
    <s v="2.6.9 - EDIFICIOS, ESTRUCTURAS, TIERRAS, TERRENOS Y OBJETOS DE VALOR"/>
    <s v="N"/>
    <s v="00 - N/A"/>
    <s v="30 - FONDOS PROPIOS"/>
    <s v="(en blanco)"/>
    <s v="99 - MULTIPROVINCIAL"/>
    <n v="150000"/>
    <n v="0"/>
  </r>
  <r>
    <s v="2025"/>
    <x v="1"/>
    <x v="0"/>
    <x v="1"/>
    <x v="7"/>
    <s v="9 - N/A - Instituciones públicas descentralizadas y autónomas no financieras"/>
    <s v="5136 - INSTITUTO DOMINICANO DEL CAFÉ"/>
    <s v="0001 - INSTITUTO DOMINICANO DEL CAFÉ"/>
    <x v="3"/>
    <x v="11"/>
    <x v="32"/>
    <s v="2.6 - BIENES MUEBLES, INMUEBLES E INTANGIBLES"/>
    <s v="2.6.1 - MOBILIARIO Y EQUIPO"/>
    <s v="N"/>
    <s v="00 - N/A"/>
    <s v="10 - FONDO GENERAL"/>
    <s v="(en blanco)"/>
    <s v="99 - MULTIPROVINCIAL"/>
    <n v="525000"/>
    <n v="0"/>
  </r>
  <r>
    <s v="2025"/>
    <x v="1"/>
    <x v="0"/>
    <x v="1"/>
    <x v="7"/>
    <s v="9 - N/A - Instituciones públicas descentralizadas y autónomas no financieras"/>
    <s v="5136 - INSTITUTO DOMINICANO DEL CAFÉ"/>
    <s v="0001 - INSTITUTO DOMINICANO DEL CAFÉ"/>
    <x v="3"/>
    <x v="11"/>
    <x v="32"/>
    <s v="2.6 - BIENES MUEBLES, INMUEBLES E INTANGIBLES"/>
    <s v="2.6.2 - MOBILIARIO Y EQUIPO DE AUDIO, AUDIOVISUAL, RECREATIVO Y EDUCACIONAL"/>
    <s v="N"/>
    <s v="00 - N/A"/>
    <s v="10 - FONDO GENERAL"/>
    <s v="(en blanco)"/>
    <s v="99 - MULTIPROVINCIAL"/>
    <n v="125000"/>
    <n v="0"/>
  </r>
  <r>
    <s v="2025"/>
    <x v="1"/>
    <x v="0"/>
    <x v="1"/>
    <x v="7"/>
    <s v="9 - N/A - Instituciones públicas descentralizadas y autónomas no financieras"/>
    <s v="5136 - INSTITUTO DOMINICANO DEL CAFÉ"/>
    <s v="0001 - INSTITUTO DOMINICANO DEL CAFÉ"/>
    <x v="3"/>
    <x v="11"/>
    <x v="32"/>
    <s v="2.6 - BIENES MUEBLES, INMUEBLES E INTANGIBLES"/>
    <s v="2.6.3 - EQUIPO E INSTRUMENTAL, CIENTÍFICO Y LABORATORIO"/>
    <s v="N"/>
    <s v="00 - N/A"/>
    <s v="10 - FONDO GENERAL"/>
    <s v="(en blanco)"/>
    <s v="99 - MULTIPROVINCIAL"/>
    <n v="500000"/>
    <n v="0"/>
  </r>
  <r>
    <s v="2025"/>
    <x v="1"/>
    <x v="0"/>
    <x v="1"/>
    <x v="7"/>
    <s v="9 - N/A - Instituciones públicas descentralizadas y autónomas no financieras"/>
    <s v="5136 - INSTITUTO DOMINICANO DEL CAFÉ"/>
    <s v="0001 - INSTITUTO DOMINICANO DEL CAFÉ"/>
    <x v="3"/>
    <x v="11"/>
    <x v="32"/>
    <s v="2.6 - BIENES MUEBLES, INMUEBLES E INTANGIBLES"/>
    <s v="2.6.4 - VEHÍCULOS Y EQUIPO DE TRANSPORTE, TRACCIÓN Y ELEVACIÓN"/>
    <s v="N"/>
    <s v="00 - N/A"/>
    <s v="10 - FONDO GENERAL"/>
    <s v="(en blanco)"/>
    <s v="99 - MULTIPROVINCIAL"/>
    <n v="421392"/>
    <n v="0"/>
  </r>
  <r>
    <s v="2025"/>
    <x v="1"/>
    <x v="0"/>
    <x v="1"/>
    <x v="7"/>
    <s v="9 - N/A - Instituciones públicas descentralizadas y autónomas no financieras"/>
    <s v="5136 - INSTITUTO DOMINICANO DEL CAFÉ"/>
    <s v="0001 - INSTITUTO DOMINICANO DEL CAFÉ"/>
    <x v="3"/>
    <x v="11"/>
    <x v="32"/>
    <s v="2.6 - BIENES MUEBLES, INMUEBLES E INTANGIBLES"/>
    <s v="2.6.7 - ACTIVOS BIOLÓGICOS"/>
    <s v="N"/>
    <s v="00 - N/A"/>
    <s v="10 - FONDO GENERAL"/>
    <s v="(en blanco)"/>
    <s v="99 - MULTIPROVINCIAL"/>
    <n v="2500000"/>
    <n v="0"/>
  </r>
  <r>
    <s v="2025"/>
    <x v="1"/>
    <x v="0"/>
    <x v="1"/>
    <x v="7"/>
    <s v="9 - N/A - Instituciones públicas descentralizadas y autónomas no financieras"/>
    <s v="5136 - INSTITUTO DOMINICANO DEL CAFÉ"/>
    <s v="0001 - INSTITUTO DOMINICANO DEL CAFÉ"/>
    <x v="3"/>
    <x v="11"/>
    <x v="32"/>
    <s v="2.7 - OBRAS"/>
    <s v="2.7.1 - OBRAS EN EDIFICACIONES"/>
    <s v="N"/>
    <s v="00 - N/A"/>
    <s v="10 - FONDO GENERAL"/>
    <s v="(en blanco)"/>
    <s v="99 - MULTIPROVINCIAL"/>
    <n v="1600000"/>
    <n v="0"/>
  </r>
  <r>
    <s v="2025"/>
    <x v="1"/>
    <x v="0"/>
    <x v="1"/>
    <x v="7"/>
    <s v="9 - N/A - Instituciones públicas descentralizadas y autónomas no financieras"/>
    <s v="5137 - INSTITUTO DUARTIANO"/>
    <s v="0001 - INSTITUTO DUARTIANO"/>
    <x v="1"/>
    <x v="7"/>
    <x v="18"/>
    <s v="2.6 - BIENES MUEBLES, INMUEBLES E INTANGIBLES"/>
    <s v="2.6.1 - MOBILIARIO Y EQUIPO"/>
    <s v="N"/>
    <s v="00 - N/A"/>
    <s v="10 - FONDO GENERAL"/>
    <s v="(en blanco)"/>
    <s v="99 - MULTIPROVINCIAL"/>
    <n v="0"/>
    <n v="0"/>
  </r>
  <r>
    <s v="2025"/>
    <x v="1"/>
    <x v="0"/>
    <x v="1"/>
    <x v="7"/>
    <s v="9 - N/A - Instituciones públicas descentralizadas y autónomas no financieras"/>
    <s v="5137 - INSTITUTO DUARTIANO"/>
    <s v="0001 - INSTITUTO DUARTIANO"/>
    <x v="1"/>
    <x v="7"/>
    <x v="18"/>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38 - COMISIÓN NACIONAL DE ENERGÍA"/>
    <s v="0001 - COMISION NACIONAL DE ENERGIA"/>
    <x v="3"/>
    <x v="16"/>
    <x v="102"/>
    <s v="2.6 - BIENES MUEBLES, INMUEBLES E INTANGIBLES"/>
    <s v="2.6.1 - MOBILIARIO Y EQUIPO"/>
    <s v="N"/>
    <s v="00 - N/A"/>
    <s v="30 - FONDOS PROPIOS"/>
    <s v="(en blanco)"/>
    <s v="99 - MULTIPROVINCIAL"/>
    <n v="1271000"/>
    <n v="745295.85"/>
  </r>
  <r>
    <s v="2025"/>
    <x v="1"/>
    <x v="0"/>
    <x v="1"/>
    <x v="7"/>
    <s v="9 - N/A - Instituciones públicas descentralizadas y autónomas no financieras"/>
    <s v="5138 - COMISIÓN NACIONAL DE ENERGÍA"/>
    <s v="0001 - COMISION NACIONAL DE ENERGIA"/>
    <x v="3"/>
    <x v="16"/>
    <x v="102"/>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38 - COMISIÓN NACIONAL DE ENERGÍA"/>
    <s v="0001 - COMISION NACIONAL DE ENERGIA"/>
    <x v="3"/>
    <x v="16"/>
    <x v="102"/>
    <s v="2.6 - BIENES MUEBLES, INMUEBLES E INTANGIBLES"/>
    <s v="2.6.5 - MAQUINARIA, OTROS EQUIPOS Y HERRAMIENTAS"/>
    <s v="N"/>
    <s v="00 - N/A"/>
    <s v="30 - FONDOS PROPIOS"/>
    <s v="(en blanco)"/>
    <s v="99 - MULTIPROVINCIAL"/>
    <n v="10500000"/>
    <n v="0"/>
  </r>
  <r>
    <s v="2025"/>
    <x v="1"/>
    <x v="0"/>
    <x v="1"/>
    <x v="7"/>
    <s v="9 - N/A - Instituciones públicas descentralizadas y autónomas no financieras"/>
    <s v="5138 - COMISIÓN NACIONAL DE ENERGÍA"/>
    <s v="0001 - COMISION NACIONAL DE ENERGIA"/>
    <x v="3"/>
    <x v="16"/>
    <x v="102"/>
    <s v="2.6 - BIENES MUEBLES, INMUEBLES E INTANGIBLES"/>
    <s v="2.6.6 - EQUIPOS DE DEFENSA Y SEGURIDAD"/>
    <s v="N"/>
    <s v="00 - N/A"/>
    <s v="30 - FONDOS PROPIOS"/>
    <s v="(en blanco)"/>
    <s v="99 - MULTIPROVINCIAL"/>
    <n v="150000"/>
    <n v="0"/>
  </r>
  <r>
    <s v="2025"/>
    <x v="1"/>
    <x v="0"/>
    <x v="1"/>
    <x v="7"/>
    <s v="9 - N/A - Instituciones públicas descentralizadas y autónomas no financieras"/>
    <s v="5138 - COMISIÓN NACIONAL DE ENERGÍA"/>
    <s v="0001 - COMISION NACIONAL DE ENERGIA"/>
    <x v="3"/>
    <x v="16"/>
    <x v="102"/>
    <s v="2.6 - BIENES MUEBLES, INMUEBLES E INTANGIBLES"/>
    <s v="2.6.8 - BIENES INTANGIBLES"/>
    <s v="N"/>
    <s v="00 - N/A"/>
    <s v="30 - FONDOS PROPIOS"/>
    <s v="(en blanco)"/>
    <s v="99 - MULTIPROVINCIAL"/>
    <n v="3500000"/>
    <n v="0"/>
  </r>
  <r>
    <s v="2025"/>
    <x v="1"/>
    <x v="0"/>
    <x v="1"/>
    <x v="7"/>
    <s v="9 - N/A - Instituciones públicas descentralizadas y autónomas no financieras"/>
    <s v="5138 - COMISIÓN NACIONAL DE ENERGÍA"/>
    <s v="0001 - COMISION NACIONAL DE ENERGIA"/>
    <x v="3"/>
    <x v="16"/>
    <x v="102"/>
    <s v="2.6 - BIENES MUEBLES, INMUEBLES E INTANGIBLES"/>
    <s v="2.6.9 - EDIFICIOS, ESTRUCTURAS, TIERRAS, TERRENOS Y OBJETOS DE VALOR"/>
    <s v="N"/>
    <s v="00 - N/A"/>
    <s v="30 - FONDOS PROPIOS"/>
    <s v="(en blanco)"/>
    <s v="99 - MULTIPROVINCIAL"/>
    <n v="285000"/>
    <n v="0"/>
  </r>
  <r>
    <s v="2025"/>
    <x v="1"/>
    <x v="0"/>
    <x v="1"/>
    <x v="7"/>
    <s v="9 - N/A - Instituciones públicas descentralizadas y autónomas no financieras"/>
    <s v="5139 - SUPERINTENDENCIA DE ELECTRICIDAD"/>
    <s v="0001 - SUPERINTENDENCIA DE ELECTRICIDAD"/>
    <x v="3"/>
    <x v="16"/>
    <x v="102"/>
    <s v="2.6 - BIENES MUEBLES, INMUEBLES E INTANGIBLES"/>
    <s v="2.6.1 - MOBILIARIO Y EQUIPO"/>
    <s v="N"/>
    <s v="00 - N/A"/>
    <s v="30 - FONDOS PROPIOS"/>
    <s v="(en blanco)"/>
    <s v="99 - MULTIPROVINCIAL"/>
    <n v="54281100"/>
    <n v="0"/>
  </r>
  <r>
    <s v="2025"/>
    <x v="1"/>
    <x v="0"/>
    <x v="1"/>
    <x v="7"/>
    <s v="9 - N/A - Instituciones públicas descentralizadas y autónomas no financieras"/>
    <s v="5139 - SUPERINTENDENCIA DE ELECTRICIDAD"/>
    <s v="0001 - SUPERINTENDENCIA DE ELECTRICIDAD"/>
    <x v="3"/>
    <x v="16"/>
    <x v="102"/>
    <s v="2.6 - BIENES MUEBLES, INMUEBLES E INTANGIBLES"/>
    <s v="2.6.2 - MOBILIARIO Y EQUIPO DE AUDIO, AUDIOVISUAL, RECREATIVO Y EDUCACIONAL"/>
    <s v="N"/>
    <s v="00 - N/A"/>
    <s v="30 - FONDOS PROPIOS"/>
    <s v="(en blanco)"/>
    <s v="99 - MULTIPROVINCIAL"/>
    <n v="425000"/>
    <n v="0"/>
  </r>
  <r>
    <s v="2025"/>
    <x v="1"/>
    <x v="0"/>
    <x v="1"/>
    <x v="7"/>
    <s v="9 - N/A - Instituciones públicas descentralizadas y autónomas no financieras"/>
    <s v="5139 - SUPERINTENDENCIA DE ELECTRICIDAD"/>
    <s v="0001 - SUPERINTENDENCIA DE ELECTRICIDAD"/>
    <x v="3"/>
    <x v="16"/>
    <x v="102"/>
    <s v="2.6 - BIENES MUEBLES, INMUEBLES E INTANGIBLES"/>
    <s v="2.6.3 - EQUIPO E INSTRUMENTAL, CIENTÍFICO Y LABORATORIO"/>
    <s v="N"/>
    <s v="00 - N/A"/>
    <s v="30 - FONDOS PROPIOS"/>
    <s v="(en blanco)"/>
    <s v="99 - MULTIPROVINCIAL"/>
    <n v="795590"/>
    <n v="0"/>
  </r>
  <r>
    <s v="2025"/>
    <x v="1"/>
    <x v="0"/>
    <x v="1"/>
    <x v="7"/>
    <s v="9 - N/A - Instituciones públicas descentralizadas y autónomas no financieras"/>
    <s v="5139 - SUPERINTENDENCIA DE ELECTRICIDAD"/>
    <s v="0001 - SUPERINTENDENCIA DE ELECTRICIDAD"/>
    <x v="3"/>
    <x v="16"/>
    <x v="102"/>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39 - SUPERINTENDENCIA DE ELECTRICIDAD"/>
    <s v="0001 - SUPERINTENDENCIA DE ELECTRICIDAD"/>
    <x v="3"/>
    <x v="16"/>
    <x v="102"/>
    <s v="2.6 - BIENES MUEBLES, INMUEBLES E INTANGIBLES"/>
    <s v="2.6.5 - MAQUINARIA, OTROS EQUIPOS Y HERRAMIENTAS"/>
    <s v="N"/>
    <s v="00 - N/A"/>
    <s v="30 - FONDOS PROPIOS"/>
    <s v="(en blanco)"/>
    <s v="99 - MULTIPROVINCIAL"/>
    <n v="23994260"/>
    <n v="0"/>
  </r>
  <r>
    <s v="2025"/>
    <x v="1"/>
    <x v="0"/>
    <x v="1"/>
    <x v="7"/>
    <s v="9 - N/A - Instituciones públicas descentralizadas y autónomas no financieras"/>
    <s v="5139 - SUPERINTENDENCIA DE ELECTRICIDAD"/>
    <s v="0001 - SUPERINTENDENCIA DE ELECTRICIDAD"/>
    <x v="3"/>
    <x v="16"/>
    <x v="102"/>
    <s v="2.6 - BIENES MUEBLES, INMUEBLES E INTANGIBLES"/>
    <s v="2.6.6 - EQUIPOS DE DEFENSA Y SEGURIDAD"/>
    <s v="N"/>
    <s v="00 - N/A"/>
    <s v="30 - FONDOS PROPIOS"/>
    <s v="(en blanco)"/>
    <s v="99 - MULTIPROVINCIAL"/>
    <n v="546000"/>
    <n v="0"/>
  </r>
  <r>
    <s v="2025"/>
    <x v="1"/>
    <x v="0"/>
    <x v="1"/>
    <x v="7"/>
    <s v="9 - N/A - Instituciones públicas descentralizadas y autónomas no financieras"/>
    <s v="5139 - SUPERINTENDENCIA DE ELECTRICIDAD"/>
    <s v="0001 - SUPERINTENDENCIA DE ELECTRICIDAD"/>
    <x v="3"/>
    <x v="16"/>
    <x v="102"/>
    <s v="2.6 - BIENES MUEBLES, INMUEBLES E INTANGIBLES"/>
    <s v="2.6.8 - BIENES INTANGIBLES"/>
    <s v="N"/>
    <s v="00 - N/A"/>
    <s v="30 - FONDOS PROPIOS"/>
    <s v="(en blanco)"/>
    <s v="99 - MULTIPROVINCIAL"/>
    <n v="26201094"/>
    <n v="0"/>
  </r>
  <r>
    <s v="2025"/>
    <x v="1"/>
    <x v="0"/>
    <x v="1"/>
    <x v="7"/>
    <s v="9 - N/A - Instituciones públicas descentralizadas y autónomas no financieras"/>
    <s v="5139 - SUPERINTENDENCIA DE ELECTRICIDAD"/>
    <s v="0001 - SUPERINTENDENCIA DE ELECTRICIDAD"/>
    <x v="3"/>
    <x v="16"/>
    <x v="102"/>
    <s v="2.7 - OBRAS"/>
    <s v="2.7.1 - OBRAS EN EDIFICACIONES"/>
    <s v="N"/>
    <s v="00 - N/A"/>
    <s v="30 - FONDOS PROPIOS"/>
    <s v="(en blanco)"/>
    <s v="99 - MULTIPROVINCIAL"/>
    <n v="2000000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1 - MOBILIARIO Y EQUIPO"/>
    <s v="N"/>
    <s v="00 - N/A"/>
    <s v="20 - FONDOS CON DESTINO ESPECÍFICO"/>
    <s v="(en blanco)"/>
    <s v="99 - MULTIPROVINCIAL"/>
    <n v="30000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1 - MOBILIARIO Y EQUIPO"/>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5 - MAQUINARIA, OTROS EQUIPOS Y HERRAMIENTAS"/>
    <s v="N"/>
    <s v="00 - N/A"/>
    <s v="20 - FONDOS CON DESTINO ESPECÍFICO"/>
    <s v="(en blanco)"/>
    <s v="99 - MULTIPROVINCIAL"/>
    <n v="200000"/>
    <n v="0"/>
  </r>
  <r>
    <s v="2025"/>
    <x v="1"/>
    <x v="0"/>
    <x v="1"/>
    <x v="7"/>
    <s v="9 - N/A - Instituciones públicas descentralizadas y autónomas no financieras"/>
    <s v="5140 - INSTITUTO DEL TABACO DE LA REPÚBLICA DOMINICANA"/>
    <s v="0001 - INSTITUTO DEL TABACO DE LA REPÚBLICA DOMINICANA"/>
    <x v="3"/>
    <x v="11"/>
    <x v="32"/>
    <s v="2.6 - BIENES MUEBLES, INMUEBLES E INTANGIBLES"/>
    <s v="2.6.5 - MAQUINARIA, OTROS EQUIPOS Y HERRAMIENTAS"/>
    <s v="N"/>
    <s v="00 - N/A"/>
    <s v="30 - FONDOS PROPIOS"/>
    <s v="(en blanco)"/>
    <s v="99 - MULTIPROVINCIAL"/>
    <n v="0"/>
    <n v="0"/>
  </r>
  <r>
    <s v="2025"/>
    <x v="1"/>
    <x v="0"/>
    <x v="1"/>
    <x v="7"/>
    <s v="9 - N/A - Instituciones públicas descentralizadas y autónomas no financieras"/>
    <s v="5140 - INSTITUTO DEL TABACO DE LA REPÚBLICA DOMINICANA"/>
    <s v="0001 - INSTITUTO DEL TABACO DE LA REPÚBLICA DOMINICANA"/>
    <x v="3"/>
    <x v="11"/>
    <x v="32"/>
    <s v="2.7 - OBRAS"/>
    <s v="2.7.1 - OBRAS EN EDIFICACIONES"/>
    <s v="N"/>
    <s v="00 - N/A"/>
    <s v="10 - FONDO GENERAL"/>
    <s v="(en blanco)"/>
    <s v="99 - MULTIPROVINCIAL"/>
    <n v="5000000"/>
    <n v="0"/>
  </r>
  <r>
    <s v="2025"/>
    <x v="1"/>
    <x v="0"/>
    <x v="1"/>
    <x v="7"/>
    <s v="9 - N/A - Instituciones públicas descentralizadas y autónomas no financieras"/>
    <s v="5140 - INSTITUTO DEL TABACO DE LA REPÚBLICA DOMINICANA"/>
    <s v="0001 - INSTITUTO DEL TABACO DE LA REPÚBLICA DOMINICANA"/>
    <x v="3"/>
    <x v="11"/>
    <x v="32"/>
    <s v="2.7 - OBRAS"/>
    <s v="2.7.1 - OBRAS EN EDIFICACIONES"/>
    <s v="N"/>
    <s v="00 - N/A"/>
    <s v="30 - FONDOS PROPIOS"/>
    <s v="(en blanco)"/>
    <s v="99 - MULTIPROVINCIAL"/>
    <n v="0"/>
    <n v="0"/>
  </r>
  <r>
    <s v="2025"/>
    <x v="1"/>
    <x v="0"/>
    <x v="1"/>
    <x v="7"/>
    <s v="9 - N/A - Instituciones públicas descentralizadas y autónomas no financieras"/>
    <s v="5142 - FONDO PATRIMONIAL DE LAS EMPRESAS REFORMADAS"/>
    <s v="0001 - FONDO PATRIMONIAL DE EMPRESAS REFORMADAS"/>
    <x v="1"/>
    <x v="14"/>
    <x v="100"/>
    <s v="2.6 - BIENES MUEBLES, INMUEBLES E INTANGIBLES"/>
    <s v="2.6.1 - MOBILIARIO Y EQUIPO"/>
    <s v="N"/>
    <s v="00 - N/A"/>
    <s v="30 - FONDOS PROPIOS"/>
    <s v="(en blanco)"/>
    <s v="99 - MULTIPROVINCIAL"/>
    <n v="40500000"/>
    <n v="0"/>
  </r>
  <r>
    <s v="2025"/>
    <x v="1"/>
    <x v="0"/>
    <x v="1"/>
    <x v="7"/>
    <s v="9 - N/A - Instituciones públicas descentralizadas y autónomas no financieras"/>
    <s v="5142 - FONDO PATRIMONIAL DE LAS EMPRESAS REFORMADAS"/>
    <s v="0001 - FONDO PATRIMONIAL DE EMPRESAS REFORMADAS"/>
    <x v="1"/>
    <x v="14"/>
    <x v="100"/>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42 - FONDO PATRIMONIAL DE LAS EMPRESAS REFORMADAS"/>
    <s v="0001 - FONDO PATRIMONIAL DE EMPRESAS REFORMADAS"/>
    <x v="1"/>
    <x v="14"/>
    <x v="100"/>
    <s v="2.6 - BIENES MUEBLES, INMUEBLES E INTANGIBLES"/>
    <s v="2.6.4 - VEHÍCULOS Y EQUIPO DE TRANSPORTE, TRACCIÓN Y ELEVACIÓN"/>
    <s v="N"/>
    <s v="00 - N/A"/>
    <s v="30 - FONDOS PROPIOS"/>
    <s v="(en blanco)"/>
    <s v="99 - MULTIPROVINCIAL"/>
    <n v="16000000"/>
    <n v="0"/>
  </r>
  <r>
    <s v="2025"/>
    <x v="1"/>
    <x v="0"/>
    <x v="1"/>
    <x v="7"/>
    <s v="9 - N/A - Instituciones públicas descentralizadas y autónomas no financieras"/>
    <s v="5142 - FONDO PATRIMONIAL DE LAS EMPRESAS REFORMADAS"/>
    <s v="0001 - FONDO PATRIMONIAL DE EMPRESAS REFORMADAS"/>
    <x v="1"/>
    <x v="14"/>
    <x v="100"/>
    <s v="2.6 - BIENES MUEBLES, INMUEBLES E INTANGIBLES"/>
    <s v="2.6.5 - MAQUINARIA, OTROS EQUIPOS Y HERRAMIENTAS"/>
    <s v="N"/>
    <s v="00 - N/A"/>
    <s v="30 - FONDOS PROPIOS"/>
    <s v="(en blanco)"/>
    <s v="99 - MULTIPROVINCIAL"/>
    <n v="11500000"/>
    <n v="0"/>
  </r>
  <r>
    <s v="2025"/>
    <x v="1"/>
    <x v="0"/>
    <x v="1"/>
    <x v="7"/>
    <s v="9 - N/A - Instituciones públicas descentralizadas y autónomas no financieras"/>
    <s v="5142 - FONDO PATRIMONIAL DE LAS EMPRESAS REFORMADAS"/>
    <s v="0001 - FONDO PATRIMONIAL DE EMPRESAS REFORMADAS"/>
    <x v="1"/>
    <x v="14"/>
    <x v="100"/>
    <s v="2.6 - BIENES MUEBLES, INMUEBLES E INTANGIBLES"/>
    <s v="2.6.8 - BIENES INTANGIBLES"/>
    <s v="N"/>
    <s v="00 - N/A"/>
    <s v="30 - FONDOS PROPIOS"/>
    <s v="(en blanco)"/>
    <s v="99 - MULTIPROVINCIAL"/>
    <n v="8000000"/>
    <n v="0"/>
  </r>
  <r>
    <s v="2025"/>
    <x v="1"/>
    <x v="0"/>
    <x v="1"/>
    <x v="7"/>
    <s v="9 - N/A - Instituciones públicas descentralizadas y autónomas no financieras"/>
    <s v="5142 - FONDO PATRIMONIAL DE LAS EMPRESAS REFORMADAS"/>
    <s v="0001 - FONDO PATRIMONIAL DE EMPRESAS REFORMADAS"/>
    <x v="1"/>
    <x v="14"/>
    <x v="100"/>
    <s v="2.6 - BIENES MUEBLES, INMUEBLES E INTANGIBLES"/>
    <s v="2.6.9 - EDIFICIOS, ESTRUCTURAS, TIERRAS, TERRENOS Y OBJETOS DE VALOR"/>
    <s v="N"/>
    <s v="00 - N/A"/>
    <s v="30 - FONDOS PROPIOS"/>
    <s v="(en blanco)"/>
    <s v="99 - MULTIPROVINCIAL"/>
    <n v="800000"/>
    <n v="0"/>
  </r>
  <r>
    <s v="2025"/>
    <x v="1"/>
    <x v="0"/>
    <x v="1"/>
    <x v="7"/>
    <s v="9 - N/A - Instituciones públicas descentralizadas y autónomas no financieras"/>
    <s v="5142 - FONDO PATRIMONIAL DE LAS EMPRESAS REFORMADAS"/>
    <s v="0001 - FONDO PATRIMONIAL DE EMPRESAS REFORMADAS"/>
    <x v="1"/>
    <x v="14"/>
    <x v="100"/>
    <s v="2.7 - OBRAS"/>
    <s v="2.7.1 - OBRAS EN EDIFICACIONES"/>
    <s v="N"/>
    <s v="00 - N/A"/>
    <s v="30 - FONDOS PROPIOS"/>
    <s v="(en blanco)"/>
    <s v="99 - MULTIPROVINCIAL"/>
    <n v="47250000"/>
    <n v="0"/>
  </r>
  <r>
    <s v="2025"/>
    <x v="1"/>
    <x v="0"/>
    <x v="1"/>
    <x v="7"/>
    <s v="9 - N/A - Instituciones públicas descentralizadas y autónomas no financieras"/>
    <s v="5143 - INSTITUTO DE DESARROLLO Y CRÉDITO COOPERATIVO"/>
    <s v="0001 - INSTITUTO DE DESARROLLO Y CREDITO COOPERATIVO"/>
    <x v="3"/>
    <x v="13"/>
    <x v="57"/>
    <s v="2.6 - BIENES MUEBLES, INMUEBLES E INTANGIBLES"/>
    <s v="2.6.1 - MOBILIARIO Y EQUIPO"/>
    <s v="N"/>
    <s v="00 - N/A"/>
    <s v="10 - FONDO GENERAL"/>
    <s v="(en blanco)"/>
    <s v="99 - MULTIPROVINCIAL"/>
    <n v="2500000"/>
    <n v="951988.95"/>
  </r>
  <r>
    <s v="2025"/>
    <x v="1"/>
    <x v="0"/>
    <x v="1"/>
    <x v="7"/>
    <s v="9 - N/A - Instituciones públicas descentralizadas y autónomas no financieras"/>
    <s v="5143 - INSTITUTO DE DESARROLLO Y CRÉDITO COOPERATIVO"/>
    <s v="0001 - INSTITUTO DE DESARROLLO Y CREDITO COOPERATIVO"/>
    <x v="3"/>
    <x v="13"/>
    <x v="57"/>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43 - INSTITUTO DE DESARROLLO Y CRÉDITO COOPERATIVO"/>
    <s v="0001 - INSTITUTO DE DESARROLLO Y CREDITO COOPERATIVO"/>
    <x v="3"/>
    <x v="13"/>
    <x v="57"/>
    <s v="2.6 - BIENES MUEBLES, INMUEBLES E INTANGIBLES"/>
    <s v="2.6.5 - MAQUINARIA, OTROS EQUIPOS Y HERRAMIENTAS"/>
    <s v="N"/>
    <s v="00 - N/A"/>
    <s v="10 - FONDO GENERAL"/>
    <s v="(en blanco)"/>
    <s v="99 - MULTIPROVINCIAL"/>
    <n v="500000"/>
    <n v="0"/>
  </r>
  <r>
    <s v="2025"/>
    <x v="1"/>
    <x v="0"/>
    <x v="1"/>
    <x v="7"/>
    <s v="9 - N/A - Instituciones públicas descentralizadas y autónomas no financieras"/>
    <s v="5143 - INSTITUTO DE DESARROLLO Y CRÉDITO COOPERATIVO"/>
    <s v="0001 - INSTITUTO DE DESARROLLO Y CREDITO COOPERATIVO"/>
    <x v="3"/>
    <x v="13"/>
    <x v="57"/>
    <s v="2.6 - BIENES MUEBLES, INMUEBLES E INTANGIBLES"/>
    <s v="2.6.8 - BIENES INTANGIBLES"/>
    <s v="N"/>
    <s v="00 - N/A"/>
    <s v="10 - FONDO GENERAL"/>
    <s v="(en blanco)"/>
    <s v="99 - MULTIPROVINCIAL"/>
    <n v="200000"/>
    <n v="0"/>
  </r>
  <r>
    <s v="2025"/>
    <x v="1"/>
    <x v="0"/>
    <x v="1"/>
    <x v="7"/>
    <s v="9 - N/A - Instituciones públicas descentralizadas y autónomas no financieras"/>
    <s v="5144 - FONDO ESPECIAL PARA EL DESARROLLO AGROPECUARIO"/>
    <s v="0001 - FONDO ESPECIAL PARA EL DESARROLLO AGROPECUARIO"/>
    <x v="3"/>
    <x v="11"/>
    <x v="32"/>
    <s v="2.6 - BIENES MUEBLES, INMUEBLES E INTANGIBLES"/>
    <s v="2.6.1 - MOBILIARIO Y EQUIPO"/>
    <s v="N"/>
    <s v="00 - N/A"/>
    <s v="10 - FONDO GENERAL"/>
    <s v="(en blanco)"/>
    <s v="99 - MULTIPROVINCIAL"/>
    <n v="5000000"/>
    <n v="0"/>
  </r>
  <r>
    <s v="2025"/>
    <x v="1"/>
    <x v="0"/>
    <x v="1"/>
    <x v="7"/>
    <s v="9 - N/A - Instituciones públicas descentralizadas y autónomas no financieras"/>
    <s v="5144 - FONDO ESPECIAL PARA EL DESARROLLO AGROPECUARIO"/>
    <s v="0001 - FONDO ESPECIAL PARA EL DESARROLLO AGROPECUARIO"/>
    <x v="3"/>
    <x v="11"/>
    <x v="32"/>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44 - FONDO ESPECIAL PARA EL DESARROLLO AGROPECUARIO"/>
    <s v="0001 - FONDO ESPECIAL PARA EL DESARROLLO AGROPECUARIO"/>
    <x v="3"/>
    <x v="11"/>
    <x v="32"/>
    <s v="2.6 - BIENES MUEBLES, INMUEBLES E INTANGIBLES"/>
    <s v="2.6.8 - BIENES INTANGIBLES"/>
    <s v="N"/>
    <s v="00 - N/A"/>
    <s v="10 - FONDO GENERAL"/>
    <s v="(en blanco)"/>
    <s v="99 - MULTIPROVINCIAL"/>
    <n v="1400000"/>
    <n v="0"/>
  </r>
  <r>
    <s v="2025"/>
    <x v="1"/>
    <x v="0"/>
    <x v="1"/>
    <x v="7"/>
    <s v="9 - N/A - Instituciones públicas descentralizadas y autónomas no financieras"/>
    <s v="5147 - INSTITUTO NACIONAL DE LA UVA"/>
    <s v="0001 - INSTITUTO NACIONAL DE LA UVA"/>
    <x v="3"/>
    <x v="11"/>
    <x v="32"/>
    <s v="2.6 - BIENES MUEBLES, INMUEBLES E INTANGIBLES"/>
    <s v="2.6.1 - MOBILIARIO Y EQUIPO"/>
    <s v="N"/>
    <s v="00 - N/A"/>
    <s v="10 - FONDO GENERAL"/>
    <s v="(en blanco)"/>
    <s v="03 - BAHORUCO"/>
    <n v="200000"/>
    <n v="0"/>
  </r>
  <r>
    <s v="2025"/>
    <x v="1"/>
    <x v="0"/>
    <x v="1"/>
    <x v="7"/>
    <s v="9 - N/A - Instituciones públicas descentralizadas y autónomas no financieras"/>
    <s v="5147 - INSTITUTO NACIONAL DE LA UVA"/>
    <s v="0001 - INSTITUTO NACIONAL DE LA UVA"/>
    <x v="3"/>
    <x v="11"/>
    <x v="32"/>
    <s v="2.6 - BIENES MUEBLES, INMUEBLES E INTANGIBLES"/>
    <s v="2.6.5 - MAQUINARIA, OTROS EQUIPOS Y HERRAMIENTAS"/>
    <s v="N"/>
    <s v="00 - N/A"/>
    <s v="10 - FONDO GENERAL"/>
    <s v="(en blanco)"/>
    <s v="03 - BAHORUCO"/>
    <n v="107900"/>
    <n v="0"/>
  </r>
  <r>
    <s v="2025"/>
    <x v="1"/>
    <x v="0"/>
    <x v="1"/>
    <x v="7"/>
    <s v="9 - N/A - Instituciones públicas descentralizadas y autónomas no financieras"/>
    <s v="5150 - CONSEJO NACIONAL DE ZONAS FRANCAS"/>
    <s v="0001 - Consejo Nacional de Zonas Francas"/>
    <x v="3"/>
    <x v="13"/>
    <x v="57"/>
    <s v="2.6 - BIENES MUEBLES, INMUEBLES E INTANGIBLES"/>
    <s v="2.6.1 - MOBILIARIO Y EQUIPO"/>
    <s v="N"/>
    <s v="00 - N/A"/>
    <s v="10 - FONDO GENERAL"/>
    <s v="(en blanco)"/>
    <s v="99 - MULTIPROVINCIAL"/>
    <n v="4195000"/>
    <n v="0"/>
  </r>
  <r>
    <s v="2025"/>
    <x v="1"/>
    <x v="0"/>
    <x v="1"/>
    <x v="7"/>
    <s v="9 - N/A - Instituciones públicas descentralizadas y autónomas no financieras"/>
    <s v="5150 - CONSEJO NACIONAL DE ZONAS FRANCAS"/>
    <s v="0001 - Consejo Nacional de Zonas Francas"/>
    <x v="3"/>
    <x v="13"/>
    <x v="57"/>
    <s v="2.6 - BIENES MUEBLES, INMUEBLES E INTANGIBLES"/>
    <s v="2.6.2 - MOBILIARIO Y EQUIPO DE AUDIO, AUDIOVISUAL, RECREATIVO Y EDUCACIONAL"/>
    <s v="N"/>
    <s v="00 - N/A"/>
    <s v="10 - FONDO GENERAL"/>
    <s v="(en blanco)"/>
    <s v="99 - MULTIPROVINCIAL"/>
    <n v="100000"/>
    <n v="0"/>
  </r>
  <r>
    <s v="2025"/>
    <x v="1"/>
    <x v="0"/>
    <x v="1"/>
    <x v="7"/>
    <s v="9 - N/A - Instituciones públicas descentralizadas y autónomas no financieras"/>
    <s v="5150 - CONSEJO NACIONAL DE ZONAS FRANCAS"/>
    <s v="0001 - Consejo Nacional de Zonas Francas"/>
    <x v="3"/>
    <x v="13"/>
    <x v="57"/>
    <s v="2.6 - BIENES MUEBLES, INMUEBLES E INTANGIBLES"/>
    <s v="2.6.5 - MAQUINARIA, OTROS EQUIPOS Y HERRAMIENTAS"/>
    <s v="N"/>
    <s v="00 - N/A"/>
    <s v="10 - FONDO GENERAL"/>
    <s v="(en blanco)"/>
    <s v="99 - MULTIPROVINCIAL"/>
    <n v="205000"/>
    <n v="0"/>
  </r>
  <r>
    <s v="2025"/>
    <x v="1"/>
    <x v="0"/>
    <x v="1"/>
    <x v="7"/>
    <s v="9 - N/A - Instituciones públicas descentralizadas y autónomas no financieras"/>
    <s v="5150 - CONSEJO NACIONAL DE ZONAS FRANCAS"/>
    <s v="0001 - Consejo Nacional de Zonas Francas"/>
    <x v="3"/>
    <x v="13"/>
    <x v="57"/>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50 - CONSEJO NACIONAL DE ZONAS FRANCAS"/>
    <s v="0001 - Consejo Nacional de Zonas Francas"/>
    <x v="3"/>
    <x v="13"/>
    <x v="57"/>
    <s v="2.6 - BIENES MUEBLES, INMUEBLES E INTANGIBLES"/>
    <s v="2.6.8 - BIENES INTANGIBLES"/>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x v="1"/>
    <x v="3"/>
    <x v="110"/>
    <s v="2.6 - BIENES MUEBLES, INMUEBLES E INTANGIBLES"/>
    <s v="2.6.1 - MOBILIARIO Y EQUIPO"/>
    <s v="N"/>
    <s v="00 - N/A"/>
    <s v="10 - FONDO GENERAL"/>
    <s v="(en blanco)"/>
    <s v="99 - MULTIPROVINCIAL"/>
    <n v="1500000"/>
    <n v="648545.39"/>
  </r>
  <r>
    <s v="2025"/>
    <x v="1"/>
    <x v="0"/>
    <x v="1"/>
    <x v="7"/>
    <s v="9 - N/A - Instituciones públicas descentralizadas y autónomas no financieras"/>
    <s v="5151 - CONSEJO NACIONAL PARA LA NIÑEZ Y LA ADOLESCENCIA"/>
    <s v="0001 - CONSEJO NACIONAL PARA LA NIÑEZ Y LA ADOLESCENCIA"/>
    <x v="1"/>
    <x v="3"/>
    <x v="110"/>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x v="1"/>
    <x v="3"/>
    <x v="110"/>
    <s v="2.6 - BIENES MUEBLES, INMUEBLES E INTANGIBLES"/>
    <s v="2.6.4 - VEHÍCULOS Y EQUIPO DE TRANSPORTE, TRACCIÓN Y ELEVACIÓN"/>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x v="1"/>
    <x v="3"/>
    <x v="110"/>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x v="1"/>
    <x v="3"/>
    <x v="110"/>
    <s v="2.7 - OBRAS"/>
    <s v="2.7.1 - OBRAS EN EDIFICACIONES"/>
    <s v="N"/>
    <s v="00 - N/A"/>
    <s v="10 - FONDO GENERAL"/>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x v="3"/>
    <x v="17"/>
    <x v="99"/>
    <s v="2.6 - BIENES MUEBLES, INMUEBLES E INTANGIBLES"/>
    <s v="2.6.1 - MOBILIARIO Y EQUIPO"/>
    <s v="N"/>
    <s v="00 - N/A"/>
    <s v="10 - FONDO GENERAL"/>
    <s v="(en blanco)"/>
    <s v="99 - MULTIPROVINCIAL"/>
    <n v="27828"/>
    <n v="0"/>
  </r>
  <r>
    <s v="2025"/>
    <x v="1"/>
    <x v="0"/>
    <x v="1"/>
    <x v="7"/>
    <s v="9 - N/A - Instituciones públicas descentralizadas y autónomas no financieras"/>
    <s v="5154 - INSTITUTO DE INNOVACION EN BIOTECNOLOGIA E INDUSTRIAL (IIBI)"/>
    <s v="0001 - INSTITUTO  DE INNOVACION EN BIOTECNOLOGIA E INDUSTRIA"/>
    <x v="3"/>
    <x v="17"/>
    <x v="99"/>
    <s v="2.6 - BIENES MUEBLES, INMUEBLES E INTANGIBLES"/>
    <s v="2.6.1 - MOBILIARIO Y EQUIPO"/>
    <s v="N"/>
    <s v="00 - N/A"/>
    <s v="30 - FONDOS PROPIOS"/>
    <s v="(en blanco)"/>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x v="3"/>
    <x v="17"/>
    <x v="99"/>
    <s v="2.6 - BIENES MUEBLES, INMUEBLES E INTANGIBLES"/>
    <s v="2.6.3 - EQUIPO E INSTRUMENTAL, CIENTÍFICO Y LABORATORIO"/>
    <s v="N"/>
    <s v="00 - N/A"/>
    <s v="10 - FONDO GENERAL"/>
    <s v="(en blanco)"/>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x v="3"/>
    <x v="17"/>
    <x v="99"/>
    <s v="2.6 - BIENES MUEBLES, INMUEBLES E INTANGIBLES"/>
    <s v="2.6.3 - EQUIPO E INSTRUMENTAL, CIENTÍFICO Y LABORATORIO"/>
    <s v="N"/>
    <s v="00 - N/A"/>
    <s v="30 - FONDOS PROPIOS"/>
    <s v="(en blanco)"/>
    <s v="99 - MULTIPROVINCIAL"/>
    <n v="8963532"/>
    <n v="0"/>
  </r>
  <r>
    <s v="2025"/>
    <x v="1"/>
    <x v="0"/>
    <x v="1"/>
    <x v="7"/>
    <s v="9 - N/A - Instituciones públicas descentralizadas y autónomas no financieras"/>
    <s v="5155 - INSTITUTO DE FORMACIÓN TÉCNICO PROFESIONAL (INFOTEP)"/>
    <s v="0001 - INSTITUTO NACIONAL DE FORMACION TECNICO PROFESIONAL - INFOTEP"/>
    <x v="1"/>
    <x v="9"/>
    <x v="46"/>
    <s v="2.6 - BIENES MUEBLES, INMUEBLES E INTANGIBLES"/>
    <s v="2.6.1 - MOBILIARIO Y EQUIPO"/>
    <s v="N"/>
    <s v="00 - N/A"/>
    <s v="30 - FONDOS PROPIOS"/>
    <s v="(en blanco)"/>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x v="1"/>
    <x v="9"/>
    <x v="46"/>
    <s v="2.6 - BIENES MUEBLES, INMUEBLES E INTANGIBLES"/>
    <s v="2.6.2 - MOBILIARIO Y EQUIPO DE AUDIO, AUDIOVISUAL, RECREATIVO Y EDUCACIONAL"/>
    <s v="N"/>
    <s v="00 - N/A"/>
    <s v="30 - FONDOS PROPIOS"/>
    <s v="(en blanco)"/>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x v="1"/>
    <x v="9"/>
    <x v="46"/>
    <s v="2.6 - BIENES MUEBLES, INMUEBLES E INTANGIBLES"/>
    <s v="2.6.4 - VEHÍCULOS Y EQUIPO DE TRANSPORTE, TRACCIÓN Y ELEVACIÓN"/>
    <s v="N"/>
    <s v="00 - N/A"/>
    <s v="30 - FONDOS PROPIOS"/>
    <s v="(en blanco)"/>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x v="1"/>
    <x v="9"/>
    <x v="46"/>
    <s v="2.7 - OBRAS"/>
    <s v="2.7.1 - OBRAS EN EDIFICACIONES"/>
    <s v="N"/>
    <s v="00 - N/A"/>
    <s v="30 - FONDOS PROPIOS"/>
    <s v="(en blanco)"/>
    <s v="99 - MULTIPROVINCIAL"/>
    <n v="20000000"/>
    <n v="0"/>
  </r>
  <r>
    <s v="2025"/>
    <x v="1"/>
    <x v="0"/>
    <x v="1"/>
    <x v="7"/>
    <s v="9 - N/A - Instituciones públicas descentralizadas y autónomas no financieras"/>
    <s v="5158 - DIRECCION GENERAL DE ADUANAS"/>
    <s v="0001 - DIRECCION GENERAL DE ADUANAS"/>
    <x v="0"/>
    <x v="0"/>
    <x v="2"/>
    <s v="2.6 - BIENES MUEBLES, INMUEBLES E INTANGIBLES"/>
    <s v="2.6.1 - MOBILIARIO Y EQUIPO"/>
    <s v="N"/>
    <s v="00 - N/A"/>
    <s v="10 - FONDO GENERAL"/>
    <s v="(en blanco)"/>
    <s v="99 - MULTIPROVINCIAL"/>
    <n v="175150000"/>
    <n v="0"/>
  </r>
  <r>
    <s v="2025"/>
    <x v="1"/>
    <x v="0"/>
    <x v="1"/>
    <x v="7"/>
    <s v="9 - N/A - Instituciones públicas descentralizadas y autónomas no financieras"/>
    <s v="5158 - DIRECCION GENERAL DE ADUANAS"/>
    <s v="0001 - DIRECCION GENERAL DE ADUANAS"/>
    <x v="0"/>
    <x v="0"/>
    <x v="2"/>
    <s v="2.6 - BIENES MUEBLES, INMUEBLES E INTANGIBLES"/>
    <s v="2.6.1 - MOBILIARIO Y EQUIPO"/>
    <s v="N"/>
    <s v="00 - N/A"/>
    <s v="30 - FONDOS PROPIOS"/>
    <s v="(en blanco)"/>
    <s v="99 - MULTIPROVINCIAL"/>
    <n v="131509957"/>
    <n v="0"/>
  </r>
  <r>
    <s v="2025"/>
    <x v="1"/>
    <x v="0"/>
    <x v="1"/>
    <x v="7"/>
    <s v="9 - N/A - Instituciones públicas descentralizadas y autónomas no financieras"/>
    <s v="5158 - DIRECCION GENERAL DE ADUANAS"/>
    <s v="0001 - DIRECCION GENERAL DE ADUANAS"/>
    <x v="0"/>
    <x v="0"/>
    <x v="2"/>
    <s v="2.6 - BIENES MUEBLES, INMUEBLES E INTANGIBLES"/>
    <s v="2.6.2 - MOBILIARIO Y EQUIPO DE AUDIO, AUDIOVISUAL, RECREATIVO Y EDUCACIONAL"/>
    <s v="N"/>
    <s v="00 - N/A"/>
    <s v="30 - FONDOS PROPIOS"/>
    <s v="(en blanco)"/>
    <s v="99 - MULTIPROVINCIAL"/>
    <n v="20094925"/>
    <n v="0"/>
  </r>
  <r>
    <s v="2025"/>
    <x v="1"/>
    <x v="0"/>
    <x v="1"/>
    <x v="7"/>
    <s v="9 - N/A - Instituciones públicas descentralizadas y autónomas no financieras"/>
    <s v="5158 - DIRECCION GENERAL DE ADUANAS"/>
    <s v="0001 - DIRECCION GENERAL DE ADUANAS"/>
    <x v="0"/>
    <x v="0"/>
    <x v="2"/>
    <s v="2.6 - BIENES MUEBLES, INMUEBLES E INTANGIBLES"/>
    <s v="2.6.3 - EQUIPO E INSTRUMENTAL, CIENTÍFICO Y LABORATORIO"/>
    <s v="N"/>
    <s v="00 - N/A"/>
    <s v="10 - FONDO GENERAL"/>
    <s v="(en blanco)"/>
    <s v="99 - MULTIPROVINCIAL"/>
    <n v="101447680"/>
    <n v="0"/>
  </r>
  <r>
    <s v="2025"/>
    <x v="1"/>
    <x v="0"/>
    <x v="1"/>
    <x v="7"/>
    <s v="9 - N/A - Instituciones públicas descentralizadas y autónomas no financieras"/>
    <s v="5158 - DIRECCION GENERAL DE ADUANAS"/>
    <s v="0001 - DIRECCION GENERAL DE ADUANAS"/>
    <x v="0"/>
    <x v="0"/>
    <x v="2"/>
    <s v="2.6 - BIENES MUEBLES, INMUEBLES E INTANGIBLES"/>
    <s v="2.6.3 - EQUIPO E INSTRUMENTAL, CIENTÍFICO Y LABORATORIO"/>
    <s v="N"/>
    <s v="00 - N/A"/>
    <s v="30 - FONDOS PROPIOS"/>
    <s v="(en blanco)"/>
    <s v="99 - MULTIPROVINCIAL"/>
    <n v="149670266"/>
    <n v="0"/>
  </r>
  <r>
    <s v="2025"/>
    <x v="1"/>
    <x v="0"/>
    <x v="1"/>
    <x v="7"/>
    <s v="9 - N/A - Instituciones públicas descentralizadas y autónomas no financieras"/>
    <s v="5158 - DIRECCION GENERAL DE ADUANAS"/>
    <s v="0001 - DIRECCION GENERAL DE ADUANAS"/>
    <x v="0"/>
    <x v="0"/>
    <x v="2"/>
    <s v="2.6 - BIENES MUEBLES, INMUEBLES E INTANGIBLES"/>
    <s v="2.6.4 - VEHÍCULOS Y EQUIPO DE TRANSPORTE, TRACCIÓN Y ELEVACIÓN"/>
    <s v="N"/>
    <s v="00 - N/A"/>
    <s v="30 - FONDOS PROPIOS"/>
    <s v="(en blanco)"/>
    <s v="99 - MULTIPROVINCIAL"/>
    <n v="156949949"/>
    <n v="0"/>
  </r>
  <r>
    <s v="2025"/>
    <x v="1"/>
    <x v="0"/>
    <x v="1"/>
    <x v="7"/>
    <s v="9 - N/A - Instituciones públicas descentralizadas y autónomas no financieras"/>
    <s v="5158 - DIRECCION GENERAL DE ADUANAS"/>
    <s v="0001 - DIRECCION GENERAL DE ADUANAS"/>
    <x v="0"/>
    <x v="0"/>
    <x v="2"/>
    <s v="2.6 - BIENES MUEBLES, INMUEBLES E INTANGIBLES"/>
    <s v="2.6.5 - MAQUINARIA, OTROS EQUIPOS Y HERRAMIENTAS"/>
    <s v="N"/>
    <s v="00 - N/A"/>
    <s v="30 - FONDOS PROPIOS"/>
    <s v="(en blanco)"/>
    <s v="99 - MULTIPROVINCIAL"/>
    <n v="251736618"/>
    <n v="0"/>
  </r>
  <r>
    <s v="2025"/>
    <x v="1"/>
    <x v="0"/>
    <x v="1"/>
    <x v="7"/>
    <s v="9 - N/A - Instituciones públicas descentralizadas y autónomas no financieras"/>
    <s v="5158 - DIRECCION GENERAL DE ADUANAS"/>
    <s v="0001 - DIRECCION GENERAL DE ADUANAS"/>
    <x v="0"/>
    <x v="0"/>
    <x v="2"/>
    <s v="2.6 - BIENES MUEBLES, INMUEBLES E INTANGIBLES"/>
    <s v="2.6.6 - EQUIPOS DE DEFENSA Y SEGURIDAD"/>
    <s v="N"/>
    <s v="00 - N/A"/>
    <s v="30 - FONDOS PROPIOS"/>
    <s v="(en blanco)"/>
    <s v="99 - MULTIPROVINCIAL"/>
    <n v="40866000"/>
    <n v="0"/>
  </r>
  <r>
    <s v="2025"/>
    <x v="1"/>
    <x v="0"/>
    <x v="1"/>
    <x v="7"/>
    <s v="9 - N/A - Instituciones públicas descentralizadas y autónomas no financieras"/>
    <s v="5158 - DIRECCION GENERAL DE ADUANAS"/>
    <s v="0001 - DIRECCION GENERAL DE ADUANAS"/>
    <x v="0"/>
    <x v="0"/>
    <x v="2"/>
    <s v="2.6 - BIENES MUEBLES, INMUEBLES E INTANGIBLES"/>
    <s v="2.6.8 - BIENES INTANGIBLES"/>
    <s v="N"/>
    <s v="00 - N/A"/>
    <s v="30 - FONDOS PROPIOS"/>
    <s v="(en blanco)"/>
    <s v="99 - MULTIPROVINCIAL"/>
    <n v="59750000"/>
    <n v="0"/>
  </r>
  <r>
    <s v="2025"/>
    <x v="1"/>
    <x v="0"/>
    <x v="1"/>
    <x v="7"/>
    <s v="9 - N/A - Instituciones públicas descentralizadas y autónomas no financieras"/>
    <s v="5158 - DIRECCION GENERAL DE ADUANAS"/>
    <s v="0001 - DIRECCION GENERAL DE ADUANAS"/>
    <x v="0"/>
    <x v="0"/>
    <x v="2"/>
    <s v="2.6 - BIENES MUEBLES, INMUEBLES E INTANGIBLES"/>
    <s v="2.6.9 - EDIFICIOS, ESTRUCTURAS, TIERRAS, TERRENOS Y OBJETOS DE VALOR"/>
    <s v="N"/>
    <s v="00 - N/A"/>
    <s v="30 - FONDOS PROPIOS"/>
    <s v="(en blanco)"/>
    <s v="99 - MULTIPROVINCIAL"/>
    <n v="480000"/>
    <n v="0"/>
  </r>
  <r>
    <s v="2025"/>
    <x v="1"/>
    <x v="0"/>
    <x v="1"/>
    <x v="7"/>
    <s v="9 - N/A - Instituciones públicas descentralizadas y autónomas no financieras"/>
    <s v="5159 - DIRECCION GENERAL DE IMPUESTOS INTERNOS"/>
    <s v="0001 - DIRECCION GENERAL DE IMPUESTOS INTERNOS"/>
    <x v="0"/>
    <x v="0"/>
    <x v="2"/>
    <s v="2.6 - BIENES MUEBLES, INMUEBLES E INTANGIBLES"/>
    <s v="2.6.1 - MOBILIARIO Y EQUIPO"/>
    <s v="N"/>
    <s v="00 - N/A"/>
    <s v="10 - FONDO GENERAL"/>
    <s v="(en blanco)"/>
    <s v="99 - MULTIPROVINCIAL"/>
    <n v="201947989"/>
    <n v="0"/>
  </r>
  <r>
    <s v="2025"/>
    <x v="1"/>
    <x v="0"/>
    <x v="1"/>
    <x v="7"/>
    <s v="9 - N/A - Instituciones públicas descentralizadas y autónomas no financieras"/>
    <s v="5159 - DIRECCION GENERAL DE IMPUESTOS INTERNOS"/>
    <s v="0001 - DIRECCION GENERAL DE IMPUESTOS INTERNOS"/>
    <x v="0"/>
    <x v="0"/>
    <x v="2"/>
    <s v="2.7 - OBRAS"/>
    <s v="2.7.1 - OBRAS EN EDIFICACIONES"/>
    <s v="N"/>
    <s v="00 - N/A"/>
    <s v="10 - FONDO GENERAL"/>
    <s v="(en blanco)"/>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x v="3"/>
    <x v="13"/>
    <x v="57"/>
    <s v="2.6 - BIENES MUEBLES, INMUEBLES E INTANGIBLES"/>
    <s v="2.6.1 - MOBILIARIO Y EQUIPO"/>
    <s v="N"/>
    <s v="00 - N/A"/>
    <s v="10 - FONDO GENERAL"/>
    <s v="(en blanco)"/>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x v="3"/>
    <x v="13"/>
    <x v="57"/>
    <s v="2.6 - BIENES MUEBLES, INMUEBLES E INTANGIBLES"/>
    <s v="2.6.2 - MOBILIARIO Y EQUIPO DE AUDIO, AUDIOVISUAL, RECREATIVO Y EDUCACIONAL"/>
    <s v="N"/>
    <s v="00 - N/A"/>
    <s v="10 - FONDO GENERAL"/>
    <s v="(en blanco)"/>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x v="3"/>
    <x v="13"/>
    <x v="57"/>
    <s v="2.6 - BIENES MUEBLES, INMUEBLES E INTANGIBLES"/>
    <s v="2.6.5 - MAQUINARIA, OTROS EQUIPOS Y HERRAMIENTAS"/>
    <s v="N"/>
    <s v="00 - N/A"/>
    <s v="10 - FONDO GENERAL"/>
    <s v="(en blanco)"/>
    <s v="99 - MULTIPROVINCIAL"/>
    <n v="850000"/>
    <n v="0"/>
  </r>
  <r>
    <s v="2025"/>
    <x v="1"/>
    <x v="0"/>
    <x v="1"/>
    <x v="7"/>
    <s v="9 - N/A - Instituciones públicas descentralizadas y autónomas no financieras"/>
    <s v="5162 - INSTITUTO DOMINICANO DE AVIACION CIVIL"/>
    <s v="0001 - INSTITUTO DOMINICANO DE AVIACION CIVIL"/>
    <x v="3"/>
    <x v="10"/>
    <x v="62"/>
    <s v="2.6 - BIENES MUEBLES, INMUEBLES E INTANGIBLES"/>
    <s v="2.6.1 - MOBILIARIO Y EQUIPO"/>
    <s v="N"/>
    <s v="00 - N/A"/>
    <s v="30 - FONDOS PROPIOS"/>
    <s v="(en blanco)"/>
    <s v="99 - MULTIPROVINCIAL"/>
    <n v="54789919"/>
    <n v="2540333.7399999998"/>
  </r>
  <r>
    <s v="2025"/>
    <x v="1"/>
    <x v="0"/>
    <x v="1"/>
    <x v="7"/>
    <s v="9 - N/A - Instituciones públicas descentralizadas y autónomas no financieras"/>
    <s v="5162 - INSTITUTO DOMINICANO DE AVIACION CIVIL"/>
    <s v="0001 - INSTITUTO DOMINICANO DE AVIACION CIVIL"/>
    <x v="3"/>
    <x v="10"/>
    <x v="62"/>
    <s v="2.6 - BIENES MUEBLES, INMUEBLES E INTANGIBLES"/>
    <s v="2.6.2 - MOBILIARIO Y EQUIPO DE AUDIO, AUDIOVISUAL, RECREATIVO Y EDUCACIONAL"/>
    <s v="N"/>
    <s v="00 - N/A"/>
    <s v="30 - FONDOS PROPIOS"/>
    <s v="(en blanco)"/>
    <s v="99 - MULTIPROVINCIAL"/>
    <n v="4580000"/>
    <n v="513637.48"/>
  </r>
  <r>
    <s v="2025"/>
    <x v="1"/>
    <x v="0"/>
    <x v="1"/>
    <x v="7"/>
    <s v="9 - N/A - Instituciones públicas descentralizadas y autónomas no financieras"/>
    <s v="5162 - INSTITUTO DOMINICANO DE AVIACION CIVIL"/>
    <s v="0001 - INSTITUTO DOMINICANO DE AVIACION CIVIL"/>
    <x v="3"/>
    <x v="10"/>
    <x v="62"/>
    <s v="2.6 - BIENES MUEBLES, INMUEBLES E INTANGIBLES"/>
    <s v="2.6.3 - EQUIPO E INSTRUMENTAL, CIENTÍFICO Y LABORATORIO"/>
    <s v="N"/>
    <s v="00 - N/A"/>
    <s v="30 - FONDOS PROPIOS"/>
    <s v="(en blanco)"/>
    <s v="99 - MULTIPROVINCIAL"/>
    <n v="261550"/>
    <n v="136387.94"/>
  </r>
  <r>
    <s v="2025"/>
    <x v="1"/>
    <x v="0"/>
    <x v="1"/>
    <x v="7"/>
    <s v="9 - N/A - Instituciones públicas descentralizadas y autónomas no financieras"/>
    <s v="5162 - INSTITUTO DOMINICANO DE AVIACION CIVIL"/>
    <s v="0001 - INSTITUTO DOMINICANO DE AVIACION CIVIL"/>
    <x v="3"/>
    <x v="10"/>
    <x v="62"/>
    <s v="2.6 - BIENES MUEBLES, INMUEBLES E INTANGIBLES"/>
    <s v="2.6.4 - VEHÍCULOS Y EQUIPO DE TRANSPORTE, TRACCIÓN Y ELEVACIÓN"/>
    <s v="N"/>
    <s v="00 - N/A"/>
    <s v="30 - FONDOS PROPIOS"/>
    <s v="(en blanco)"/>
    <s v="99 - MULTIPROVINCIAL"/>
    <n v="64970940"/>
    <n v="0"/>
  </r>
  <r>
    <s v="2025"/>
    <x v="1"/>
    <x v="0"/>
    <x v="1"/>
    <x v="7"/>
    <s v="9 - N/A - Instituciones públicas descentralizadas y autónomas no financieras"/>
    <s v="5162 - INSTITUTO DOMINICANO DE AVIACION CIVIL"/>
    <s v="0001 - INSTITUTO DOMINICANO DE AVIACION CIVIL"/>
    <x v="3"/>
    <x v="10"/>
    <x v="62"/>
    <s v="2.6 - BIENES MUEBLES, INMUEBLES E INTANGIBLES"/>
    <s v="2.6.5 - MAQUINARIA, OTROS EQUIPOS Y HERRAMIENTAS"/>
    <s v="N"/>
    <s v="00 - N/A"/>
    <s v="30 - FONDOS PROPIOS"/>
    <s v="(en blanco)"/>
    <s v="99 - MULTIPROVINCIAL"/>
    <n v="1235818214"/>
    <n v="1810127.5499999998"/>
  </r>
  <r>
    <s v="2025"/>
    <x v="1"/>
    <x v="0"/>
    <x v="1"/>
    <x v="7"/>
    <s v="9 - N/A - Instituciones públicas descentralizadas y autónomas no financieras"/>
    <s v="5162 - INSTITUTO DOMINICANO DE AVIACION CIVIL"/>
    <s v="0001 - INSTITUTO DOMINICANO DE AVIACION CIVIL"/>
    <x v="3"/>
    <x v="10"/>
    <x v="62"/>
    <s v="2.6 - BIENES MUEBLES, INMUEBLES E INTANGIBLES"/>
    <s v="2.6.6 - EQUIPOS DE DEFENSA Y SEGURIDAD"/>
    <s v="N"/>
    <s v="00 - N/A"/>
    <s v="30 - FONDOS PROPIOS"/>
    <s v="(en blanco)"/>
    <s v="99 - MULTIPROVINCIAL"/>
    <n v="10000000"/>
    <n v="0"/>
  </r>
  <r>
    <s v="2025"/>
    <x v="1"/>
    <x v="0"/>
    <x v="1"/>
    <x v="7"/>
    <s v="9 - N/A - Instituciones públicas descentralizadas y autónomas no financieras"/>
    <s v="5162 - INSTITUTO DOMINICANO DE AVIACION CIVIL"/>
    <s v="0001 - INSTITUTO DOMINICANO DE AVIACION CIVIL"/>
    <x v="3"/>
    <x v="10"/>
    <x v="62"/>
    <s v="2.6 - BIENES MUEBLES, INMUEBLES E INTANGIBLES"/>
    <s v="2.6.8 - BIENES INTANGIBLES"/>
    <s v="N"/>
    <s v="00 - N/A"/>
    <s v="30 - FONDOS PROPIOS"/>
    <s v="(en blanco)"/>
    <s v="99 - MULTIPROVINCIAL"/>
    <n v="28219250"/>
    <n v="0"/>
  </r>
  <r>
    <s v="2025"/>
    <x v="1"/>
    <x v="0"/>
    <x v="1"/>
    <x v="7"/>
    <s v="9 - N/A - Instituciones públicas descentralizadas y autónomas no financieras"/>
    <s v="5162 - INSTITUTO DOMINICANO DE AVIACION CIVIL"/>
    <s v="0001 - INSTITUTO DOMINICANO DE AVIACION CIVIL"/>
    <x v="3"/>
    <x v="10"/>
    <x v="62"/>
    <s v="2.7 - OBRAS"/>
    <s v="2.7.1 - OBRAS EN EDIFICACIONES"/>
    <s v="N"/>
    <s v="00 - N/A"/>
    <s v="30 - FONDOS PROPIOS"/>
    <s v="(en blanco)"/>
    <s v="99 - MULTIPROVINCIAL"/>
    <n v="1000000"/>
    <n v="0"/>
  </r>
  <r>
    <s v="2025"/>
    <x v="1"/>
    <x v="0"/>
    <x v="1"/>
    <x v="7"/>
    <s v="9 - N/A - Instituciones públicas descentralizadas y autónomas no financieras"/>
    <s v="5163 - CONSEJO DOMINICANO DE PESCA Y ACUICULTURA"/>
    <s v="0001 - CONSEJO DOMINICANO DE PESCA Y ACUICULTURA"/>
    <x v="3"/>
    <x v="11"/>
    <x v="94"/>
    <s v="2.6 - BIENES MUEBLES, INMUEBLES E INTANGIBLES"/>
    <s v="2.6.1 - MOBILIARIO Y EQUIPO"/>
    <s v="N"/>
    <s v="00 - N/A"/>
    <s v="10 - FONDO GENERAL"/>
    <s v="(en blanco)"/>
    <s v="99 - MULTIPROVINCIAL"/>
    <n v="1021500"/>
    <n v="0"/>
  </r>
  <r>
    <s v="2025"/>
    <x v="1"/>
    <x v="0"/>
    <x v="1"/>
    <x v="7"/>
    <s v="9 - N/A - Instituciones públicas descentralizadas y autónomas no financieras"/>
    <s v="5163 - CONSEJO DOMINICANO DE PESCA Y ACUICULTURA"/>
    <s v="0001 - CONSEJO DOMINICANO DE PESCA Y ACUICULTURA"/>
    <x v="3"/>
    <x v="11"/>
    <x v="94"/>
    <s v="2.6 - BIENES MUEBLES, INMUEBLES E INTANGIBLES"/>
    <s v="2.6.1 - MOBILIARIO Y EQUIPO"/>
    <s v="N"/>
    <s v="00 - N/A"/>
    <s v="30 - FONDOS PROPIOS"/>
    <s v="(en blanco)"/>
    <s v="99 - MULTIPROVINCIAL"/>
    <n v="0"/>
    <n v="0"/>
  </r>
  <r>
    <s v="2025"/>
    <x v="1"/>
    <x v="0"/>
    <x v="1"/>
    <x v="7"/>
    <s v="9 - N/A - Instituciones públicas descentralizadas y autónomas no financieras"/>
    <s v="5163 - CONSEJO DOMINICANO DE PESCA Y ACUICULTURA"/>
    <s v="0001 - CONSEJO DOMINICANO DE PESCA Y ACUICULTURA"/>
    <x v="3"/>
    <x v="11"/>
    <x v="94"/>
    <s v="2.6 - BIENES MUEBLES, INMUEBLES E INTANGIBLES"/>
    <s v="2.6.2 - MOBILIARIO Y EQUIPO DE AUDIO, AUDIOVISUAL, RECREATIVO Y EDUCACIONAL"/>
    <s v="N"/>
    <s v="00 - N/A"/>
    <s v="10 - FONDO GENERAL"/>
    <s v="(en blanco)"/>
    <s v="99 - MULTIPROVINCIAL"/>
    <n v="170000"/>
    <n v="0"/>
  </r>
  <r>
    <s v="2025"/>
    <x v="1"/>
    <x v="0"/>
    <x v="1"/>
    <x v="7"/>
    <s v="9 - N/A - Instituciones públicas descentralizadas y autónomas no financieras"/>
    <s v="5163 - CONSEJO DOMINICANO DE PESCA Y ACUICULTURA"/>
    <s v="0001 - CONSEJO DOMINICANO DE PESCA Y ACUICULTURA"/>
    <x v="3"/>
    <x v="11"/>
    <x v="94"/>
    <s v="2.6 - BIENES MUEBLES, INMUEBLES E INTANGIBLES"/>
    <s v="2.6.4 - VEHÍCULOS Y EQUIPO DE TRANSPORTE, TRACCIÓN Y ELEVACIÓN"/>
    <s v="N"/>
    <s v="00 - N/A"/>
    <s v="10 - FONDO GENERAL"/>
    <s v="(en blanco)"/>
    <s v="99 - MULTIPROVINCIAL"/>
    <n v="1800000"/>
    <n v="0"/>
  </r>
  <r>
    <s v="2025"/>
    <x v="1"/>
    <x v="0"/>
    <x v="1"/>
    <x v="7"/>
    <s v="9 - N/A - Instituciones públicas descentralizadas y autónomas no financieras"/>
    <s v="5163 - CONSEJO DOMINICANO DE PESCA Y ACUICULTURA"/>
    <s v="0001 - CONSEJO DOMINICANO DE PESCA Y ACUICULTURA"/>
    <x v="3"/>
    <x v="11"/>
    <x v="94"/>
    <s v="2.6 - BIENES MUEBLES, INMUEBLES E INTANGIBLES"/>
    <s v="2.6.5 - MAQUINARIA, OTROS EQUIPOS Y HERRAMIENTAS"/>
    <s v="N"/>
    <s v="00 - N/A"/>
    <s v="10 - FONDO GENERAL"/>
    <s v="(en blanco)"/>
    <s v="99 - MULTIPROVINCIAL"/>
    <n v="163000"/>
    <n v="0"/>
  </r>
  <r>
    <s v="2025"/>
    <x v="1"/>
    <x v="0"/>
    <x v="1"/>
    <x v="7"/>
    <s v="9 - N/A - Instituciones públicas descentralizadas y autónomas no financieras"/>
    <s v="5163 - CONSEJO DOMINICANO DE PESCA Y ACUICULTURA"/>
    <s v="0001 - CONSEJO DOMINICANO DE PESCA Y ACUICULTURA"/>
    <x v="3"/>
    <x v="11"/>
    <x v="94"/>
    <s v="2.6 - BIENES MUEBLES, INMUEBLES E INTANGIBLES"/>
    <s v="2.6.7 - ACTIVOS BIOLÓGICOS"/>
    <s v="N"/>
    <s v="00 - N/A"/>
    <s v="10 - FONDO GENERAL"/>
    <s v="(en blanco)"/>
    <s v="99 - MULTIPROVINCIAL"/>
    <n v="3500000"/>
    <n v="0"/>
  </r>
  <r>
    <s v="2025"/>
    <x v="1"/>
    <x v="0"/>
    <x v="1"/>
    <x v="7"/>
    <s v="9 - N/A - Instituciones públicas descentralizadas y autónomas no financieras"/>
    <s v="5165 - COMISION REGULADORA DE PRACTICAS DESLEALES"/>
    <s v="0001 - COMISION REGULADORA DE PRACTICAS DESLEALES EN EL COMERCIO"/>
    <x v="3"/>
    <x v="13"/>
    <x v="57"/>
    <s v="2.6 - BIENES MUEBLES, INMUEBLES E INTANGIBLES"/>
    <s v="2.6.1 - MOBILIARIO Y EQUIPO"/>
    <s v="N"/>
    <s v="00 - N/A"/>
    <s v="10 - FONDO GENERAL"/>
    <s v="(en blanco)"/>
    <s v="99 - MULTIPROVINCIAL"/>
    <n v="975000"/>
    <n v="0"/>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1 - MOBILIARIO Y EQUIPO"/>
    <s v="N"/>
    <s v="00 - N/A"/>
    <s v="10 - FONDO GENERAL"/>
    <s v="(en blanco)"/>
    <s v="99 - MULTIPROVINCIAL"/>
    <n v="6628000"/>
    <n v="167411.99"/>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2 - MOBILIARIO Y EQUIPO DE AUDIO, AUDIOVISUAL, RECREATIVO Y EDUCACIONAL"/>
    <s v="N"/>
    <s v="00 - N/A"/>
    <s v="10 - FONDO GENERAL"/>
    <s v="(en blanco)"/>
    <s v="99 - MULTIPROVINCIAL"/>
    <n v="805000"/>
    <n v="0"/>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5 - MAQUINARIA, OTROS EQUIPOS Y HERRAMIENTAS"/>
    <s v="N"/>
    <s v="00 - N/A"/>
    <s v="10 - FONDO GENERAL"/>
    <s v="(en blanco)"/>
    <s v="99 - MULTIPROVINCIAL"/>
    <n v="447000"/>
    <n v="0"/>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66 - COMISION NACIONAL DE DEFENSA DE LA COMPETENCIA"/>
    <s v="0001 - COMISION NACIONAL  DE DEFENSA DE LA COMPETENCIA"/>
    <x v="3"/>
    <x v="13"/>
    <x v="57"/>
    <s v="2.6 - BIENES MUEBLES, INMUEBLES E INTANGIBLES"/>
    <s v="2.6.8 - BIENES INTANGIBLES"/>
    <s v="N"/>
    <s v="00 - N/A"/>
    <s v="10 - FONDO GENERAL"/>
    <s v="(en blanco)"/>
    <s v="99 - MULTIPROVINCIAL"/>
    <n v="1000000"/>
    <n v="0"/>
  </r>
  <r>
    <s v="2025"/>
    <x v="1"/>
    <x v="0"/>
    <x v="1"/>
    <x v="7"/>
    <s v="9 - N/A - Instituciones públicas descentralizadas y autónomas no financieras"/>
    <s v="5168 - ARCHIVO GENERAL DE LA NACIÓN"/>
    <s v="0001 - ARCHIVO GENERAL DE LA NACION"/>
    <x v="1"/>
    <x v="7"/>
    <x v="18"/>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x v="1"/>
    <x v="7"/>
    <x v="18"/>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x v="1"/>
    <x v="7"/>
    <x v="18"/>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x v="1"/>
    <x v="7"/>
    <x v="18"/>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x v="1"/>
    <x v="7"/>
    <x v="18"/>
    <s v="2.6 - BIENES MUEBLES, INMUEBLES E INTANGIBLES"/>
    <s v="2.6.1 - MOBILIARIO Y EQUIPO"/>
    <s v="N"/>
    <s v="00 - N/A"/>
    <s v="10 - FONDO GENERAL"/>
    <s v="(en blanco)"/>
    <s v="99 - MULTIPROVINCIAL"/>
    <n v="658193"/>
    <n v="0"/>
  </r>
  <r>
    <s v="2025"/>
    <x v="1"/>
    <x v="0"/>
    <x v="1"/>
    <x v="7"/>
    <s v="9 - N/A - Instituciones públicas descentralizadas y autónomas no financieras"/>
    <s v="5169 - DIRECCIÓN GENERAL DE CINE (DGCINE)"/>
    <s v="0001 - DIRECCION GENERAL DE CINE (DGCINE)"/>
    <x v="1"/>
    <x v="7"/>
    <x v="18"/>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x v="1"/>
    <x v="7"/>
    <x v="18"/>
    <s v="2.6 - BIENES MUEBLES, INMUEBLES E INTANGIBLES"/>
    <s v="2.6.5 - MAQUINARIA, OTROS EQUIPOS Y HERRAMIENTAS"/>
    <s v="N"/>
    <s v="00 - N/A"/>
    <s v="10 - FONDO GENERAL"/>
    <s v="(en blanco)"/>
    <s v="99 - MULTIPROVINCIAL"/>
    <n v="712000"/>
    <n v="0"/>
  </r>
  <r>
    <s v="2025"/>
    <x v="1"/>
    <x v="0"/>
    <x v="1"/>
    <x v="7"/>
    <s v="9 - N/A - Instituciones públicas descentralizadas y autónomas no financieras"/>
    <s v="5169 - DIRECCIÓN GENERAL DE CINE (DGCINE)"/>
    <s v="0001 - DIRECCION GENERAL DE CINE (DGCINE)"/>
    <x v="1"/>
    <x v="7"/>
    <x v="18"/>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x v="1"/>
    <x v="7"/>
    <x v="18"/>
    <s v="2.6 - BIENES MUEBLES, INMUEBLES E INTANGIBLES"/>
    <s v="2.6.8 - BIENES INTANGIBLES"/>
    <s v="N"/>
    <s v="00 - N/A"/>
    <s v="10 - FONDO GENERAL"/>
    <s v="(en blanco)"/>
    <s v="99 - MULTIPROVINCIAL"/>
    <n v="732700"/>
    <n v="0"/>
  </r>
  <r>
    <s v="2025"/>
    <x v="1"/>
    <x v="0"/>
    <x v="1"/>
    <x v="7"/>
    <s v="9 - N/A - Instituciones públicas descentralizadas y autónomas no financieras"/>
    <s v="5169 - DIRECCIÓN GENERAL DE CINE (DGCINE)"/>
    <s v="0001 - DIRECCION GENERAL DE CINE (DGCINE)"/>
    <x v="1"/>
    <x v="7"/>
    <x v="18"/>
    <s v="2.6 - BIENES MUEBLES, INMUEBLES E INTANGIBLES"/>
    <s v="2.6.9 - EDIFICIOS, ESTRUCTURAS, TIERRAS, TERRENOS Y OBJETOS DE VALOR"/>
    <s v="N"/>
    <s v="00 - N/A"/>
    <s v="10 - FONDO GENERAL"/>
    <s v="(en blanco)"/>
    <s v="99 - MULTIPROVINCIAL"/>
    <n v="0"/>
    <n v="0"/>
  </r>
  <r>
    <s v="2025"/>
    <x v="1"/>
    <x v="0"/>
    <x v="1"/>
    <x v="7"/>
    <s v="9 - N/A - Instituciones públicas descentralizadas y autónomas no financieras"/>
    <s v="5169 - DIRECCIÓN GENERAL DE CINE (DGCINE)"/>
    <s v="0001 - DIRECCION GENERAL DE CINE (DGCINE)"/>
    <x v="1"/>
    <x v="7"/>
    <x v="18"/>
    <s v="2.7 - OBRAS"/>
    <s v="2.7.1 - OBRAS EN EDIFICACIONES"/>
    <s v="N"/>
    <s v="00 - N/A"/>
    <s v="70 - DONACION EXTERNA"/>
    <s v="(en blanco)"/>
    <s v="99 - MULTIPROVINCIAL"/>
    <n v="2098250"/>
    <n v="0"/>
  </r>
  <r>
    <s v="2025"/>
    <x v="1"/>
    <x v="0"/>
    <x v="1"/>
    <x v="7"/>
    <s v="9 - N/A - Instituciones públicas descentralizadas y autónomas no financieras"/>
    <s v="5171 - INSTITUTO DOMINICANO PARA LA CALIDAD (INDOCAL)"/>
    <s v="0001 - INSTITUTO DOMINICANO PARA LA CALIDAD (INDOCAL)"/>
    <x v="3"/>
    <x v="13"/>
    <x v="57"/>
    <s v="2.6 - BIENES MUEBLES, INMUEBLES E INTANGIBLES"/>
    <s v="2.6.1 - MOBILIARIO Y EQUIPO"/>
    <s v="N"/>
    <s v="00 - N/A"/>
    <s v="10 - FONDO GENERAL"/>
    <s v="(en blanco)"/>
    <s v="99 - MULTIPROVINCIAL"/>
    <n v="4800000"/>
    <n v="0"/>
  </r>
  <r>
    <s v="2025"/>
    <x v="1"/>
    <x v="0"/>
    <x v="1"/>
    <x v="7"/>
    <s v="9 - N/A - Instituciones públicas descentralizadas y autónomas no financieras"/>
    <s v="5171 - INSTITUTO DOMINICANO PARA LA CALIDAD (INDOCAL)"/>
    <s v="0001 - INSTITUTO DOMINICANO PARA LA CALIDAD (INDOCAL)"/>
    <x v="3"/>
    <x v="13"/>
    <x v="57"/>
    <s v="2.6 - BIENES MUEBLES, INMUEBLES E INTANGIBLES"/>
    <s v="2.6.5 - MAQUINARIA, OTROS EQUIPOS Y HERRAMIENTAS"/>
    <s v="N"/>
    <s v="00 - N/A"/>
    <s v="10 - FONDO GENERAL"/>
    <s v="(en blanco)"/>
    <s v="99 - MULTIPROVINCIAL"/>
    <n v="8000000"/>
    <n v="0"/>
  </r>
  <r>
    <s v="2025"/>
    <x v="1"/>
    <x v="0"/>
    <x v="1"/>
    <x v="7"/>
    <s v="9 - N/A - Instituciones públicas descentralizadas y autónomas no financieras"/>
    <s v="5171 - INSTITUTO DOMINICANO PARA LA CALIDAD (INDOCAL)"/>
    <s v="0001 - INSTITUTO DOMINICANO PARA LA CALIDAD (INDOCAL)"/>
    <x v="3"/>
    <x v="13"/>
    <x v="57"/>
    <s v="2.6 - BIENES MUEBLES, INMUEBLES E INTANGIBLES"/>
    <s v="2.6.8 - BIENES INTANGIBLES"/>
    <s v="N"/>
    <s v="00 - N/A"/>
    <s v="10 - FONDO GENERAL"/>
    <s v="(en blanco)"/>
    <s v="99 - MULTIPROVINCIAL"/>
    <n v="700000"/>
    <n v="0"/>
  </r>
  <r>
    <s v="2025"/>
    <x v="1"/>
    <x v="0"/>
    <x v="1"/>
    <x v="7"/>
    <s v="9 - N/A - Instituciones públicas descentralizadas y autónomas no financieras"/>
    <s v="5172 - ORGANISMO DOMINICANO DE ACREDITACION (ODAC)"/>
    <s v="0001 - ORGANISMO DOMINICANO DE ACREDITACION"/>
    <x v="3"/>
    <x v="13"/>
    <x v="57"/>
    <s v="2.6 - BIENES MUEBLES, INMUEBLES E INTANGIBLES"/>
    <s v="2.6.1 - MOBILIARIO Y EQUIPO"/>
    <s v="N"/>
    <s v="00 - N/A"/>
    <s v="10 - FONDO GENERAL"/>
    <s v="(en blanco)"/>
    <s v="99 - MULTIPROVINCIAL"/>
    <n v="425000"/>
    <n v="0"/>
  </r>
  <r>
    <s v="2025"/>
    <x v="1"/>
    <x v="0"/>
    <x v="1"/>
    <x v="7"/>
    <s v="9 - N/A - Instituciones públicas descentralizadas y autónomas no financieras"/>
    <s v="5172 - ORGANISMO DOMINICANO DE ACREDITACION (ODAC)"/>
    <s v="0001 - ORGANISMO DOMINICANO DE ACREDITACION"/>
    <x v="3"/>
    <x v="13"/>
    <x v="57"/>
    <s v="2.6 - BIENES MUEBLES, INMUEBLES E INTANGIBLES"/>
    <s v="2.6.2 - MOBILIARIO Y EQUIPO DE AUDIO, AUDIOVISUAL, RECREATIVO Y EDUCACIONAL"/>
    <s v="N"/>
    <s v="00 - N/A"/>
    <s v="10 - FONDO GENERAL"/>
    <s v="(en blanco)"/>
    <s v="99 - MULTIPROVINCIAL"/>
    <n v="50000"/>
    <n v="0"/>
  </r>
  <r>
    <s v="2025"/>
    <x v="1"/>
    <x v="0"/>
    <x v="1"/>
    <x v="7"/>
    <s v="9 - N/A - Instituciones públicas descentralizadas y autónomas no financieras"/>
    <s v="5172 - ORGANISMO DOMINICANO DE ACREDITACION (ODAC)"/>
    <s v="0001 - ORGANISMO DOMINICANO DE ACREDITACION"/>
    <x v="3"/>
    <x v="13"/>
    <x v="57"/>
    <s v="2.6 - BIENES MUEBLES, INMUEBLES E INTANGIBLES"/>
    <s v="2.6.6 - EQUIPOS DE DEFENSA Y SEGURIDAD"/>
    <s v="N"/>
    <s v="00 - N/A"/>
    <s v="10 - FONDO GENERAL"/>
    <s v="(en blanco)"/>
    <s v="99 - MULTIPROVINCIAL"/>
    <n v="20000"/>
    <n v="0"/>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1 - MOBILIARIO Y EQUIPO"/>
    <s v="N"/>
    <s v="00 - N/A"/>
    <s v="30 - FONDOS PROPIOS"/>
    <s v="(en blanco)"/>
    <s v="99 - MULTIPROVINCIAL"/>
    <n v="1700000"/>
    <n v="0"/>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2 - MOBILIARIO Y EQUIPO DE AUDIO, AUDIOVISUAL, RECREATIVO Y EDUCACIONAL"/>
    <s v="N"/>
    <s v="00 - N/A"/>
    <s v="30 - FONDOS PROPIOS"/>
    <s v="(en blanco)"/>
    <s v="99 - MULTIPROVINCIAL"/>
    <n v="120000"/>
    <n v="0"/>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4 - VEHÍCULOS Y EQUIPO DE TRANSPORTE, TRACCIÓN Y ELEVACIÓN"/>
    <s v="N"/>
    <s v="00 - N/A"/>
    <s v="30 - FONDOS PROPIOS"/>
    <s v="(en blanco)"/>
    <s v="99 - MULTIPROVINCIAL"/>
    <n v="1750000"/>
    <n v="0"/>
  </r>
  <r>
    <s v="2025"/>
    <x v="1"/>
    <x v="0"/>
    <x v="1"/>
    <x v="7"/>
    <s v="9 - N/A - Instituciones públicas descentralizadas y autónomas no financieras"/>
    <s v="5174 - MERCADOS DOMINICANOS DE ABASTO AGROPECUARIO"/>
    <s v="0001 - Mercados Dominicanos de Abasto Agropecuario"/>
    <x v="3"/>
    <x v="11"/>
    <x v="32"/>
    <s v="2.6 - BIENES MUEBLES, INMUEBLES E INTANGIBLES"/>
    <s v="2.6.5 - MAQUINARIA, OTROS EQUIPOS Y HERRAMIENTAS"/>
    <s v="N"/>
    <s v="00 - N/A"/>
    <s v="30 - FONDOS PROPIOS"/>
    <s v="(en blanco)"/>
    <s v="99 - MULTIPROVINCIAL"/>
    <n v="300000"/>
    <n v="0"/>
  </r>
  <r>
    <s v="2025"/>
    <x v="1"/>
    <x v="0"/>
    <x v="1"/>
    <x v="7"/>
    <s v="9 - N/A - Instituciones públicas descentralizadas y autónomas no financieras"/>
    <s v="5175 - CONSEJO NACIONAL DE COMPETITIVIDAD"/>
    <s v="0001 - CONSEJO NACIONAL DE COMPETITIVIDAD"/>
    <x v="0"/>
    <x v="0"/>
    <x v="2"/>
    <s v="2.6 - BIENES MUEBLES, INMUEBLES E INTANGIBLES"/>
    <s v="2.6.1 - MOBILIARIO Y EQUIPO"/>
    <s v="S"/>
    <s v="00 - N/A"/>
    <s v="10 - FONDO GENERAL"/>
    <s v="(en blanco)"/>
    <s v="99 - MULTIPROVINCIAL"/>
    <n v="9800000"/>
    <n v="1021677.6"/>
  </r>
  <r>
    <s v="2025"/>
    <x v="1"/>
    <x v="0"/>
    <x v="1"/>
    <x v="7"/>
    <s v="9 - N/A - Instituciones públicas descentralizadas y autónomas no financieras"/>
    <s v="5175 - CONSEJO NACIONAL DE COMPETITIVIDAD"/>
    <s v="0001 - CONSEJO NACIONAL DE COMPETITIVIDAD"/>
    <x v="0"/>
    <x v="0"/>
    <x v="2"/>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1 - MOBILIARIO Y EQUIPO"/>
    <s v="N"/>
    <s v="00 - N/A"/>
    <s v="10 - FONDO GENERAL"/>
    <s v="(en blanco)"/>
    <s v="99 - MULTIPROVINCIAL"/>
    <n v="1179303"/>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2 - MOBILIARIO Y EQUIPO DE AUDIO, AUDIOVISUAL, RECREATIVO Y EDUCACIONAL"/>
    <s v="N"/>
    <s v="00 - N/A"/>
    <s v="10 - FONDO GENERAL"/>
    <s v="(en blanco)"/>
    <s v="99 - MULTIPROVINCIAL"/>
    <n v="97000"/>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3 - EQUIPO E INSTRUMENTAL, CIENTÍFICO Y LABORATORIO"/>
    <s v="N"/>
    <s v="00 - N/A"/>
    <s v="10 - FONDO GENERAL"/>
    <s v="(en blanco)"/>
    <s v="99 - MULTIPROVINCIAL"/>
    <n v="15131350"/>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4 - VEHÍCULOS Y EQUIPO DE TRANSPORTE, TRACCIÓN Y ELEVACIÓN"/>
    <s v="N"/>
    <s v="00 - N/A"/>
    <s v="10 - FONDO GENERAL"/>
    <s v="(en blanco)"/>
    <s v="99 - MULTIPROVINCIAL"/>
    <n v="5500000"/>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5 - MAQUINARIA, OTROS EQUIPOS Y HERRAMIENTAS"/>
    <s v="N"/>
    <s v="00 - N/A"/>
    <s v="10 - FONDO GENERAL"/>
    <s v="(en blanco)"/>
    <s v="99 - MULTIPROVINCIAL"/>
    <n v="1157731"/>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6 - EQUIPOS DE DEFENSA Y SEGURIDAD"/>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8 - BIENES INTANGIBLES"/>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x v="1"/>
    <x v="3"/>
    <x v="114"/>
    <s v="2.6 - BIENES MUEBLES, INMUEBLES E INTANGIBLES"/>
    <s v="2.6.9 - EDIFICIOS, ESTRUCTURAS, TIERRAS, TERRENOS Y OBJETOS DE VALOR"/>
    <s v="N"/>
    <s v="00 - N/A"/>
    <s v="10 - FONDO GENERAL"/>
    <s v="(en blanco)"/>
    <s v="99 - MULTIPROVINCIAL"/>
    <n v="70000"/>
    <n v="0"/>
  </r>
  <r>
    <s v="2025"/>
    <x v="1"/>
    <x v="0"/>
    <x v="1"/>
    <x v="7"/>
    <s v="9 - N/A - Instituciones públicas descentralizadas y autónomas no financieras"/>
    <s v="5177 - CONSEJO NAC. DE INVESTIGACIONES AGROPECUARIAS Y FORESTALES (CONIAF)"/>
    <s v="0001 - CONSEJO NACIONAL DE INVESTIGACIONES AGROPECUARIAS Y FORESTALES (CONIAF)"/>
    <x v="3"/>
    <x v="11"/>
    <x v="32"/>
    <s v="2.6 - BIENES MUEBLES, INMUEBLES E INTANGIBLES"/>
    <s v="2.6.1 - MOBILIARIO Y EQUIPO"/>
    <s v="N"/>
    <s v="00 - N/A"/>
    <s v="10 - FONDO GENERAL"/>
    <s v="(en blanco)"/>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x v="3"/>
    <x v="11"/>
    <x v="32"/>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x v="2"/>
    <x v="19"/>
    <x v="96"/>
    <s v="2.6 - BIENES MUEBLES, INMUEBLES E INTANGIBLES"/>
    <s v="2.6.1 - MOBILIARIO Y EQUIPO"/>
    <s v="N"/>
    <s v="00 - N/A"/>
    <s v="10 - FONDO GENERAL"/>
    <s v="(en blanco)"/>
    <s v="99 - MULTIPROVINCIAL"/>
    <n v="150000"/>
    <n v="40694.660000000003"/>
  </r>
  <r>
    <s v="2025"/>
    <x v="1"/>
    <x v="0"/>
    <x v="1"/>
    <x v="7"/>
    <s v="9 - N/A - Instituciones públicas descentralizadas y autónomas no financieras"/>
    <s v="5178 - FONDO NACIONAL PARA EL MEDIO AMBIENTE Y RECURSOS NATURALES"/>
    <s v="0001 - FONDO NACIONAL PARA EL MEDIO AMBIENTE Y RECURSOS NATURALES"/>
    <x v="2"/>
    <x v="19"/>
    <x v="96"/>
    <s v="2.6 - BIENES MUEBLES, INMUEBLES E INTANGIBLES"/>
    <s v="2.6.8 - BIENES INTANGIBLES"/>
    <s v="N"/>
    <s v="00 - N/A"/>
    <s v="10 - FONDO GENERAL"/>
    <s v="(en blanco)"/>
    <s v="99 - MULTIPROVINCIAL"/>
    <n v="50000"/>
    <n v="0"/>
  </r>
  <r>
    <s v="2025"/>
    <x v="1"/>
    <x v="0"/>
    <x v="1"/>
    <x v="7"/>
    <s v="9 - N/A - Instituciones públicas descentralizadas y autónomas no financieras"/>
    <s v="5179 - SERVICIO GEOLOGICO NACIONAL"/>
    <s v="0001 - SERVICIO GEOLOGICO NACIONAL"/>
    <x v="0"/>
    <x v="0"/>
    <x v="2"/>
    <s v="2.6 - BIENES MUEBLES, INMUEBLES E INTANGIBLES"/>
    <s v="2.6.1 - MOBILIARIO Y EQUIPO"/>
    <s v="N"/>
    <s v="00 - N/A"/>
    <s v="10 - FONDO GENERAL"/>
    <s v="(en blanco)"/>
    <s v="99 - MULTIPROVINCIAL"/>
    <n v="1431000"/>
    <n v="0"/>
  </r>
  <r>
    <s v="2025"/>
    <x v="1"/>
    <x v="0"/>
    <x v="1"/>
    <x v="7"/>
    <s v="9 - N/A - Instituciones públicas descentralizadas y autónomas no financieras"/>
    <s v="5179 - SERVICIO GEOLOGICO NACIONAL"/>
    <s v="0001 - SERVICIO GEOLOGICO NACIONAL"/>
    <x v="0"/>
    <x v="0"/>
    <x v="2"/>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79 - SERVICIO GEOLOGICO NACIONAL"/>
    <s v="0001 - SERVICIO GEOLOGICO NACIONAL"/>
    <x v="0"/>
    <x v="0"/>
    <x v="2"/>
    <s v="2.6 - BIENES MUEBLES, INMUEBLES E INTANGIBLES"/>
    <s v="2.6.3 - EQUIPO E INSTRUMENTAL, CIENTÍFICO Y LABORATORIO"/>
    <s v="N"/>
    <s v="00 - N/A"/>
    <s v="10 - FONDO GENERAL"/>
    <s v="(en blanco)"/>
    <s v="99 - MULTIPROVINCIAL"/>
    <n v="2350000"/>
    <n v="0"/>
  </r>
  <r>
    <s v="2025"/>
    <x v="1"/>
    <x v="0"/>
    <x v="1"/>
    <x v="7"/>
    <s v="9 - N/A - Instituciones públicas descentralizadas y autónomas no financieras"/>
    <s v="5179 - SERVICIO GEOLOGICO NACIONAL"/>
    <s v="0001 - SERVICIO GEOLOGICO NACIONAL"/>
    <x v="0"/>
    <x v="0"/>
    <x v="2"/>
    <s v="2.6 - BIENES MUEBLES, INMUEBLES E INTANGIBLES"/>
    <s v="2.6.4 - VEHÍCULOS Y EQUIPO DE TRANSPORTE, TRACCIÓN Y ELEVACIÓN"/>
    <s v="N"/>
    <s v="00 - N/A"/>
    <s v="10 - FONDO GENERAL"/>
    <s v="(en blanco)"/>
    <s v="99 - MULTIPROVINCIAL"/>
    <n v="591000"/>
    <n v="0"/>
  </r>
  <r>
    <s v="2025"/>
    <x v="1"/>
    <x v="0"/>
    <x v="1"/>
    <x v="7"/>
    <s v="9 - N/A - Instituciones públicas descentralizadas y autónomas no financieras"/>
    <s v="5179 - SERVICIO GEOLOGICO NACIONAL"/>
    <s v="0001 - SERVICIO GEOLOGICO NACIONAL"/>
    <x v="0"/>
    <x v="0"/>
    <x v="2"/>
    <s v="2.6 - BIENES MUEBLES, INMUEBLES E INTANGIBLES"/>
    <s v="2.6.5 - MAQUINARIA, OTROS EQUIPOS Y HERRAMIENTAS"/>
    <s v="N"/>
    <s v="00 - N/A"/>
    <s v="10 - FONDO GENERAL"/>
    <s v="(en blanco)"/>
    <s v="99 - MULTIPROVINCIAL"/>
    <n v="272950"/>
    <n v="0"/>
  </r>
  <r>
    <s v="2025"/>
    <x v="1"/>
    <x v="0"/>
    <x v="1"/>
    <x v="7"/>
    <s v="9 - N/A - Instituciones públicas descentralizadas y autónomas no financieras"/>
    <s v="5179 - SERVICIO GEOLOGICO NACIONAL"/>
    <s v="0001 - SERVICIO GEOLOGICO NACIONAL"/>
    <x v="0"/>
    <x v="0"/>
    <x v="2"/>
    <s v="2.6 - BIENES MUEBLES, INMUEBLES E INTANGIBLES"/>
    <s v="2.6.6 - EQUIPOS DE DEFENSA Y SEGURIDAD"/>
    <s v="N"/>
    <s v="00 - N/A"/>
    <s v="10 - FONDO GENERAL"/>
    <s v="(en blanco)"/>
    <s v="99 - MULTIPROVINCIAL"/>
    <n v="50000"/>
    <n v="0"/>
  </r>
  <r>
    <s v="2025"/>
    <x v="1"/>
    <x v="0"/>
    <x v="1"/>
    <x v="7"/>
    <s v="9 - N/A - Instituciones públicas descentralizadas y autónomas no financieras"/>
    <s v="5179 - SERVICIO GEOLOGICO NACIONAL"/>
    <s v="0001 - SERVICIO GEOLOGICO NACIONAL"/>
    <x v="0"/>
    <x v="0"/>
    <x v="2"/>
    <s v="2.6 - BIENES MUEBLES, INMUEBLES E INTANGIBLES"/>
    <s v="2.6.8 - BIENES INTANGIBLES"/>
    <s v="N"/>
    <s v="00 - N/A"/>
    <s v="10 - FONDO GENERAL"/>
    <s v="(en blanco)"/>
    <s v="99 - MULTIPROVINCIAL"/>
    <n v="200000"/>
    <n v="0"/>
  </r>
  <r>
    <s v="2025"/>
    <x v="1"/>
    <x v="0"/>
    <x v="1"/>
    <x v="7"/>
    <s v="9 - N/A - Instituciones públicas descentralizadas y autónomas no financieras"/>
    <s v="5179 - SERVICIO GEOLOGICO NACIONAL"/>
    <s v="0001 - SERVICIO GEOLOGICO NACIONAL"/>
    <x v="0"/>
    <x v="0"/>
    <x v="2"/>
    <s v="2.7 - OBRAS"/>
    <s v="2.7.1 - OBRAS EN EDIFICACIONES"/>
    <s v="N"/>
    <s v="00 - N/A"/>
    <s v="10 - FONDO GENERAL"/>
    <s v="(en blanco)"/>
    <s v="99 - MULTIPROVINCIAL"/>
    <n v="1000"/>
    <n v="0"/>
  </r>
  <r>
    <s v="2025"/>
    <x v="1"/>
    <x v="0"/>
    <x v="1"/>
    <x v="7"/>
    <s v="9 - N/A - Instituciones públicas descentralizadas y autónomas no financieras"/>
    <s v="5180 - DIRECCION CENTRAL DEL SERVICIO NACIONAL DE SALUD"/>
    <s v="0001 - DIRECCIÓN CENTRAL DEL SERVICIO NACIONAL DE SALUD"/>
    <x v="1"/>
    <x v="2"/>
    <x v="93"/>
    <s v="2.6 - BIENES MUEBLES, INMUEBLES E INTANGIBLES"/>
    <s v="2.6.1 - MOBILIARIO Y EQUIPO"/>
    <s v="N"/>
    <s v="00 - N/A"/>
    <s v="60 - CREDITO EXTERNO"/>
    <s v="(en blanco)"/>
    <s v="99 - MULTIPROVINCIAL"/>
    <n v="3261600"/>
    <n v="0"/>
  </r>
  <r>
    <s v="2025"/>
    <x v="1"/>
    <x v="0"/>
    <x v="1"/>
    <x v="7"/>
    <s v="9 - N/A - Instituciones públicas descentralizadas y autónomas no financieras"/>
    <s v="5180 - DIRECCION CENTRAL DEL SERVICIO NACIONAL DE SALUD"/>
    <s v="0001 - DIRECCIÓN CENTRAL DEL SERVICIO NACIONAL DE SALUD"/>
    <x v="1"/>
    <x v="2"/>
    <x v="93"/>
    <s v="2.6 - BIENES MUEBLES, INMUEBLES E INTANGIBLES"/>
    <s v="2.6.2 - MOBILIARIO Y EQUIPO DE AUDIO, AUDIOVISUAL, RECREATIVO Y EDUCACIONAL"/>
    <s v="N"/>
    <s v="00 - N/A"/>
    <s v="60 - CREDITO EXTERNO"/>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93"/>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x v="1"/>
    <x v="2"/>
    <x v="93"/>
    <s v="2.6 - BIENES MUEBLES, INMUEBLES E INTANGIBLES"/>
    <s v="2.6.3 - EQUIPO E INSTRUMENTAL, CIENTÍFICO Y LABORATORIO"/>
    <s v="N"/>
    <s v="00 - N/A"/>
    <s v="60 - CREDITO EXTERNO"/>
    <s v="(en blanco)"/>
    <s v="99 - MULTIPROVINCIAL"/>
    <n v="49915601"/>
    <n v="0"/>
  </r>
  <r>
    <s v="2025"/>
    <x v="1"/>
    <x v="0"/>
    <x v="1"/>
    <x v="7"/>
    <s v="9 - N/A - Instituciones públicas descentralizadas y autónomas no financieras"/>
    <s v="5180 - DIRECCION CENTRAL DEL SERVICIO NACIONAL DE SALUD"/>
    <s v="0001 - DIRECCIÓN CENTRAL DEL SERVICIO NACIONAL DE SALUD"/>
    <x v="1"/>
    <x v="2"/>
    <x v="28"/>
    <s v="2.6 - BIENES MUEBLES, INMUEBLES E INTANGIBLES"/>
    <s v="2.6.1 - MOBILIARIO Y EQUIPO"/>
    <s v="N"/>
    <s v="00 - N/A"/>
    <s v="60 - CREDITO EXTERNO"/>
    <s v="(en blanco)"/>
    <s v="99 - MULTIPROVINCIAL"/>
    <n v="416070"/>
    <n v="0"/>
  </r>
  <r>
    <s v="2025"/>
    <x v="1"/>
    <x v="0"/>
    <x v="1"/>
    <x v="7"/>
    <s v="9 - N/A - Instituciones públicas descentralizadas y autónomas no financieras"/>
    <s v="5180 - DIRECCION CENTRAL DEL SERVICIO NACIONAL DE SALUD"/>
    <s v="0001 - DIRECCIÓN CENTRAL DEL SERVICIO NACIONAL DE SALUD"/>
    <x v="1"/>
    <x v="2"/>
    <x v="28"/>
    <s v="2.6 - BIENES MUEBLES, INMUEBLES E INTANGIBLES"/>
    <s v="2.6.3 - EQUIPO E INSTRUMENTAL, CIENTÍFICO Y LABORATORIO"/>
    <s v="N"/>
    <s v="00 - N/A"/>
    <s v="60 - CREDITO EXTERNO"/>
    <s v="(en blanco)"/>
    <s v="99 - MULTIPROVINCIAL"/>
    <n v="9056167"/>
    <n v="0"/>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1 - MOBILIARIO Y EQUIPO"/>
    <s v="N"/>
    <s v="00 - N/A"/>
    <s v="60 - CREDITO EXTERNO"/>
    <s v="(en blanco)"/>
    <s v="99 - MULTIPROVINCIAL"/>
    <n v="3659738"/>
    <n v="0"/>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3 - EQUIPO E INSTRUMENTAL, CIENTÍFICO Y LABORATORIO"/>
    <s v="N"/>
    <s v="00 - N/A"/>
    <s v="60 - CREDITO EXTERNO"/>
    <s v="(en blanco)"/>
    <s v="99 - MULTIPROVINCIAL"/>
    <n v="58618387"/>
    <n v="0"/>
  </r>
  <r>
    <s v="2025"/>
    <x v="1"/>
    <x v="0"/>
    <x v="1"/>
    <x v="7"/>
    <s v="9 - N/A - Instituciones públicas descentralizadas y autónomas no financieras"/>
    <s v="5180 - DIRECCION CENTRAL DEL SERVICIO NACIONAL DE SALUD"/>
    <s v="0001 - DIRECCIÓN CENTRAL DEL SERVICIO NACIONAL DE SALUD"/>
    <x v="1"/>
    <x v="2"/>
    <x v="48"/>
    <s v="2.6 - BIENES MUEBLES, INMUEBLES E INTANGIBLES"/>
    <s v="2.6.5 - MAQUINARIA, OTROS EQUIPOS Y HERRAMIENTAS"/>
    <s v="N"/>
    <s v="00 - N/A"/>
    <s v="60 - CREDITO EXTERNO"/>
    <s v="(en blanco)"/>
    <s v="99 - MULTIPROVINCIAL"/>
    <n v="855000"/>
    <n v="0"/>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1 - MOBILIARIO Y EQUIPO"/>
    <s v="N"/>
    <s v="00 - N/A"/>
    <s v="60 - CREDITO EXTERNO"/>
    <s v="(en blanco)"/>
    <s v="99 - MULTIPROVINCIAL"/>
    <n v="123799991"/>
    <n v="890000.06"/>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2 - MOBILIARIO Y EQUIPO DE AUDIO, AUDIOVISUAL, RECREATIVO Y EDUCACIONAL"/>
    <s v="N"/>
    <s v="00 - N/A"/>
    <s v="60 - CREDITO EXTERNO"/>
    <s v="(en blanco)"/>
    <s v="99 - MULTIPROVINCIAL"/>
    <n v="1900000"/>
    <n v="0"/>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3 - EQUIPO E INSTRUMENTAL, CIENTÍFICO Y LABORATORIO"/>
    <s v="N"/>
    <s v="00 - N/A"/>
    <s v="60 - CREDITO EXTERNO"/>
    <s v="(en blanco)"/>
    <s v="99 - MULTIPROVINCIAL"/>
    <n v="284000000"/>
    <n v="10679793.550000001"/>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4 - VEHÍCULOS Y EQUIPO DE TRANSPORTE, TRACCIÓN Y ELEVACIÓN"/>
    <s v="N"/>
    <s v="00 - N/A"/>
    <s v="60 - CREDITO EXTERNO"/>
    <s v="(en blanco)"/>
    <s v="99 - MULTIPROVINCIAL"/>
    <n v="21100000"/>
    <n v="536000"/>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5 - MAQUINARIA, OTROS EQUIPOS Y HERRAMIENTAS"/>
    <s v="N"/>
    <s v="00 - N/A"/>
    <s v="60 - CREDITO EXTERNO"/>
    <s v="(en blanco)"/>
    <s v="99 - MULTIPROVINCIAL"/>
    <n v="46000000"/>
    <n v="13038910.640000001"/>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6 - EQUIPOS DE DEFENSA Y SEGURIDAD"/>
    <s v="N"/>
    <s v="00 - N/A"/>
    <s v="60 - CREDITO EXTERNO"/>
    <s v="(en blanco)"/>
    <s v="99 - MULTIPROVINCIAL"/>
    <n v="7000000"/>
    <n v="96878"/>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8 - BIENES INTANGIBLES"/>
    <s v="N"/>
    <s v="00 - N/A"/>
    <s v="10 - FONDO GENERAL"/>
    <s v="(en blanco)"/>
    <s v="99 - MULTIPROVINCIAL"/>
    <n v="0"/>
    <n v="986490"/>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8 - BIENES INTANGIBLES"/>
    <s v="N"/>
    <s v="00 - N/A"/>
    <s v="60 - CREDITO EXTERNO"/>
    <s v="(en blanco)"/>
    <s v="99 - MULTIPROVINCIAL"/>
    <n v="12700000"/>
    <n v="0"/>
  </r>
  <r>
    <s v="2025"/>
    <x v="1"/>
    <x v="0"/>
    <x v="1"/>
    <x v="7"/>
    <s v="9 - N/A - Instituciones públicas descentralizadas y autónomas no financieras"/>
    <s v="5180 - DIRECCION CENTRAL DEL SERVICIO NACIONAL DE SALUD"/>
    <s v="0001 - DIRECCIÓN CENTRAL DEL SERVICIO NACIONAL DE SALUD"/>
    <x v="1"/>
    <x v="2"/>
    <x v="49"/>
    <s v="2.6 - BIENES MUEBLES, INMUEBLES E INTANGIBLES"/>
    <s v="2.6.9 - EDIFICIOS, ESTRUCTURAS, TIERRAS, TERRENOS Y OBJETOS DE VALOR"/>
    <s v="N"/>
    <s v="00 - N/A"/>
    <s v="60 - CREDITO EXTERNO"/>
    <s v="(en blanco)"/>
    <s v="99 - MULTIPROVINCIAL"/>
    <n v="3500000"/>
    <n v="0"/>
  </r>
  <r>
    <s v="2025"/>
    <x v="1"/>
    <x v="0"/>
    <x v="1"/>
    <x v="7"/>
    <s v="9 - N/A - Instituciones públicas descentralizadas y autónomas no financieras"/>
    <s v="5180 - DIRECCION CENTRAL DEL SERVICIO NACIONAL DE SALUD"/>
    <s v="0001 - DIRECCIÓN CENTRAL DEL SERVICIO NACIONAL DE SALUD"/>
    <x v="1"/>
    <x v="2"/>
    <x v="49"/>
    <s v="2.7 - OBRAS"/>
    <s v="2.7.1 - OBRAS EN EDIFICACIONES"/>
    <s v="N"/>
    <s v="00 - N/A"/>
    <s v="60 - CREDITO EXTERNO"/>
    <s v="(en blanco)"/>
    <s v="99 - MULTIPROVINCIAL"/>
    <n v="1000000000"/>
    <n v="248097809.26999998"/>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1 - MOBILIARIO Y EQUIPO"/>
    <s v="N"/>
    <s v="00 - N/A"/>
    <s v="30 - FONDOS PROPIOS"/>
    <s v="(en blanco)"/>
    <s v="32 - SANTO DOMINGO"/>
    <n v="3000000"/>
    <n v="126779.2"/>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2 - MOBILIARIO Y EQUIPO DE AUDIO, AUDIOVISUAL, RECREATIVO Y EDUCACIONAL"/>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3 - EQUIPO E INSTRUMENTAL, CIENTÍFICO Y LABORATORIO"/>
    <s v="N"/>
    <s v="00 - N/A"/>
    <s v="30 - FONDOS PROPIOS"/>
    <s v="(en blanco)"/>
    <s v="32 - SANTO DOMINGO"/>
    <n v="6000000"/>
    <n v="129800"/>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4 - VEHÍCULOS Y EQUIPO DE TRANSPORTE, TRACCIÓN Y ELEVACIÓN"/>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5 - MAQUINARIA, OTROS EQUIPOS Y HERRAMIENTAS"/>
    <s v="N"/>
    <s v="00 - N/A"/>
    <s v="30 - FONDOS PROPIOS"/>
    <s v="(en blanco)"/>
    <s v="32 - SANTO DOMINGO"/>
    <n v="5000000"/>
    <n v="127052.72"/>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6 - EQUIPOS DE DEFENSA Y SEGURIDAD"/>
    <s v="N"/>
    <s v="00 - N/A"/>
    <s v="30 - FONDOS PROPIOS"/>
    <s v="(en blanco)"/>
    <s v="32 - SANTO DOMINGO"/>
    <n v="0"/>
    <n v="85078"/>
  </r>
  <r>
    <s v="2025"/>
    <x v="1"/>
    <x v="0"/>
    <x v="1"/>
    <x v="7"/>
    <s v="9 - N/A - Instituciones públicas descentralizadas y autónomas no financieras"/>
    <s v="5180 - DIRECCION CENTRAL DEL SERVICIO NACIONAL DE SALUD"/>
    <s v="0002 - HOSPITAL GENERAL DR. VINICIO CALVENTI"/>
    <x v="1"/>
    <x v="2"/>
    <x v="28"/>
    <s v="2.6 - BIENES MUEBLES, INMUEBLES E INTANGIBLES"/>
    <s v="2.6.8 - BIENES INTANGIBLES"/>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1 - MOBILIARIO Y EQUIPO"/>
    <s v="N"/>
    <s v="00 - N/A"/>
    <s v="30 - FONDOS PROPIOS"/>
    <s v="(en blanco)"/>
    <s v="32 - SANTO DOMINGO"/>
    <n v="13125000"/>
    <n v="1219512"/>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2 - MOBILIARIO Y EQUIPO DE AUDIO, AUDIOVISUAL, RECREATIVO Y EDUCACIONAL"/>
    <s v="N"/>
    <s v="00 - N/A"/>
    <s v="30 - FONDOS PROPIOS"/>
    <s v="(en blanco)"/>
    <s v="32 - SANTO DOMINGO"/>
    <n v="800000"/>
    <n v="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3 - EQUIPO E INSTRUMENTAL, CIENTÍFICO Y LABORATORIO"/>
    <s v="N"/>
    <s v="00 - N/A"/>
    <s v="30 - FONDOS PROPIOS"/>
    <s v="(en blanco)"/>
    <s v="32 - SANTO DOMINGO"/>
    <n v="7400000"/>
    <n v="2795354.3899999997"/>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4 - VEHÍCULOS Y EQUIPO DE TRANSPORTE, TRACCIÓN Y ELEVACIÓN"/>
    <s v="N"/>
    <s v="00 - N/A"/>
    <s v="30 - FONDOS PROPIOS"/>
    <s v="(en blanco)"/>
    <s v="32 - SANTO DOMINGO"/>
    <n v="300000"/>
    <n v="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5 - MAQUINARIA, OTROS EQUIPOS Y HERRAMIENTAS"/>
    <s v="N"/>
    <s v="00 - N/A"/>
    <s v="30 - FONDOS PROPIOS"/>
    <s v="(en blanco)"/>
    <s v="32 - SANTO DOMINGO"/>
    <n v="7800000"/>
    <n v="497665"/>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6 - EQUIPOS DE DEFENSA Y SEGURIDAD"/>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8 - BIENES INTANGIBLES"/>
    <s v="N"/>
    <s v="00 - N/A"/>
    <s v="30 - FONDOS PROPIOS"/>
    <s v="(en blanco)"/>
    <s v="32 - SANTO DOMINGO"/>
    <n v="570000"/>
    <n v="111000"/>
  </r>
  <r>
    <s v="2025"/>
    <x v="1"/>
    <x v="0"/>
    <x v="1"/>
    <x v="7"/>
    <s v="9 - N/A - Instituciones públicas descentralizadas y autónomas no financieras"/>
    <s v="5180 - DIRECCION CENTRAL DEL SERVICIO NACIONAL DE SALUD"/>
    <s v="0004 - HOSPITAL REGIONAL DR. MARCELINO VELEZ SANTANA"/>
    <x v="1"/>
    <x v="2"/>
    <x v="28"/>
    <s v="2.6 - BIENES MUEBLES, INMUEBLES E INTANGIBLES"/>
    <s v="2.6.9 - EDIFICIOS, ESTRUCTURAS, TIERRAS, TERRENOS Y OBJETOS DE VALOR"/>
    <s v="N"/>
    <s v="00 - N/A"/>
    <s v="30 - FONDOS PROPIOS"/>
    <s v="(en blanco)"/>
    <s v="32 - SANTO DOMINGO"/>
    <n v="350000"/>
    <n v="0"/>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1 - MOBILIARIO Y EQUIPO"/>
    <s v="N"/>
    <s v="00 - N/A"/>
    <s v="30 - FONDOS PROPIOS"/>
    <s v="(en blanco)"/>
    <s v="99 - MULTIPROVINCIAL"/>
    <n v="3650000"/>
    <n v="9971"/>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3 - EQUIPO E INSTRUMENTAL, CIENTÍFICO Y LABORATORIO"/>
    <s v="N"/>
    <s v="00 - N/A"/>
    <s v="30 - FONDOS PROPIOS"/>
    <s v="(en blanco)"/>
    <s v="99 - MULTIPROVINCIAL"/>
    <n v="8000000"/>
    <n v="1488821.51"/>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4 - VEHÍCULOS Y EQUIPO DE TRANSPORTE, TRACCIÓN Y ELEVACIÓN"/>
    <s v="N"/>
    <s v="00 - N/A"/>
    <s v="30 - FONDOS PROPIOS"/>
    <s v="(en blanco)"/>
    <s v="99 - MULTIPROVINCIAL"/>
    <n v="1500000"/>
    <n v="0"/>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5 - MAQUINARIA, OTROS EQUIPOS Y HERRAMIENTAS"/>
    <s v="N"/>
    <s v="00 - N/A"/>
    <s v="30 - FONDOS PROPIOS"/>
    <s v="(en blanco)"/>
    <s v="99 - MULTIPROVINCIAL"/>
    <n v="2700000"/>
    <n v="11509.720000000001"/>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80 - DIRECCION CENTRAL DEL SERVICIO NACIONAL DE SALUD"/>
    <s v="0005 - HOSPITAL TRAUMATOLOGICO QUIRURGICO PROFESOR JUAN BOSCH"/>
    <x v="1"/>
    <x v="2"/>
    <x v="28"/>
    <s v="2.6 - BIENES MUEBLES, INMUEBLES E INTANGIBLES"/>
    <s v="2.6.8 - BIENES INTANGIBLES"/>
    <s v="N"/>
    <s v="00 - N/A"/>
    <s v="30 - FONDOS PROPIOS"/>
    <s v="(en blanco)"/>
    <s v="99 - MULTIPROVINCIAL"/>
    <n v="187700"/>
    <n v="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1 - MOBILIARIO Y EQUIPO"/>
    <s v="N"/>
    <s v="00 - N/A"/>
    <s v="30 - FONDOS PROPIOS"/>
    <s v="(en blanco)"/>
    <s v="32 - SANTO DOMINGO"/>
    <n v="6910000"/>
    <n v="465226.8"/>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2 - MOBILIARIO Y EQUIPO DE AUDIO, AUDIOVISUAL, RECREATIVO Y EDUCACIONAL"/>
    <s v="N"/>
    <s v="00 - N/A"/>
    <s v="30 - FONDOS PROPIOS"/>
    <s v="(en blanco)"/>
    <s v="32 - SANTO DOMINGO"/>
    <n v="961180"/>
    <n v="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3 - EQUIPO E INSTRUMENTAL, CIENTÍFICO Y LABORATORIO"/>
    <s v="N"/>
    <s v="00 - N/A"/>
    <s v="30 - FONDOS PROPIOS"/>
    <s v="(en blanco)"/>
    <s v="32 - SANTO DOMINGO"/>
    <n v="24500000"/>
    <n v="17968198.050000001"/>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4 - VEHÍCULOS Y EQUIPO DE TRANSPORTE, TRACCIÓN Y ELEVACIÓN"/>
    <s v="N"/>
    <s v="00 - N/A"/>
    <s v="30 - FONDOS PROPIOS"/>
    <s v="(en blanco)"/>
    <s v="32 - SANTO DOMINGO"/>
    <n v="1800000"/>
    <n v="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5 - MAQUINARIA, OTROS EQUIPOS Y HERRAMIENTAS"/>
    <s v="N"/>
    <s v="00 - N/A"/>
    <s v="30 - FONDOS PROPIOS"/>
    <s v="(en blanco)"/>
    <s v="32 - SANTO DOMINGO"/>
    <n v="8005000"/>
    <n v="42008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6 - EQUIPOS DE DEFENSA Y SEGURIDAD"/>
    <s v="N"/>
    <s v="00 - N/A"/>
    <s v="30 - FONDOS PROPIOS"/>
    <s v="(en blanco)"/>
    <s v="32 - SANTO DOMINGO"/>
    <n v="410000"/>
    <n v="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8 - BIENES INTANGIBLES"/>
    <s v="N"/>
    <s v="00 - N/A"/>
    <s v="30 - FONDOS PROPIOS"/>
    <s v="(en blanco)"/>
    <s v="32 - SANTO DOMINGO"/>
    <n v="2150000"/>
    <n v="0"/>
  </r>
  <r>
    <s v="2025"/>
    <x v="1"/>
    <x v="0"/>
    <x v="1"/>
    <x v="7"/>
    <s v="9 - N/A - Instituciones públicas descentralizadas y autónomas no financieras"/>
    <s v="5180 - DIRECCION CENTRAL DEL SERVICIO NACIONAL DE SALUD"/>
    <s v="0006 - HOSPITAL TRAUMATOLOGICO DR. NEY ARIAS LORA"/>
    <x v="1"/>
    <x v="2"/>
    <x v="28"/>
    <s v="2.6 - BIENES MUEBLES, INMUEBLES E INTANGIBLES"/>
    <s v="2.6.9 - EDIFICIOS, ESTRUCTURAS, TIERRAS, TERRENOS Y OBJETOS DE VALOR"/>
    <s v="N"/>
    <s v="00 - N/A"/>
    <s v="30 - FONDOS PROPIOS"/>
    <s v="(en blanco)"/>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1 - MOBILIARIO Y EQUIPO"/>
    <s v="N"/>
    <s v="00 - N/A"/>
    <s v="30 - FONDOS PROPIOS"/>
    <s v="(en blanco)"/>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3 - EQUIPO E INSTRUMENTAL, CIENTÍFICO Y LABORATORIO"/>
    <s v="N"/>
    <s v="00 - N/A"/>
    <s v="30 - FONDOS PROPIOS"/>
    <s v="(en blanco)"/>
    <s v="99 - MULTIPROVINCIAL"/>
    <n v="17200000"/>
    <n v="0"/>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5 - MAQUINARIA, OTROS EQUIPOS Y HERRAMIENTAS"/>
    <s v="N"/>
    <s v="00 - N/A"/>
    <s v="30 - FONDOS PROPIOS"/>
    <s v="(en blanco)"/>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x v="1"/>
    <x v="2"/>
    <x v="28"/>
    <s v="2.6 - BIENES MUEBLES, INMUEBLES E INTANGIBLES"/>
    <s v="2.6.8 - BIENES INTANGIBLES"/>
    <s v="N"/>
    <s v="00 - N/A"/>
    <s v="30 - FONDOS PROPIOS"/>
    <s v="(en blanco)"/>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x v="1"/>
    <x v="2"/>
    <x v="28"/>
    <s v="2.7 - OBRAS"/>
    <s v="2.7.1 - OBRAS EN EDIFICACIONES"/>
    <s v="N"/>
    <s v="00 - N/A"/>
    <s v="30 - FONDOS PROPIOS"/>
    <s v="(en blanco)"/>
    <s v="99 - MULTIPROVINCIAL"/>
    <n v="1000000"/>
    <n v="0"/>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1 - MOBILIARIO Y EQUIPO"/>
    <s v="N"/>
    <s v="00 - N/A"/>
    <s v="30 - FONDOS PROPIOS"/>
    <s v="(en blanco)"/>
    <s v="32 - SANTO DOMINGO"/>
    <n v="6273647"/>
    <n v="669316.15"/>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2 - MOBILIARIO Y EQUIPO DE AUDIO, AUDIOVISUAL, RECREATIVO Y EDUCACIONAL"/>
    <s v="N"/>
    <s v="00 - N/A"/>
    <s v="30 - FONDOS PROPIOS"/>
    <s v="(en blanco)"/>
    <s v="32 - SANTO DOMINGO"/>
    <n v="500000"/>
    <n v="0"/>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3 - EQUIPO E INSTRUMENTAL, CIENTÍFICO Y LABORATORIO"/>
    <s v="N"/>
    <s v="00 - N/A"/>
    <s v="30 - FONDOS PROPIOS"/>
    <s v="(en blanco)"/>
    <s v="32 - SANTO DOMINGO"/>
    <n v="32480775"/>
    <n v="5314297.4099999992"/>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5 - MAQUINARIA, OTROS EQUIPOS Y HERRAMIENTAS"/>
    <s v="N"/>
    <s v="00 - N/A"/>
    <s v="30 - FONDOS PROPIOS"/>
    <s v="(en blanco)"/>
    <s v="32 - SANTO DOMINGO"/>
    <n v="8191022"/>
    <n v="0"/>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6 - EQUIPOS DE DEFENSA Y SEGURIDAD"/>
    <s v="N"/>
    <s v="00 - N/A"/>
    <s v="30 - FONDOS PROPIOS"/>
    <s v="(en blanco)"/>
    <s v="32 - SANTO DOMINGO"/>
    <n v="1208882"/>
    <n v="0"/>
  </r>
  <r>
    <s v="2025"/>
    <x v="1"/>
    <x v="0"/>
    <x v="1"/>
    <x v="7"/>
    <s v="9 - N/A - Instituciones públicas descentralizadas y autónomas no financieras"/>
    <s v="5180 - DIRECCION CENTRAL DEL SERVICIO NACIONAL DE SALUD"/>
    <s v="0008 - HOSPITAL PEDIATRICO DR. HUGO MENDOZA, CIUDAD DE LA SALUD"/>
    <x v="1"/>
    <x v="2"/>
    <x v="28"/>
    <s v="2.6 - BIENES MUEBLES, INMUEBLES E INTANGIBLES"/>
    <s v="2.6.8 - BIENES INTANGIBLES"/>
    <s v="N"/>
    <s v="00 - N/A"/>
    <s v="30 - FONDOS PROPIOS"/>
    <s v="(en blanco)"/>
    <s v="32 - SANTO DOMINGO"/>
    <n v="1200000"/>
    <n v="0"/>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1 - MOBILIARIO Y EQUIPO"/>
    <s v="N"/>
    <s v="00 - N/A"/>
    <s v="30 - FONDOS PROPIOS"/>
    <s v="(en blanco)"/>
    <s v="32 - SANTO DOMINGO"/>
    <n v="4142100"/>
    <n v="165164.99"/>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2 - MOBILIARIO Y EQUIPO DE AUDIO, AUDIOVISUAL, RECREATIVO Y EDUCACIONAL"/>
    <s v="N"/>
    <s v="00 - N/A"/>
    <s v="30 - FONDOS PROPIOS"/>
    <s v="(en blanco)"/>
    <s v="32 - SANTO DOMINGO"/>
    <n v="70400"/>
    <n v="0"/>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3 - EQUIPO E INSTRUMENTAL, CIENTÍFICO Y LABORATORIO"/>
    <s v="N"/>
    <s v="00 - N/A"/>
    <s v="30 - FONDOS PROPIOS"/>
    <s v="(en blanco)"/>
    <s v="32 - SANTO DOMINGO"/>
    <n v="18268885"/>
    <n v="1323039.6000000001"/>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4 - VEHÍCULOS Y EQUIPO DE TRANSPORTE, TRACCIÓN Y ELEVACIÓN"/>
    <s v="N"/>
    <s v="00 - N/A"/>
    <s v="30 - FONDOS PROPIOS"/>
    <s v="(en blanco)"/>
    <s v="32 - SANTO DOMINGO"/>
    <n v="27000"/>
    <n v="0"/>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5 - MAQUINARIA, OTROS EQUIPOS Y HERRAMIENTAS"/>
    <s v="N"/>
    <s v="00 - N/A"/>
    <s v="30 - FONDOS PROPIOS"/>
    <s v="(en blanco)"/>
    <s v="32 - SANTO DOMINGO"/>
    <n v="504386"/>
    <n v="0"/>
  </r>
  <r>
    <s v="2025"/>
    <x v="1"/>
    <x v="0"/>
    <x v="1"/>
    <x v="7"/>
    <s v="9 - N/A - Instituciones públicas descentralizadas y autónomas no financieras"/>
    <s v="5180 - DIRECCION CENTRAL DEL SERVICIO NACIONAL DE SALUD"/>
    <s v="0009 - HOSPITAL MATERNO DR. REYNALDO ALMANZAR, CIUDAD DE LA SALUD"/>
    <x v="1"/>
    <x v="2"/>
    <x v="3"/>
    <s v="2.6 - BIENES MUEBLES, INMUEBLES E INTANGIBLES"/>
    <s v="2.6.6 - EQUIPOS DE DEFENSA Y SEGURIDAD"/>
    <s v="N"/>
    <s v="00 - N/A"/>
    <s v="30 - FONDOS PROPIOS"/>
    <s v="(en blanco)"/>
    <s v="32 - SANTO DOMINGO"/>
    <n v="148800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1 - MOBILIARIO Y EQUIPO"/>
    <s v="N"/>
    <s v="00 - N/A"/>
    <s v="30 - FONDOS PROPIOS"/>
    <s v="(en blanco)"/>
    <s v="99 - MULTIPROVINCIAL"/>
    <n v="938220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2 - MOBILIARIO Y EQUIPO DE AUDIO, AUDIOVISUAL, RECREATIVO Y EDUCACIONAL"/>
    <s v="N"/>
    <s v="00 - N/A"/>
    <s v="30 - FONDOS PROPIOS"/>
    <s v="(en blanco)"/>
    <s v="99 - MULTIPROVINCIAL"/>
    <n v="116853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3 - EQUIPO E INSTRUMENTAL, CIENTÍFICO Y LABORATORIO"/>
    <s v="N"/>
    <s v="00 - N/A"/>
    <s v="30 - FONDOS PROPIOS"/>
    <s v="(en blanco)"/>
    <s v="99 - MULTIPROVINCIAL"/>
    <n v="5100000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4 - VEHÍCULOS Y EQUIPO DE TRANSPORTE, TRACCIÓN Y ELEVACIÓN"/>
    <s v="N"/>
    <s v="00 - N/A"/>
    <s v="30 - FONDOS PROPIOS"/>
    <s v="(en blanco)"/>
    <s v="99 - MULTIPROVINCIAL"/>
    <n v="372734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5 - MAQUINARIA, OTROS EQUIPOS Y HERRAMIENTAS"/>
    <s v="N"/>
    <s v="00 - N/A"/>
    <s v="30 - FONDOS PROPIOS"/>
    <s v="(en blanco)"/>
    <s v="99 - MULTIPROVINCIAL"/>
    <n v="6150000"/>
    <n v="18880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6 - EQUIPOS DE DEFENSA Y SEGURIDAD"/>
    <s v="N"/>
    <s v="00 - N/A"/>
    <s v="30 - FONDOS PROPIOS"/>
    <s v="(en blanco)"/>
    <s v="99 - MULTIPROVINCIAL"/>
    <n v="600000"/>
    <n v="0"/>
  </r>
  <r>
    <s v="2025"/>
    <x v="1"/>
    <x v="0"/>
    <x v="1"/>
    <x v="7"/>
    <s v="9 - N/A - Instituciones públicas descentralizadas y autónomas no financieras"/>
    <s v="5180 - DIRECCION CENTRAL DEL SERVICIO NACIONAL DE SALUD"/>
    <s v="0010 - CENTRO CARDIO-NEURO OFTALMOLÓGICO Y DE TRASPLANTE (CECANOT)"/>
    <x v="1"/>
    <x v="2"/>
    <x v="28"/>
    <s v="2.6 - BIENES MUEBLES, INMUEBLES E INTANGIBLES"/>
    <s v="2.6.8 - BIENES INTANGIBLES"/>
    <s v="N"/>
    <s v="00 - N/A"/>
    <s v="30 - FONDOS PROPIOS"/>
    <s v="(en blanco)"/>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1 - MOBILIARIO Y EQUIPO"/>
    <s v="N"/>
    <s v="00 - N/A"/>
    <s v="30 - FONDOS PROPIOS"/>
    <s v="(en blanco)"/>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2 - MOBILIARIO Y EQUIPO DE AUDIO, AUDIOVISUAL, RECREATIVO Y EDUCACIONAL"/>
    <s v="N"/>
    <s v="00 - N/A"/>
    <s v="30 - FONDOS PROPIOS"/>
    <s v="(en blanco)"/>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3 - EQUIPO E INSTRUMENTAL, CIENTÍFICO Y LABORATORIO"/>
    <s v="N"/>
    <s v="00 - N/A"/>
    <s v="30 - FONDOS PROPIOS"/>
    <s v="(en blanco)"/>
    <s v="99 - MULTIPROVINCIAL"/>
    <n v="5080000"/>
    <n v="2727525"/>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5 - MAQUINARIA, OTROS EQUIPOS Y HERRAMIENTAS"/>
    <s v="N"/>
    <s v="00 - N/A"/>
    <s v="30 - FONDOS PROPIOS"/>
    <s v="(en blanco)"/>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6 - EQUIPOS DE DEFENSA Y SEGURIDAD"/>
    <s v="N"/>
    <s v="00 - N/A"/>
    <s v="30 - FONDOS PROPIOS"/>
    <s v="(en blanco)"/>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x v="1"/>
    <x v="2"/>
    <x v="28"/>
    <s v="2.6 - BIENES MUEBLES, INMUEBLES E INTANGIBLES"/>
    <s v="2.6.8 - BIENES INTANGIBLES"/>
    <s v="N"/>
    <s v="00 - N/A"/>
    <s v="30 - FONDOS PROPIOS"/>
    <s v="(en blanco)"/>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1 - MOBILIARIO Y EQUIPO"/>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1 - MOBILIARIO Y EQUIPO"/>
    <s v="N"/>
    <s v="00 - N/A"/>
    <s v="30 - FONDOS PROPIOS"/>
    <s v="(en blanco)"/>
    <s v="99 - MULTIPROVINCIAL"/>
    <n v="500000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2 - MOBILIARIO Y EQUIPO DE AUDIO, AUDIOVISUAL, RECREATIVO Y EDUCACIONAL"/>
    <s v="N"/>
    <s v="00 - N/A"/>
    <s v="30 - FONDOS PROPIOS"/>
    <s v="(en blanco)"/>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3 - EQUIPO E INSTRUMENTAL, CIENTÍFICO Y LABORATORIO"/>
    <s v="N"/>
    <s v="00 - N/A"/>
    <s v="30 - FONDOS PROPIOS"/>
    <s v="(en blanco)"/>
    <s v="99 - MULTIPROVINCIAL"/>
    <n v="300000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4 - VEHÍCULOS Y EQUIPO DE TRANSPORTE, TRACCIÓN Y ELEVACIÓN"/>
    <s v="N"/>
    <s v="00 - N/A"/>
    <s v="30 - FONDOS PROPIOS"/>
    <s v="(en blanco)"/>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5 - MAQUINARIA, OTROS EQUIPOS Y HERRAMIENTAS"/>
    <s v="N"/>
    <s v="00 - N/A"/>
    <s v="30 - FONDOS PROPIOS"/>
    <s v="(en blanco)"/>
    <s v="99 - MULTIPROVINCIAL"/>
    <n v="6000000"/>
    <n v="0"/>
  </r>
  <r>
    <s v="2025"/>
    <x v="1"/>
    <x v="0"/>
    <x v="1"/>
    <x v="7"/>
    <s v="9 - N/A - Instituciones públicas descentralizadas y autónomas no financieras"/>
    <s v="5180 - DIRECCION CENTRAL DEL SERVICIO NACIONAL DE SALUD"/>
    <s v="0012 - HOSPITAL GENERAL Y DE ESPECIALIDADES NUESTRA SRA. DE LA ALTAGRACIA"/>
    <x v="1"/>
    <x v="2"/>
    <x v="28"/>
    <s v="2.6 - BIENES MUEBLES, INMUEBLES E INTANGIBLES"/>
    <s v="2.6.6 - EQUIPOS DE DEFENSA Y SEGURIDAD"/>
    <s v="N"/>
    <s v="00 - N/A"/>
    <s v="30 - FONDOS PROPIOS"/>
    <s v="(en blanco)"/>
    <s v="99 - MULTIPROVINCIAL"/>
    <n v="275000"/>
    <n v="0"/>
  </r>
  <r>
    <s v="2025"/>
    <x v="1"/>
    <x v="0"/>
    <x v="1"/>
    <x v="7"/>
    <s v="9 - N/A - Instituciones públicas descentralizadas y autónomas no financieras"/>
    <s v="5180 - DIRECCION CENTRAL DEL SERVICIO NACIONAL DE SALUD"/>
    <s v="0013 - CIUDAD SANITARIA LUIS EDUARDO AYBAR"/>
    <x v="1"/>
    <x v="2"/>
    <x v="28"/>
    <s v="2.6 - BIENES MUEBLES, INMUEBLES E INTANGIBLES"/>
    <s v="2.6.1 - MOBILIARIO Y EQUIPO"/>
    <s v="N"/>
    <s v="00 - N/A"/>
    <s v="60 - CREDITO EXTERNO"/>
    <s v="(en blanco)"/>
    <s v="99 - MULTIPROVINCIAL"/>
    <n v="49225"/>
    <n v="0"/>
  </r>
  <r>
    <s v="2025"/>
    <x v="1"/>
    <x v="0"/>
    <x v="1"/>
    <x v="7"/>
    <s v="9 - N/A - Instituciones públicas descentralizadas y autónomas no financieras"/>
    <s v="5180 - DIRECCION CENTRAL DEL SERVICIO NACIONAL DE SALUD"/>
    <s v="0013 - CIUDAD SANITARIA LUIS EDUARDO AYBAR"/>
    <x v="1"/>
    <x v="2"/>
    <x v="28"/>
    <s v="2.6 - BIENES MUEBLES, INMUEBLES E INTANGIBLES"/>
    <s v="2.6.3 - EQUIPO E INSTRUMENTAL, CIENTÍFICO Y LABORATORIO"/>
    <s v="N"/>
    <s v="00 - N/A"/>
    <s v="60 - CREDITO EXTERNO"/>
    <s v="(en blanco)"/>
    <s v="99 - MULTIPROVINCIAL"/>
    <n v="4697882"/>
    <n v="0"/>
  </r>
  <r>
    <s v="2025"/>
    <x v="1"/>
    <x v="0"/>
    <x v="1"/>
    <x v="7"/>
    <s v="9 - N/A - Instituciones públicas descentralizadas y autónomas no financieras"/>
    <s v="5180 - DIRECCION CENTRAL DEL SERVICIO NACIONAL DE SALUD"/>
    <s v="0014 - HOSPITAL MATERNO-INFANTIL SAN LORENZO DE LOS MINA"/>
    <x v="1"/>
    <x v="2"/>
    <x v="93"/>
    <s v="2.6 - BIENES MUEBLES, INMUEBLES E INTANGIBLES"/>
    <s v="2.6.1 - MOBILIARIO Y EQUIPO"/>
    <s v="N"/>
    <s v="00 - N/A"/>
    <s v="60 - CREDITO EXTERNO"/>
    <s v="(en blanco)"/>
    <s v="32 - SANTO DOMINGO"/>
    <n v="1457844"/>
    <n v="0"/>
  </r>
  <r>
    <s v="2025"/>
    <x v="1"/>
    <x v="0"/>
    <x v="1"/>
    <x v="7"/>
    <s v="9 - N/A - Instituciones públicas descentralizadas y autónomas no financieras"/>
    <s v="5180 - DIRECCION CENTRAL DEL SERVICIO NACIONAL DE SALUD"/>
    <s v="0014 - HOSPITAL MATERNO-INFANTIL SAN LORENZO DE LOS MINA"/>
    <x v="1"/>
    <x v="2"/>
    <x v="3"/>
    <s v="2.6 - BIENES MUEBLES, INMUEBLES E INTANGIBLES"/>
    <s v="2.6.1 - MOBILIARIO Y EQUIPO"/>
    <s v="N"/>
    <s v="00 - N/A"/>
    <s v="60 - CREDITO EXTERNO"/>
    <s v="(en blanco)"/>
    <s v="32 - SANTO DOMINGO"/>
    <n v="3165055"/>
    <n v="238006"/>
  </r>
  <r>
    <s v="2025"/>
    <x v="1"/>
    <x v="0"/>
    <x v="1"/>
    <x v="7"/>
    <s v="9 - N/A - Instituciones públicas descentralizadas y autónomas no financieras"/>
    <s v="5180 - DIRECCION CENTRAL DEL SERVICIO NACIONAL DE SALUD"/>
    <s v="0014 - HOSPITAL MATERNO-INFANTIL SAN LORENZO DE LOS MINA"/>
    <x v="1"/>
    <x v="2"/>
    <x v="3"/>
    <s v="2.6 - BIENES MUEBLES, INMUEBLES E INTANGIBLES"/>
    <s v="2.6.3 - EQUIPO E INSTRUMENTAL, CIENTÍFICO Y LABORATORIO"/>
    <s v="N"/>
    <s v="00 - N/A"/>
    <s v="60 - CREDITO EXTERNO"/>
    <s v="(en blanco)"/>
    <s v="32 - SANTO DOMINGO"/>
    <n v="33300686"/>
    <n v="2033494"/>
  </r>
  <r>
    <s v="2025"/>
    <x v="1"/>
    <x v="0"/>
    <x v="1"/>
    <x v="7"/>
    <s v="9 - N/A - Instituciones públicas descentralizadas y autónomas no financieras"/>
    <s v="5180 - DIRECCION CENTRAL DEL SERVICIO NACIONAL DE SALUD"/>
    <s v="0014 - HOSPITAL MATERNO-INFANTIL SAN LORENZO DE LOS MINA"/>
    <x v="1"/>
    <x v="2"/>
    <x v="3"/>
    <s v="2.6 - BIENES MUEBLES, INMUEBLES E INTANGIBLES"/>
    <s v="2.6.5 - MAQUINARIA, OTROS EQUIPOS Y HERRAMIENTAS"/>
    <s v="N"/>
    <s v="00 - N/A"/>
    <s v="60 - CREDITO EXTERNO"/>
    <s v="(en blanco)"/>
    <s v="32 - SANTO DOMINGO"/>
    <n v="112000"/>
    <n v="0"/>
  </r>
  <r>
    <s v="2025"/>
    <x v="1"/>
    <x v="0"/>
    <x v="1"/>
    <x v="7"/>
    <s v="9 - N/A - Instituciones públicas descentralizadas y autónomas no financieras"/>
    <s v="5180 - DIRECCION CENTRAL DEL SERVICIO NACIONAL DE SALUD"/>
    <s v="0014 - HOSPITAL MATERNO-INFANTIL SAN LORENZO DE LOS MINA"/>
    <x v="1"/>
    <x v="2"/>
    <x v="3"/>
    <s v="2.6 - BIENES MUEBLES, INMUEBLES E INTANGIBLES"/>
    <s v="2.6.9 - EDIFICIOS, ESTRUCTURAS, TIERRAS, TERRENOS Y OBJETOS DE VALOR"/>
    <s v="N"/>
    <s v="00 - N/A"/>
    <s v="60 - CREDITO EXTERNO"/>
    <s v="(en blanco)"/>
    <s v="32 - SANTO DOMINGO"/>
    <n v="0"/>
    <n v="0"/>
  </r>
  <r>
    <s v="2025"/>
    <x v="1"/>
    <x v="0"/>
    <x v="1"/>
    <x v="7"/>
    <s v="9 - N/A - Instituciones públicas descentralizadas y autónomas no financieras"/>
    <s v="5180 - DIRECCION CENTRAL DEL SERVICIO NACIONAL DE SALUD"/>
    <s v="0015 - HOSPITAL UNIVERSITARIO MATERNIDAD NUESTRA SEÑORA DE LA ALTAGRACIA"/>
    <x v="1"/>
    <x v="2"/>
    <x v="28"/>
    <s v="2.6 - BIENES MUEBLES, INMUEBLES E INTANGIBLES"/>
    <s v="2.6.1 - MOBILIARIO Y EQUIPO"/>
    <s v="N"/>
    <s v="00 - N/A"/>
    <s v="60 - CREDITO EXTERNO"/>
    <s v="(en blanco)"/>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x v="1"/>
    <x v="2"/>
    <x v="28"/>
    <s v="2.6 - BIENES MUEBLES, INMUEBLES E INTANGIBLES"/>
    <s v="2.6.3 - EQUIPO E INSTRUMENTAL, CIENTÍFICO Y LABORATORIO"/>
    <s v="N"/>
    <s v="00 - N/A"/>
    <s v="60 - CREDITO EXTERNO"/>
    <s v="(en blanco)"/>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1 - MOBILIARIO Y EQUIPO"/>
    <s v="N"/>
    <s v="00 - N/A"/>
    <s v="60 - CREDITO EXTERNO"/>
    <s v="(en blanco)"/>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3 - EQUIPO E INSTRUMENTAL, CIENTÍFICO Y LABORATORIO"/>
    <s v="N"/>
    <s v="00 - N/A"/>
    <s v="60 - CREDITO EXTERNO"/>
    <s v="(en blanco)"/>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4 - VEHÍCULOS Y EQUIPO DE TRANSPORTE, TRACCIÓN Y ELEVACIÓN"/>
    <s v="N"/>
    <s v="00 - N/A"/>
    <s v="60 - CREDITO EXTERNO"/>
    <s v="(en blanco)"/>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5 - MAQUINARIA, OTROS EQUIPOS Y HERRAMIENTAS"/>
    <s v="N"/>
    <s v="00 - N/A"/>
    <s v="60 - CREDITO EXTERNO"/>
    <s v="(en blanco)"/>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x v="1"/>
    <x v="2"/>
    <x v="3"/>
    <s v="2.6 - BIENES MUEBLES, INMUEBLES E INTANGIBLES"/>
    <s v="2.6.6 - EQUIPOS DE DEFENSA Y SEGURIDAD"/>
    <s v="N"/>
    <s v="00 - N/A"/>
    <s v="60 - CREDITO EXTERNO"/>
    <s v="(en blanco)"/>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1 - MOBILIARIO Y EQUIPO"/>
    <s v="N"/>
    <s v="00 - N/A"/>
    <s v="60 - CREDITO EXTERNO"/>
    <s v="(en blanco)"/>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2 - MOBILIARIO Y EQUIPO DE AUDIO, AUDIOVISUAL, RECREATIVO Y EDUCACIONAL"/>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3 - EQUIPO E INSTRUMENTAL, CIENTÍFICO Y LABORATORIO"/>
    <s v="N"/>
    <s v="00 - N/A"/>
    <s v="60 - CREDITO EXTERNO"/>
    <s v="(en blanco)"/>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4 - VEHÍCULOS Y EQUIPO DE TRANSPORTE, TRACCIÓN Y ELEVACIÓN"/>
    <s v="N"/>
    <s v="00 - N/A"/>
    <s v="60 - CREDITO EXTERNO"/>
    <s v="(en blanco)"/>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5 - MAQUINARIA, OTROS EQUIPOS Y HERRAMIENTAS"/>
    <s v="N"/>
    <s v="00 - N/A"/>
    <s v="60 - CREDITO EXTERNO"/>
    <s v="(en blanco)"/>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x v="1"/>
    <x v="2"/>
    <x v="48"/>
    <s v="2.6 - BIENES MUEBLES, INMUEBLES E INTANGIBLES"/>
    <s v="2.6.6 - EQUIPOS DE DEFENSA Y SEGURIDAD"/>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x v="1"/>
    <x v="2"/>
    <x v="48"/>
    <s v="2.7 - OBRAS"/>
    <s v="2.7.1 - OBRAS EN EDIFICACIONES"/>
    <s v="N"/>
    <s v="00 - N/A"/>
    <s v="60 - CREDITO EXTERNO"/>
    <s v="(en blanco)"/>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1 - MOBILIARIO Y EQUIPO"/>
    <s v="N"/>
    <s v="00 - N/A"/>
    <s v="30 - FONDOS PROPIOS"/>
    <s v="(en blanco)"/>
    <s v="32 - SANTO DOMINGO"/>
    <n v="2000000"/>
    <n v="1954482.56"/>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1 - MOBILIARIO Y EQUIPO"/>
    <s v="N"/>
    <s v="00 - N/A"/>
    <s v="60 - CREDITO EXTERNO"/>
    <s v="(en blanco)"/>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3 - EQUIPO E INSTRUMENTAL, CIENTÍFICO Y LABORATORIO"/>
    <s v="N"/>
    <s v="00 - N/A"/>
    <s v="30 - FONDOS PROPIOS"/>
    <s v="(en blanco)"/>
    <s v="32 - SANTO DOMINGO"/>
    <n v="5506900"/>
    <n v="1558468.58"/>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3 - EQUIPO E INSTRUMENTAL, CIENTÍFICO Y LABORATORIO"/>
    <s v="N"/>
    <s v="00 - N/A"/>
    <s v="60 - CREDITO EXTERNO"/>
    <s v="(en blanco)"/>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4 - VEHÍCULOS Y EQUIPO DE TRANSPORTE, TRACCIÓN Y ELEVACIÓN"/>
    <s v="N"/>
    <s v="00 - N/A"/>
    <s v="30 - FONDOS PROPIOS"/>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5 - MAQUINARIA, OTROS EQUIPOS Y HERRAMIENTAS"/>
    <s v="N"/>
    <s v="00 - N/A"/>
    <s v="30 - FONDOS PROPIOS"/>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5 - MAQUINARIA, OTROS EQUIPOS Y HERRAMIENTAS"/>
    <s v="N"/>
    <s v="00 - N/A"/>
    <s v="60 - CREDITO EXTERNO"/>
    <s v="(en blanco)"/>
    <s v="32 - SANTO DOMINGO"/>
    <n v="0"/>
    <n v="0"/>
  </r>
  <r>
    <s v="2025"/>
    <x v="1"/>
    <x v="0"/>
    <x v="1"/>
    <x v="7"/>
    <s v="9 - N/A - Instituciones públicas descentralizadas y autónomas no financieras"/>
    <s v="5180 - DIRECCION CENTRAL DEL SERVICIO NACIONAL DE SALUD"/>
    <s v="0017 - HOSPITAL GENERAL DE ESPECIALIDADES DOCTOR MARIO TOLENTINO DIPP"/>
    <x v="1"/>
    <x v="2"/>
    <x v="28"/>
    <s v="2.6 - BIENES MUEBLES, INMUEBLES E INTANGIBLES"/>
    <s v="2.6.8 - BIENES INTANGIBLES"/>
    <s v="N"/>
    <s v="00 - N/A"/>
    <s v="60 - CREDITO EXTERNO"/>
    <s v="(en blanco)"/>
    <s v="32 - SANTO DOMINGO"/>
    <n v="0"/>
    <n v="0"/>
  </r>
  <r>
    <s v="2025"/>
    <x v="1"/>
    <x v="0"/>
    <x v="1"/>
    <x v="7"/>
    <s v="9 - N/A - Instituciones públicas descentralizadas y autónomas no financieras"/>
    <s v="5181 - INSTITUTO GEOGRÁFICO NACIONAL JOSÉ JOAQUÍN HUNGRÍA MORELL"/>
    <s v="0001 - INSTITUTO GEOGRÁFICO NACIONAL JOSÉ JOAQUÍN HUNGRÍA MORELL"/>
    <x v="0"/>
    <x v="0"/>
    <x v="2"/>
    <s v="2.6 - BIENES MUEBLES, INMUEBLES E INTANGIBLES"/>
    <s v="2.6.1 - MOBILIARIO Y EQUIPO"/>
    <s v="N"/>
    <s v="00 - N/A"/>
    <s v="10 - FONDO GENERAL"/>
    <s v="(en blanco)"/>
    <s v="99 - MULTIPROVINCIAL"/>
    <n v="200000"/>
    <n v="0"/>
  </r>
  <r>
    <s v="2025"/>
    <x v="1"/>
    <x v="0"/>
    <x v="1"/>
    <x v="7"/>
    <s v="9 - N/A - Instituciones públicas descentralizadas y autónomas no financieras"/>
    <s v="5181 - INSTITUTO GEOGRÁFICO NACIONAL JOSÉ JOAQUÍN HUNGRÍA MORELL"/>
    <s v="0001 - INSTITUTO GEOGRÁFICO NACIONAL JOSÉ JOAQUÍN HUNGRÍA MORELL"/>
    <x v="0"/>
    <x v="0"/>
    <x v="2"/>
    <s v="2.6 - BIENES MUEBLES, INMUEBLES E INTANGIBLES"/>
    <s v="2.6.5 - MAQUINARIA, OTROS EQUIPOS Y HERRAMIENTAS"/>
    <s v="N"/>
    <s v="00 - N/A"/>
    <s v="10 - FONDO GENERAL"/>
    <s v="(en blanco)"/>
    <s v="99 - MULTIPROVINCIAL"/>
    <n v="0"/>
    <n v="3750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1 - MOBILIARIO Y EQUIPO"/>
    <s v="N"/>
    <s v="00 - N/A"/>
    <s v="10 - FONDO GENERAL"/>
    <s v="(en blanco)"/>
    <s v="99 - MULTIPROVINCIAL"/>
    <n v="15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1 - MOBILIARIO Y EQUIPO"/>
    <s v="N"/>
    <s v="00 - N/A"/>
    <s v="30 - FONDOS PROPIOS"/>
    <s v="(en blanco)"/>
    <s v="99 - MULTIPROVINCIAL"/>
    <n v="38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2 - MOBILIARIO Y EQUIPO DE AUDIO, AUDIOVISUAL, RECREATIVO Y EDUCACIONAL"/>
    <s v="N"/>
    <s v="00 - N/A"/>
    <s v="10 - FONDO GENERAL"/>
    <s v="(en blanco)"/>
    <s v="99 - MULTIPROVINCIAL"/>
    <n v="5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2 - MOBILIARIO Y EQUIPO DE AUDIO, AUDIOVISUAL, RECREATIVO Y EDUCACIONAL"/>
    <s v="N"/>
    <s v="00 - N/A"/>
    <s v="30 - FONDOS PROPIOS"/>
    <s v="(en blanco)"/>
    <s v="99 - MULTIPROVINCIAL"/>
    <n v="6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4 - VEHÍCULOS Y EQUIPO DE TRANSPORTE, TRACCIÓN Y ELEVACIÓN"/>
    <s v="N"/>
    <s v="00 - N/A"/>
    <s v="30 - FONDOS PROPIOS"/>
    <s v="(en blanco)"/>
    <s v="99 - MULTIPROVINCIAL"/>
    <n v="17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5 - MAQUINARIA, OTROS EQUIPOS Y HERRAMIENTAS"/>
    <s v="N"/>
    <s v="00 - N/A"/>
    <s v="30 - FONDOS PROPIOS"/>
    <s v="(en blanco)"/>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6 - EQUIPOS DE DEFENSA Y SEGURIDAD"/>
    <s v="N"/>
    <s v="00 - N/A"/>
    <s v="10 - FONDO GENERAL"/>
    <s v="(en blanco)"/>
    <s v="99 - MULTIPROVINCIAL"/>
    <n v="3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6 - EQUIPOS DE DEFENSA Y SEGURIDAD"/>
    <s v="N"/>
    <s v="00 - N/A"/>
    <s v="30 - FONDOS PROPIOS"/>
    <s v="(en blanco)"/>
    <s v="99 - MULTIPROVINCIAL"/>
    <n v="700000"/>
    <n v="0"/>
  </r>
  <r>
    <s v="2025"/>
    <x v="1"/>
    <x v="0"/>
    <x v="1"/>
    <x v="7"/>
    <s v="9 - N/A - Instituciones públicas descentralizadas y autónomas no financieras"/>
    <s v="5182 - INSTITUTO NACIONAL DE TRÁNSITO Y TRANSPORTE TERRESTRE"/>
    <s v="0001 - INSTITUTO NACIONAL DE TRÁNSITO Y TRANSPORTE TERRESTRE"/>
    <x v="3"/>
    <x v="10"/>
    <x v="26"/>
    <s v="2.6 - BIENES MUEBLES, INMUEBLES E INTANGIBLES"/>
    <s v="2.6.8 - BIENES INTANGIBLES"/>
    <s v="N"/>
    <s v="00 - N/A"/>
    <s v="30 - FONDOS PROPIOS"/>
    <s v="(en blanco)"/>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x v="3"/>
    <x v="10"/>
    <x v="26"/>
    <s v="2.7 - OBRAS"/>
    <s v="2.7.1 - OBRAS EN EDIFICACIONES"/>
    <s v="N"/>
    <s v="00 - N/A"/>
    <s v="30 - FONDOS PROPIOS"/>
    <s v="(en blanco)"/>
    <s v="99 - MULTIPROVINCIAL"/>
    <n v="500000"/>
    <n v="0"/>
  </r>
  <r>
    <s v="2025"/>
    <x v="1"/>
    <x v="0"/>
    <x v="1"/>
    <x v="7"/>
    <s v="9 - N/A - Instituciones públicas descentralizadas y autónomas no financieras"/>
    <s v="5184 - DIRECCIÓN GENERAL DE ALIANZAS PÚBLICO-PRIVADAS"/>
    <s v="0001 - DIRECCIÓN GENERAL DE ALIANZAS PÚBLICO-PRIVADAS"/>
    <x v="0"/>
    <x v="0"/>
    <x v="2"/>
    <s v="2.6 - BIENES MUEBLES, INMUEBLES E INTANGIBLES"/>
    <s v="2.6.1 - MOBILIARIO Y EQUIPO"/>
    <s v="N"/>
    <s v="00 - N/A"/>
    <s v="10 - FONDO GENERAL"/>
    <s v="(en blanco)"/>
    <s v="99 - MULTIPROVINCIAL"/>
    <n v="915000"/>
    <n v="0"/>
  </r>
  <r>
    <s v="2025"/>
    <x v="1"/>
    <x v="0"/>
    <x v="1"/>
    <x v="7"/>
    <s v="9 - N/A - Instituciones públicas descentralizadas y autónomas no financieras"/>
    <s v="5184 - DIRECCIÓN GENERAL DE ALIANZAS PÚBLICO-PRIVADAS"/>
    <s v="0001 - DIRECCIÓN GENERAL DE ALIANZAS PÚBLICO-PRIVADAS"/>
    <x v="0"/>
    <x v="0"/>
    <x v="2"/>
    <s v="2.6 - BIENES MUEBLES, INMUEBLES E INTANGIBLES"/>
    <s v="2.6.5 - MAQUINARIA, OTROS EQUIPOS Y HERRAMIENTAS"/>
    <s v="N"/>
    <s v="00 - N/A"/>
    <s v="10 - FONDO GENERAL"/>
    <s v="(en blanco)"/>
    <s v="99 - MULTIPROVINCIAL"/>
    <n v="28458"/>
    <n v="0"/>
  </r>
  <r>
    <s v="2025"/>
    <x v="1"/>
    <x v="0"/>
    <x v="1"/>
    <x v="7"/>
    <s v="9 - N/A - Instituciones públicas descentralizadas y autónomas no financieras"/>
    <s v="5187 - DIRECCIÓN GENERAL DE RIESGOS AGROPECUARIOS"/>
    <s v="0001 - DIRECCIÓN GENERAL DE RIESGOS AGROPECUARIOS"/>
    <x v="3"/>
    <x v="11"/>
    <x v="32"/>
    <s v="2.6 - BIENES MUEBLES, INMUEBLES E INTANGIBLES"/>
    <s v="2.6.1 - MOBILIARIO Y EQUIPO"/>
    <s v="N"/>
    <s v="00 - N/A"/>
    <s v="10 - FONDO GENERAL"/>
    <s v="(en blanco)"/>
    <s v="99 - MULTIPROVINCIAL"/>
    <n v="4210000"/>
    <n v="0"/>
  </r>
  <r>
    <s v="2025"/>
    <x v="1"/>
    <x v="0"/>
    <x v="1"/>
    <x v="7"/>
    <s v="9 - N/A - Instituciones públicas descentralizadas y autónomas no financieras"/>
    <s v="5187 - DIRECCIÓN GENERAL DE RIESGOS AGROPECUARIOS"/>
    <s v="0001 - DIRECCIÓN GENERAL DE RIESGOS AGROPECUARIOS"/>
    <x v="3"/>
    <x v="11"/>
    <x v="32"/>
    <s v="2.6 - BIENES MUEBLES, INMUEBLES E INTANGIBLES"/>
    <s v="2.6.5 - MAQUINARIA, OTROS EQUIPOS Y HERRAMIENTAS"/>
    <s v="N"/>
    <s v="00 - N/A"/>
    <s v="10 - FONDO GENERAL"/>
    <s v="(en blanco)"/>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1 - MOBILIARIO Y EQUIPO"/>
    <s v="N"/>
    <s v="00 - N/A"/>
    <s v="10 - FONDO GENERAL"/>
    <s v="(en blanco)"/>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2 - MOBILIARIO Y EQUIPO DE AUDIO, AUDIOVISUAL, RECREATIVO Y EDUCACIONAL"/>
    <s v="N"/>
    <s v="00 - N/A"/>
    <s v="10 - FONDO GENERAL"/>
    <s v="(en blanco)"/>
    <s v="99 - MULTIPROVINCIAL"/>
    <n v="10299075"/>
    <n v="74245.600000000006"/>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3 - EQUIPO E INSTRUMENTAL, CIENTÍFICO Y LABORATORIO"/>
    <s v="N"/>
    <s v="00 - N/A"/>
    <s v="10 - FONDO GENERAL"/>
    <s v="(en blanco)"/>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4 - VEHÍCULOS Y EQUIPO DE TRANSPORTE, TRACCIÓN Y ELEVACIÓN"/>
    <s v="N"/>
    <s v="00 - N/A"/>
    <s v="10 - FONDO GENERAL"/>
    <s v="(en blanco)"/>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5 - MAQUINARIA, OTROS EQUIPOS Y HERRAMIENTAS"/>
    <s v="N"/>
    <s v="00 - N/A"/>
    <s v="10 - FONDO GENERAL"/>
    <s v="(en blanco)"/>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6 - EQUIPOS DE DEFENSA Y SEGURIDAD"/>
    <s v="N"/>
    <s v="00 - N/A"/>
    <s v="10 - FONDO GENERAL"/>
    <s v="(en blanco)"/>
    <s v="99 - MULTIPROVINCIAL"/>
    <n v="2385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9"/>
    <x v="42"/>
    <s v="2.6 - BIENES MUEBLES, INMUEBLES E INTANGIBLES"/>
    <s v="2.6.9 - EDIFICIOS, ESTRUCTURAS, TIERRAS, TERRENOS Y OBJETOS DE VALOR"/>
    <s v="N"/>
    <s v="00 - N/A"/>
    <s v="10 - FONDO GENERAL"/>
    <s v="(en blanco)"/>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1 - MOBILIARIO Y EQUIPO"/>
    <s v="N"/>
    <s v="00 - N/A"/>
    <s v="10 - FONDO GENERAL"/>
    <s v="(en blanco)"/>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1 - MOBILIARIO Y EQUIPO"/>
    <s v="N"/>
    <s v="00 - N/A"/>
    <s v="10 - FONDO GENERAL"/>
    <s v="(en blanco)"/>
    <s v="99 - MULTIPROVINCIAL"/>
    <n v="92631472"/>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2 - MOBILIARIO Y EQUIPO DE AUDIO, AUDIOVISUAL, RECREATIVO Y EDUCACIONAL"/>
    <s v="N"/>
    <s v="00 - N/A"/>
    <s v="10 - FONDO GENERAL"/>
    <s v="(en blanco)"/>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2 - MOBILIARIO Y EQUIPO DE AUDIO, AUDIOVISUAL, RECREATIVO Y EDUCACIONAL"/>
    <s v="N"/>
    <s v="00 - N/A"/>
    <s v="10 - FONDO GENERAL"/>
    <s v="(en blanco)"/>
    <s v="99 - MULTIPROVINCIAL"/>
    <n v="9556779"/>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3 - EQUIPO E INSTRUMENTAL, CIENTÍFICO Y LABORATORIO"/>
    <s v="N"/>
    <s v="00 - N/A"/>
    <s v="10 - FONDO GENERAL"/>
    <s v="(en blanco)"/>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4 - VEHÍCULOS Y EQUIPO DE TRANSPORTE, TRACCIÓN Y ELEVACIÓN"/>
    <s v="N"/>
    <s v="00 - N/A"/>
    <s v="10 - FONDO GENERAL"/>
    <s v="(en blanco)"/>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4 - VEHÍCULOS Y EQUIPO DE TRANSPORTE, TRACCIÓN Y ELEVACIÓN"/>
    <s v="N"/>
    <s v="00 - N/A"/>
    <s v="10 - FONDO GENERAL"/>
    <s v="(en blanco)"/>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5 - MAQUINARIA, OTROS EQUIPOS Y HERRAMIENTAS"/>
    <s v="N"/>
    <s v="00 - N/A"/>
    <s v="10 - FONDO GENERAL"/>
    <s v="(en blanco)"/>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5 - MAQUINARIA, OTROS EQUIPOS Y HERRAMIENTAS"/>
    <s v="N"/>
    <s v="00 - N/A"/>
    <s v="10 - FONDO GENERAL"/>
    <s v="(en blanco)"/>
    <s v="99 - MULTIPROVINCIAL"/>
    <n v="41121338"/>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6 - EQUIPOS DE DEFENSA Y SEGURIDAD"/>
    <s v="N"/>
    <s v="00 - N/A"/>
    <s v="10 - FONDO GENERAL"/>
    <s v="(en blanco)"/>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8 - BIENES INTANGIBLES"/>
    <s v="N"/>
    <s v="00 - N/A"/>
    <s v="10 - FONDO GENERAL"/>
    <s v="(en blanco)"/>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8 - BIENES INTANGIBLES"/>
    <s v="N"/>
    <s v="00 - N/A"/>
    <s v="10 - FONDO GENERAL"/>
    <s v="(en blanco)"/>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9 - EDIFICIOS, ESTRUCTURAS, TIERRAS, TERRENOS Y OBJETOS DE VALOR"/>
    <s v="N"/>
    <s v="00 - N/A"/>
    <s v="10 - FONDO GENERAL"/>
    <s v="(en blanco)"/>
    <s v="99 - MULTIPROVINCIAL"/>
    <n v="3304955"/>
    <n v="0"/>
  </r>
  <r>
    <s v="2025"/>
    <x v="1"/>
    <x v="0"/>
    <x v="1"/>
    <x v="7"/>
    <s v="9 - N/A - Instituciones públicas descentralizadas y autónomas no financieras"/>
    <s v="5188 - INSTITUTO NACIONAL DE ATENCIÓN INTEGRAL A LA PRIMERA INFANCIA (INAIPI)"/>
    <s v="0001 - INSTITUTO NACIONAL DE ATENCIÓN INTEGRAL A LA PRIMERA INFANCIA (INAIPI)"/>
    <x v="1"/>
    <x v="4"/>
    <x v="7"/>
    <s v="2.7 - OBRAS"/>
    <s v="2.7.1 - OBRAS EN EDIFICACIONES"/>
    <s v="N"/>
    <s v="00 - N/A"/>
    <s v="10 - FONDO GENERAL"/>
    <s v="(en blanco)"/>
    <s v="99 - MULTIPROVINCIAL"/>
    <n v="210000000"/>
    <n v="0"/>
  </r>
  <r>
    <s v="2025"/>
    <x v="1"/>
    <x v="0"/>
    <x v="1"/>
    <x v="7"/>
    <s v="9 - N/A - Instituciones públicas descentralizadas y autónomas no financieras"/>
    <s v="5189 - DIRECCION GENERAL DE MECENAZGO (DGM)"/>
    <s v="0001 - DIRECCION GENERAL DE MECENAZGO (DGM)"/>
    <x v="1"/>
    <x v="7"/>
    <x v="18"/>
    <s v="2.6 - BIENES MUEBLES, INMUEBLES E INTANGIBLES"/>
    <s v="2.6.1 - MOBILIARIO Y EQUIPO"/>
    <s v="N"/>
    <s v="00 - N/A"/>
    <s v="10 - FONDO GENERAL"/>
    <s v="(en blanco)"/>
    <s v="99 - MULTIPROVINCIAL"/>
    <n v="150000"/>
    <n v="0"/>
  </r>
  <r>
    <s v="2025"/>
    <x v="1"/>
    <x v="0"/>
    <x v="1"/>
    <x v="7"/>
    <s v="9 - N/A - Instituciones públicas descentralizadas y autónomas no financieras"/>
    <s v="5189 - DIRECCION GENERAL DE MECENAZGO (DGM)"/>
    <s v="0001 - DIRECCION GENERAL DE MECENAZGO (DGM)"/>
    <x v="1"/>
    <x v="7"/>
    <x v="18"/>
    <s v="2.6 - BIENES MUEBLES, INMUEBLES E INTANGIBLES"/>
    <s v="2.6.2 - MOBILIARIO Y EQUIPO DE AUDIO, AUDIOVISUAL, RECREATIVO Y EDUCACIONAL"/>
    <s v="N"/>
    <s v="00 - N/A"/>
    <s v="10 - FONDO GENERAL"/>
    <s v="(en blanco)"/>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x v="1"/>
    <x v="2"/>
    <x v="49"/>
    <s v="2.6 - BIENES MUEBLES, INMUEBLES E INTANGIBLES"/>
    <s v="2.6.1 - MOBILIARIO Y EQUIPO"/>
    <s v="N"/>
    <s v="00 - N/A"/>
    <s v="10 - FONDO GENERAL"/>
    <s v="(en blanco)"/>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x v="1"/>
    <x v="2"/>
    <x v="49"/>
    <s v="2.6 - BIENES MUEBLES, INMUEBLES E INTANGIBLES"/>
    <s v="2.6.5 - MAQUINARIA, OTROS EQUIPOS Y HERRAMIENTAS"/>
    <s v="N"/>
    <s v="00 - N/A"/>
    <s v="10 - FONDO GENERAL"/>
    <s v="(en blanco)"/>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x v="0"/>
    <x v="0"/>
    <x v="2"/>
    <s v="2.6 - BIENES MUEBLES, INMUEBLES E INTANGIBLES"/>
    <s v="2.6.1 - MOBILIARIO Y EQUIPO"/>
    <s v="N"/>
    <s v="00 - N/A"/>
    <s v="10 - FONDO GENERAL"/>
    <s v="(en blanco)"/>
    <s v="99 - MULTIPROVINCIAL"/>
    <n v="487432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1 - MOBILIARIO Y EQUIPO"/>
    <s v="N"/>
    <s v="00 - N/A"/>
    <s v="10 - FONDO GENERAL"/>
    <s v="(en blanco)"/>
    <s v="99 - MULTIPROVINCIAL"/>
    <n v="1068000"/>
    <n v="55412.800000000003"/>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2 - MOBILIARIO Y EQUIPO DE AUDIO, AUDIOVISUAL, RECREATIVO Y EDUCACIONAL"/>
    <s v="N"/>
    <s v="00 - N/A"/>
    <s v="10 - FONDO GENERAL"/>
    <s v="(en blanco)"/>
    <s v="99 - MULTIPROVINCIAL"/>
    <n v="600000"/>
    <n v="20488.43"/>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3 - EQUIPO E INSTRUMENTAL, CIENTÍFICO Y LABORATORIO"/>
    <s v="N"/>
    <s v="00 - N/A"/>
    <s v="10 - FONDO GENERAL"/>
    <s v="(en blanco)"/>
    <s v="99 - MULTIPROVINCIAL"/>
    <n v="500000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4 - VEHÍCULOS Y EQUIPO DE TRANSPORTE, TRACCIÓN Y ELEVACIÓN"/>
    <s v="N"/>
    <s v="00 - N/A"/>
    <s v="10 - FONDO GENERAL"/>
    <s v="(en blanco)"/>
    <s v="99 - MULTIPROVINCIAL"/>
    <n v="40000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5 - MAQUINARIA, OTROS EQUIPOS Y HERRAMIENTAS"/>
    <s v="N"/>
    <s v="00 - N/A"/>
    <s v="10 - FONDO GENERAL"/>
    <s v="(en blanco)"/>
    <s v="99 - MULTIPROVINCIAL"/>
    <n v="228000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8 - BIENES INTANGIBLES"/>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x v="3"/>
    <x v="13"/>
    <x v="57"/>
    <s v="2.6 - BIENES MUEBLES, INMUEBLES E INTANGIBLES"/>
    <s v="2.6.9 - EDIFICIOS, ESTRUCTURAS, TIERRAS, TERRENOS Y OBJETOS DE VALOR"/>
    <s v="N"/>
    <s v="00 - N/A"/>
    <s v="10 - FONDO GENERAL"/>
    <s v="(en blanco)"/>
    <s v="99 - MULTIPROVINCIAL"/>
    <n v="100000"/>
    <n v="0"/>
  </r>
  <r>
    <s v="2025"/>
    <x v="1"/>
    <x v="0"/>
    <x v="1"/>
    <x v="7"/>
    <s v="9 - N/A - Instituciones públicas descentralizadas y autónomas no financieras"/>
    <s v="5193 - INSTITUTO DOMINICANO DE METEOROLOGÍA (INDOMET)"/>
    <s v="0001 - INSTITUTO DOMINICANO DE METEOROLOGÍA (INDOMET)"/>
    <x v="3"/>
    <x v="13"/>
    <x v="57"/>
    <s v="2.7 - OBRAS"/>
    <s v="2.7.1 - OBRAS EN EDIFICACIONES"/>
    <s v="N"/>
    <s v="00 - N/A"/>
    <s v="10 - FONDO GENERAL"/>
    <s v="(en blanco)"/>
    <s v="99 - MULTIPROVINCIAL"/>
    <n v="780000"/>
    <n v="0"/>
  </r>
  <r>
    <s v="2025"/>
    <x v="1"/>
    <x v="0"/>
    <x v="1"/>
    <x v="8"/>
    <s v="9 - N/A - Instituciones públicas descentralizadas y autónomas no financieras"/>
    <s v="5120 - JARDÍN BOTÁNICO"/>
    <s v="0001 - JARDIN BOTANICO NACIONAL"/>
    <x v="2"/>
    <x v="8"/>
    <x v="97"/>
    <s v="2.6 - BIENES MUEBLES, INMUEBLES E INTANGIBLES"/>
    <s v="2.6.9 - EDIFICIOS, ESTRUCTURAS, TIERRAS, TERRENOS Y OBJETOS DE VALOR"/>
    <s v="N"/>
    <s v="00 - N/A"/>
    <s v="30 - FONDOS PROPIOS"/>
    <s v="(en blanco)"/>
    <s v="01 - DISTRITO NACIONAL"/>
    <n v="20000"/>
    <n v="0"/>
  </r>
  <r>
    <s v="2025"/>
    <x v="1"/>
    <x v="0"/>
    <x v="1"/>
    <x v="8"/>
    <s v="9 - N/A - Instituciones públicas descentralizadas y autónomas no financieras"/>
    <s v="5128 - UNIVERSIDAD AUTÓNOMA DE SANTO DOMINGO"/>
    <s v="0001 - UNIVERSIDAD AUTONOMA DE SANTO DOMINGO"/>
    <x v="1"/>
    <x v="9"/>
    <x v="24"/>
    <s v="2.6 - BIENES MUEBLES, INMUEBLES E INTANGIBLES"/>
    <s v="2.6.9 - EDIFICIOS, ESTRUCTURAS, TIERRAS, TERRENOS Y OBJETOS DE VALOR"/>
    <s v="N"/>
    <s v="00 - N/A"/>
    <s v="10 - FONDO GENERAL"/>
    <s v="(en blanco)"/>
    <s v="99 - MULTIPROVINCIAL"/>
    <n v="167298"/>
    <n v="0"/>
  </r>
  <r>
    <s v="2025"/>
    <x v="1"/>
    <x v="0"/>
    <x v="1"/>
    <x v="8"/>
    <s v="9 - N/A - Instituciones públicas descentralizadas y autónomas no financieras"/>
    <s v="5135 - OFICINA NACIONAL DE PROPIEDAD INDUSTRIAL"/>
    <s v="0001 - OFICINA NACIONAL DE LA PROPIEDAD INDUSTRIAL"/>
    <x v="3"/>
    <x v="13"/>
    <x v="57"/>
    <s v="2.6 - BIENES MUEBLES, INMUEBLES E INTANGIBLES"/>
    <s v="2.6.9 - EDIFICIOS, ESTRUCTURAS, TIERRAS, TERRENOS Y OBJETOS DE VALOR"/>
    <s v="N"/>
    <s v="00 - N/A"/>
    <s v="30 - FONDOS PROPIOS"/>
    <s v="(en blanco)"/>
    <s v="99 - MULTIPROVINCIAL"/>
    <n v="100000"/>
    <n v="0"/>
  </r>
  <r>
    <s v="2025"/>
    <x v="1"/>
    <x v="0"/>
    <x v="1"/>
    <x v="8"/>
    <s v="9 - N/A - Instituciones públicas descentralizadas y autónomas no financieras"/>
    <s v="5137 - INSTITUTO DUARTIANO"/>
    <s v="0001 - INSTITUTO DUARTIANO"/>
    <x v="1"/>
    <x v="7"/>
    <x v="18"/>
    <s v="2.6 - BIENES MUEBLES, INMUEBLES E INTANGIBLES"/>
    <s v="2.6.9 - EDIFICIOS, ESTRUCTURAS, TIERRAS, TERRENOS Y OBJETOS DE VALOR"/>
    <s v="N"/>
    <s v="00 - N/A"/>
    <s v="10 - FONDO GENERAL"/>
    <s v="(en blanco)"/>
    <s v="99 - MULTIPROVINCIAL"/>
    <n v="2800000"/>
    <n v="800000"/>
  </r>
  <r>
    <s v="2025"/>
    <x v="1"/>
    <x v="0"/>
    <x v="1"/>
    <x v="8"/>
    <s v="9 - N/A - Instituciones públicas descentralizadas y autónomas no financieras"/>
    <s v="5162 - INSTITUTO DOMINICANO DE AVIACION CIVIL"/>
    <s v="0001 - INSTITUTO DOMINICANO DE AVIACION CIVIL"/>
    <x v="3"/>
    <x v="10"/>
    <x v="62"/>
    <s v="2.6 - BIENES MUEBLES, INMUEBLES E INTANGIBLES"/>
    <s v="2.6.9 - EDIFICIOS, ESTRUCTURAS, TIERRAS, TERRENOS Y OBJETOS DE VALOR"/>
    <s v="N"/>
    <s v="00 - N/A"/>
    <s v="30 - FONDOS PROPIOS"/>
    <s v="(en blanco)"/>
    <s v="99 - MULTIPROVINCIAL"/>
    <n v="657624019"/>
    <n v="0"/>
  </r>
  <r>
    <s v="2025"/>
    <x v="1"/>
    <x v="0"/>
    <x v="1"/>
    <x v="8"/>
    <s v="9 - N/A - Instituciones públicas descentralizadas y autónomas no financieras"/>
    <s v="5180 - DIRECCION CENTRAL DEL SERVICIO NACIONAL DE SALUD"/>
    <s v="0008 - HOSPITAL PEDIATRICO DR. HUGO MENDOZA, CIUDAD DE LA SALUD"/>
    <x v="1"/>
    <x v="2"/>
    <x v="28"/>
    <s v="2.6 - BIENES MUEBLES, INMUEBLES E INTANGIBLES"/>
    <s v="2.6.9 - EDIFICIOS, ESTRUCTURAS, TIERRAS, TERRENOS Y OBJETOS DE VALOR"/>
    <s v="N"/>
    <s v="00 - N/A"/>
    <s v="30 - FONDOS PROPIOS"/>
    <s v="(en blanco)"/>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x v="1"/>
    <x v="4"/>
    <x v="7"/>
    <s v="2.6 - BIENES MUEBLES, INMUEBLES E INTANGIBLES"/>
    <s v="2.6.9 - EDIFICIOS, ESTRUCTURAS, TIERRAS, TERRENOS Y OBJETOS DE VALOR"/>
    <s v="N"/>
    <s v="00 - N/A"/>
    <s v="10 - FONDO GENERAL"/>
    <s v="(en blanco)"/>
    <s v="01 - DISTRITO NACIONAL"/>
    <n v="300000"/>
    <n v="0"/>
  </r>
  <r>
    <s v="2025"/>
    <x v="1"/>
    <x v="0"/>
    <x v="1"/>
    <x v="8"/>
    <s v="9 - N/A - Instituciones públicas descentralizadas y autónomas no financieras"/>
    <s v="5193 - INSTITUTO DOMINICANO DE METEOROLOGÍA (INDOMET)"/>
    <s v="0001 - INSTITUTO DOMINICANO DE METEOROLOGÍA (INDOMET)"/>
    <x v="3"/>
    <x v="13"/>
    <x v="57"/>
    <s v="2.6 - BIENES MUEBLES, INMUEBLES E INTANGIBLES"/>
    <s v="2.6.9 - EDIFICIOS, ESTRUCTURAS, TIERRAS, TERRENOS Y OBJETOS DE VALOR"/>
    <s v="N"/>
    <s v="00 - N/A"/>
    <s v="10 - FONDO GENERAL"/>
    <s v="(en blanco)"/>
    <s v="99 - MULTIPROVINCIAL"/>
    <n v="100000"/>
    <n v="0"/>
  </r>
  <r>
    <s v="2025"/>
    <x v="1"/>
    <x v="0"/>
    <x v="1"/>
    <x v="9"/>
    <s v="9 - N/A - Instituciones públicas descentralizadas y autónomas no financieras"/>
    <s v="5104 - DEPARTAMENTO AEROPORTUARIO"/>
    <s v="0001 - DEPARTAMENTO AEROPORTUARIO"/>
    <x v="3"/>
    <x v="10"/>
    <x v="62"/>
    <s v="2.6 - BIENES MUEBLES, INMUEBLES E INTANGIBLES"/>
    <s v="2.6.9 - EDIFICIOS, ESTRUCTURAS, TIERRAS, TERRENOS Y OBJETOS DE VALOR"/>
    <s v="N"/>
    <s v="00 - N/A"/>
    <s v="30 - FONDOS PROPIOS"/>
    <s v="(en blanco)"/>
    <s v="99 - MULTIPROVINCIAL"/>
    <n v="100000000"/>
    <n v="0"/>
  </r>
  <r>
    <s v="2025"/>
    <x v="1"/>
    <x v="0"/>
    <x v="1"/>
    <x v="9"/>
    <s v="9 - N/A - Instituciones públicas descentralizadas y autónomas no financieras"/>
    <s v="5118 - INSTITUTO NACIONAL DE RECURSOS HIDRAÚLICOS (INDRHI)"/>
    <s v="0001 - INSTITUTO NACIONAL DE RECURSOS HIDRAULICOS -INDRHI-"/>
    <x v="3"/>
    <x v="15"/>
    <x v="58"/>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x v="3"/>
    <x v="22"/>
    <x v="112"/>
    <s v="2.6 - BIENES MUEBLES, INMUEBLES E INTANGIBLES"/>
    <s v="2.6.8 - BIENES INTANGIBLES"/>
    <s v="N"/>
    <s v="00 - N/A"/>
    <s v="30 - FONDOS PROPIOS"/>
    <s v="(en blanco)"/>
    <s v="01 - DISTRITO NACIONAL"/>
    <n v="57000"/>
    <n v="0"/>
  </r>
  <r>
    <s v="2025"/>
    <x v="1"/>
    <x v="0"/>
    <x v="1"/>
    <x v="9"/>
    <s v="9 - N/A - Instituciones públicas descentralizadas y autónomas no financieras"/>
    <s v="5162 - INSTITUTO DOMINICANO DE AVIACION CIVIL"/>
    <s v="0001 - INSTITUTO DOMINICANO DE AVIACION CIVIL"/>
    <x v="3"/>
    <x v="10"/>
    <x v="62"/>
    <s v="2.6 - BIENES MUEBLES, INMUEBLES E INTANGIBLES"/>
    <s v="2.6.8 - BIENES INTANGIBLES"/>
    <s v="N"/>
    <s v="00 - N/A"/>
    <s v="30 - FONDOS PROPIOS"/>
    <s v="(en blanco)"/>
    <s v="99 - MULTIPROVINCIAL"/>
    <n v="300000"/>
    <n v="0"/>
  </r>
  <r>
    <s v="2025"/>
    <x v="1"/>
    <x v="0"/>
    <x v="1"/>
    <x v="9"/>
    <s v="9 - N/A - Instituciones públicas descentralizadas y autónomas no financieras"/>
    <s v="5193 - INSTITUTO DOMINICANO DE METEOROLOGÍA (INDOMET)"/>
    <s v="0001 - INSTITUTO DOMINICANO DE METEOROLOGÍA (INDOMET)"/>
    <x v="3"/>
    <x v="13"/>
    <x v="57"/>
    <s v="2.6 - BIENES MUEBLES, INMUEBLES E INTANGIBLES"/>
    <s v="2.6.9 - EDIFICIOS, ESTRUCTURAS, TIERRAS, TERRENOS Y OBJETOS DE VALOR"/>
    <s v="N"/>
    <s v="00 - N/A"/>
    <s v="10 - FONDO GENERAL"/>
    <s v="(en blanco)"/>
    <s v="99 - MULTIPROVINCIAL"/>
    <n v="12000"/>
    <n v="0"/>
  </r>
  <r>
    <s v="2025"/>
    <x v="1"/>
    <x v="0"/>
    <x v="1"/>
    <x v="10"/>
    <s v="9 - N/A - Instituciones públicas descentralizadas y autónomas no financieras"/>
    <s v="5104 - DEPARTAMENTO AEROPORTUARIO"/>
    <s v="0001 - DEPARTAMENTO AEROPORTUARIO"/>
    <x v="3"/>
    <x v="10"/>
    <x v="62"/>
    <s v="2.5 - TRANSFERENCIAS DE CAPITAL"/>
    <s v="2.5.9 - TRANSFERENCIAS DE CAPITAL A OTRAS INSTITUCIONES PÚBLICAS"/>
    <s v="N"/>
    <s v="00 - N/A"/>
    <s v="30 - FONDOS PROPIOS"/>
    <s v="(en blanco)"/>
    <s v="99 - MULTIPROVINCIAL"/>
    <n v="50000000"/>
    <n v="0"/>
  </r>
  <r>
    <s v="2025"/>
    <x v="1"/>
    <x v="0"/>
    <x v="1"/>
    <x v="10"/>
    <s v="9 - N/A - Instituciones públicas descentralizadas y autónomas no financieras"/>
    <s v="5121 - LIGA MUNICIPAL DOMINICANA"/>
    <s v="0001 - LIGA MUNICIPAL DOMINICANA"/>
    <x v="0"/>
    <x v="0"/>
    <x v="89"/>
    <s v="2.5 - TRANSFERENCIAS DE CAPITAL"/>
    <s v="2.5.3 - TRANSFERENCIAS DE CAPITAL A GOBIERNOS GENERALES LOCALES"/>
    <s v="N"/>
    <s v="00 - N/A"/>
    <s v="20 - FONDOS CON DESTINO ESPECÍFICO"/>
    <s v="(en blanco)"/>
    <s v="99 - MULTIPROVINCIAL"/>
    <n v="74000000"/>
    <n v="3950067.91"/>
  </r>
  <r>
    <s v="2025"/>
    <x v="1"/>
    <x v="0"/>
    <x v="1"/>
    <x v="10"/>
    <s v="9 - N/A - Instituciones públicas descentralizadas y autónomas no financieras"/>
    <s v="5131 - INSTITUTO DOMINICANO DE LAS TELECOMUNICACIONES"/>
    <s v="0001 - INSTITUTO DOMINICANO DE LA TELECOMUNICACIONES"/>
    <x v="3"/>
    <x v="20"/>
    <x v="83"/>
    <s v="2.5 - TRANSFERENCIAS DE CAPITAL"/>
    <s v="2.5.3 - TRANSFERENCIAS DE CAPITAL A GOBIERNOS GENERALES LOCALES"/>
    <s v="N"/>
    <s v="00 - N/A"/>
    <s v="30 - FONDOS PROPIOS"/>
    <s v="(en blanco)"/>
    <s v="99 - MULTIPROVINCIAL"/>
    <n v="599533787"/>
    <n v="0"/>
  </r>
  <r>
    <s v="2025"/>
    <x v="1"/>
    <x v="0"/>
    <x v="1"/>
    <x v="10"/>
    <s v="9 - N/A - Instituciones públicas descentralizadas y autónomas no financieras"/>
    <s v="5142 - FONDO PATRIMONIAL DE LAS EMPRESAS REFORMADAS"/>
    <s v="0001 - FONDO PATRIMONIAL DE EMPRESAS REFORMADAS"/>
    <x v="1"/>
    <x v="14"/>
    <x v="100"/>
    <s v="2.5 - TRANSFERENCIAS DE CAPITAL"/>
    <s v="2.5.1 - TRANSFERENCIAS DE CAPITAL AL SECTOR PRIVADO"/>
    <s v="N"/>
    <s v="00 - N/A"/>
    <s v="30 - FONDOS PROPIOS"/>
    <s v="(en blanco)"/>
    <s v="99 - MULTIPROVINCIAL"/>
    <n v="5000000"/>
    <n v="0"/>
  </r>
  <r>
    <s v="2025"/>
    <x v="1"/>
    <x v="0"/>
    <x v="1"/>
    <x v="10"/>
    <s v="9 - N/A - Instituciones públicas descentralizadas y autónomas no financieras"/>
    <s v="5142 - FONDO PATRIMONIAL DE LAS EMPRESAS REFORMADAS"/>
    <s v="0001 - FONDO PATRIMONIAL DE EMPRESAS REFORMADAS"/>
    <x v="1"/>
    <x v="14"/>
    <x v="100"/>
    <s v="2.5 - TRANSFERENCIAS DE CAPITAL"/>
    <s v="2.5.2 - TRANSFERENCIAS DE CAPITAL AL GOBIERNO GENERAL  NACIONAL"/>
    <s v="N"/>
    <s v="00 - N/A"/>
    <s v="30 - FONDOS PROPIOS"/>
    <s v="(en blanco)"/>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x v="3"/>
    <x v="10"/>
    <x v="26"/>
    <s v="2.5 - TRANSFERENCIAS DE CAPITAL"/>
    <s v="2.5.4 - TRANSFERENCIAS DE CAPITAL  A EMPRESAS PÚBLICAS NO FINANCIERAS"/>
    <s v="N"/>
    <s v="00 - N/A"/>
    <s v="20 - FONDOS CON DESTINO ESPECÍFICO"/>
    <s v="(en blanco)"/>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x v="3"/>
    <x v="10"/>
    <x v="26"/>
    <s v="2.5 - TRANSFERENCIAS DE CAPITAL"/>
    <s v="2.5.4 - TRANSFERENCIAS DE CAPITAL  A EMPRESAS PÚBLICAS NO FINANCIERAS"/>
    <s v="N"/>
    <s v="00 - N/A"/>
    <s v="30 - FONDOS PROPIOS"/>
    <s v="(en blanco)"/>
    <s v="99 - MULTIPROVINCIAL"/>
    <n v="200000000"/>
    <n v="33560795"/>
  </r>
  <r>
    <s v="2025"/>
    <x v="1"/>
    <x v="0"/>
    <x v="1"/>
    <x v="15"/>
    <s v="9 - N/A - Instituciones públicas descentralizadas y autónomas no financieras"/>
    <s v="5128 - UNIVERSIDAD AUTÓNOMA DE SANTO DOMINGO"/>
    <s v="0001 - UNIVERSIDAD AUTONOMA DE SANTO DOMINGO"/>
    <x v="1"/>
    <x v="9"/>
    <x v="24"/>
    <s v="2.8 - ADQUISICION DE ACTIVOS FINANCIEROS CON FINES DE POLÍTICA"/>
    <s v="2.8.1 - CONCESIÓN DE PRESTAMOS"/>
    <s v="N"/>
    <s v="00 - N/A"/>
    <s v="10 - FONDO GENERAL"/>
    <s v="(en blanco)"/>
    <s v="99 - MULTIPROVINCIAL"/>
    <n v="24809"/>
    <n v="0"/>
  </r>
  <r>
    <s v="2025"/>
    <x v="1"/>
    <x v="1"/>
    <x v="2"/>
    <x v="13"/>
    <s v="9 - N/A - Instituciones públicas descentralizadas y autónomas no financieras"/>
    <s v="5121 - LIGA MUNICIPAL DOMINICANA"/>
    <s v="0001 - LIGA MUNICIPAL DOMINICANA"/>
    <x v="5"/>
    <x v="23"/>
    <x v="111"/>
    <s v="4.2 - Disminución de pasivos"/>
    <s v="4.2.2 - Disminución de pasivos no corrientes"/>
    <s v="N"/>
    <s v="00 - N/A"/>
    <s v="20 - FONDOS CON DESTINO ESPECÍFICO"/>
    <s v="(en blanco)"/>
    <s v="00 - NO CLASIFICADO"/>
    <n v="5000000"/>
    <n v="0"/>
  </r>
  <r>
    <s v="2025"/>
    <x v="1"/>
    <x v="1"/>
    <x v="2"/>
    <x v="13"/>
    <s v="9 - N/A - Instituciones públicas descentralizadas y autónomas no financieras"/>
    <s v="5128 - UNIVERSIDAD AUTÓNOMA DE SANTO DOMINGO"/>
    <s v="0001 - UNIVERSIDAD AUTONOMA DE SANTO DOMINGO"/>
    <x v="5"/>
    <x v="23"/>
    <x v="111"/>
    <s v="4.2 - Disminución de pasivos"/>
    <s v="4.2.1 - Disminución de pasivos corrientes"/>
    <s v="N"/>
    <s v="00 - N/A"/>
    <s v="10 - FONDO GENERAL"/>
    <s v="(en blanco)"/>
    <s v="00 - NO CLASIFICADO"/>
    <n v="23185197"/>
    <n v="0"/>
  </r>
  <r>
    <s v="2025"/>
    <x v="1"/>
    <x v="1"/>
    <x v="2"/>
    <x v="13"/>
    <s v="9 - N/A - Instituciones públicas descentralizadas y autónomas no financieras"/>
    <s v="5158 - DIRECCION GENERAL DE ADUANAS"/>
    <s v="0001 - DIRECCION GENERAL DE ADUANAS"/>
    <x v="5"/>
    <x v="23"/>
    <x v="111"/>
    <s v="4.2 - Disminución de pasivos"/>
    <s v="4.2.2 - Disminución de pasivos no corrientes"/>
    <s v="N"/>
    <s v="00 - N/A"/>
    <s v="30 - FONDOS PROPIOS"/>
    <s v="(en blanco)"/>
    <s v="00 - NO CLASIFICADO"/>
    <n v="58000000"/>
    <n v="0"/>
  </r>
  <r>
    <s v="2025"/>
    <x v="1"/>
    <x v="1"/>
    <x v="2"/>
    <x v="13"/>
    <s v="9 - N/A - Instituciones públicas descentralizadas y autónomas no financieras"/>
    <s v="5159 - DIRECCION GENERAL DE IMPUESTOS INTERNOS"/>
    <s v="0001 - DIRECCION GENERAL DE IMPUESTOS INTERNOS"/>
    <x v="5"/>
    <x v="23"/>
    <x v="111"/>
    <s v="4.2 - Disminución de pasivos"/>
    <s v="4.2.1 - Disminución de pasivos corrientes"/>
    <s v="N"/>
    <s v="00 - N/A"/>
    <s v="20 - FONDOS CON DESTINO ESPECÍFICO"/>
    <s v="(en blanco)"/>
    <s v="00 - NO CLASIFICADO"/>
    <n v="1328308604"/>
    <n v="0"/>
  </r>
  <r>
    <s v="2025"/>
    <x v="2"/>
    <x v="0"/>
    <x v="0"/>
    <x v="0"/>
    <s v="10 - N/A - Instituciones de la seguridad social"/>
    <s v="5202 - INSTITUTO DE AUXILIOS"/>
    <s v="0001 - INSTITUTO DE AUXILIOS"/>
    <x v="1"/>
    <x v="3"/>
    <x v="5"/>
    <s v="2.1 - REMUNERACIONES Y CONTRIBUCIONES"/>
    <s v="2.1.1 - REMUNERACIONES"/>
    <s v="N"/>
    <s v="00 - N/A."/>
    <s v="10 - FONDO GENERAL"/>
    <s v="(en blanco)"/>
    <s v="99 - MULTIPROVINCIAL"/>
    <n v="170450548"/>
    <n v="23976708.460000001"/>
  </r>
  <r>
    <s v="2025"/>
    <x v="2"/>
    <x v="0"/>
    <x v="0"/>
    <x v="0"/>
    <s v="10 - N/A - Instituciones de la seguridad social"/>
    <s v="5202 - INSTITUTO DE AUXILIOS"/>
    <s v="0001 - INSTITUTO DE AUXILIOS"/>
    <x v="1"/>
    <x v="3"/>
    <x v="5"/>
    <s v="2.1 - REMUNERACIONES Y CONTRIBUCIONES"/>
    <s v="2.1.1 - REMUNERACIONES"/>
    <s v="N"/>
    <s v="00 - N/A."/>
    <s v="30 - FONDOS PROPIOS"/>
    <s v="(en blanco)"/>
    <s v="99 - MULTIPROVINCIAL"/>
    <n v="2500000"/>
    <n v="0"/>
  </r>
  <r>
    <s v="2025"/>
    <x v="2"/>
    <x v="0"/>
    <x v="0"/>
    <x v="0"/>
    <s v="10 - N/A - Instituciones de la seguridad social"/>
    <s v="5202 - INSTITUTO DE AUXILIOS"/>
    <s v="0001 - INSTITUTO DE AUXILIOS"/>
    <x v="1"/>
    <x v="3"/>
    <x v="5"/>
    <s v="2.1 - REMUNERACIONES Y CONTRIBUCIONES"/>
    <s v="2.1.2 - SOBRESUELDOS"/>
    <s v="N"/>
    <s v="00 - N/A."/>
    <s v="10 - FONDO GENERAL"/>
    <s v="(en blanco)"/>
    <s v="99 - MULTIPROVINCIAL"/>
    <n v="35181659"/>
    <n v="1276600"/>
  </r>
  <r>
    <s v="2025"/>
    <x v="2"/>
    <x v="0"/>
    <x v="0"/>
    <x v="0"/>
    <s v="10 - N/A - Instituciones de la seguridad social"/>
    <s v="5202 - INSTITUTO DE AUXILIOS"/>
    <s v="0001 - INSTITUTO DE AUXILIOS"/>
    <x v="1"/>
    <x v="3"/>
    <x v="5"/>
    <s v="2.1 - REMUNERACIONES Y CONTRIBUCIONES"/>
    <s v="2.1.2 - SOBRESUELDOS"/>
    <s v="N"/>
    <s v="00 - N/A."/>
    <s v="30 - FONDOS PROPIOS"/>
    <s v="(en blanco)"/>
    <s v="99 - MULTIPROVINCIAL"/>
    <n v="1680000"/>
    <n v="0"/>
  </r>
  <r>
    <s v="2025"/>
    <x v="2"/>
    <x v="0"/>
    <x v="0"/>
    <x v="0"/>
    <s v="10 - N/A - Instituciones de la seguridad social"/>
    <s v="5202 - INSTITUTO DE AUXILIOS"/>
    <s v="0001 - INSTITUTO DE AUXILIOS"/>
    <x v="1"/>
    <x v="3"/>
    <x v="5"/>
    <s v="2.1 - REMUNERACIONES Y CONTRIBUCIONES"/>
    <s v="2.1.3 - DIETAS Y GASTOS DE REPRESENTACIÓN"/>
    <s v="N"/>
    <s v="00 - N/A."/>
    <s v="30 - FONDOS PROPIOS"/>
    <s v="(en blanco)"/>
    <s v="99 - MULTIPROVINCIAL"/>
    <n v="150000"/>
    <n v="0"/>
  </r>
  <r>
    <s v="2025"/>
    <x v="2"/>
    <x v="0"/>
    <x v="0"/>
    <x v="0"/>
    <s v="10 - N/A - Instituciones de la seguridad social"/>
    <s v="5202 - INSTITUTO DE AUXILIOS"/>
    <s v="0001 - INSTITUTO DE AUXILIOS"/>
    <x v="1"/>
    <x v="3"/>
    <x v="5"/>
    <s v="2.1 - REMUNERACIONES Y CONTRIBUCIONES"/>
    <s v="2.1.5 - CONTRIBUCIONES A LA SEGURIDAD SOCIAL"/>
    <s v="N"/>
    <s v="00 - N/A."/>
    <s v="10 - FONDO GENERAL"/>
    <s v="(en blanco)"/>
    <s v="99 - MULTIPROVINCIAL"/>
    <n v="24039325"/>
    <n v="3665890.4899999998"/>
  </r>
  <r>
    <s v="2025"/>
    <x v="2"/>
    <x v="0"/>
    <x v="0"/>
    <x v="0"/>
    <s v="10 - N/A - Instituciones de la seguridad social"/>
    <s v="5202 - INSTITUTO DE AUXILIOS"/>
    <s v="0001 - INSTITUTO DE AUXILIOS"/>
    <x v="1"/>
    <x v="3"/>
    <x v="5"/>
    <s v="2.2 - CONTRATACIÓN DE SERVICIOS"/>
    <s v="2.2.1 - SERVICIOS BÁSICOS"/>
    <s v="N"/>
    <s v="00 - N/A."/>
    <s v="10 - FONDO GENERAL"/>
    <s v="(en blanco)"/>
    <s v="99 - MULTIPROVINCIAL"/>
    <n v="18021058"/>
    <n v="2420994.6000000006"/>
  </r>
  <r>
    <s v="2025"/>
    <x v="2"/>
    <x v="0"/>
    <x v="0"/>
    <x v="0"/>
    <s v="10 - N/A - Instituciones de la seguridad social"/>
    <s v="5202 - INSTITUTO DE AUXILIOS"/>
    <s v="0001 - INSTITUTO DE AUXILIOS"/>
    <x v="1"/>
    <x v="3"/>
    <x v="5"/>
    <s v="2.2 - CONTRATACIÓN DE SERVICIOS"/>
    <s v="2.2.1 - SERVICIOS BÁSICOS"/>
    <s v="N"/>
    <s v="00 - N/A."/>
    <s v="30 - FONDOS PROPIOS"/>
    <s v="(en blanco)"/>
    <s v="99 - MULTIPROVINCIAL"/>
    <n v="105000"/>
    <n v="0"/>
  </r>
  <r>
    <s v="2025"/>
    <x v="2"/>
    <x v="0"/>
    <x v="0"/>
    <x v="0"/>
    <s v="10 - N/A - Instituciones de la seguridad social"/>
    <s v="5202 - INSTITUTO DE AUXILIOS"/>
    <s v="0001 - INSTITUTO DE AUXILIOS"/>
    <x v="1"/>
    <x v="3"/>
    <x v="5"/>
    <s v="2.2 - CONTRATACIÓN DE SERVICIOS"/>
    <s v="2.2.2 - PUBLICIDAD, IMPRESIÓN Y ENCUADERNACIÓN"/>
    <s v="N"/>
    <s v="00 - N/A."/>
    <s v="10 - FONDO GENERAL"/>
    <s v="(en blanco)"/>
    <s v="99 - MULTIPROVINCIAL"/>
    <n v="210000"/>
    <n v="0"/>
  </r>
  <r>
    <s v="2025"/>
    <x v="2"/>
    <x v="0"/>
    <x v="0"/>
    <x v="0"/>
    <s v="10 - N/A - Instituciones de la seguridad social"/>
    <s v="5202 - INSTITUTO DE AUXILIOS"/>
    <s v="0001 - INSTITUTO DE AUXILIOS"/>
    <x v="1"/>
    <x v="3"/>
    <x v="5"/>
    <s v="2.2 - CONTRATACIÓN DE SERVICIOS"/>
    <s v="2.2.2 - PUBLICIDAD, IMPRESIÓN Y ENCUADERNACIÓN"/>
    <s v="N"/>
    <s v="00 - N/A."/>
    <s v="30 - FONDOS PROPIOS"/>
    <s v="(en blanco)"/>
    <s v="99 - MULTIPROVINCIAL"/>
    <n v="1400000"/>
    <n v="0"/>
  </r>
  <r>
    <s v="2025"/>
    <x v="2"/>
    <x v="0"/>
    <x v="0"/>
    <x v="0"/>
    <s v="10 - N/A - Instituciones de la seguridad social"/>
    <s v="5202 - INSTITUTO DE AUXILIOS"/>
    <s v="0001 - INSTITUTO DE AUXILIOS"/>
    <x v="1"/>
    <x v="3"/>
    <x v="5"/>
    <s v="2.2 - CONTRATACIÓN DE SERVICIOS"/>
    <s v="2.2.3 - VIÁTICOS"/>
    <s v="N"/>
    <s v="00 - N/A."/>
    <s v="30 - FONDOS PROPIOS"/>
    <s v="(en blanco)"/>
    <s v="99 - MULTIPROVINCIAL"/>
    <n v="1000000"/>
    <n v="0"/>
  </r>
  <r>
    <s v="2025"/>
    <x v="2"/>
    <x v="0"/>
    <x v="0"/>
    <x v="0"/>
    <s v="10 - N/A - Instituciones de la seguridad social"/>
    <s v="5202 - INSTITUTO DE AUXILIOS"/>
    <s v="0001 - INSTITUTO DE AUXILIOS"/>
    <x v="1"/>
    <x v="3"/>
    <x v="5"/>
    <s v="2.2 - CONTRATACIÓN DE SERVICIOS"/>
    <s v="2.2.4 - TRANSPORTE Y ALMACENAJE"/>
    <s v="N"/>
    <s v="00 - N/A."/>
    <s v="30 - FONDOS PROPIOS"/>
    <s v="(en blanco)"/>
    <s v="99 - MULTIPROVINCIAL"/>
    <n v="1000000"/>
    <n v="0"/>
  </r>
  <r>
    <s v="2025"/>
    <x v="2"/>
    <x v="0"/>
    <x v="0"/>
    <x v="0"/>
    <s v="10 - N/A - Instituciones de la seguridad social"/>
    <s v="5202 - INSTITUTO DE AUXILIOS"/>
    <s v="0001 - INSTITUTO DE AUXILIOS"/>
    <x v="1"/>
    <x v="3"/>
    <x v="5"/>
    <s v="2.2 - CONTRATACIÓN DE SERVICIOS"/>
    <s v="2.2.5 - ALQUILERES Y RENTAS"/>
    <s v="N"/>
    <s v="00 - N/A."/>
    <s v="10 - FONDO GENERAL"/>
    <s v="(en blanco)"/>
    <s v="99 - MULTIPROVINCIAL"/>
    <n v="7200000"/>
    <n v="0"/>
  </r>
  <r>
    <s v="2025"/>
    <x v="2"/>
    <x v="0"/>
    <x v="0"/>
    <x v="0"/>
    <s v="10 - N/A - Instituciones de la seguridad social"/>
    <s v="5202 - INSTITUTO DE AUXILIOS"/>
    <s v="0001 - INSTITUTO DE AUXILIOS"/>
    <x v="1"/>
    <x v="3"/>
    <x v="5"/>
    <s v="2.2 - CONTRATACIÓN DE SERVICIOS"/>
    <s v="2.2.5 - ALQUILERES Y RENTAS"/>
    <s v="N"/>
    <s v="00 - N/A."/>
    <s v="30 - FONDOS PROPIOS"/>
    <s v="(en blanco)"/>
    <s v="99 - MULTIPROVINCIAL"/>
    <n v="1900000"/>
    <n v="0"/>
  </r>
  <r>
    <s v="2025"/>
    <x v="2"/>
    <x v="0"/>
    <x v="0"/>
    <x v="0"/>
    <s v="10 - N/A - Instituciones de la seguridad social"/>
    <s v="5202 - INSTITUTO DE AUXILIOS"/>
    <s v="0001 - INSTITUTO DE AUXILIOS"/>
    <x v="1"/>
    <x v="3"/>
    <x v="5"/>
    <s v="2.2 - CONTRATACIÓN DE SERVICIOS"/>
    <s v="2.2.6 - SEGUROS"/>
    <s v="N"/>
    <s v="00 - N/A."/>
    <s v="30 - FONDOS PROPIOS"/>
    <s v="(en blanco)"/>
    <s v="99 - MULTIPROVINCIAL"/>
    <n v="2125649"/>
    <n v="0"/>
  </r>
  <r>
    <s v="2025"/>
    <x v="2"/>
    <x v="0"/>
    <x v="0"/>
    <x v="0"/>
    <s v="10 - N/A - Instituciones de la seguridad social"/>
    <s v="5202 - INSTITUTO DE AUXILIOS"/>
    <s v="0001 - INSTITUTO DE AUXILIOS"/>
    <x v="1"/>
    <x v="3"/>
    <x v="5"/>
    <s v="2.2 - CONTRATACIÓN DE SERVICIOS"/>
    <s v="2.2.7 - SERVICIOS DE CONSERVACIÓN, REPARACIONES MENORES E INSTALACIONES TEMPORALES"/>
    <s v="N"/>
    <s v="00 - N/A"/>
    <s v="30 - FONDOS PROPIOS"/>
    <s v="(en blanco)"/>
    <s v="99 - MULTIPROVINCIAL"/>
    <n v="500000"/>
    <n v="0"/>
  </r>
  <r>
    <s v="2025"/>
    <x v="2"/>
    <x v="0"/>
    <x v="0"/>
    <x v="0"/>
    <s v="10 - N/A - Instituciones de la seguridad social"/>
    <s v="5202 - INSTITUTO DE AUXILIOS"/>
    <s v="0001 - INSTITUTO DE AUXILIOS"/>
    <x v="1"/>
    <x v="3"/>
    <x v="5"/>
    <s v="2.2 - CONTRATACIÓN DE SERVICIOS"/>
    <s v="2.2.7 - SERVICIOS DE CONSERVACIÓN, REPARACIONES MENORES E INSTALACIONES TEMPORALES"/>
    <s v="N"/>
    <s v="00 - N/A."/>
    <s v="30 - FONDOS PROPIOS"/>
    <s v="(en blanco)"/>
    <s v="99 - MULTIPROVINCIAL"/>
    <n v="9054192"/>
    <n v="17807.990000000002"/>
  </r>
  <r>
    <s v="2025"/>
    <x v="2"/>
    <x v="0"/>
    <x v="0"/>
    <x v="0"/>
    <s v="10 - N/A - Instituciones de la seguridad social"/>
    <s v="5202 - INSTITUTO DE AUXILIOS"/>
    <s v="0001 - INSTITUTO DE AUXILIOS"/>
    <x v="1"/>
    <x v="3"/>
    <x v="5"/>
    <s v="2.2 - CONTRATACIÓN DE SERVICIOS"/>
    <s v="2.2.8 - OTROS SERVICIOS NO INCLUIDOS EN CONCEPTOS ANTERIORES"/>
    <s v="N"/>
    <s v="00 - N/A."/>
    <s v="30 - FONDOS PROPIOS"/>
    <s v="(en blanco)"/>
    <s v="99 - MULTIPROVINCIAL"/>
    <n v="7494350"/>
    <n v="0"/>
  </r>
  <r>
    <s v="2025"/>
    <x v="2"/>
    <x v="0"/>
    <x v="0"/>
    <x v="0"/>
    <s v="10 - N/A - Instituciones de la seguridad social"/>
    <s v="5202 - INSTITUTO DE AUXILIOS"/>
    <s v="0001 - INSTITUTO DE AUXILIOS"/>
    <x v="1"/>
    <x v="3"/>
    <x v="5"/>
    <s v="2.2 - CONTRATACIÓN DE SERVICIOS"/>
    <s v="2.2.9 - OTRAS CONTRATACIONES DE SERVICIOS"/>
    <s v="N"/>
    <s v="00 - N/A."/>
    <s v="30 - FONDOS PROPIOS"/>
    <s v="(en blanco)"/>
    <s v="99 - MULTIPROVINCIAL"/>
    <n v="10750000"/>
    <n v="0"/>
  </r>
  <r>
    <s v="2025"/>
    <x v="2"/>
    <x v="0"/>
    <x v="0"/>
    <x v="0"/>
    <s v="10 - N/A - Instituciones de la seguridad social"/>
    <s v="5202 - INSTITUTO DE AUXILIOS"/>
    <s v="0001 - INSTITUTO DE AUXILIOS"/>
    <x v="1"/>
    <x v="3"/>
    <x v="5"/>
    <s v="2.3 - MATERIALES Y SUMINISTROS"/>
    <s v="2.3.1 - ALIMENTOS Y PRODUCTOS AGROFORESTALES"/>
    <s v="N"/>
    <s v="00 - N/A."/>
    <s v="30 - FONDOS PROPIOS"/>
    <s v="(en blanco)"/>
    <s v="99 - MULTIPROVINCIAL"/>
    <n v="6540000"/>
    <n v="0"/>
  </r>
  <r>
    <s v="2025"/>
    <x v="2"/>
    <x v="0"/>
    <x v="0"/>
    <x v="0"/>
    <s v="10 - N/A - Instituciones de la seguridad social"/>
    <s v="5202 - INSTITUTO DE AUXILIOS"/>
    <s v="0001 - INSTITUTO DE AUXILIOS"/>
    <x v="1"/>
    <x v="3"/>
    <x v="5"/>
    <s v="2.3 - MATERIALES Y SUMINISTROS"/>
    <s v="2.3.2 - TEXTILES Y VESTUARIOS"/>
    <s v="N"/>
    <s v="00 - N/A."/>
    <s v="30 - FONDOS PROPIOS"/>
    <s v="(en blanco)"/>
    <s v="99 - MULTIPROVINCIAL"/>
    <n v="3250000"/>
    <n v="0"/>
  </r>
  <r>
    <s v="2025"/>
    <x v="2"/>
    <x v="0"/>
    <x v="0"/>
    <x v="0"/>
    <s v="10 - N/A - Instituciones de la seguridad social"/>
    <s v="5202 - INSTITUTO DE AUXILIOS"/>
    <s v="0001 - INSTITUTO DE AUXILIOS"/>
    <x v="1"/>
    <x v="3"/>
    <x v="5"/>
    <s v="2.3 - MATERIALES Y SUMINISTROS"/>
    <s v="2.3.3 - PAPEL, CARTÓN E IMPRESOS"/>
    <s v="N"/>
    <s v="00 - N/A."/>
    <s v="30 - FONDOS PROPIOS"/>
    <s v="(en blanco)"/>
    <s v="99 - MULTIPROVINCIAL"/>
    <n v="2350000"/>
    <n v="0"/>
  </r>
  <r>
    <s v="2025"/>
    <x v="2"/>
    <x v="0"/>
    <x v="0"/>
    <x v="0"/>
    <s v="10 - N/A - Instituciones de la seguridad social"/>
    <s v="5202 - INSTITUTO DE AUXILIOS"/>
    <s v="0001 - INSTITUTO DE AUXILIOS"/>
    <x v="1"/>
    <x v="3"/>
    <x v="5"/>
    <s v="2.3 - MATERIALES Y SUMINISTROS"/>
    <s v="2.3.4 - PRODUCTOS FARMACÉUTICOS"/>
    <s v="N"/>
    <s v="00 - N/A"/>
    <s v="30 - FONDOS PROPIOS"/>
    <s v="(en blanco)"/>
    <s v="99 - MULTIPROVINCIAL"/>
    <n v="1000000"/>
    <n v="0"/>
  </r>
  <r>
    <s v="2025"/>
    <x v="2"/>
    <x v="0"/>
    <x v="0"/>
    <x v="0"/>
    <s v="10 - N/A - Instituciones de la seguridad social"/>
    <s v="5202 - INSTITUTO DE AUXILIOS"/>
    <s v="0001 - INSTITUTO DE AUXILIOS"/>
    <x v="1"/>
    <x v="3"/>
    <x v="5"/>
    <s v="2.3 - MATERIALES Y SUMINISTROS"/>
    <s v="2.3.4 - PRODUCTOS FARMACÉUTICOS"/>
    <s v="N"/>
    <s v="00 - N/A."/>
    <s v="30 - FONDOS PROPIOS"/>
    <s v="(en blanco)"/>
    <s v="99 - MULTIPROVINCIAL"/>
    <n v="500000"/>
    <n v="0"/>
  </r>
  <r>
    <s v="2025"/>
    <x v="2"/>
    <x v="0"/>
    <x v="0"/>
    <x v="0"/>
    <s v="10 - N/A - Instituciones de la seguridad social"/>
    <s v="5202 - INSTITUTO DE AUXILIOS"/>
    <s v="0001 - INSTITUTO DE AUXILIOS"/>
    <x v="1"/>
    <x v="3"/>
    <x v="5"/>
    <s v="2.3 - MATERIALES Y SUMINISTROS"/>
    <s v="2.3.5 - CUERO, CAUCHO Y PLÁSTICO"/>
    <s v="N"/>
    <s v="00 - N/A."/>
    <s v="30 - FONDOS PROPIOS"/>
    <s v="(en blanco)"/>
    <s v="99 - MULTIPROVINCIAL"/>
    <n v="1000000"/>
    <n v="0"/>
  </r>
  <r>
    <s v="2025"/>
    <x v="2"/>
    <x v="0"/>
    <x v="0"/>
    <x v="0"/>
    <s v="10 - N/A - Instituciones de la seguridad social"/>
    <s v="5202 - INSTITUTO DE AUXILIOS"/>
    <s v="0001 - INSTITUTO DE AUXILIOS"/>
    <x v="1"/>
    <x v="3"/>
    <x v="5"/>
    <s v="2.3 - MATERIALES Y SUMINISTROS"/>
    <s v="2.3.6 - PRODUCTOS DE MINERALES, METÁLICOS Y NO METÁLICOS"/>
    <s v="N"/>
    <s v="00 - N/A."/>
    <s v="30 - FONDOS PROPIOS"/>
    <s v="(en blanco)"/>
    <s v="99 - MULTIPROVINCIAL"/>
    <n v="1470000"/>
    <n v="0"/>
  </r>
  <r>
    <s v="2025"/>
    <x v="2"/>
    <x v="0"/>
    <x v="0"/>
    <x v="0"/>
    <s v="10 - N/A - Instituciones de la seguridad social"/>
    <s v="5202 - INSTITUTO DE AUXILIOS"/>
    <s v="0001 - INSTITUTO DE AUXILIOS"/>
    <x v="1"/>
    <x v="3"/>
    <x v="5"/>
    <s v="2.3 - MATERIALES Y SUMINISTROS"/>
    <s v="2.3.7 - COMBUSTIBLES, LUBRICANTES, PRODUCTOS QUÍMICOS Y CONEXOS"/>
    <s v="N"/>
    <s v="00 - N/A."/>
    <s v="10 - FONDO GENERAL"/>
    <s v="(en blanco)"/>
    <s v="99 - MULTIPROVINCIAL"/>
    <n v="12744000"/>
    <n v="0"/>
  </r>
  <r>
    <s v="2025"/>
    <x v="2"/>
    <x v="0"/>
    <x v="0"/>
    <x v="0"/>
    <s v="10 - N/A - Instituciones de la seguridad social"/>
    <s v="5202 - INSTITUTO DE AUXILIOS"/>
    <s v="0001 - INSTITUTO DE AUXILIOS"/>
    <x v="1"/>
    <x v="3"/>
    <x v="5"/>
    <s v="2.3 - MATERIALES Y SUMINISTROS"/>
    <s v="2.3.7 - COMBUSTIBLES, LUBRICANTES, PRODUCTOS QUÍMICOS Y CONEXOS"/>
    <s v="N"/>
    <s v="00 - N/A."/>
    <s v="30 - FONDOS PROPIOS"/>
    <s v="(en blanco)"/>
    <s v="99 - MULTIPROVINCIAL"/>
    <n v="1050000"/>
    <n v="0"/>
  </r>
  <r>
    <s v="2025"/>
    <x v="2"/>
    <x v="0"/>
    <x v="0"/>
    <x v="0"/>
    <s v="10 - N/A - Instituciones de la seguridad social"/>
    <s v="5202 - INSTITUTO DE AUXILIOS"/>
    <s v="0001 - INSTITUTO DE AUXILIOS"/>
    <x v="1"/>
    <x v="3"/>
    <x v="5"/>
    <s v="2.3 - MATERIALES Y SUMINISTROS"/>
    <s v="2.3.9 - PRODUCTOS Y ÚTILES VARIOS"/>
    <s v="N"/>
    <s v="00 - N/A"/>
    <s v="30 - FONDOS PROPIOS"/>
    <s v="(en blanco)"/>
    <s v="99 - MULTIPROVINCIAL"/>
    <n v="1100000"/>
    <n v="0"/>
  </r>
  <r>
    <s v="2025"/>
    <x v="2"/>
    <x v="0"/>
    <x v="0"/>
    <x v="0"/>
    <s v="10 - N/A - Instituciones de la seguridad social"/>
    <s v="5202 - INSTITUTO DE AUXILIOS"/>
    <s v="0001 - INSTITUTO DE AUXILIOS"/>
    <x v="1"/>
    <x v="3"/>
    <x v="5"/>
    <s v="2.3 - MATERIALES Y SUMINISTROS"/>
    <s v="2.3.9 - PRODUCTOS Y ÚTILES VARIOS"/>
    <s v="N"/>
    <s v="00 - N/A."/>
    <s v="30 - FONDOS PROPIOS"/>
    <s v="(en blanco)"/>
    <s v="99 - MULTIPROVINCIAL"/>
    <n v="20540161"/>
    <n v="0"/>
  </r>
  <r>
    <s v="2025"/>
    <x v="2"/>
    <x v="0"/>
    <x v="0"/>
    <x v="0"/>
    <s v="10 - N/A - Instituciones de la seguridad social"/>
    <s v="5202 - INSTITUTO DE AUXILIOS"/>
    <s v="0001 - INSTITUTO DE AUXILIOS"/>
    <x v="1"/>
    <x v="3"/>
    <x v="91"/>
    <s v="2.2 - CONTRATACIÓN DE SERVICIOS"/>
    <s v="2.2.1 - SERVICIOS BÁSICOS"/>
    <s v="N"/>
    <s v="00 - N/A"/>
    <s v="30 - FONDOS PROPIOS"/>
    <s v="(en blanco)"/>
    <s v="99 - MULTIPROVINCIAL"/>
    <n v="1560000"/>
    <n v="0"/>
  </r>
  <r>
    <s v="2025"/>
    <x v="2"/>
    <x v="0"/>
    <x v="0"/>
    <x v="0"/>
    <s v="10 - N/A - Instituciones de la seguridad social"/>
    <s v="5202 - INSTITUTO DE AUXILIOS"/>
    <s v="0001 - INSTITUTO DE AUXILIOS"/>
    <x v="1"/>
    <x v="3"/>
    <x v="91"/>
    <s v="2.2 - CONTRATACIÓN DE SERVICIOS"/>
    <s v="2.2.2 - PUBLICIDAD, IMPRESIÓN Y ENCUADERNACIÓN"/>
    <s v="N"/>
    <s v="00 - N/A"/>
    <s v="30 - FONDOS PROPIOS"/>
    <s v="(en blanco)"/>
    <s v="99 - MULTIPROVINCIAL"/>
    <n v="200000"/>
    <n v="0"/>
  </r>
  <r>
    <s v="2025"/>
    <x v="2"/>
    <x v="0"/>
    <x v="0"/>
    <x v="0"/>
    <s v="10 - N/A - Instituciones de la seguridad social"/>
    <s v="5202 - INSTITUTO DE AUXILIOS"/>
    <s v="0001 - INSTITUTO DE AUXILIOS"/>
    <x v="1"/>
    <x v="3"/>
    <x v="91"/>
    <s v="2.2 - CONTRATACIÓN DE SERVICIOS"/>
    <s v="2.2.4 - TRANSPORTE Y ALMACENAJE"/>
    <s v="N"/>
    <s v="00 - N/A"/>
    <s v="30 - FONDOS PROPIOS"/>
    <s v="(en blanco)"/>
    <s v="99 - MULTIPROVINCIAL"/>
    <n v="750000"/>
    <n v="0"/>
  </r>
  <r>
    <s v="2025"/>
    <x v="2"/>
    <x v="0"/>
    <x v="0"/>
    <x v="0"/>
    <s v="10 - N/A - Instituciones de la seguridad social"/>
    <s v="5202 - INSTITUTO DE AUXILIOS"/>
    <s v="0001 - INSTITUTO DE AUXILIOS"/>
    <x v="1"/>
    <x v="3"/>
    <x v="91"/>
    <s v="2.2 - CONTRATACIÓN DE SERVICIOS"/>
    <s v="2.2.5 - ALQUILERES Y RENTAS"/>
    <s v="N"/>
    <s v="00 - N/A"/>
    <s v="30 - FONDOS PROPIOS"/>
    <s v="(en blanco)"/>
    <s v="99 - MULTIPROVINCIAL"/>
    <n v="2180000"/>
    <n v="241472.25"/>
  </r>
  <r>
    <s v="2025"/>
    <x v="2"/>
    <x v="0"/>
    <x v="0"/>
    <x v="0"/>
    <s v="10 - N/A - Instituciones de la seguridad social"/>
    <s v="5202 - INSTITUTO DE AUXILIOS"/>
    <s v="0001 - INSTITUTO DE AUXILIOS"/>
    <x v="1"/>
    <x v="3"/>
    <x v="91"/>
    <s v="2.2 - CONTRATACIÓN DE SERVICIOS"/>
    <s v="2.2.7 - SERVICIOS DE CONSERVACIÓN, REPARACIONES MENORES E INSTALACIONES TEMPORALES"/>
    <s v="N"/>
    <s v="00 - N/A"/>
    <s v="30 - FONDOS PROPIOS"/>
    <s v="(en blanco)"/>
    <s v="99 - MULTIPROVINCIAL"/>
    <n v="3600000"/>
    <n v="0"/>
  </r>
  <r>
    <s v="2025"/>
    <x v="2"/>
    <x v="0"/>
    <x v="0"/>
    <x v="0"/>
    <s v="10 - N/A - Instituciones de la seguridad social"/>
    <s v="5202 - INSTITUTO DE AUXILIOS"/>
    <s v="0001 - INSTITUTO DE AUXILIOS"/>
    <x v="1"/>
    <x v="3"/>
    <x v="91"/>
    <s v="2.2 - CONTRATACIÓN DE SERVICIOS"/>
    <s v="2.2.8 - OTROS SERVICIOS NO INCLUIDOS EN CONCEPTOS ANTERIORES"/>
    <s v="N"/>
    <s v="00 - N/A"/>
    <s v="30 - FONDOS PROPIOS"/>
    <s v="(en blanco)"/>
    <s v="99 - MULTIPROVINCIAL"/>
    <n v="450000"/>
    <n v="0"/>
  </r>
  <r>
    <s v="2025"/>
    <x v="2"/>
    <x v="0"/>
    <x v="0"/>
    <x v="0"/>
    <s v="10 - N/A - Instituciones de la seguridad social"/>
    <s v="5202 - INSTITUTO DE AUXILIOS"/>
    <s v="0001 - INSTITUTO DE AUXILIOS"/>
    <x v="1"/>
    <x v="3"/>
    <x v="91"/>
    <s v="2.3 - MATERIALES Y SUMINISTROS"/>
    <s v="2.3.1 - ALIMENTOS Y PRODUCTOS AGROFORESTALES"/>
    <s v="N"/>
    <s v="00 - N/A"/>
    <s v="30 - FONDOS PROPIOS"/>
    <s v="(en blanco)"/>
    <s v="99 - MULTIPROVINCIAL"/>
    <n v="60000"/>
    <n v="0"/>
  </r>
  <r>
    <s v="2025"/>
    <x v="2"/>
    <x v="0"/>
    <x v="0"/>
    <x v="0"/>
    <s v="10 - N/A - Instituciones de la seguridad social"/>
    <s v="5202 - INSTITUTO DE AUXILIOS"/>
    <s v="0001 - INSTITUTO DE AUXILIOS"/>
    <x v="1"/>
    <x v="3"/>
    <x v="91"/>
    <s v="2.3 - MATERIALES Y SUMINISTROS"/>
    <s v="2.3.5 - CUERO, CAUCHO Y PLÁSTICO"/>
    <s v="N"/>
    <s v="00 - N/A"/>
    <s v="30 - FONDOS PROPIOS"/>
    <s v="(en blanco)"/>
    <s v="99 - MULTIPROVINCIAL"/>
    <n v="725000"/>
    <n v="0"/>
  </r>
  <r>
    <s v="2025"/>
    <x v="2"/>
    <x v="0"/>
    <x v="0"/>
    <x v="0"/>
    <s v="10 - N/A - Instituciones de la seguridad social"/>
    <s v="5202 - INSTITUTO DE AUXILIOS"/>
    <s v="0001 - INSTITUTO DE AUXILIOS"/>
    <x v="1"/>
    <x v="3"/>
    <x v="91"/>
    <s v="2.3 - MATERIALES Y SUMINISTROS"/>
    <s v="2.3.6 - PRODUCTOS DE MINERALES, METÁLICOS Y NO METÁLICOS"/>
    <s v="N"/>
    <s v="00 - N/A"/>
    <s v="30 - FONDOS PROPIOS"/>
    <s v="(en blanco)"/>
    <s v="99 - MULTIPROVINCIAL"/>
    <n v="91000"/>
    <n v="0"/>
  </r>
  <r>
    <s v="2025"/>
    <x v="2"/>
    <x v="0"/>
    <x v="0"/>
    <x v="0"/>
    <s v="10 - N/A - Instituciones de la seguridad social"/>
    <s v="5202 - INSTITUTO DE AUXILIOS"/>
    <s v="0001 - INSTITUTO DE AUXILIOS"/>
    <x v="1"/>
    <x v="3"/>
    <x v="91"/>
    <s v="2.3 - MATERIALES Y SUMINISTROS"/>
    <s v="2.3.7 - COMBUSTIBLES, LUBRICANTES, PRODUCTOS QUÍMICOS Y CONEXOS"/>
    <s v="N"/>
    <s v="00 - N/A"/>
    <s v="30 - FONDOS PROPIOS"/>
    <s v="(en blanco)"/>
    <s v="99 - MULTIPROVINCIAL"/>
    <n v="2213000"/>
    <n v="0"/>
  </r>
  <r>
    <s v="2025"/>
    <x v="2"/>
    <x v="0"/>
    <x v="0"/>
    <x v="0"/>
    <s v="10 - N/A - Instituciones de la seguridad social"/>
    <s v="5202 - INSTITUTO DE AUXILIOS"/>
    <s v="0001 - INSTITUTO DE AUXILIOS"/>
    <x v="1"/>
    <x v="3"/>
    <x v="91"/>
    <s v="2.3 - MATERIALES Y SUMINISTROS"/>
    <s v="2.3.9 - PRODUCTOS Y ÚTILES VARIOS"/>
    <s v="N"/>
    <s v="00 - N/A"/>
    <s v="10 - FONDO GENERAL"/>
    <s v="(en blanco)"/>
    <s v="99 - MULTIPROVINCIAL"/>
    <n v="17500000"/>
    <n v="0"/>
  </r>
  <r>
    <s v="2025"/>
    <x v="2"/>
    <x v="0"/>
    <x v="0"/>
    <x v="0"/>
    <s v="10 - N/A - Instituciones de la seguridad social"/>
    <s v="5202 - INSTITUTO DE AUXILIOS"/>
    <s v="0001 - INSTITUTO DE AUXILIOS"/>
    <x v="1"/>
    <x v="3"/>
    <x v="91"/>
    <s v="2.3 - MATERIALES Y SUMINISTROS"/>
    <s v="2.3.9 - PRODUCTOS Y ÚTILES VARIOS"/>
    <s v="N"/>
    <s v="00 - N/A"/>
    <s v="30 - FONDOS PROPIOS"/>
    <s v="(en blanco)"/>
    <s v="99 - MULTIPROVINCIAL"/>
    <n v="32660000"/>
    <n v="0"/>
  </r>
  <r>
    <s v="2025"/>
    <x v="2"/>
    <x v="0"/>
    <x v="0"/>
    <x v="0"/>
    <s v="10 - N/A - Instituciones de la seguridad social"/>
    <s v="5205 - SUPERINTENDENCIA DE PENSIONES"/>
    <s v="0001 - SUPERINTENDENCIA DE PENSIONES"/>
    <x v="1"/>
    <x v="3"/>
    <x v="91"/>
    <s v="2.1 - REMUNERACIONES Y CONTRIBUCIONES"/>
    <s v="2.1.1 - REMUNERACIONES"/>
    <s v="N"/>
    <s v="00 - N/A"/>
    <s v="30 - FONDOS PROPIOS"/>
    <s v="(en blanco)"/>
    <s v="99 - MULTIPROVINCIAL"/>
    <n v="331920000"/>
    <n v="0"/>
  </r>
  <r>
    <s v="2025"/>
    <x v="2"/>
    <x v="0"/>
    <x v="0"/>
    <x v="0"/>
    <s v="10 - N/A - Instituciones de la seguridad social"/>
    <s v="5205 - SUPERINTENDENCIA DE PENSIONES"/>
    <s v="0001 - SUPERINTENDENCIA DE PENSIONES"/>
    <x v="1"/>
    <x v="3"/>
    <x v="91"/>
    <s v="2.1 - REMUNERACIONES Y CONTRIBUCIONES"/>
    <s v="2.1.2 - SOBRESUELDOS"/>
    <s v="N"/>
    <s v="00 - N/A"/>
    <s v="30 - FONDOS PROPIOS"/>
    <s v="(en blanco)"/>
    <s v="99 - MULTIPROVINCIAL"/>
    <n v="46119000"/>
    <n v="0"/>
  </r>
  <r>
    <s v="2025"/>
    <x v="2"/>
    <x v="0"/>
    <x v="0"/>
    <x v="0"/>
    <s v="10 - N/A - Instituciones de la seguridad social"/>
    <s v="5205 - SUPERINTENDENCIA DE PENSIONES"/>
    <s v="0001 - SUPERINTENDENCIA DE PENSIONES"/>
    <x v="1"/>
    <x v="3"/>
    <x v="91"/>
    <s v="2.1 - REMUNERACIONES Y CONTRIBUCIONES"/>
    <s v="2.1.3 - DIETAS Y GASTOS DE REPRESENTACIÓN"/>
    <s v="N"/>
    <s v="00 - N/A"/>
    <s v="30 - FONDOS PROPIOS"/>
    <s v="(en blanco)"/>
    <s v="99 - MULTIPROVINCIAL"/>
    <n v="2124000"/>
    <n v="0"/>
  </r>
  <r>
    <s v="2025"/>
    <x v="2"/>
    <x v="0"/>
    <x v="0"/>
    <x v="0"/>
    <s v="10 - N/A - Instituciones de la seguridad social"/>
    <s v="5205 - SUPERINTENDENCIA DE PENSIONES"/>
    <s v="0001 - SUPERINTENDENCIA DE PENSIONES"/>
    <x v="1"/>
    <x v="3"/>
    <x v="91"/>
    <s v="2.1 - REMUNERACIONES Y CONTRIBUCIONES"/>
    <s v="2.1.4 - GRATIFICACIONES Y BONIFICACIONES"/>
    <s v="N"/>
    <s v="00 - N/A"/>
    <s v="30 - FONDOS PROPIOS"/>
    <s v="(en blanco)"/>
    <s v="99 - MULTIPROVINCIAL"/>
    <n v="141249000"/>
    <n v="0"/>
  </r>
  <r>
    <s v="2025"/>
    <x v="2"/>
    <x v="0"/>
    <x v="0"/>
    <x v="0"/>
    <s v="10 - N/A - Instituciones de la seguridad social"/>
    <s v="5205 - SUPERINTENDENCIA DE PENSIONES"/>
    <s v="0001 - SUPERINTENDENCIA DE PENSIONES"/>
    <x v="1"/>
    <x v="3"/>
    <x v="91"/>
    <s v="2.1 - REMUNERACIONES Y CONTRIBUCIONES"/>
    <s v="2.1.5 - CONTRIBUCIONES A LA SEGURIDAD SOCIAL"/>
    <s v="N"/>
    <s v="00 - N/A"/>
    <s v="30 - FONDOS PROPIOS"/>
    <s v="(en blanco)"/>
    <s v="99 - MULTIPROVINCIAL"/>
    <n v="37836000"/>
    <n v="0"/>
  </r>
  <r>
    <s v="2025"/>
    <x v="2"/>
    <x v="0"/>
    <x v="0"/>
    <x v="0"/>
    <s v="10 - N/A - Instituciones de la seguridad social"/>
    <s v="5205 - SUPERINTENDENCIA DE PENSIONES"/>
    <s v="0001 - SUPERINTENDENCIA DE PENSIONES"/>
    <x v="1"/>
    <x v="3"/>
    <x v="91"/>
    <s v="2.2 - CONTRATACIÓN DE SERVICIOS"/>
    <s v="2.2.1 - SERVICIOS BÁSICOS"/>
    <s v="N"/>
    <s v="00 - N/A"/>
    <s v="30 - FONDOS PROPIOS"/>
    <s v="(en blanco)"/>
    <s v="99 - MULTIPROVINCIAL"/>
    <n v="9418200"/>
    <n v="0"/>
  </r>
  <r>
    <s v="2025"/>
    <x v="2"/>
    <x v="0"/>
    <x v="0"/>
    <x v="0"/>
    <s v="10 - N/A - Instituciones de la seguridad social"/>
    <s v="5205 - SUPERINTENDENCIA DE PENSIONES"/>
    <s v="0001 - SUPERINTENDENCIA DE PENSIONES"/>
    <x v="1"/>
    <x v="3"/>
    <x v="91"/>
    <s v="2.2 - CONTRATACIÓN DE SERVICIOS"/>
    <s v="2.2.2 - PUBLICIDAD, IMPRESIÓN Y ENCUADERNACIÓN"/>
    <s v="N"/>
    <s v="00 - N/A"/>
    <s v="30 - FONDOS PROPIOS"/>
    <s v="(en blanco)"/>
    <s v="99 - MULTIPROVINCIAL"/>
    <n v="20580000"/>
    <n v="0"/>
  </r>
  <r>
    <s v="2025"/>
    <x v="2"/>
    <x v="0"/>
    <x v="0"/>
    <x v="0"/>
    <s v="10 - N/A - Instituciones de la seguridad social"/>
    <s v="5205 - SUPERINTENDENCIA DE PENSIONES"/>
    <s v="0001 - SUPERINTENDENCIA DE PENSIONES"/>
    <x v="1"/>
    <x v="3"/>
    <x v="91"/>
    <s v="2.2 - CONTRATACIÓN DE SERVICIOS"/>
    <s v="2.2.3 - VIÁTICOS"/>
    <s v="N"/>
    <s v="00 - N/A"/>
    <s v="30 - FONDOS PROPIOS"/>
    <s v="(en blanco)"/>
    <s v="99 - MULTIPROVINCIAL"/>
    <n v="3600000"/>
    <n v="0"/>
  </r>
  <r>
    <s v="2025"/>
    <x v="2"/>
    <x v="0"/>
    <x v="0"/>
    <x v="0"/>
    <s v="10 - N/A - Instituciones de la seguridad social"/>
    <s v="5205 - SUPERINTENDENCIA DE PENSIONES"/>
    <s v="0001 - SUPERINTENDENCIA DE PENSIONES"/>
    <x v="1"/>
    <x v="3"/>
    <x v="91"/>
    <s v="2.2 - CONTRATACIÓN DE SERVICIOS"/>
    <s v="2.2.4 - TRANSPORTE Y ALMACENAJE"/>
    <s v="N"/>
    <s v="00 - N/A"/>
    <s v="30 - FONDOS PROPIOS"/>
    <s v="(en blanco)"/>
    <s v="99 - MULTIPROVINCIAL"/>
    <n v="1524000"/>
    <n v="0"/>
  </r>
  <r>
    <s v="2025"/>
    <x v="2"/>
    <x v="0"/>
    <x v="0"/>
    <x v="0"/>
    <s v="10 - N/A - Instituciones de la seguridad social"/>
    <s v="5205 - SUPERINTENDENCIA DE PENSIONES"/>
    <s v="0001 - SUPERINTENDENCIA DE PENSIONES"/>
    <x v="1"/>
    <x v="3"/>
    <x v="91"/>
    <s v="2.2 - CONTRATACIÓN DE SERVICIOS"/>
    <s v="2.2.5 - ALQUILERES Y RENTAS"/>
    <s v="N"/>
    <s v="00 - N/A"/>
    <s v="30 - FONDOS PROPIOS"/>
    <s v="(en blanco)"/>
    <s v="99 - MULTIPROVINCIAL"/>
    <n v="11544000"/>
    <n v="0"/>
  </r>
  <r>
    <s v="2025"/>
    <x v="2"/>
    <x v="0"/>
    <x v="0"/>
    <x v="0"/>
    <s v="10 - N/A - Instituciones de la seguridad social"/>
    <s v="5205 - SUPERINTENDENCIA DE PENSIONES"/>
    <s v="0001 - SUPERINTENDENCIA DE PENSIONES"/>
    <x v="1"/>
    <x v="3"/>
    <x v="91"/>
    <s v="2.2 - CONTRATACIÓN DE SERVICIOS"/>
    <s v="2.2.6 - SEGUROS"/>
    <s v="N"/>
    <s v="00 - N/A"/>
    <s v="30 - FONDOS PROPIOS"/>
    <s v="(en blanco)"/>
    <s v="99 - MULTIPROVINCIAL"/>
    <n v="14400000"/>
    <n v="0"/>
  </r>
  <r>
    <s v="2025"/>
    <x v="2"/>
    <x v="0"/>
    <x v="0"/>
    <x v="0"/>
    <s v="10 - N/A - Instituciones de la seguridad social"/>
    <s v="5205 - SUPERINTENDENCIA DE PENSIONES"/>
    <s v="0001 - SUPERINTENDENCIA DE PENSIONES"/>
    <x v="1"/>
    <x v="3"/>
    <x v="91"/>
    <s v="2.2 - CONTRATACIÓN DE SERVICIOS"/>
    <s v="2.2.7 - SERVICIOS DE CONSERVACIÓN, REPARACIONES MENORES E INSTALACIONES TEMPORALES"/>
    <s v="N"/>
    <s v="00 - N/A"/>
    <s v="30 - FONDOS PROPIOS"/>
    <s v="(en blanco)"/>
    <s v="99 - MULTIPROVINCIAL"/>
    <n v="894000"/>
    <n v="0"/>
  </r>
  <r>
    <s v="2025"/>
    <x v="2"/>
    <x v="0"/>
    <x v="0"/>
    <x v="0"/>
    <s v="10 - N/A - Instituciones de la seguridad social"/>
    <s v="5205 - SUPERINTENDENCIA DE PENSIONES"/>
    <s v="0001 - SUPERINTENDENCIA DE PENSIONES"/>
    <x v="1"/>
    <x v="3"/>
    <x v="91"/>
    <s v="2.2 - CONTRATACIÓN DE SERVICIOS"/>
    <s v="2.2.8 - OTROS SERVICIOS NO INCLUIDOS EN CONCEPTOS ANTERIORES"/>
    <s v="N"/>
    <s v="00 - N/A"/>
    <s v="30 - FONDOS PROPIOS"/>
    <s v="(en blanco)"/>
    <s v="99 - MULTIPROVINCIAL"/>
    <n v="51318000"/>
    <n v="0"/>
  </r>
  <r>
    <s v="2025"/>
    <x v="2"/>
    <x v="0"/>
    <x v="0"/>
    <x v="0"/>
    <s v="10 - N/A - Instituciones de la seguridad social"/>
    <s v="5205 - SUPERINTENDENCIA DE PENSIONES"/>
    <s v="0001 - SUPERINTENDENCIA DE PENSIONES"/>
    <x v="1"/>
    <x v="3"/>
    <x v="91"/>
    <s v="2.2 - CONTRATACIÓN DE SERVICIOS"/>
    <s v="2.2.9 - OTRAS CONTRATACIONES DE SERVICIOS"/>
    <s v="N"/>
    <s v="00 - N/A"/>
    <s v="30 - FONDOS PROPIOS"/>
    <s v="(en blanco)"/>
    <s v="99 - MULTIPROVINCIAL"/>
    <n v="1800000"/>
    <n v="0"/>
  </r>
  <r>
    <s v="2025"/>
    <x v="2"/>
    <x v="0"/>
    <x v="0"/>
    <x v="0"/>
    <s v="10 - N/A - Instituciones de la seguridad social"/>
    <s v="5205 - SUPERINTENDENCIA DE PENSIONES"/>
    <s v="0001 - SUPERINTENDENCIA DE PENSIONES"/>
    <x v="1"/>
    <x v="3"/>
    <x v="91"/>
    <s v="2.3 - MATERIALES Y SUMINISTROS"/>
    <s v="2.3.1 - ALIMENTOS Y PRODUCTOS AGROFORESTALES"/>
    <s v="N"/>
    <s v="00 - N/A"/>
    <s v="30 - FONDOS PROPIOS"/>
    <s v="(en blanco)"/>
    <s v="99 - MULTIPROVINCIAL"/>
    <n v="816000"/>
    <n v="0"/>
  </r>
  <r>
    <s v="2025"/>
    <x v="2"/>
    <x v="0"/>
    <x v="0"/>
    <x v="0"/>
    <s v="10 - N/A - Instituciones de la seguridad social"/>
    <s v="5205 - SUPERINTENDENCIA DE PENSIONES"/>
    <s v="0001 - SUPERINTENDENCIA DE PENSIONES"/>
    <x v="1"/>
    <x v="3"/>
    <x v="91"/>
    <s v="2.3 - MATERIALES Y SUMINISTROS"/>
    <s v="2.3.2 - TEXTILES Y VESTUARIOS"/>
    <s v="N"/>
    <s v="00 - N/A"/>
    <s v="30 - FONDOS PROPIOS"/>
    <s v="(en blanco)"/>
    <s v="99 - MULTIPROVINCIAL"/>
    <n v="300000"/>
    <n v="0"/>
  </r>
  <r>
    <s v="2025"/>
    <x v="2"/>
    <x v="0"/>
    <x v="0"/>
    <x v="0"/>
    <s v="10 - N/A - Instituciones de la seguridad social"/>
    <s v="5205 - SUPERINTENDENCIA DE PENSIONES"/>
    <s v="0001 - SUPERINTENDENCIA DE PENSIONES"/>
    <x v="1"/>
    <x v="3"/>
    <x v="91"/>
    <s v="2.3 - MATERIALES Y SUMINISTROS"/>
    <s v="2.3.3 - PAPEL, CARTÓN E IMPRESOS"/>
    <s v="N"/>
    <s v="00 - N/A"/>
    <s v="30 - FONDOS PROPIOS"/>
    <s v="(en blanco)"/>
    <s v="99 - MULTIPROVINCIAL"/>
    <n v="1032000"/>
    <n v="0"/>
  </r>
  <r>
    <s v="2025"/>
    <x v="2"/>
    <x v="0"/>
    <x v="0"/>
    <x v="0"/>
    <s v="10 - N/A - Instituciones de la seguridad social"/>
    <s v="5205 - SUPERINTENDENCIA DE PENSIONES"/>
    <s v="0001 - SUPERINTENDENCIA DE PENSIONES"/>
    <x v="1"/>
    <x v="3"/>
    <x v="91"/>
    <s v="2.3 - MATERIALES Y SUMINISTROS"/>
    <s v="2.3.4 - PRODUCTOS FARMACÉUTICOS"/>
    <s v="N"/>
    <s v="00 - N/A"/>
    <s v="30 - FONDOS PROPIOS"/>
    <s v="(en blanco)"/>
    <s v="99 - MULTIPROVINCIAL"/>
    <n v="30000"/>
    <n v="0"/>
  </r>
  <r>
    <s v="2025"/>
    <x v="2"/>
    <x v="0"/>
    <x v="0"/>
    <x v="0"/>
    <s v="10 - N/A - Instituciones de la seguridad social"/>
    <s v="5205 - SUPERINTENDENCIA DE PENSIONES"/>
    <s v="0001 - SUPERINTENDENCIA DE PENSIONES"/>
    <x v="1"/>
    <x v="3"/>
    <x v="91"/>
    <s v="2.3 - MATERIALES Y SUMINISTROS"/>
    <s v="2.3.5 - CUERO, CAUCHO Y PLÁSTICO"/>
    <s v="N"/>
    <s v="00 - N/A"/>
    <s v="30 - FONDOS PROPIOS"/>
    <s v="(en blanco)"/>
    <s v="99 - MULTIPROVINCIAL"/>
    <n v="60000"/>
    <n v="0"/>
  </r>
  <r>
    <s v="2025"/>
    <x v="2"/>
    <x v="0"/>
    <x v="0"/>
    <x v="0"/>
    <s v="10 - N/A - Instituciones de la seguridad social"/>
    <s v="5205 - SUPERINTENDENCIA DE PENSIONES"/>
    <s v="0001 - SUPERINTENDENCIA DE PENSIONES"/>
    <x v="1"/>
    <x v="3"/>
    <x v="91"/>
    <s v="2.3 - MATERIALES Y SUMINISTROS"/>
    <s v="2.3.7 - COMBUSTIBLES, LUBRICANTES, PRODUCTOS QUÍMICOS Y CONEXOS"/>
    <s v="N"/>
    <s v="00 - N/A"/>
    <s v="30 - FONDOS PROPIOS"/>
    <s v="(en blanco)"/>
    <s v="99 - MULTIPROVINCIAL"/>
    <n v="7800000"/>
    <n v="0"/>
  </r>
  <r>
    <s v="2025"/>
    <x v="2"/>
    <x v="0"/>
    <x v="0"/>
    <x v="0"/>
    <s v="10 - N/A - Instituciones de la seguridad social"/>
    <s v="5205 - SUPERINTENDENCIA DE PENSIONES"/>
    <s v="0001 - SUPERINTENDENCIA DE PENSIONES"/>
    <x v="1"/>
    <x v="3"/>
    <x v="91"/>
    <s v="2.3 - MATERIALES Y SUMINISTROS"/>
    <s v="2.3.9 - PRODUCTOS Y ÚTILES VARIOS"/>
    <s v="N"/>
    <s v="00 - N/A"/>
    <s v="30 - FONDOS PROPIOS"/>
    <s v="(en blanco)"/>
    <s v="99 - MULTIPROVINCIAL"/>
    <n v="1518000"/>
    <n v="0"/>
  </r>
  <r>
    <s v="2025"/>
    <x v="2"/>
    <x v="0"/>
    <x v="0"/>
    <x v="0"/>
    <s v="10 - N/A - Instituciones de la seguridad social"/>
    <s v="5206 - SUPERINTENDENCIA DE SALUD Y RIESGO LABORAL"/>
    <s v="0001 - SUPERINTENDENCIA DE SALUD Y RIESGO LABORAL"/>
    <x v="1"/>
    <x v="3"/>
    <x v="91"/>
    <s v="2.1 - REMUNERACIONES Y CONTRIBUCIONES"/>
    <s v="2.1.1 - REMUNERACIONES"/>
    <s v="N"/>
    <s v="00 - N/A"/>
    <s v="30 - FONDOS PROPIOS"/>
    <s v="(en blanco)"/>
    <s v="99 - MULTIPROVINCIAL"/>
    <n v="549835600"/>
    <n v="0"/>
  </r>
  <r>
    <s v="2025"/>
    <x v="2"/>
    <x v="0"/>
    <x v="0"/>
    <x v="0"/>
    <s v="10 - N/A - Instituciones de la seguridad social"/>
    <s v="5206 - SUPERINTENDENCIA DE SALUD Y RIESGO LABORAL"/>
    <s v="0001 - SUPERINTENDENCIA DE SALUD Y RIESGO LABORAL"/>
    <x v="1"/>
    <x v="3"/>
    <x v="91"/>
    <s v="2.1 - REMUNERACIONES Y CONTRIBUCIONES"/>
    <s v="2.1.2 - SOBRESUELDOS"/>
    <s v="N"/>
    <s v="00 - N/A"/>
    <s v="30 - FONDOS PROPIOS"/>
    <s v="(en blanco)"/>
    <s v="99 - MULTIPROVINCIAL"/>
    <n v="136100000"/>
    <n v="0"/>
  </r>
  <r>
    <s v="2025"/>
    <x v="2"/>
    <x v="0"/>
    <x v="0"/>
    <x v="0"/>
    <s v="10 - N/A - Instituciones de la seguridad social"/>
    <s v="5206 - SUPERINTENDENCIA DE SALUD Y RIESGO LABORAL"/>
    <s v="0001 - SUPERINTENDENCIA DE SALUD Y RIESGO LABORAL"/>
    <x v="1"/>
    <x v="3"/>
    <x v="91"/>
    <s v="2.1 - REMUNERACIONES Y CONTRIBUCIONES"/>
    <s v="2.1.3 - DIETAS Y GASTOS DE REPRESENTACIÓN"/>
    <s v="N"/>
    <s v="00 - N/A"/>
    <s v="30 - FONDOS PROPIOS"/>
    <s v="(en blanco)"/>
    <s v="99 - MULTIPROVINCIAL"/>
    <n v="3500000"/>
    <n v="0"/>
  </r>
  <r>
    <s v="2025"/>
    <x v="2"/>
    <x v="0"/>
    <x v="0"/>
    <x v="0"/>
    <s v="10 - N/A - Instituciones de la seguridad social"/>
    <s v="5206 - SUPERINTENDENCIA DE SALUD Y RIESGO LABORAL"/>
    <s v="0001 - SUPERINTENDENCIA DE SALUD Y RIESGO LABORAL"/>
    <x v="1"/>
    <x v="3"/>
    <x v="91"/>
    <s v="2.1 - REMUNERACIONES Y CONTRIBUCIONES"/>
    <s v="2.1.4 - GRATIFICACIONES Y BONIFICACIONES"/>
    <s v="N"/>
    <s v="00 - N/A"/>
    <s v="30 - FONDOS PROPIOS"/>
    <s v="(en blanco)"/>
    <s v="99 - MULTIPROVINCIAL"/>
    <n v="138000000"/>
    <n v="0"/>
  </r>
  <r>
    <s v="2025"/>
    <x v="2"/>
    <x v="0"/>
    <x v="0"/>
    <x v="0"/>
    <s v="10 - N/A - Instituciones de la seguridad social"/>
    <s v="5206 - SUPERINTENDENCIA DE SALUD Y RIESGO LABORAL"/>
    <s v="0001 - SUPERINTENDENCIA DE SALUD Y RIESGO LABORAL"/>
    <x v="1"/>
    <x v="3"/>
    <x v="91"/>
    <s v="2.1 - REMUNERACIONES Y CONTRIBUCIONES"/>
    <s v="2.1.5 - CONTRIBUCIONES A LA SEGURIDAD SOCIAL"/>
    <s v="N"/>
    <s v="00 - N/A"/>
    <s v="30 - FONDOS PROPIOS"/>
    <s v="(en blanco)"/>
    <s v="99 - MULTIPROVINCIAL"/>
    <n v="60000000"/>
    <n v="0"/>
  </r>
  <r>
    <s v="2025"/>
    <x v="2"/>
    <x v="0"/>
    <x v="0"/>
    <x v="0"/>
    <s v="10 - N/A - Instituciones de la seguridad social"/>
    <s v="5206 - SUPERINTENDENCIA DE SALUD Y RIESGO LABORAL"/>
    <s v="0001 - SUPERINTENDENCIA DE SALUD Y RIESGO LABORAL"/>
    <x v="1"/>
    <x v="3"/>
    <x v="91"/>
    <s v="2.2 - CONTRATACIÓN DE SERVICIOS"/>
    <s v="2.2.1 - SERVICIOS BÁSICOS"/>
    <s v="N"/>
    <s v="00 - N/A"/>
    <s v="30 - FONDOS PROPIOS"/>
    <s v="(en blanco)"/>
    <s v="99 - MULTIPROVINCIAL"/>
    <n v="28621744"/>
    <n v="0"/>
  </r>
  <r>
    <s v="2025"/>
    <x v="2"/>
    <x v="0"/>
    <x v="0"/>
    <x v="0"/>
    <s v="10 - N/A - Instituciones de la seguridad social"/>
    <s v="5206 - SUPERINTENDENCIA DE SALUD Y RIESGO LABORAL"/>
    <s v="0001 - SUPERINTENDENCIA DE SALUD Y RIESGO LABORAL"/>
    <x v="1"/>
    <x v="3"/>
    <x v="91"/>
    <s v="2.2 - CONTRATACIÓN DE SERVICIOS"/>
    <s v="2.2.2 - PUBLICIDAD, IMPRESIÓN Y ENCUADERNACIÓN"/>
    <s v="N"/>
    <s v="00 - N/A"/>
    <s v="30 - FONDOS PROPIOS"/>
    <s v="(en blanco)"/>
    <s v="99 - MULTIPROVINCIAL"/>
    <n v="33680000"/>
    <n v="0"/>
  </r>
  <r>
    <s v="2025"/>
    <x v="2"/>
    <x v="0"/>
    <x v="0"/>
    <x v="0"/>
    <s v="10 - N/A - Instituciones de la seguridad social"/>
    <s v="5206 - SUPERINTENDENCIA DE SALUD Y RIESGO LABORAL"/>
    <s v="0001 - SUPERINTENDENCIA DE SALUD Y RIESGO LABORAL"/>
    <x v="1"/>
    <x v="3"/>
    <x v="91"/>
    <s v="2.2 - CONTRATACIÓN DE SERVICIOS"/>
    <s v="2.2.3 - VIÁTICOS"/>
    <s v="N"/>
    <s v="00 - N/A"/>
    <s v="30 - FONDOS PROPIOS"/>
    <s v="(en blanco)"/>
    <s v="99 - MULTIPROVINCIAL"/>
    <n v="8084600"/>
    <n v="0"/>
  </r>
  <r>
    <s v="2025"/>
    <x v="2"/>
    <x v="0"/>
    <x v="0"/>
    <x v="0"/>
    <s v="10 - N/A - Instituciones de la seguridad social"/>
    <s v="5206 - SUPERINTENDENCIA DE SALUD Y RIESGO LABORAL"/>
    <s v="0001 - SUPERINTENDENCIA DE SALUD Y RIESGO LABORAL"/>
    <x v="1"/>
    <x v="3"/>
    <x v="91"/>
    <s v="2.2 - CONTRATACIÓN DE SERVICIOS"/>
    <s v="2.2.4 - TRANSPORTE Y ALMACENAJE"/>
    <s v="N"/>
    <s v="00 - N/A"/>
    <s v="30 - FONDOS PROPIOS"/>
    <s v="(en blanco)"/>
    <s v="99 - MULTIPROVINCIAL"/>
    <n v="12084000"/>
    <n v="0"/>
  </r>
  <r>
    <s v="2025"/>
    <x v="2"/>
    <x v="0"/>
    <x v="0"/>
    <x v="0"/>
    <s v="10 - N/A - Instituciones de la seguridad social"/>
    <s v="5206 - SUPERINTENDENCIA DE SALUD Y RIESGO LABORAL"/>
    <s v="0001 - SUPERINTENDENCIA DE SALUD Y RIESGO LABORAL"/>
    <x v="1"/>
    <x v="3"/>
    <x v="91"/>
    <s v="2.2 - CONTRATACIÓN DE SERVICIOS"/>
    <s v="2.2.5 - ALQUILERES Y RENTAS"/>
    <s v="N"/>
    <s v="00 - N/A"/>
    <s v="30 - FONDOS PROPIOS"/>
    <s v="(en blanco)"/>
    <s v="99 - MULTIPROVINCIAL"/>
    <n v="39080000"/>
    <n v="0"/>
  </r>
  <r>
    <s v="2025"/>
    <x v="2"/>
    <x v="0"/>
    <x v="0"/>
    <x v="0"/>
    <s v="10 - N/A - Instituciones de la seguridad social"/>
    <s v="5206 - SUPERINTENDENCIA DE SALUD Y RIESGO LABORAL"/>
    <s v="0001 - SUPERINTENDENCIA DE SALUD Y RIESGO LABORAL"/>
    <x v="1"/>
    <x v="3"/>
    <x v="91"/>
    <s v="2.2 - CONTRATACIÓN DE SERVICIOS"/>
    <s v="2.2.6 - SEGUROS"/>
    <s v="N"/>
    <s v="00 - N/A"/>
    <s v="30 - FONDOS PROPIOS"/>
    <s v="(en blanco)"/>
    <s v="99 - MULTIPROVINCIAL"/>
    <n v="24516265"/>
    <n v="0"/>
  </r>
  <r>
    <s v="2025"/>
    <x v="2"/>
    <x v="0"/>
    <x v="0"/>
    <x v="0"/>
    <s v="10 - N/A - Instituciones de la seguridad social"/>
    <s v="5206 - SUPERINTENDENCIA DE SALUD Y RIESGO LABORAL"/>
    <s v="0001 - SUPERINTENDENCIA DE SALUD Y RIESGO LABORAL"/>
    <x v="1"/>
    <x v="3"/>
    <x v="91"/>
    <s v="2.2 - CONTRATACIÓN DE SERVICIOS"/>
    <s v="2.2.7 - SERVICIOS DE CONSERVACIÓN, REPARACIONES MENORES E INSTALACIONES TEMPORALES"/>
    <s v="N"/>
    <s v="00 - N/A"/>
    <s v="30 - FONDOS PROPIOS"/>
    <s v="(en blanco)"/>
    <s v="99 - MULTIPROVINCIAL"/>
    <n v="16729000"/>
    <n v="0"/>
  </r>
  <r>
    <s v="2025"/>
    <x v="2"/>
    <x v="0"/>
    <x v="0"/>
    <x v="0"/>
    <s v="10 - N/A - Instituciones de la seguridad social"/>
    <s v="5206 - SUPERINTENDENCIA DE SALUD Y RIESGO LABORAL"/>
    <s v="0001 - SUPERINTENDENCIA DE SALUD Y RIESGO LABORAL"/>
    <x v="1"/>
    <x v="3"/>
    <x v="91"/>
    <s v="2.2 - CONTRATACIÓN DE SERVICIOS"/>
    <s v="2.2.8 - OTROS SERVICIOS NO INCLUIDOS EN CONCEPTOS ANTERIORES"/>
    <s v="N"/>
    <s v="00 - N/A"/>
    <s v="30 - FONDOS PROPIOS"/>
    <s v="(en blanco)"/>
    <s v="99 - MULTIPROVINCIAL"/>
    <n v="60848060"/>
    <n v="0"/>
  </r>
  <r>
    <s v="2025"/>
    <x v="2"/>
    <x v="0"/>
    <x v="0"/>
    <x v="0"/>
    <s v="10 - N/A - Instituciones de la seguridad social"/>
    <s v="5206 - SUPERINTENDENCIA DE SALUD Y RIESGO LABORAL"/>
    <s v="0001 - SUPERINTENDENCIA DE SALUD Y RIESGO LABORAL"/>
    <x v="1"/>
    <x v="3"/>
    <x v="91"/>
    <s v="2.2 - CONTRATACIÓN DE SERVICIOS"/>
    <s v="2.2.9 - OTRAS CONTRATACIONES DE SERVICIOS"/>
    <s v="N"/>
    <s v="00 - N/A"/>
    <s v="30 - FONDOS PROPIOS"/>
    <s v="(en blanco)"/>
    <s v="99 - MULTIPROVINCIAL"/>
    <n v="18280500"/>
    <n v="0"/>
  </r>
  <r>
    <s v="2025"/>
    <x v="2"/>
    <x v="0"/>
    <x v="0"/>
    <x v="0"/>
    <s v="10 - N/A - Instituciones de la seguridad social"/>
    <s v="5206 - SUPERINTENDENCIA DE SALUD Y RIESGO LABORAL"/>
    <s v="0001 - SUPERINTENDENCIA DE SALUD Y RIESGO LABORAL"/>
    <x v="1"/>
    <x v="3"/>
    <x v="91"/>
    <s v="2.3 - MATERIALES Y SUMINISTROS"/>
    <s v="2.3.1 - ALIMENTOS Y PRODUCTOS AGROFORESTALES"/>
    <s v="N"/>
    <s v="00 - N/A"/>
    <s v="30 - FONDOS PROPIOS"/>
    <s v="(en blanco)"/>
    <s v="99 - MULTIPROVINCIAL"/>
    <n v="5396000"/>
    <n v="0"/>
  </r>
  <r>
    <s v="2025"/>
    <x v="2"/>
    <x v="0"/>
    <x v="0"/>
    <x v="0"/>
    <s v="10 - N/A - Instituciones de la seguridad social"/>
    <s v="5206 - SUPERINTENDENCIA DE SALUD Y RIESGO LABORAL"/>
    <s v="0001 - SUPERINTENDENCIA DE SALUD Y RIESGO LABORAL"/>
    <x v="1"/>
    <x v="3"/>
    <x v="91"/>
    <s v="2.3 - MATERIALES Y SUMINISTROS"/>
    <s v="2.3.2 - TEXTILES Y VESTUARIOS"/>
    <s v="N"/>
    <s v="00 - N/A"/>
    <s v="30 - FONDOS PROPIOS"/>
    <s v="(en blanco)"/>
    <s v="99 - MULTIPROVINCIAL"/>
    <n v="5180000"/>
    <n v="0"/>
  </r>
  <r>
    <s v="2025"/>
    <x v="2"/>
    <x v="0"/>
    <x v="0"/>
    <x v="0"/>
    <s v="10 - N/A - Instituciones de la seguridad social"/>
    <s v="5206 - SUPERINTENDENCIA DE SALUD Y RIESGO LABORAL"/>
    <s v="0001 - SUPERINTENDENCIA DE SALUD Y RIESGO LABORAL"/>
    <x v="1"/>
    <x v="3"/>
    <x v="91"/>
    <s v="2.3 - MATERIALES Y SUMINISTROS"/>
    <s v="2.3.3 - PAPEL, CARTÓN E IMPRESOS"/>
    <s v="N"/>
    <s v="00 - N/A"/>
    <s v="30 - FONDOS PROPIOS"/>
    <s v="(en blanco)"/>
    <s v="99 - MULTIPROVINCIAL"/>
    <n v="3810000"/>
    <n v="0"/>
  </r>
  <r>
    <s v="2025"/>
    <x v="2"/>
    <x v="0"/>
    <x v="0"/>
    <x v="0"/>
    <s v="10 - N/A - Instituciones de la seguridad social"/>
    <s v="5206 - SUPERINTENDENCIA DE SALUD Y RIESGO LABORAL"/>
    <s v="0001 - SUPERINTENDENCIA DE SALUD Y RIESGO LABORAL"/>
    <x v="1"/>
    <x v="3"/>
    <x v="91"/>
    <s v="2.3 - MATERIALES Y SUMINISTROS"/>
    <s v="2.3.4 - PRODUCTOS FARMACÉUTICOS"/>
    <s v="N"/>
    <s v="00 - N/A"/>
    <s v="30 - FONDOS PROPIOS"/>
    <s v="(en blanco)"/>
    <s v="99 - MULTIPROVINCIAL"/>
    <n v="500000"/>
    <n v="0"/>
  </r>
  <r>
    <s v="2025"/>
    <x v="2"/>
    <x v="0"/>
    <x v="0"/>
    <x v="0"/>
    <s v="10 - N/A - Instituciones de la seguridad social"/>
    <s v="5206 - SUPERINTENDENCIA DE SALUD Y RIESGO LABORAL"/>
    <s v="0001 - SUPERINTENDENCIA DE SALUD Y RIESGO LABORAL"/>
    <x v="1"/>
    <x v="3"/>
    <x v="91"/>
    <s v="2.3 - MATERIALES Y SUMINISTROS"/>
    <s v="2.3.5 - CUERO, CAUCHO Y PLÁSTICO"/>
    <s v="N"/>
    <s v="00 - N/A"/>
    <s v="30 - FONDOS PROPIOS"/>
    <s v="(en blanco)"/>
    <s v="99 - MULTIPROVINCIAL"/>
    <n v="1450000"/>
    <n v="0"/>
  </r>
  <r>
    <s v="2025"/>
    <x v="2"/>
    <x v="0"/>
    <x v="0"/>
    <x v="0"/>
    <s v="10 - N/A - Instituciones de la seguridad social"/>
    <s v="5206 - SUPERINTENDENCIA DE SALUD Y RIESGO LABORAL"/>
    <s v="0001 - SUPERINTENDENCIA DE SALUD Y RIESGO LABORAL"/>
    <x v="1"/>
    <x v="3"/>
    <x v="91"/>
    <s v="2.3 - MATERIALES Y SUMINISTROS"/>
    <s v="2.3.6 - PRODUCTOS DE MINERALES, METÁLICOS Y NO METÁLICOS"/>
    <s v="N"/>
    <s v="00 - N/A"/>
    <s v="30 - FONDOS PROPIOS"/>
    <s v="(en blanco)"/>
    <s v="99 - MULTIPROVINCIAL"/>
    <n v="24000"/>
    <n v="0"/>
  </r>
  <r>
    <s v="2025"/>
    <x v="2"/>
    <x v="0"/>
    <x v="0"/>
    <x v="0"/>
    <s v="10 - N/A - Instituciones de la seguridad social"/>
    <s v="5206 - SUPERINTENDENCIA DE SALUD Y RIESGO LABORAL"/>
    <s v="0001 - SUPERINTENDENCIA DE SALUD Y RIESGO LABORAL"/>
    <x v="1"/>
    <x v="3"/>
    <x v="91"/>
    <s v="2.3 - MATERIALES Y SUMINISTROS"/>
    <s v="2.3.7 - COMBUSTIBLES, LUBRICANTES, PRODUCTOS QUÍMICOS Y CONEXOS"/>
    <s v="N"/>
    <s v="00 - N/A"/>
    <s v="30 - FONDOS PROPIOS"/>
    <s v="(en blanco)"/>
    <s v="99 - MULTIPROVINCIAL"/>
    <n v="10324000"/>
    <n v="0"/>
  </r>
  <r>
    <s v="2025"/>
    <x v="2"/>
    <x v="0"/>
    <x v="0"/>
    <x v="0"/>
    <s v="10 - N/A - Instituciones de la seguridad social"/>
    <s v="5206 - SUPERINTENDENCIA DE SALUD Y RIESGO LABORAL"/>
    <s v="0001 - SUPERINTENDENCIA DE SALUD Y RIESGO LABORAL"/>
    <x v="1"/>
    <x v="3"/>
    <x v="91"/>
    <s v="2.3 - MATERIALES Y SUMINISTROS"/>
    <s v="2.3.9 - PRODUCTOS Y ÚTILES VARIOS"/>
    <s v="N"/>
    <s v="00 - N/A"/>
    <s v="30 - FONDOS PROPIOS"/>
    <s v="(en blanco)"/>
    <s v="99 - MULTIPROVINCIAL"/>
    <n v="12130000"/>
    <n v="0"/>
  </r>
  <r>
    <s v="2025"/>
    <x v="2"/>
    <x v="0"/>
    <x v="0"/>
    <x v="0"/>
    <s v="10 - N/A - Instituciones de la seguridad social"/>
    <s v="5207 - CONSEJO NACIONAL DE SEGURIDAD SOCIAL"/>
    <s v="0001 - CONSEJO NACIONAL DE LA SEGURIDAD SOCIAL -CNSS-"/>
    <x v="1"/>
    <x v="3"/>
    <x v="91"/>
    <s v="2.1 - REMUNERACIONES Y CONTRIBUCIONES"/>
    <s v="2.1.1 - REMUNERACIONES"/>
    <s v="N"/>
    <s v="00 - N/A"/>
    <s v="10 - FONDO GENERAL"/>
    <s v="(en blanco)"/>
    <s v="99 - MULTIPROVINCIAL"/>
    <n v="192497500"/>
    <n v="28363000"/>
  </r>
  <r>
    <s v="2025"/>
    <x v="2"/>
    <x v="0"/>
    <x v="0"/>
    <x v="0"/>
    <s v="10 - N/A - Instituciones de la seguridad social"/>
    <s v="5207 - CONSEJO NACIONAL DE SEGURIDAD SOCIAL"/>
    <s v="0001 - CONSEJO NACIONAL DE LA SEGURIDAD SOCIAL -CNSS-"/>
    <x v="1"/>
    <x v="3"/>
    <x v="91"/>
    <s v="2.1 - REMUNERACIONES Y CONTRIBUCIONES"/>
    <s v="2.1.2 - SOBRESUELDOS"/>
    <s v="N"/>
    <s v="00 - N/A"/>
    <s v="10 - FONDO GENERAL"/>
    <s v="(en blanco)"/>
    <s v="99 - MULTIPROVINCIAL"/>
    <n v="40525000"/>
    <n v="825342.23"/>
  </r>
  <r>
    <s v="2025"/>
    <x v="2"/>
    <x v="0"/>
    <x v="0"/>
    <x v="0"/>
    <s v="10 - N/A - Instituciones de la seguridad social"/>
    <s v="5207 - CONSEJO NACIONAL DE SEGURIDAD SOCIAL"/>
    <s v="0001 - CONSEJO NACIONAL DE LA SEGURIDAD SOCIAL -CNSS-"/>
    <x v="1"/>
    <x v="3"/>
    <x v="91"/>
    <s v="2.1 - REMUNERACIONES Y CONTRIBUCIONES"/>
    <s v="2.1.3 - DIETAS Y GASTOS DE REPRESENTACIÓN"/>
    <s v="N"/>
    <s v="00 - N/A"/>
    <s v="10 - FONDO GENERAL"/>
    <s v="(en blanco)"/>
    <s v="99 - MULTIPROVINCIAL"/>
    <n v="12000000"/>
    <n v="1193031.8399999999"/>
  </r>
  <r>
    <s v="2025"/>
    <x v="2"/>
    <x v="0"/>
    <x v="0"/>
    <x v="0"/>
    <s v="10 - N/A - Instituciones de la seguridad social"/>
    <s v="5207 - CONSEJO NACIONAL DE SEGURIDAD SOCIAL"/>
    <s v="0001 - CONSEJO NACIONAL DE LA SEGURIDAD SOCIAL -CNSS-"/>
    <x v="1"/>
    <x v="3"/>
    <x v="91"/>
    <s v="2.1 - REMUNERACIONES Y CONTRIBUCIONES"/>
    <s v="2.1.4 - GRATIFICACIONES Y BONIFICACIONES"/>
    <s v="N"/>
    <s v="00 - N/A"/>
    <s v="10 - FONDO GENERAL"/>
    <s v="(en blanco)"/>
    <s v="99 - MULTIPROVINCIAL"/>
    <n v="1680000"/>
    <n v="15000"/>
  </r>
  <r>
    <s v="2025"/>
    <x v="2"/>
    <x v="0"/>
    <x v="0"/>
    <x v="0"/>
    <s v="10 - N/A - Instituciones de la seguridad social"/>
    <s v="5207 - CONSEJO NACIONAL DE SEGURIDAD SOCIAL"/>
    <s v="0001 - CONSEJO NACIONAL DE LA SEGURIDAD SOCIAL -CNSS-"/>
    <x v="1"/>
    <x v="3"/>
    <x v="91"/>
    <s v="2.1 - REMUNERACIONES Y CONTRIBUCIONES"/>
    <s v="2.1.5 - CONTRIBUCIONES A LA SEGURIDAD SOCIAL"/>
    <s v="N"/>
    <s v="00 - N/A"/>
    <s v="10 - FONDO GENERAL"/>
    <s v="(en blanco)"/>
    <s v="99 - MULTIPROVINCIAL"/>
    <n v="27283480"/>
    <n v="4198244.1100000003"/>
  </r>
  <r>
    <s v="2025"/>
    <x v="2"/>
    <x v="0"/>
    <x v="0"/>
    <x v="0"/>
    <s v="10 - N/A - Instituciones de la seguridad social"/>
    <s v="5207 - CONSEJO NACIONAL DE SEGURIDAD SOCIAL"/>
    <s v="0001 - CONSEJO NACIONAL DE LA SEGURIDAD SOCIAL -CNSS-"/>
    <x v="1"/>
    <x v="3"/>
    <x v="91"/>
    <s v="2.2 - CONTRATACIÓN DE SERVICIOS"/>
    <s v="2.2.1 - SERVICIOS BÁSICOS"/>
    <s v="N"/>
    <s v="00 - N/A"/>
    <s v="10 - FONDO GENERAL"/>
    <s v="(en blanco)"/>
    <s v="99 - MULTIPROVINCIAL"/>
    <n v="8925000"/>
    <n v="2363113.73"/>
  </r>
  <r>
    <s v="2025"/>
    <x v="2"/>
    <x v="0"/>
    <x v="0"/>
    <x v="0"/>
    <s v="10 - N/A - Instituciones de la seguridad social"/>
    <s v="5207 - CONSEJO NACIONAL DE SEGURIDAD SOCIAL"/>
    <s v="0001 - CONSEJO NACIONAL DE LA SEGURIDAD SOCIAL -CNSS-"/>
    <x v="1"/>
    <x v="3"/>
    <x v="91"/>
    <s v="2.2 - CONTRATACIÓN DE SERVICIOS"/>
    <s v="2.2.2 - PUBLICIDAD, IMPRESIÓN Y ENCUADERNACIÓN"/>
    <s v="N"/>
    <s v="00 - N/A"/>
    <s v="10 - FONDO GENERAL"/>
    <s v="(en blanco)"/>
    <s v="99 - MULTIPROVINCIAL"/>
    <n v="0"/>
    <n v="0"/>
  </r>
  <r>
    <s v="2025"/>
    <x v="2"/>
    <x v="0"/>
    <x v="0"/>
    <x v="0"/>
    <s v="10 - N/A - Instituciones de la seguridad social"/>
    <s v="5207 - CONSEJO NACIONAL DE SEGURIDAD SOCIAL"/>
    <s v="0001 - CONSEJO NACIONAL DE LA SEGURIDAD SOCIAL -CNSS-"/>
    <x v="1"/>
    <x v="3"/>
    <x v="91"/>
    <s v="2.2 - CONTRATACIÓN DE SERVICIOS"/>
    <s v="2.2.2 - PUBLICIDAD, IMPRESIÓN Y ENCUADERNACIÓN"/>
    <s v="N"/>
    <s v="00 - N/A"/>
    <s v="30 - FONDOS PROPIOS"/>
    <s v="(en blanco)"/>
    <s v="99 - MULTIPROVINCIAL"/>
    <n v="2000000"/>
    <n v="283388.79999999999"/>
  </r>
  <r>
    <s v="2025"/>
    <x v="2"/>
    <x v="0"/>
    <x v="0"/>
    <x v="0"/>
    <s v="10 - N/A - Instituciones de la seguridad social"/>
    <s v="5207 - CONSEJO NACIONAL DE SEGURIDAD SOCIAL"/>
    <s v="0001 - CONSEJO NACIONAL DE LA SEGURIDAD SOCIAL -CNSS-"/>
    <x v="1"/>
    <x v="3"/>
    <x v="91"/>
    <s v="2.2 - CONTRATACIÓN DE SERVICIOS"/>
    <s v="2.2.3 - VIÁTICOS"/>
    <s v="N"/>
    <s v="00 - N/A"/>
    <s v="10 - FONDO GENERAL"/>
    <s v="(en blanco)"/>
    <s v="99 - MULTIPROVINCIAL"/>
    <n v="350000"/>
    <n v="22750"/>
  </r>
  <r>
    <s v="2025"/>
    <x v="2"/>
    <x v="0"/>
    <x v="0"/>
    <x v="0"/>
    <s v="10 - N/A - Instituciones de la seguridad social"/>
    <s v="5207 - CONSEJO NACIONAL DE SEGURIDAD SOCIAL"/>
    <s v="0001 - CONSEJO NACIONAL DE LA SEGURIDAD SOCIAL -CNSS-"/>
    <x v="1"/>
    <x v="3"/>
    <x v="91"/>
    <s v="2.2 - CONTRATACIÓN DE SERVICIOS"/>
    <s v="2.2.4 - TRANSPORTE Y ALMACENAJE"/>
    <s v="N"/>
    <s v="00 - N/A"/>
    <s v="10 - FONDO GENERAL"/>
    <s v="(en blanco)"/>
    <s v="99 - MULTIPROVINCIAL"/>
    <n v="1050000"/>
    <n v="72533.320000000007"/>
  </r>
  <r>
    <s v="2025"/>
    <x v="2"/>
    <x v="0"/>
    <x v="0"/>
    <x v="0"/>
    <s v="10 - N/A - Instituciones de la seguridad social"/>
    <s v="5207 - CONSEJO NACIONAL DE SEGURIDAD SOCIAL"/>
    <s v="0001 - CONSEJO NACIONAL DE LA SEGURIDAD SOCIAL -CNSS-"/>
    <x v="1"/>
    <x v="3"/>
    <x v="91"/>
    <s v="2.2 - CONTRATACIÓN DE SERVICIOS"/>
    <s v="2.2.5 - ALQUILERES Y RENTAS"/>
    <s v="N"/>
    <s v="00 - N/A"/>
    <s v="10 - FONDO GENERAL"/>
    <s v="(en blanco)"/>
    <s v="99 - MULTIPROVINCIAL"/>
    <n v="8300000"/>
    <n v="2122002.56"/>
  </r>
  <r>
    <s v="2025"/>
    <x v="2"/>
    <x v="0"/>
    <x v="0"/>
    <x v="0"/>
    <s v="10 - N/A - Instituciones de la seguridad social"/>
    <s v="5207 - CONSEJO NACIONAL DE SEGURIDAD SOCIAL"/>
    <s v="0001 - CONSEJO NACIONAL DE LA SEGURIDAD SOCIAL -CNSS-"/>
    <x v="1"/>
    <x v="3"/>
    <x v="91"/>
    <s v="2.2 - CONTRATACIÓN DE SERVICIOS"/>
    <s v="2.2.5 - ALQUILERES Y RENTAS"/>
    <s v="N"/>
    <s v="00 - N/A"/>
    <s v="30 - FONDOS PROPIOS"/>
    <s v="(en blanco)"/>
    <s v="99 - MULTIPROVINCIAL"/>
    <n v="0"/>
    <n v="0"/>
  </r>
  <r>
    <s v="2025"/>
    <x v="2"/>
    <x v="0"/>
    <x v="0"/>
    <x v="0"/>
    <s v="10 - N/A - Instituciones de la seguridad social"/>
    <s v="5207 - CONSEJO NACIONAL DE SEGURIDAD SOCIAL"/>
    <s v="0001 - CONSEJO NACIONAL DE LA SEGURIDAD SOCIAL -CNSS-"/>
    <x v="1"/>
    <x v="3"/>
    <x v="91"/>
    <s v="2.2 - CONTRATACIÓN DE SERVICIOS"/>
    <s v="2.2.6 - SEGUROS"/>
    <s v="N"/>
    <s v="00 - N/A"/>
    <s v="10 - FONDO GENERAL"/>
    <s v="(en blanco)"/>
    <s v="99 - MULTIPROVINCIAL"/>
    <n v="4500000"/>
    <n v="0"/>
  </r>
  <r>
    <s v="2025"/>
    <x v="2"/>
    <x v="0"/>
    <x v="0"/>
    <x v="0"/>
    <s v="10 - N/A - Instituciones de la seguridad social"/>
    <s v="5207 - CONSEJO NACIONAL DE SEGURIDAD SOCIAL"/>
    <s v="0001 - CONSEJO NACIONAL DE LA SEGURIDAD SOCIAL -CNSS-"/>
    <x v="1"/>
    <x v="3"/>
    <x v="91"/>
    <s v="2.2 - CONTRATACIÓN DE SERVICIOS"/>
    <s v="2.2.6 - SEGUROS"/>
    <s v="N"/>
    <s v="00 - N/A"/>
    <s v="30 - FONDOS PROPIOS"/>
    <s v="(en blanco)"/>
    <s v="99 - MULTIPROVINCIAL"/>
    <n v="2000000"/>
    <n v="511620.05000000005"/>
  </r>
  <r>
    <s v="2025"/>
    <x v="2"/>
    <x v="0"/>
    <x v="0"/>
    <x v="0"/>
    <s v="10 - N/A - Instituciones de la seguridad social"/>
    <s v="5207 - CONSEJO NACIONAL DE SEGURIDAD SOCIAL"/>
    <s v="0001 - CONSEJO NACIONAL DE LA SEGURIDAD SOCIAL -CNSS-"/>
    <x v="1"/>
    <x v="3"/>
    <x v="91"/>
    <s v="2.2 - CONTRATACIÓN DE SERVICIOS"/>
    <s v="2.2.7 - SERVICIOS DE CONSERVACIÓN, REPARACIONES MENORES E INSTALACIONES TEMPORALES"/>
    <s v="N"/>
    <s v="00 - N/A"/>
    <s v="10 - FONDO GENERAL"/>
    <s v="(en blanco)"/>
    <s v="99 - MULTIPROVINCIAL"/>
    <n v="1850000"/>
    <n v="43824.34"/>
  </r>
  <r>
    <s v="2025"/>
    <x v="2"/>
    <x v="0"/>
    <x v="0"/>
    <x v="0"/>
    <s v="10 - N/A - Instituciones de la seguridad social"/>
    <s v="5207 - CONSEJO NACIONAL DE SEGURIDAD SOCIAL"/>
    <s v="0001 - CONSEJO NACIONAL DE LA SEGURIDAD SOCIAL -CNSS-"/>
    <x v="1"/>
    <x v="3"/>
    <x v="91"/>
    <s v="2.2 - CONTRATACIÓN DE SERVICIOS"/>
    <s v="2.2.8 - OTROS SERVICIOS NO INCLUIDOS EN CONCEPTOS ANTERIORES"/>
    <s v="N"/>
    <s v="00 - N/A"/>
    <s v="10 - FONDO GENERAL"/>
    <s v="(en blanco)"/>
    <s v="99 - MULTIPROVINCIAL"/>
    <n v="21595000"/>
    <n v="4611875"/>
  </r>
  <r>
    <s v="2025"/>
    <x v="2"/>
    <x v="0"/>
    <x v="0"/>
    <x v="0"/>
    <s v="10 - N/A - Instituciones de la seguridad social"/>
    <s v="5207 - CONSEJO NACIONAL DE SEGURIDAD SOCIAL"/>
    <s v="0001 - CONSEJO NACIONAL DE LA SEGURIDAD SOCIAL -CNSS-"/>
    <x v="1"/>
    <x v="3"/>
    <x v="91"/>
    <s v="2.2 - CONTRATACIÓN DE SERVICIOS"/>
    <s v="2.2.8 - OTROS SERVICIOS NO INCLUIDOS EN CONCEPTOS ANTERIORES"/>
    <s v="N"/>
    <s v="00 - N/A"/>
    <s v="30 - FONDOS PROPIOS"/>
    <s v="(en blanco)"/>
    <s v="99 - MULTIPROVINCIAL"/>
    <n v="538000"/>
    <n v="0"/>
  </r>
  <r>
    <s v="2025"/>
    <x v="2"/>
    <x v="0"/>
    <x v="0"/>
    <x v="0"/>
    <s v="10 - N/A - Instituciones de la seguridad social"/>
    <s v="5207 - CONSEJO NACIONAL DE SEGURIDAD SOCIAL"/>
    <s v="0001 - CONSEJO NACIONAL DE LA SEGURIDAD SOCIAL -CNSS-"/>
    <x v="1"/>
    <x v="3"/>
    <x v="91"/>
    <s v="2.2 - CONTRATACIÓN DE SERVICIOS"/>
    <s v="2.2.9 - OTRAS CONTRATACIONES DE SERVICIOS"/>
    <s v="N"/>
    <s v="00 - N/A"/>
    <s v="10 - FONDO GENERAL"/>
    <s v="(en blanco)"/>
    <s v="99 - MULTIPROVINCIAL"/>
    <n v="0"/>
    <n v="0"/>
  </r>
  <r>
    <s v="2025"/>
    <x v="2"/>
    <x v="0"/>
    <x v="0"/>
    <x v="0"/>
    <s v="10 - N/A - Instituciones de la seguridad social"/>
    <s v="5207 - CONSEJO NACIONAL DE SEGURIDAD SOCIAL"/>
    <s v="0001 - CONSEJO NACIONAL DE LA SEGURIDAD SOCIAL -CNSS-"/>
    <x v="1"/>
    <x v="3"/>
    <x v="91"/>
    <s v="2.2 - CONTRATACIÓN DE SERVICIOS"/>
    <s v="2.2.9 - OTRAS CONTRATACIONES DE SERVICIOS"/>
    <s v="N"/>
    <s v="00 - N/A"/>
    <s v="30 - FONDOS PROPIOS"/>
    <s v="(en blanco)"/>
    <s v="99 - MULTIPROVINCIAL"/>
    <n v="5400000"/>
    <n v="1074911.23"/>
  </r>
  <r>
    <s v="2025"/>
    <x v="2"/>
    <x v="0"/>
    <x v="0"/>
    <x v="0"/>
    <s v="10 - N/A - Instituciones de la seguridad social"/>
    <s v="5207 - CONSEJO NACIONAL DE SEGURIDAD SOCIAL"/>
    <s v="0001 - CONSEJO NACIONAL DE LA SEGURIDAD SOCIAL -CNSS-"/>
    <x v="1"/>
    <x v="3"/>
    <x v="91"/>
    <s v="2.3 - MATERIALES Y SUMINISTROS"/>
    <s v="2.3.1 - ALIMENTOS Y PRODUCTOS AGROFORESTALES"/>
    <s v="N"/>
    <s v="00 - N/A"/>
    <s v="10 - FONDO GENERAL"/>
    <s v="(en blanco)"/>
    <s v="99 - MULTIPROVINCIAL"/>
    <n v="210000"/>
    <n v="16740"/>
  </r>
  <r>
    <s v="2025"/>
    <x v="2"/>
    <x v="0"/>
    <x v="0"/>
    <x v="0"/>
    <s v="10 - N/A - Instituciones de la seguridad social"/>
    <s v="5207 - CONSEJO NACIONAL DE SEGURIDAD SOCIAL"/>
    <s v="0001 - CONSEJO NACIONAL DE LA SEGURIDAD SOCIAL -CNSS-"/>
    <x v="1"/>
    <x v="3"/>
    <x v="91"/>
    <s v="2.3 - MATERIALES Y SUMINISTROS"/>
    <s v="2.3.3 - PAPEL, CARTÓN E IMPRESOS"/>
    <s v="N"/>
    <s v="00 - N/A"/>
    <s v="10 - FONDO GENERAL"/>
    <s v="(en blanco)"/>
    <s v="99 - MULTIPROVINCIAL"/>
    <n v="600000"/>
    <n v="0"/>
  </r>
  <r>
    <s v="2025"/>
    <x v="2"/>
    <x v="0"/>
    <x v="0"/>
    <x v="0"/>
    <s v="10 - N/A - Instituciones de la seguridad social"/>
    <s v="5207 - CONSEJO NACIONAL DE SEGURIDAD SOCIAL"/>
    <s v="0001 - CONSEJO NACIONAL DE LA SEGURIDAD SOCIAL -CNSS-"/>
    <x v="1"/>
    <x v="3"/>
    <x v="91"/>
    <s v="2.3 - MATERIALES Y SUMINISTROS"/>
    <s v="2.3.4 - PRODUCTOS FARMACÉUTICOS"/>
    <s v="N"/>
    <s v="00 - N/A"/>
    <s v="10 - FONDO GENERAL"/>
    <s v="(en blanco)"/>
    <s v="99 - MULTIPROVINCIAL"/>
    <n v="30000"/>
    <n v="0"/>
  </r>
  <r>
    <s v="2025"/>
    <x v="2"/>
    <x v="0"/>
    <x v="0"/>
    <x v="0"/>
    <s v="10 - N/A - Instituciones de la seguridad social"/>
    <s v="5207 - CONSEJO NACIONAL DE SEGURIDAD SOCIAL"/>
    <s v="0001 - CONSEJO NACIONAL DE LA SEGURIDAD SOCIAL -CNSS-"/>
    <x v="1"/>
    <x v="3"/>
    <x v="91"/>
    <s v="2.3 - MATERIALES Y SUMINISTROS"/>
    <s v="2.3.5 - CUERO, CAUCHO Y PLÁSTICO"/>
    <s v="N"/>
    <s v="00 - N/A"/>
    <s v="10 - FONDO GENERAL"/>
    <s v="(en blanco)"/>
    <s v="99 - MULTIPROVINCIAL"/>
    <n v="50000"/>
    <n v="0"/>
  </r>
  <r>
    <s v="2025"/>
    <x v="2"/>
    <x v="0"/>
    <x v="0"/>
    <x v="0"/>
    <s v="10 - N/A - Instituciones de la seguridad social"/>
    <s v="5207 - CONSEJO NACIONAL DE SEGURIDAD SOCIAL"/>
    <s v="0001 - CONSEJO NACIONAL DE LA SEGURIDAD SOCIAL -CNSS-"/>
    <x v="1"/>
    <x v="3"/>
    <x v="91"/>
    <s v="2.3 - MATERIALES Y SUMINISTROS"/>
    <s v="2.3.6 - PRODUCTOS DE MINERALES, METÁLICOS Y NO METÁLICOS"/>
    <s v="N"/>
    <s v="00 - N/A"/>
    <s v="10 - FONDO GENERAL"/>
    <s v="(en blanco)"/>
    <s v="99 - MULTIPROVINCIAL"/>
    <n v="100000"/>
    <n v="0"/>
  </r>
  <r>
    <s v="2025"/>
    <x v="2"/>
    <x v="0"/>
    <x v="0"/>
    <x v="0"/>
    <s v="10 - N/A - Instituciones de la seguridad social"/>
    <s v="5207 - CONSEJO NACIONAL DE SEGURIDAD SOCIAL"/>
    <s v="0001 - CONSEJO NACIONAL DE LA SEGURIDAD SOCIAL -CNSS-"/>
    <x v="1"/>
    <x v="3"/>
    <x v="91"/>
    <s v="2.3 - MATERIALES Y SUMINISTROS"/>
    <s v="2.3.7 - COMBUSTIBLES, LUBRICANTES, PRODUCTOS QUÍMICOS Y CONEXOS"/>
    <s v="N"/>
    <s v="00 - N/A"/>
    <s v="10 - FONDO GENERAL"/>
    <s v="(en blanco)"/>
    <s v="99 - MULTIPROVINCIAL"/>
    <n v="100000"/>
    <n v="0"/>
  </r>
  <r>
    <s v="2025"/>
    <x v="2"/>
    <x v="0"/>
    <x v="0"/>
    <x v="0"/>
    <s v="10 - N/A - Instituciones de la seguridad social"/>
    <s v="5207 - CONSEJO NACIONAL DE SEGURIDAD SOCIAL"/>
    <s v="0001 - CONSEJO NACIONAL DE LA SEGURIDAD SOCIAL -CNSS-"/>
    <x v="1"/>
    <x v="3"/>
    <x v="91"/>
    <s v="2.3 - MATERIALES Y SUMINISTROS"/>
    <s v="2.3.7 - COMBUSTIBLES, LUBRICANTES, PRODUCTOS QUÍMICOS Y CONEXOS"/>
    <s v="N"/>
    <s v="00 - N/A"/>
    <s v="30 - FONDOS PROPIOS"/>
    <s v="(en blanco)"/>
    <s v="99 - MULTIPROVINCIAL"/>
    <n v="5350000"/>
    <n v="0"/>
  </r>
  <r>
    <s v="2025"/>
    <x v="2"/>
    <x v="0"/>
    <x v="0"/>
    <x v="0"/>
    <s v="10 - N/A - Instituciones de la seguridad social"/>
    <s v="5207 - CONSEJO NACIONAL DE SEGURIDAD SOCIAL"/>
    <s v="0001 - CONSEJO NACIONAL DE LA SEGURIDAD SOCIAL -CNSS-"/>
    <x v="1"/>
    <x v="3"/>
    <x v="91"/>
    <s v="2.3 - MATERIALES Y SUMINISTROS"/>
    <s v="2.3.9 - PRODUCTOS Y ÚTILES VARIOS"/>
    <s v="N"/>
    <s v="00 - N/A"/>
    <s v="10 - FONDO GENERAL"/>
    <s v="(en blanco)"/>
    <s v="99 - MULTIPROVINCIAL"/>
    <n v="654020"/>
    <n v="2997.2"/>
  </r>
  <r>
    <s v="2025"/>
    <x v="2"/>
    <x v="0"/>
    <x v="0"/>
    <x v="0"/>
    <s v="10 - N/A - Instituciones de la seguridad social"/>
    <s v="5207 - CONSEJO NACIONAL DE SEGURIDAD SOCIAL"/>
    <s v="0001 - CONSEJO NACIONAL DE LA SEGURIDAD SOCIAL -CNSS-"/>
    <x v="1"/>
    <x v="3"/>
    <x v="91"/>
    <s v="2.3 - MATERIALES Y SUMINISTROS"/>
    <s v="2.3.9 - PRODUCTOS Y ÚTILES VARIOS"/>
    <s v="N"/>
    <s v="00 - N/A"/>
    <s v="30 - FONDOS PROPIOS"/>
    <s v="(en blanco)"/>
    <s v="99 - MULTIPROVINCIAL"/>
    <n v="0"/>
    <n v="7800"/>
  </r>
  <r>
    <s v="2025"/>
    <x v="2"/>
    <x v="0"/>
    <x v="0"/>
    <x v="0"/>
    <s v="10 - N/A - Instituciones de la seguridad social"/>
    <s v="5208 - SEGURO NACIONAL DE SALUD"/>
    <s v="0001 - SEGURO NACIONAL DE SALUD"/>
    <x v="1"/>
    <x v="3"/>
    <x v="91"/>
    <s v="2.1 - REMUNERACIONES Y CONTRIBUCIONES"/>
    <s v="2.1.1 - REMUNERACIONES"/>
    <s v="N"/>
    <s v="00 - N/A"/>
    <s v="10 - FONDO GENERAL"/>
    <s v="(en blanco)"/>
    <s v="99 - MULTIPROVINCIAL"/>
    <n v="150294993"/>
    <n v="0"/>
  </r>
  <r>
    <s v="2025"/>
    <x v="2"/>
    <x v="0"/>
    <x v="0"/>
    <x v="0"/>
    <s v="10 - N/A - Instituciones de la seguridad social"/>
    <s v="5208 - SEGURO NACIONAL DE SALUD"/>
    <s v="0001 - SEGURO NACIONAL DE SALUD"/>
    <x v="1"/>
    <x v="3"/>
    <x v="91"/>
    <s v="2.1 - REMUNERACIONES Y CONTRIBUCIONES"/>
    <s v="2.1.1 - REMUNERACIONES"/>
    <s v="N"/>
    <s v="00 - N/A"/>
    <s v="30 - FONDOS PROPIOS"/>
    <s v="(en blanco)"/>
    <s v="99 - MULTIPROVINCIAL"/>
    <n v="1312634569"/>
    <n v="0"/>
  </r>
  <r>
    <s v="2025"/>
    <x v="2"/>
    <x v="0"/>
    <x v="0"/>
    <x v="0"/>
    <s v="10 - N/A - Instituciones de la seguridad social"/>
    <s v="5208 - SEGURO NACIONAL DE SALUD"/>
    <s v="0001 - SEGURO NACIONAL DE SALUD"/>
    <x v="1"/>
    <x v="3"/>
    <x v="91"/>
    <s v="2.1 - REMUNERACIONES Y CONTRIBUCIONES"/>
    <s v="2.1.2 - SOBRESUELDOS"/>
    <s v="N"/>
    <s v="00 - N/A"/>
    <s v="10 - FONDO GENERAL"/>
    <s v="(en blanco)"/>
    <s v="99 - MULTIPROVINCIAL"/>
    <n v="65919627"/>
    <n v="0"/>
  </r>
  <r>
    <s v="2025"/>
    <x v="2"/>
    <x v="0"/>
    <x v="0"/>
    <x v="0"/>
    <s v="10 - N/A - Instituciones de la seguridad social"/>
    <s v="5208 - SEGURO NACIONAL DE SALUD"/>
    <s v="0001 - SEGURO NACIONAL DE SALUD"/>
    <x v="1"/>
    <x v="3"/>
    <x v="91"/>
    <s v="2.1 - REMUNERACIONES Y CONTRIBUCIONES"/>
    <s v="2.1.2 - SOBRESUELDOS"/>
    <s v="N"/>
    <s v="00 - N/A"/>
    <s v="30 - FONDOS PROPIOS"/>
    <s v="(en blanco)"/>
    <s v="99 - MULTIPROVINCIAL"/>
    <n v="584414447"/>
    <n v="0"/>
  </r>
  <r>
    <s v="2025"/>
    <x v="2"/>
    <x v="0"/>
    <x v="0"/>
    <x v="0"/>
    <s v="10 - N/A - Instituciones de la seguridad social"/>
    <s v="5208 - SEGURO NACIONAL DE SALUD"/>
    <s v="0001 - SEGURO NACIONAL DE SALUD"/>
    <x v="1"/>
    <x v="3"/>
    <x v="91"/>
    <s v="2.1 - REMUNERACIONES Y CONTRIBUCIONES"/>
    <s v="2.1.3 - DIETAS Y GASTOS DE REPRESENTACIÓN"/>
    <s v="N"/>
    <s v="00 - N/A"/>
    <s v="30 - FONDOS PROPIOS"/>
    <s v="(en blanco)"/>
    <s v="99 - MULTIPROVINCIAL"/>
    <n v="3000000"/>
    <n v="0"/>
  </r>
  <r>
    <s v="2025"/>
    <x v="2"/>
    <x v="0"/>
    <x v="0"/>
    <x v="0"/>
    <s v="10 - N/A - Instituciones de la seguridad social"/>
    <s v="5208 - SEGURO NACIONAL DE SALUD"/>
    <s v="0001 - SEGURO NACIONAL DE SALUD"/>
    <x v="1"/>
    <x v="3"/>
    <x v="91"/>
    <s v="2.1 - REMUNERACIONES Y CONTRIBUCIONES"/>
    <s v="2.1.4 - GRATIFICACIONES Y BONIFICACIONES"/>
    <s v="N"/>
    <s v="00 - N/A"/>
    <s v="10 - FONDO GENERAL"/>
    <s v="(en blanco)"/>
    <s v="99 - MULTIPROVINCIAL"/>
    <n v="44546534"/>
    <n v="0"/>
  </r>
  <r>
    <s v="2025"/>
    <x v="2"/>
    <x v="0"/>
    <x v="0"/>
    <x v="0"/>
    <s v="10 - N/A - Instituciones de la seguridad social"/>
    <s v="5208 - SEGURO NACIONAL DE SALUD"/>
    <s v="0001 - SEGURO NACIONAL DE SALUD"/>
    <x v="1"/>
    <x v="3"/>
    <x v="91"/>
    <s v="2.1 - REMUNERACIONES Y CONTRIBUCIONES"/>
    <s v="2.1.4 - GRATIFICACIONES Y BONIFICACIONES"/>
    <s v="N"/>
    <s v="00 - N/A"/>
    <s v="30 - FONDOS PROPIOS"/>
    <s v="(en blanco)"/>
    <s v="99 - MULTIPROVINCIAL"/>
    <n v="247819769"/>
    <n v="0"/>
  </r>
  <r>
    <s v="2025"/>
    <x v="2"/>
    <x v="0"/>
    <x v="0"/>
    <x v="0"/>
    <s v="10 - N/A - Instituciones de la seguridad social"/>
    <s v="5208 - SEGURO NACIONAL DE SALUD"/>
    <s v="0001 - SEGURO NACIONAL DE SALUD"/>
    <x v="1"/>
    <x v="3"/>
    <x v="91"/>
    <s v="2.1 - REMUNERACIONES Y CONTRIBUCIONES"/>
    <s v="2.1.5 - CONTRIBUCIONES A LA SEGURIDAD SOCIAL"/>
    <s v="N"/>
    <s v="00 - N/A"/>
    <s v="10 - FONDO GENERAL"/>
    <s v="(en blanco)"/>
    <s v="99 - MULTIPROVINCIAL"/>
    <n v="19031898"/>
    <n v="0"/>
  </r>
  <r>
    <s v="2025"/>
    <x v="2"/>
    <x v="0"/>
    <x v="0"/>
    <x v="0"/>
    <s v="10 - N/A - Instituciones de la seguridad social"/>
    <s v="5208 - SEGURO NACIONAL DE SALUD"/>
    <s v="0001 - SEGURO NACIONAL DE SALUD"/>
    <x v="1"/>
    <x v="3"/>
    <x v="91"/>
    <s v="2.1 - REMUNERACIONES Y CONTRIBUCIONES"/>
    <s v="2.1.5 - CONTRIBUCIONES A LA SEGURIDAD SOCIAL"/>
    <s v="N"/>
    <s v="00 - N/A"/>
    <s v="30 - FONDOS PROPIOS"/>
    <s v="(en blanco)"/>
    <s v="99 - MULTIPROVINCIAL"/>
    <n v="166645451"/>
    <n v="0"/>
  </r>
  <r>
    <s v="2025"/>
    <x v="2"/>
    <x v="0"/>
    <x v="0"/>
    <x v="0"/>
    <s v="10 - N/A - Instituciones de la seguridad social"/>
    <s v="5208 - SEGURO NACIONAL DE SALUD"/>
    <s v="0001 - SEGURO NACIONAL DE SALUD"/>
    <x v="1"/>
    <x v="3"/>
    <x v="91"/>
    <s v="2.2 - CONTRATACIÓN DE SERVICIOS"/>
    <s v="2.2.1 - SERVICIOS BÁSICOS"/>
    <s v="N"/>
    <s v="00 - N/A"/>
    <s v="10 - FONDO GENERAL"/>
    <s v="(en blanco)"/>
    <s v="99 - MULTIPROVINCIAL"/>
    <n v="2567200"/>
    <n v="0"/>
  </r>
  <r>
    <s v="2025"/>
    <x v="2"/>
    <x v="0"/>
    <x v="0"/>
    <x v="0"/>
    <s v="10 - N/A - Instituciones de la seguridad social"/>
    <s v="5208 - SEGURO NACIONAL DE SALUD"/>
    <s v="0001 - SEGURO NACIONAL DE SALUD"/>
    <x v="1"/>
    <x v="3"/>
    <x v="91"/>
    <s v="2.2 - CONTRATACIÓN DE SERVICIOS"/>
    <s v="2.2.1 - SERVICIOS BÁSICOS"/>
    <s v="N"/>
    <s v="00 - N/A"/>
    <s v="30 - FONDOS PROPIOS"/>
    <s v="(en blanco)"/>
    <s v="99 - MULTIPROVINCIAL"/>
    <n v="183287932"/>
    <n v="0"/>
  </r>
  <r>
    <s v="2025"/>
    <x v="2"/>
    <x v="0"/>
    <x v="0"/>
    <x v="0"/>
    <s v="10 - N/A - Instituciones de la seguridad social"/>
    <s v="5208 - SEGURO NACIONAL DE SALUD"/>
    <s v="0001 - SEGURO NACIONAL DE SALUD"/>
    <x v="1"/>
    <x v="3"/>
    <x v="91"/>
    <s v="2.2 - CONTRATACIÓN DE SERVICIOS"/>
    <s v="2.2.2 - PUBLICIDAD, IMPRESIÓN Y ENCUADERNACIÓN"/>
    <s v="N"/>
    <s v="00 - N/A"/>
    <s v="10 - FONDO GENERAL"/>
    <s v="(en blanco)"/>
    <s v="99 - MULTIPROVINCIAL"/>
    <n v="20498308"/>
    <n v="0"/>
  </r>
  <r>
    <s v="2025"/>
    <x v="2"/>
    <x v="0"/>
    <x v="0"/>
    <x v="0"/>
    <s v="10 - N/A - Instituciones de la seguridad social"/>
    <s v="5208 - SEGURO NACIONAL DE SALUD"/>
    <s v="0001 - SEGURO NACIONAL DE SALUD"/>
    <x v="1"/>
    <x v="3"/>
    <x v="91"/>
    <s v="2.2 - CONTRATACIÓN DE SERVICIOS"/>
    <s v="2.2.2 - PUBLICIDAD, IMPRESIÓN Y ENCUADERNACIÓN"/>
    <s v="N"/>
    <s v="00 - N/A"/>
    <s v="30 - FONDOS PROPIOS"/>
    <s v="(en blanco)"/>
    <s v="99 - MULTIPROVINCIAL"/>
    <n v="192561623"/>
    <n v="0"/>
  </r>
  <r>
    <s v="2025"/>
    <x v="2"/>
    <x v="0"/>
    <x v="0"/>
    <x v="0"/>
    <s v="10 - N/A - Instituciones de la seguridad social"/>
    <s v="5208 - SEGURO NACIONAL DE SALUD"/>
    <s v="0001 - SEGURO NACIONAL DE SALUD"/>
    <x v="1"/>
    <x v="3"/>
    <x v="91"/>
    <s v="2.2 - CONTRATACIÓN DE SERVICIOS"/>
    <s v="2.2.3 - VIÁTICOS"/>
    <s v="N"/>
    <s v="00 - N/A"/>
    <s v="10 - FONDO GENERAL"/>
    <s v="(en blanco)"/>
    <s v="99 - MULTIPROVINCIAL"/>
    <n v="1211742"/>
    <n v="0"/>
  </r>
  <r>
    <s v="2025"/>
    <x v="2"/>
    <x v="0"/>
    <x v="0"/>
    <x v="0"/>
    <s v="10 - N/A - Instituciones de la seguridad social"/>
    <s v="5208 - SEGURO NACIONAL DE SALUD"/>
    <s v="0001 - SEGURO NACIONAL DE SALUD"/>
    <x v="1"/>
    <x v="3"/>
    <x v="91"/>
    <s v="2.2 - CONTRATACIÓN DE SERVICIOS"/>
    <s v="2.2.3 - VIÁTICOS"/>
    <s v="N"/>
    <s v="00 - N/A"/>
    <s v="30 - FONDOS PROPIOS"/>
    <s v="(en blanco)"/>
    <s v="99 - MULTIPROVINCIAL"/>
    <n v="46340247"/>
    <n v="0"/>
  </r>
  <r>
    <s v="2025"/>
    <x v="2"/>
    <x v="0"/>
    <x v="0"/>
    <x v="0"/>
    <s v="10 - N/A - Instituciones de la seguridad social"/>
    <s v="5208 - SEGURO NACIONAL DE SALUD"/>
    <s v="0001 - SEGURO NACIONAL DE SALUD"/>
    <x v="1"/>
    <x v="3"/>
    <x v="91"/>
    <s v="2.2 - CONTRATACIÓN DE SERVICIOS"/>
    <s v="2.2.4 - TRANSPORTE Y ALMACENAJE"/>
    <s v="N"/>
    <s v="00 - N/A"/>
    <s v="10 - FONDO GENERAL"/>
    <s v="(en blanco)"/>
    <s v="99 - MULTIPROVINCIAL"/>
    <n v="400483"/>
    <n v="0"/>
  </r>
  <r>
    <s v="2025"/>
    <x v="2"/>
    <x v="0"/>
    <x v="0"/>
    <x v="0"/>
    <s v="10 - N/A - Instituciones de la seguridad social"/>
    <s v="5208 - SEGURO NACIONAL DE SALUD"/>
    <s v="0001 - SEGURO NACIONAL DE SALUD"/>
    <x v="1"/>
    <x v="3"/>
    <x v="91"/>
    <s v="2.2 - CONTRATACIÓN DE SERVICIOS"/>
    <s v="2.2.4 - TRANSPORTE Y ALMACENAJE"/>
    <s v="N"/>
    <s v="00 - N/A"/>
    <s v="30 - FONDOS PROPIOS"/>
    <s v="(en blanco)"/>
    <s v="99 - MULTIPROVINCIAL"/>
    <n v="44757843"/>
    <n v="0"/>
  </r>
  <r>
    <s v="2025"/>
    <x v="2"/>
    <x v="0"/>
    <x v="0"/>
    <x v="0"/>
    <s v="10 - N/A - Instituciones de la seguridad social"/>
    <s v="5208 - SEGURO NACIONAL DE SALUD"/>
    <s v="0001 - SEGURO NACIONAL DE SALUD"/>
    <x v="1"/>
    <x v="3"/>
    <x v="91"/>
    <s v="2.2 - CONTRATACIÓN DE SERVICIOS"/>
    <s v="2.2.5 - ALQUILERES Y RENTAS"/>
    <s v="N"/>
    <s v="00 - N/A"/>
    <s v="30 - FONDOS PROPIOS"/>
    <s v="(en blanco)"/>
    <s v="99 - MULTIPROVINCIAL"/>
    <n v="96275995"/>
    <n v="0"/>
  </r>
  <r>
    <s v="2025"/>
    <x v="2"/>
    <x v="0"/>
    <x v="0"/>
    <x v="0"/>
    <s v="10 - N/A - Instituciones de la seguridad social"/>
    <s v="5208 - SEGURO NACIONAL DE SALUD"/>
    <s v="0001 - SEGURO NACIONAL DE SALUD"/>
    <x v="1"/>
    <x v="3"/>
    <x v="91"/>
    <s v="2.2 - CONTRATACIÓN DE SERVICIOS"/>
    <s v="2.2.6 - SEGUROS"/>
    <s v="N"/>
    <s v="00 - N/A"/>
    <s v="30 - FONDOS PROPIOS"/>
    <s v="(en blanco)"/>
    <s v="99 - MULTIPROVINCIAL"/>
    <n v="22300541"/>
    <n v="0"/>
  </r>
  <r>
    <s v="2025"/>
    <x v="2"/>
    <x v="0"/>
    <x v="0"/>
    <x v="0"/>
    <s v="10 - N/A - Instituciones de la seguridad social"/>
    <s v="5208 - SEGURO NACIONAL DE SALUD"/>
    <s v="0001 - SEGURO NACIONAL DE SALUD"/>
    <x v="1"/>
    <x v="3"/>
    <x v="91"/>
    <s v="2.2 - CONTRATACIÓN DE SERVICIOS"/>
    <s v="2.2.7 - SERVICIOS DE CONSERVACIÓN, REPARACIONES MENORES E INSTALACIONES TEMPORALES"/>
    <s v="N"/>
    <s v="00 - N/A"/>
    <s v="10 - FONDO GENERAL"/>
    <s v="(en blanco)"/>
    <s v="99 - MULTIPROVINCIAL"/>
    <n v="482892"/>
    <n v="0"/>
  </r>
  <r>
    <s v="2025"/>
    <x v="2"/>
    <x v="0"/>
    <x v="0"/>
    <x v="0"/>
    <s v="10 - N/A - Instituciones de la seguridad social"/>
    <s v="5208 - SEGURO NACIONAL DE SALUD"/>
    <s v="0001 - SEGURO NACIONAL DE SALUD"/>
    <x v="1"/>
    <x v="3"/>
    <x v="91"/>
    <s v="2.2 - CONTRATACIÓN DE SERVICIOS"/>
    <s v="2.2.7 - SERVICIOS DE CONSERVACIÓN, REPARACIONES MENORES E INSTALACIONES TEMPORALES"/>
    <s v="N"/>
    <s v="00 - N/A"/>
    <s v="30 - FONDOS PROPIOS"/>
    <s v="(en blanco)"/>
    <s v="99 - MULTIPROVINCIAL"/>
    <n v="147661999"/>
    <n v="0"/>
  </r>
  <r>
    <s v="2025"/>
    <x v="2"/>
    <x v="0"/>
    <x v="0"/>
    <x v="0"/>
    <s v="10 - N/A - Instituciones de la seguridad social"/>
    <s v="5208 - SEGURO NACIONAL DE SALUD"/>
    <s v="0001 - SEGURO NACIONAL DE SALUD"/>
    <x v="1"/>
    <x v="3"/>
    <x v="91"/>
    <s v="2.2 - CONTRATACIÓN DE SERVICIOS"/>
    <s v="2.2.8 - OTROS SERVICIOS NO INCLUIDOS EN CONCEPTOS ANTERIORES"/>
    <s v="N"/>
    <s v="00 - N/A"/>
    <s v="10 - FONDO GENERAL"/>
    <s v="(en blanco)"/>
    <s v="99 - MULTIPROVINCIAL"/>
    <n v="9069767025"/>
    <n v="0"/>
  </r>
  <r>
    <s v="2025"/>
    <x v="2"/>
    <x v="0"/>
    <x v="0"/>
    <x v="0"/>
    <s v="10 - N/A - Instituciones de la seguridad social"/>
    <s v="5208 - SEGURO NACIONAL DE SALUD"/>
    <s v="0001 - SEGURO NACIONAL DE SALUD"/>
    <x v="1"/>
    <x v="3"/>
    <x v="91"/>
    <s v="2.2 - CONTRATACIÓN DE SERVICIOS"/>
    <s v="2.2.8 - OTROS SERVICIOS NO INCLUIDOS EN CONCEPTOS ANTERIORES"/>
    <s v="N"/>
    <s v="00 - N/A"/>
    <s v="30 - FONDOS PROPIOS"/>
    <s v="(en blanco)"/>
    <s v="99 - MULTIPROVINCIAL"/>
    <n v="36897520447"/>
    <n v="0"/>
  </r>
  <r>
    <s v="2025"/>
    <x v="2"/>
    <x v="0"/>
    <x v="0"/>
    <x v="0"/>
    <s v="10 - N/A - Instituciones de la seguridad social"/>
    <s v="5208 - SEGURO NACIONAL DE SALUD"/>
    <s v="0001 - SEGURO NACIONAL DE SALUD"/>
    <x v="1"/>
    <x v="3"/>
    <x v="91"/>
    <s v="2.2 - CONTRATACIÓN DE SERVICIOS"/>
    <s v="2.2.8 - OTROS SERVICIOS NO INCLUIDOS EN CONCEPTOS ANTERIORES"/>
    <s v="N"/>
    <s v="00 - N/A"/>
    <s v="60 - CREDITO EXTERNO"/>
    <s v="(en blanco)"/>
    <s v="99 - MULTIPROVINCIAL"/>
    <n v="10000000000"/>
    <n v="0"/>
  </r>
  <r>
    <s v="2025"/>
    <x v="2"/>
    <x v="0"/>
    <x v="0"/>
    <x v="0"/>
    <s v="10 - N/A - Instituciones de la seguridad social"/>
    <s v="5208 - SEGURO NACIONAL DE SALUD"/>
    <s v="0001 - SEGURO NACIONAL DE SALUD"/>
    <x v="1"/>
    <x v="3"/>
    <x v="91"/>
    <s v="2.2 - CONTRATACIÓN DE SERVICIOS"/>
    <s v="2.2.9 - OTRAS CONTRATACIONES DE SERVICIOS"/>
    <s v="N"/>
    <s v="00 - N/A"/>
    <s v="10 - FONDO GENERAL"/>
    <s v="(en blanco)"/>
    <s v="99 - MULTIPROVINCIAL"/>
    <n v="67826"/>
    <n v="0"/>
  </r>
  <r>
    <s v="2025"/>
    <x v="2"/>
    <x v="0"/>
    <x v="0"/>
    <x v="0"/>
    <s v="10 - N/A - Instituciones de la seguridad social"/>
    <s v="5208 - SEGURO NACIONAL DE SALUD"/>
    <s v="0001 - SEGURO NACIONAL DE SALUD"/>
    <x v="1"/>
    <x v="3"/>
    <x v="91"/>
    <s v="2.2 - CONTRATACIÓN DE SERVICIOS"/>
    <s v="2.2.9 - OTRAS CONTRATACIONES DE SERVICIOS"/>
    <s v="N"/>
    <s v="00 - N/A"/>
    <s v="30 - FONDOS PROPIOS"/>
    <s v="(en blanco)"/>
    <s v="99 - MULTIPROVINCIAL"/>
    <n v="6814136"/>
    <n v="0"/>
  </r>
  <r>
    <s v="2025"/>
    <x v="2"/>
    <x v="0"/>
    <x v="0"/>
    <x v="0"/>
    <s v="10 - N/A - Instituciones de la seguridad social"/>
    <s v="5208 - SEGURO NACIONAL DE SALUD"/>
    <s v="0001 - SEGURO NACIONAL DE SALUD"/>
    <x v="1"/>
    <x v="3"/>
    <x v="91"/>
    <s v="2.3 - MATERIALES Y SUMINISTROS"/>
    <s v="2.3.1 - ALIMENTOS Y PRODUCTOS AGROFORESTALES"/>
    <s v="N"/>
    <s v="00 - N/A"/>
    <s v="10 - FONDO GENERAL"/>
    <s v="(en blanco)"/>
    <s v="99 - MULTIPROVINCIAL"/>
    <n v="2468100"/>
    <n v="0"/>
  </r>
  <r>
    <s v="2025"/>
    <x v="2"/>
    <x v="0"/>
    <x v="0"/>
    <x v="0"/>
    <s v="10 - N/A - Instituciones de la seguridad social"/>
    <s v="5208 - SEGURO NACIONAL DE SALUD"/>
    <s v="0001 - SEGURO NACIONAL DE SALUD"/>
    <x v="1"/>
    <x v="3"/>
    <x v="91"/>
    <s v="2.3 - MATERIALES Y SUMINISTROS"/>
    <s v="2.3.1 - ALIMENTOS Y PRODUCTOS AGROFORESTALES"/>
    <s v="N"/>
    <s v="00 - N/A"/>
    <s v="30 - FONDOS PROPIOS"/>
    <s v="(en blanco)"/>
    <s v="99 - MULTIPROVINCIAL"/>
    <n v="33540348"/>
    <n v="0"/>
  </r>
  <r>
    <s v="2025"/>
    <x v="2"/>
    <x v="0"/>
    <x v="0"/>
    <x v="0"/>
    <s v="10 - N/A - Instituciones de la seguridad social"/>
    <s v="5208 - SEGURO NACIONAL DE SALUD"/>
    <s v="0001 - SEGURO NACIONAL DE SALUD"/>
    <x v="1"/>
    <x v="3"/>
    <x v="91"/>
    <s v="2.3 - MATERIALES Y SUMINISTROS"/>
    <s v="2.3.2 - TEXTILES Y VESTUARIOS"/>
    <s v="N"/>
    <s v="00 - N/A"/>
    <s v="10 - FONDO GENERAL"/>
    <s v="(en blanco)"/>
    <s v="99 - MULTIPROVINCIAL"/>
    <n v="988159"/>
    <n v="0"/>
  </r>
  <r>
    <s v="2025"/>
    <x v="2"/>
    <x v="0"/>
    <x v="0"/>
    <x v="0"/>
    <s v="10 - N/A - Instituciones de la seguridad social"/>
    <s v="5208 - SEGURO NACIONAL DE SALUD"/>
    <s v="0001 - SEGURO NACIONAL DE SALUD"/>
    <x v="1"/>
    <x v="3"/>
    <x v="91"/>
    <s v="2.3 - MATERIALES Y SUMINISTROS"/>
    <s v="2.3.2 - TEXTILES Y VESTUARIOS"/>
    <s v="N"/>
    <s v="00 - N/A"/>
    <s v="30 - FONDOS PROPIOS"/>
    <s v="(en blanco)"/>
    <s v="99 - MULTIPROVINCIAL"/>
    <n v="7917261"/>
    <n v="0"/>
  </r>
  <r>
    <s v="2025"/>
    <x v="2"/>
    <x v="0"/>
    <x v="0"/>
    <x v="0"/>
    <s v="10 - N/A - Instituciones de la seguridad social"/>
    <s v="5208 - SEGURO NACIONAL DE SALUD"/>
    <s v="0001 - SEGURO NACIONAL DE SALUD"/>
    <x v="1"/>
    <x v="3"/>
    <x v="91"/>
    <s v="2.3 - MATERIALES Y SUMINISTROS"/>
    <s v="2.3.3 - PAPEL, CARTÓN E IMPRESOS"/>
    <s v="N"/>
    <s v="00 - N/A"/>
    <s v="10 - FONDO GENERAL"/>
    <s v="(en blanco)"/>
    <s v="99 - MULTIPROVINCIAL"/>
    <n v="97768"/>
    <n v="0"/>
  </r>
  <r>
    <s v="2025"/>
    <x v="2"/>
    <x v="0"/>
    <x v="0"/>
    <x v="0"/>
    <s v="10 - N/A - Instituciones de la seguridad social"/>
    <s v="5208 - SEGURO NACIONAL DE SALUD"/>
    <s v="0001 - SEGURO NACIONAL DE SALUD"/>
    <x v="1"/>
    <x v="3"/>
    <x v="91"/>
    <s v="2.3 - MATERIALES Y SUMINISTROS"/>
    <s v="2.3.3 - PAPEL, CARTÓN E IMPRESOS"/>
    <s v="N"/>
    <s v="00 - N/A"/>
    <s v="30 - FONDOS PROPIOS"/>
    <s v="(en blanco)"/>
    <s v="99 - MULTIPROVINCIAL"/>
    <n v="24407414"/>
    <n v="0"/>
  </r>
  <r>
    <s v="2025"/>
    <x v="2"/>
    <x v="0"/>
    <x v="0"/>
    <x v="0"/>
    <s v="10 - N/A - Instituciones de la seguridad social"/>
    <s v="5208 - SEGURO NACIONAL DE SALUD"/>
    <s v="0001 - SEGURO NACIONAL DE SALUD"/>
    <x v="1"/>
    <x v="3"/>
    <x v="91"/>
    <s v="2.3 - MATERIALES Y SUMINISTROS"/>
    <s v="2.3.4 - PRODUCTOS FARMACÉUTICOS"/>
    <s v="N"/>
    <s v="00 - N/A"/>
    <s v="30 - FONDOS PROPIOS"/>
    <s v="(en blanco)"/>
    <s v="99 - MULTIPROVINCIAL"/>
    <n v="832000"/>
    <n v="0"/>
  </r>
  <r>
    <s v="2025"/>
    <x v="2"/>
    <x v="0"/>
    <x v="0"/>
    <x v="0"/>
    <s v="10 - N/A - Instituciones de la seguridad social"/>
    <s v="5208 - SEGURO NACIONAL DE SALUD"/>
    <s v="0001 - SEGURO NACIONAL DE SALUD"/>
    <x v="1"/>
    <x v="3"/>
    <x v="91"/>
    <s v="2.3 - MATERIALES Y SUMINISTROS"/>
    <s v="2.3.5 - CUERO, CAUCHO Y PLÁSTICO"/>
    <s v="N"/>
    <s v="00 - N/A"/>
    <s v="10 - FONDO GENERAL"/>
    <s v="(en blanco)"/>
    <s v="99 - MULTIPROVINCIAL"/>
    <n v="4846"/>
    <n v="0"/>
  </r>
  <r>
    <s v="2025"/>
    <x v="2"/>
    <x v="0"/>
    <x v="0"/>
    <x v="0"/>
    <s v="10 - N/A - Instituciones de la seguridad social"/>
    <s v="5208 - SEGURO NACIONAL DE SALUD"/>
    <s v="0001 - SEGURO NACIONAL DE SALUD"/>
    <x v="1"/>
    <x v="3"/>
    <x v="91"/>
    <s v="2.3 - MATERIALES Y SUMINISTROS"/>
    <s v="2.3.5 - CUERO, CAUCHO Y PLÁSTICO"/>
    <s v="N"/>
    <s v="00 - N/A"/>
    <s v="30 - FONDOS PROPIOS"/>
    <s v="(en blanco)"/>
    <s v="99 - MULTIPROVINCIAL"/>
    <n v="3595811"/>
    <n v="0"/>
  </r>
  <r>
    <s v="2025"/>
    <x v="2"/>
    <x v="0"/>
    <x v="0"/>
    <x v="0"/>
    <s v="10 - N/A - Instituciones de la seguridad social"/>
    <s v="5208 - SEGURO NACIONAL DE SALUD"/>
    <s v="0001 - SEGURO NACIONAL DE SALUD"/>
    <x v="1"/>
    <x v="3"/>
    <x v="91"/>
    <s v="2.3 - MATERIALES Y SUMINISTROS"/>
    <s v="2.3.6 - PRODUCTOS DE MINERALES, METÁLICOS Y NO METÁLICOS"/>
    <s v="N"/>
    <s v="00 - N/A"/>
    <s v="30 - FONDOS PROPIOS"/>
    <s v="(en blanco)"/>
    <s v="99 - MULTIPROVINCIAL"/>
    <n v="1653546"/>
    <n v="0"/>
  </r>
  <r>
    <s v="2025"/>
    <x v="2"/>
    <x v="0"/>
    <x v="0"/>
    <x v="0"/>
    <s v="10 - N/A - Instituciones de la seguridad social"/>
    <s v="5208 - SEGURO NACIONAL DE SALUD"/>
    <s v="0001 - SEGURO NACIONAL DE SALUD"/>
    <x v="1"/>
    <x v="3"/>
    <x v="91"/>
    <s v="2.3 - MATERIALES Y SUMINISTROS"/>
    <s v="2.3.7 - COMBUSTIBLES, LUBRICANTES, PRODUCTOS QUÍMICOS Y CONEXOS"/>
    <s v="N"/>
    <s v="00 - N/A"/>
    <s v="10 - FONDO GENERAL"/>
    <s v="(en blanco)"/>
    <s v="99 - MULTIPROVINCIAL"/>
    <n v="1026472"/>
    <n v="0"/>
  </r>
  <r>
    <s v="2025"/>
    <x v="2"/>
    <x v="0"/>
    <x v="0"/>
    <x v="0"/>
    <s v="10 - N/A - Instituciones de la seguridad social"/>
    <s v="5208 - SEGURO NACIONAL DE SALUD"/>
    <s v="0001 - SEGURO NACIONAL DE SALUD"/>
    <x v="1"/>
    <x v="3"/>
    <x v="91"/>
    <s v="2.3 - MATERIALES Y SUMINISTROS"/>
    <s v="2.3.7 - COMBUSTIBLES, LUBRICANTES, PRODUCTOS QUÍMICOS Y CONEXOS"/>
    <s v="N"/>
    <s v="00 - N/A"/>
    <s v="30 - FONDOS PROPIOS"/>
    <s v="(en blanco)"/>
    <s v="99 - MULTIPROVINCIAL"/>
    <n v="36744550"/>
    <n v="0"/>
  </r>
  <r>
    <s v="2025"/>
    <x v="2"/>
    <x v="0"/>
    <x v="0"/>
    <x v="0"/>
    <s v="10 - N/A - Instituciones de la seguridad social"/>
    <s v="5208 - SEGURO NACIONAL DE SALUD"/>
    <s v="0001 - SEGURO NACIONAL DE SALUD"/>
    <x v="1"/>
    <x v="3"/>
    <x v="91"/>
    <s v="2.3 - MATERIALES Y SUMINISTROS"/>
    <s v="2.3.9 - PRODUCTOS Y ÚTILES VARIOS"/>
    <s v="N"/>
    <s v="00 - N/A"/>
    <s v="10 - FONDO GENERAL"/>
    <s v="(en blanco)"/>
    <s v="99 - MULTIPROVINCIAL"/>
    <n v="200342260"/>
    <n v="0"/>
  </r>
  <r>
    <s v="2025"/>
    <x v="2"/>
    <x v="0"/>
    <x v="0"/>
    <x v="0"/>
    <s v="10 - N/A - Instituciones de la seguridad social"/>
    <s v="5208 - SEGURO NACIONAL DE SALUD"/>
    <s v="0001 - SEGURO NACIONAL DE SALUD"/>
    <x v="1"/>
    <x v="3"/>
    <x v="91"/>
    <s v="2.3 - MATERIALES Y SUMINISTROS"/>
    <s v="2.3.9 - PRODUCTOS Y ÚTILES VARIOS"/>
    <s v="N"/>
    <s v="00 - N/A"/>
    <s v="30 - FONDOS PROPIOS"/>
    <s v="(en blanco)"/>
    <s v="99 - MULTIPROVINCIAL"/>
    <n v="52378881"/>
    <n v="0"/>
  </r>
  <r>
    <s v="2025"/>
    <x v="2"/>
    <x v="0"/>
    <x v="0"/>
    <x v="0"/>
    <s v="10 - N/A - Instituciones de la seguridad social"/>
    <s v="5209 - DIRECCIÓN GENERAL DE INFORMACIÓN Y DEFENSA DE LOS AFILIADOS"/>
    <s v="0001 - DIRECCIÓN GENERAL DE INFORMACIÓN Y DEFENSA DE LOS AFILIADOS"/>
    <x v="1"/>
    <x v="3"/>
    <x v="91"/>
    <s v="2.1 - REMUNERACIONES Y CONTRIBUCIONES"/>
    <s v="2.1.1 - REMUNERACIONES"/>
    <s v="N"/>
    <s v="00 - N/A"/>
    <s v="30 - FONDOS PROPIOS"/>
    <s v="(en blanco)"/>
    <s v="99 - MULTIPROVINCIAL"/>
    <n v="214241668"/>
    <n v="32412053.210000001"/>
  </r>
  <r>
    <s v="2025"/>
    <x v="2"/>
    <x v="0"/>
    <x v="0"/>
    <x v="0"/>
    <s v="10 - N/A - Instituciones de la seguridad social"/>
    <s v="5209 - DIRECCIÓN GENERAL DE INFORMACIÓN Y DEFENSA DE LOS AFILIADOS"/>
    <s v="0001 - DIRECCIÓN GENERAL DE INFORMACIÓN Y DEFENSA DE LOS AFILIADOS"/>
    <x v="1"/>
    <x v="3"/>
    <x v="91"/>
    <s v="2.1 - REMUNERACIONES Y CONTRIBUCIONES"/>
    <s v="2.1.2 - SOBRESUELDOS"/>
    <s v="N"/>
    <s v="00 - N/A"/>
    <s v="30 - FONDOS PROPIOS"/>
    <s v="(en blanco)"/>
    <s v="99 - MULTIPROVINCIAL"/>
    <n v="33787809"/>
    <n v="1273080"/>
  </r>
  <r>
    <s v="2025"/>
    <x v="2"/>
    <x v="0"/>
    <x v="0"/>
    <x v="0"/>
    <s v="10 - N/A - Instituciones de la seguridad social"/>
    <s v="5209 - DIRECCIÓN GENERAL DE INFORMACIÓN Y DEFENSA DE LOS AFILIADOS"/>
    <s v="0001 - DIRECCIÓN GENERAL DE INFORMACIÓN Y DEFENSA DE LOS AFILIADOS"/>
    <x v="1"/>
    <x v="3"/>
    <x v="91"/>
    <s v="2.1 - REMUNERACIONES Y CONTRIBUCIONES"/>
    <s v="2.1.4 - GRATIFICACIONES Y BONIFICACIONES"/>
    <s v="N"/>
    <s v="00 - N/A"/>
    <s v="30 - FONDOS PROPIOS"/>
    <s v="(en blanco)"/>
    <s v="99 - MULTIPROVINCIAL"/>
    <n v="13938393"/>
    <n v="0"/>
  </r>
  <r>
    <s v="2025"/>
    <x v="2"/>
    <x v="0"/>
    <x v="0"/>
    <x v="0"/>
    <s v="10 - N/A - Instituciones de la seguridad social"/>
    <s v="5209 - DIRECCIÓN GENERAL DE INFORMACIÓN Y DEFENSA DE LOS AFILIADOS"/>
    <s v="0001 - DIRECCIÓN GENERAL DE INFORMACIÓN Y DEFENSA DE LOS AFILIADOS"/>
    <x v="1"/>
    <x v="3"/>
    <x v="91"/>
    <s v="2.1 - REMUNERACIONES Y CONTRIBUCIONES"/>
    <s v="2.1.5 - CONTRIBUCIONES A LA SEGURIDAD SOCIAL"/>
    <s v="N"/>
    <s v="00 - N/A"/>
    <s v="30 - FONDOS PROPIOS"/>
    <s v="(en blanco)"/>
    <s v="99 - MULTIPROVINCIAL"/>
    <n v="27235668"/>
    <n v="4901977.4799999995"/>
  </r>
  <r>
    <s v="2025"/>
    <x v="2"/>
    <x v="0"/>
    <x v="0"/>
    <x v="0"/>
    <s v="10 - N/A - Instituciones de la seguridad social"/>
    <s v="5209 - DIRECCIÓN GENERAL DE INFORMACIÓN Y DEFENSA DE LOS AFILIADOS"/>
    <s v="0001 - DIRECCIÓN GENERAL DE INFORMACIÓN Y DEFENSA DE LOS AFILIADOS"/>
    <x v="1"/>
    <x v="3"/>
    <x v="91"/>
    <s v="2.2 - CONTRATACIÓN DE SERVICIOS"/>
    <s v="2.2.1 - SERVICIOS BÁSICOS"/>
    <s v="N"/>
    <s v="00 - N/A"/>
    <s v="30 - FONDOS PROPIOS"/>
    <s v="(en blanco)"/>
    <s v="99 - MULTIPROVINCIAL"/>
    <n v="24700000"/>
    <n v="3810401.56"/>
  </r>
  <r>
    <s v="2025"/>
    <x v="2"/>
    <x v="0"/>
    <x v="0"/>
    <x v="0"/>
    <s v="10 - N/A - Instituciones de la seguridad social"/>
    <s v="5209 - DIRECCIÓN GENERAL DE INFORMACIÓN Y DEFENSA DE LOS AFILIADOS"/>
    <s v="0001 - DIRECCIÓN GENERAL DE INFORMACIÓN Y DEFENSA DE LOS AFILIADOS"/>
    <x v="1"/>
    <x v="3"/>
    <x v="91"/>
    <s v="2.2 - CONTRATACIÓN DE SERVICIOS"/>
    <s v="2.2.2 - PUBLICIDAD, IMPRESIÓN Y ENCUADERNACIÓN"/>
    <s v="N"/>
    <s v="00 - N/A"/>
    <s v="10 - FONDO GENERAL"/>
    <s v="(en blanco)"/>
    <s v="99 - MULTIPROVINCIAL"/>
    <n v="6500000"/>
    <n v="483885.28"/>
  </r>
  <r>
    <s v="2025"/>
    <x v="2"/>
    <x v="0"/>
    <x v="0"/>
    <x v="0"/>
    <s v="10 - N/A - Instituciones de la seguridad social"/>
    <s v="5209 - DIRECCIÓN GENERAL DE INFORMACIÓN Y DEFENSA DE LOS AFILIADOS"/>
    <s v="0001 - DIRECCIÓN GENERAL DE INFORMACIÓN Y DEFENSA DE LOS AFILIADOS"/>
    <x v="1"/>
    <x v="3"/>
    <x v="91"/>
    <s v="2.2 - CONTRATACIÓN DE SERVICIOS"/>
    <s v="2.2.2 - PUBLICIDAD, IMPRESIÓN Y ENCUADERNACIÓN"/>
    <s v="N"/>
    <s v="00 - N/A"/>
    <s v="30 - FONDOS PROPIOS"/>
    <s v="(en blanco)"/>
    <s v="99 - MULTIPROVINCIAL"/>
    <n v="47700000"/>
    <n v="3957720"/>
  </r>
  <r>
    <s v="2025"/>
    <x v="2"/>
    <x v="0"/>
    <x v="0"/>
    <x v="0"/>
    <s v="10 - N/A - Instituciones de la seguridad social"/>
    <s v="5209 - DIRECCIÓN GENERAL DE INFORMACIÓN Y DEFENSA DE LOS AFILIADOS"/>
    <s v="0001 - DIRECCIÓN GENERAL DE INFORMACIÓN Y DEFENSA DE LOS AFILIADOS"/>
    <x v="1"/>
    <x v="3"/>
    <x v="91"/>
    <s v="2.2 - CONTRATACIÓN DE SERVICIOS"/>
    <s v="2.2.3 - VIÁTICOS"/>
    <s v="N"/>
    <s v="00 - N/A"/>
    <s v="10 - FONDO GENERAL"/>
    <s v="(en blanco)"/>
    <s v="99 - MULTIPROVINCIAL"/>
    <n v="1700000"/>
    <n v="0"/>
  </r>
  <r>
    <s v="2025"/>
    <x v="2"/>
    <x v="0"/>
    <x v="0"/>
    <x v="0"/>
    <s v="10 - N/A - Instituciones de la seguridad social"/>
    <s v="5209 - DIRECCIÓN GENERAL DE INFORMACIÓN Y DEFENSA DE LOS AFILIADOS"/>
    <s v="0001 - DIRECCIÓN GENERAL DE INFORMACIÓN Y DEFENSA DE LOS AFILIADOS"/>
    <x v="1"/>
    <x v="3"/>
    <x v="91"/>
    <s v="2.2 - CONTRATACIÓN DE SERVICIOS"/>
    <s v="2.2.3 - VIÁTICOS"/>
    <s v="N"/>
    <s v="00 - N/A"/>
    <s v="30 - FONDOS PROPIOS"/>
    <s v="(en blanco)"/>
    <s v="99 - MULTIPROVINCIAL"/>
    <n v="1000000"/>
    <n v="0"/>
  </r>
  <r>
    <s v="2025"/>
    <x v="2"/>
    <x v="0"/>
    <x v="0"/>
    <x v="0"/>
    <s v="10 - N/A - Instituciones de la seguridad social"/>
    <s v="5209 - DIRECCIÓN GENERAL DE INFORMACIÓN Y DEFENSA DE LOS AFILIADOS"/>
    <s v="0001 - DIRECCIÓN GENERAL DE INFORMACIÓN Y DEFENSA DE LOS AFILIADOS"/>
    <x v="1"/>
    <x v="3"/>
    <x v="91"/>
    <s v="2.2 - CONTRATACIÓN DE SERVICIOS"/>
    <s v="2.2.4 - TRANSPORTE Y ALMACENAJE"/>
    <s v="N"/>
    <s v="00 - N/A"/>
    <s v="10 - FONDO GENERAL"/>
    <s v="(en blanco)"/>
    <s v="99 - MULTIPROVINCIAL"/>
    <n v="850000"/>
    <n v="0"/>
  </r>
  <r>
    <s v="2025"/>
    <x v="2"/>
    <x v="0"/>
    <x v="0"/>
    <x v="0"/>
    <s v="10 - N/A - Instituciones de la seguridad social"/>
    <s v="5209 - DIRECCIÓN GENERAL DE INFORMACIÓN Y DEFENSA DE LOS AFILIADOS"/>
    <s v="0001 - DIRECCIÓN GENERAL DE INFORMACIÓN Y DEFENSA DE LOS AFILIADOS"/>
    <x v="1"/>
    <x v="3"/>
    <x v="91"/>
    <s v="2.2 - CONTRATACIÓN DE SERVICIOS"/>
    <s v="2.2.4 - TRANSPORTE Y ALMACENAJE"/>
    <s v="N"/>
    <s v="00 - N/A"/>
    <s v="30 - FONDOS PROPIOS"/>
    <s v="(en blanco)"/>
    <s v="99 - MULTIPROVINCIAL"/>
    <n v="760000"/>
    <n v="0"/>
  </r>
  <r>
    <s v="2025"/>
    <x v="2"/>
    <x v="0"/>
    <x v="0"/>
    <x v="0"/>
    <s v="10 - N/A - Instituciones de la seguridad social"/>
    <s v="5209 - DIRECCIÓN GENERAL DE INFORMACIÓN Y DEFENSA DE LOS AFILIADOS"/>
    <s v="0001 - DIRECCIÓN GENERAL DE INFORMACIÓN Y DEFENSA DE LOS AFILIADOS"/>
    <x v="1"/>
    <x v="3"/>
    <x v="91"/>
    <s v="2.2 - CONTRATACIÓN DE SERVICIOS"/>
    <s v="2.2.5 - ALQUILERES Y RENTAS"/>
    <s v="N"/>
    <s v="00 - N/A"/>
    <s v="10 - FONDO GENERAL"/>
    <s v="(en blanco)"/>
    <s v="99 - MULTIPROVINCIAL"/>
    <n v="11085927"/>
    <n v="783720.27"/>
  </r>
  <r>
    <s v="2025"/>
    <x v="2"/>
    <x v="0"/>
    <x v="0"/>
    <x v="0"/>
    <s v="10 - N/A - Instituciones de la seguridad social"/>
    <s v="5209 - DIRECCIÓN GENERAL DE INFORMACIÓN Y DEFENSA DE LOS AFILIADOS"/>
    <s v="0001 - DIRECCIÓN GENERAL DE INFORMACIÓN Y DEFENSA DE LOS AFILIADOS"/>
    <x v="1"/>
    <x v="3"/>
    <x v="91"/>
    <s v="2.2 - CONTRATACIÓN DE SERVICIOS"/>
    <s v="2.2.5 - ALQUILERES Y RENTAS"/>
    <s v="N"/>
    <s v="00 - N/A"/>
    <s v="30 - FONDOS PROPIOS"/>
    <s v="(en blanco)"/>
    <s v="99 - MULTIPROVINCIAL"/>
    <n v="19875195"/>
    <n v="230518"/>
  </r>
  <r>
    <s v="2025"/>
    <x v="2"/>
    <x v="0"/>
    <x v="0"/>
    <x v="0"/>
    <s v="10 - N/A - Instituciones de la seguridad social"/>
    <s v="5209 - DIRECCIÓN GENERAL DE INFORMACIÓN Y DEFENSA DE LOS AFILIADOS"/>
    <s v="0001 - DIRECCIÓN GENERAL DE INFORMACIÓN Y DEFENSA DE LOS AFILIADOS"/>
    <x v="1"/>
    <x v="3"/>
    <x v="91"/>
    <s v="2.2 - CONTRATACIÓN DE SERVICIOS"/>
    <s v="2.2.6 - SEGUROS"/>
    <s v="N"/>
    <s v="00 - N/A"/>
    <s v="30 - FONDOS PROPIOS"/>
    <s v="(en blanco)"/>
    <s v="99 - MULTIPROVINCIAL"/>
    <n v="5050000"/>
    <n v="506181.85"/>
  </r>
  <r>
    <s v="2025"/>
    <x v="2"/>
    <x v="0"/>
    <x v="0"/>
    <x v="0"/>
    <s v="10 - N/A - Instituciones de la seguridad social"/>
    <s v="5209 - DIRECCIÓN GENERAL DE INFORMACIÓN Y DEFENSA DE LOS AFILIADOS"/>
    <s v="0001 - DIRECCIÓN GENERAL DE INFORMACIÓN Y DEFENSA DE LOS AFILIADOS"/>
    <x v="1"/>
    <x v="3"/>
    <x v="91"/>
    <s v="2.2 - CONTRATACIÓN DE SERVICIOS"/>
    <s v="2.2.7 - SERVICIOS DE CONSERVACIÓN, REPARACIONES MENORES E INSTALACIONES TEMPORALES"/>
    <s v="N"/>
    <s v="00 - N/A"/>
    <s v="30 - FONDOS PROPIOS"/>
    <s v="(en blanco)"/>
    <s v="99 - MULTIPROVINCIAL"/>
    <n v="5500000"/>
    <n v="0"/>
  </r>
  <r>
    <s v="2025"/>
    <x v="2"/>
    <x v="0"/>
    <x v="0"/>
    <x v="0"/>
    <s v="10 - N/A - Instituciones de la seguridad social"/>
    <s v="5209 - DIRECCIÓN GENERAL DE INFORMACIÓN Y DEFENSA DE LOS AFILIADOS"/>
    <s v="0001 - DIRECCIÓN GENERAL DE INFORMACIÓN Y DEFENSA DE LOS AFILIADOS"/>
    <x v="1"/>
    <x v="3"/>
    <x v="91"/>
    <s v="2.2 - CONTRATACIÓN DE SERVICIOS"/>
    <s v="2.2.8 - OTROS SERVICIOS NO INCLUIDOS EN CONCEPTOS ANTERIORES"/>
    <s v="N"/>
    <s v="00 - N/A"/>
    <s v="10 - FONDO GENERAL"/>
    <s v="(en blanco)"/>
    <s v="99 - MULTIPROVINCIAL"/>
    <n v="8000000"/>
    <n v="15600"/>
  </r>
  <r>
    <s v="2025"/>
    <x v="2"/>
    <x v="0"/>
    <x v="0"/>
    <x v="0"/>
    <s v="10 - N/A - Instituciones de la seguridad social"/>
    <s v="5209 - DIRECCIÓN GENERAL DE INFORMACIÓN Y DEFENSA DE LOS AFILIADOS"/>
    <s v="0001 - DIRECCIÓN GENERAL DE INFORMACIÓN Y DEFENSA DE LOS AFILIADOS"/>
    <x v="1"/>
    <x v="3"/>
    <x v="91"/>
    <s v="2.2 - CONTRATACIÓN DE SERVICIOS"/>
    <s v="2.2.8 - OTROS SERVICIOS NO INCLUIDOS EN CONCEPTOS ANTERIORES"/>
    <s v="N"/>
    <s v="00 - N/A"/>
    <s v="30 - FONDOS PROPIOS"/>
    <s v="(en blanco)"/>
    <s v="99 - MULTIPROVINCIAL"/>
    <n v="10170000"/>
    <n v="2400.3000000000002"/>
  </r>
  <r>
    <s v="2025"/>
    <x v="2"/>
    <x v="0"/>
    <x v="0"/>
    <x v="0"/>
    <s v="10 - N/A - Instituciones de la seguridad social"/>
    <s v="5209 - DIRECCIÓN GENERAL DE INFORMACIÓN Y DEFENSA DE LOS AFILIADOS"/>
    <s v="0001 - DIRECCIÓN GENERAL DE INFORMACIÓN Y DEFENSA DE LOS AFILIADOS"/>
    <x v="1"/>
    <x v="3"/>
    <x v="91"/>
    <s v="2.2 - CONTRATACIÓN DE SERVICIOS"/>
    <s v="2.2.9 - OTRAS CONTRATACIONES DE SERVICIOS"/>
    <s v="N"/>
    <s v="00 - N/A"/>
    <s v="10 - FONDO GENERAL"/>
    <s v="(en blanco)"/>
    <s v="99 - MULTIPROVINCIAL"/>
    <n v="5000000"/>
    <n v="582711.56999999995"/>
  </r>
  <r>
    <s v="2025"/>
    <x v="2"/>
    <x v="0"/>
    <x v="0"/>
    <x v="0"/>
    <s v="10 - N/A - Instituciones de la seguridad social"/>
    <s v="5209 - DIRECCIÓN GENERAL DE INFORMACIÓN Y DEFENSA DE LOS AFILIADOS"/>
    <s v="0001 - DIRECCIÓN GENERAL DE INFORMACIÓN Y DEFENSA DE LOS AFILIADOS"/>
    <x v="1"/>
    <x v="3"/>
    <x v="91"/>
    <s v="2.2 - CONTRATACIÓN DE SERVICIOS"/>
    <s v="2.2.9 - OTRAS CONTRATACIONES DE SERVICIOS"/>
    <s v="N"/>
    <s v="00 - N/A"/>
    <s v="30 - FONDOS PROPIOS"/>
    <s v="(en blanco)"/>
    <s v="99 - MULTIPROVINCIAL"/>
    <n v="300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1 - ALIMENTOS Y PRODUCTOS AGROFORESTALES"/>
    <s v="N"/>
    <s v="00 - N/A"/>
    <s v="10 - FONDO GENERAL"/>
    <s v="(en blanco)"/>
    <s v="99 - MULTIPROVINCIAL"/>
    <n v="886950"/>
    <n v="10560"/>
  </r>
  <r>
    <s v="2025"/>
    <x v="2"/>
    <x v="0"/>
    <x v="0"/>
    <x v="0"/>
    <s v="10 - N/A - Instituciones de la seguridad social"/>
    <s v="5209 - DIRECCIÓN GENERAL DE INFORMACIÓN Y DEFENSA DE LOS AFILIADOS"/>
    <s v="0001 - DIRECCIÓN GENERAL DE INFORMACIÓN Y DEFENSA DE LOS AFILIADOS"/>
    <x v="1"/>
    <x v="3"/>
    <x v="91"/>
    <s v="2.3 - MATERIALES Y SUMINISTROS"/>
    <s v="2.3.1 - ALIMENTOS Y PRODUCTOS AGROFORESTALES"/>
    <s v="N"/>
    <s v="00 - N/A"/>
    <s v="30 - FONDOS PROPIOS"/>
    <s v="(en blanco)"/>
    <s v="99 - MULTIPROVINCIAL"/>
    <n v="45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2 - TEXTILES Y VESTUARIOS"/>
    <s v="N"/>
    <s v="00 - N/A"/>
    <s v="30 - FONDOS PROPIOS"/>
    <s v="(en blanco)"/>
    <s v="99 - MULTIPROVINCIAL"/>
    <n v="136267"/>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3 - PAPEL, CARTÓN E IMPRESOS"/>
    <s v="N"/>
    <s v="00 - N/A"/>
    <s v="10 - FONDO GENERAL"/>
    <s v="(en blanco)"/>
    <s v="99 - MULTIPROVINCIAL"/>
    <n v="185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3 - PAPEL, CARTÓN E IMPRESOS"/>
    <s v="N"/>
    <s v="00 - N/A"/>
    <s v="30 - FONDOS PROPIOS"/>
    <s v="(en blanco)"/>
    <s v="99 - MULTIPROVINCIAL"/>
    <n v="540000"/>
    <n v="11328"/>
  </r>
  <r>
    <s v="2025"/>
    <x v="2"/>
    <x v="0"/>
    <x v="0"/>
    <x v="0"/>
    <s v="10 - N/A - Instituciones de la seguridad social"/>
    <s v="5209 - DIRECCIÓN GENERAL DE INFORMACIÓN Y DEFENSA DE LOS AFILIADOS"/>
    <s v="0001 - DIRECCIÓN GENERAL DE INFORMACIÓN Y DEFENSA DE LOS AFILIADOS"/>
    <x v="1"/>
    <x v="3"/>
    <x v="91"/>
    <s v="2.3 - MATERIALES Y SUMINISTROS"/>
    <s v="2.3.4 - PRODUCTOS FARMACÉUTICOS"/>
    <s v="N"/>
    <s v="00 - N/A"/>
    <s v="10 - FONDO GENERAL"/>
    <s v="(en blanco)"/>
    <s v="99 - MULTIPROVINCIAL"/>
    <n v="5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5 - CUERO, CAUCHO Y PLÁSTICO"/>
    <s v="N"/>
    <s v="00 - N/A"/>
    <s v="10 - FONDO GENERAL"/>
    <s v="(en blanco)"/>
    <s v="99 - MULTIPROVINCIAL"/>
    <n v="50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5 - CUERO, CAUCHO Y PLÁSTICO"/>
    <s v="N"/>
    <s v="00 - N/A"/>
    <s v="30 - FONDOS PROPIOS"/>
    <s v="(en blanco)"/>
    <s v="99 - MULTIPROVINCIAL"/>
    <n v="30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6 - PRODUCTOS DE MINERALES, METÁLICOS Y NO METÁLICOS"/>
    <s v="N"/>
    <s v="00 - N/A"/>
    <s v="10 - FONDO GENERAL"/>
    <s v="(en blanco)"/>
    <s v="99 - MULTIPROVINCIAL"/>
    <n v="45000"/>
    <n v="1168.2"/>
  </r>
  <r>
    <s v="2025"/>
    <x v="2"/>
    <x v="0"/>
    <x v="0"/>
    <x v="0"/>
    <s v="10 - N/A - Instituciones de la seguridad social"/>
    <s v="5209 - DIRECCIÓN GENERAL DE INFORMACIÓN Y DEFENSA DE LOS AFILIADOS"/>
    <s v="0001 - DIRECCIÓN GENERAL DE INFORMACIÓN Y DEFENSA DE LOS AFILIADOS"/>
    <x v="1"/>
    <x v="3"/>
    <x v="91"/>
    <s v="2.3 - MATERIALES Y SUMINISTROS"/>
    <s v="2.3.6 - PRODUCTOS DE MINERALES, METÁLICOS Y NO METÁLICOS"/>
    <s v="N"/>
    <s v="00 - N/A"/>
    <s v="30 - FONDOS PROPIOS"/>
    <s v="(en blanco)"/>
    <s v="99 - MULTIPROVINCIAL"/>
    <n v="100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7 - COMBUSTIBLES, LUBRICANTES, PRODUCTOS QUÍMICOS Y CONEXOS"/>
    <s v="N"/>
    <s v="00 - N/A"/>
    <s v="10 - FONDO GENERAL"/>
    <s v="(en blanco)"/>
    <s v="99 - MULTIPROVINCIAL"/>
    <n v="121000"/>
    <n v="0"/>
  </r>
  <r>
    <s v="2025"/>
    <x v="2"/>
    <x v="0"/>
    <x v="0"/>
    <x v="0"/>
    <s v="10 - N/A - Instituciones de la seguridad social"/>
    <s v="5209 - DIRECCIÓN GENERAL DE INFORMACIÓN Y DEFENSA DE LOS AFILIADOS"/>
    <s v="0001 - DIRECCIÓN GENERAL DE INFORMACIÓN Y DEFENSA DE LOS AFILIADOS"/>
    <x v="1"/>
    <x v="3"/>
    <x v="91"/>
    <s v="2.3 - MATERIALES Y SUMINISTROS"/>
    <s v="2.3.7 - COMBUSTIBLES, LUBRICANTES, PRODUCTOS QUÍMICOS Y CONEXOS"/>
    <s v="N"/>
    <s v="00 - N/A"/>
    <s v="30 - FONDOS PROPIOS"/>
    <s v="(en blanco)"/>
    <s v="99 - MULTIPROVINCIAL"/>
    <n v="5665000"/>
    <n v="2000000"/>
  </r>
  <r>
    <s v="2025"/>
    <x v="2"/>
    <x v="0"/>
    <x v="0"/>
    <x v="0"/>
    <s v="10 - N/A - Instituciones de la seguridad social"/>
    <s v="5209 - DIRECCIÓN GENERAL DE INFORMACIÓN Y DEFENSA DE LOS AFILIADOS"/>
    <s v="0001 - DIRECCIÓN GENERAL DE INFORMACIÓN Y DEFENSA DE LOS AFILIADOS"/>
    <x v="1"/>
    <x v="3"/>
    <x v="91"/>
    <s v="2.3 - MATERIALES Y SUMINISTROS"/>
    <s v="2.3.9 - PRODUCTOS Y ÚTILES VARIOS"/>
    <s v="N"/>
    <s v="00 - N/A"/>
    <s v="10 - FONDO GENERAL"/>
    <s v="(en blanco)"/>
    <s v="99 - MULTIPROVINCIAL"/>
    <n v="4050000"/>
    <n v="317520.31999999995"/>
  </r>
  <r>
    <s v="2025"/>
    <x v="2"/>
    <x v="0"/>
    <x v="0"/>
    <x v="0"/>
    <s v="10 - N/A - Instituciones de la seguridad social"/>
    <s v="5209 - DIRECCIÓN GENERAL DE INFORMACIÓN Y DEFENSA DE LOS AFILIADOS"/>
    <s v="0001 - DIRECCIÓN GENERAL DE INFORMACIÓN Y DEFENSA DE LOS AFILIADOS"/>
    <x v="1"/>
    <x v="3"/>
    <x v="91"/>
    <s v="2.3 - MATERIALES Y SUMINISTROS"/>
    <s v="2.3.9 - PRODUCTOS Y ÚTILES VARIOS"/>
    <s v="N"/>
    <s v="00 - N/A"/>
    <s v="30 - FONDOS PROPIOS"/>
    <s v="(en blanco)"/>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x v="1"/>
    <x v="2"/>
    <x v="93"/>
    <s v="2.1 - REMUNERACIONES Y CONTRIBUCIONES"/>
    <s v="2.1.1 - REMUNERACIONES"/>
    <s v="N"/>
    <s v="00 - N/A"/>
    <s v="30 - FONDOS PROPIOS"/>
    <s v="(en blanco)"/>
    <s v="99 - MULTIPROVINCIAL"/>
    <n v="10725000"/>
    <n v="825000"/>
  </r>
  <r>
    <s v="2025"/>
    <x v="2"/>
    <x v="0"/>
    <x v="0"/>
    <x v="0"/>
    <s v="10 - N/A - Instituciones de la seguridad social"/>
    <s v="5210 - INSTITUTO DOMINICANO DE PREVENCIÓN Y PROTECCIÓN DE RIESGOS LABORALES"/>
    <s v="0001 - INSTITUTO DOMINICANO DE PREVENCIÓN Y PROTECCIÓN DE RIESGOS LABORALES"/>
    <x v="1"/>
    <x v="2"/>
    <x v="93"/>
    <s v="2.1 - REMUNERACIONES Y CONTRIBUCIONES"/>
    <s v="2.1.2 - SOBRESUELDOS"/>
    <s v="N"/>
    <s v="00 - N/A"/>
    <s v="30 - FONDOS PROPIOS"/>
    <s v="(en blanco)"/>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x v="1"/>
    <x v="2"/>
    <x v="93"/>
    <s v="2.1 - REMUNERACIONES Y CONTRIBUCIONES"/>
    <s v="2.1.4 - GRATIFICACIONES Y BONIFICACIONES"/>
    <s v="N"/>
    <s v="00 - N/A"/>
    <s v="30 - FONDOS PROPIOS"/>
    <s v="(en blanco)"/>
    <s v="99 - MULTIPROVINCIAL"/>
    <n v="825000"/>
    <n v="0"/>
  </r>
  <r>
    <s v="2025"/>
    <x v="2"/>
    <x v="0"/>
    <x v="0"/>
    <x v="0"/>
    <s v="10 - N/A - Instituciones de la seguridad social"/>
    <s v="5210 - INSTITUTO DOMINICANO DE PREVENCIÓN Y PROTECCIÓN DE RIESGOS LABORALES"/>
    <s v="0001 - INSTITUTO DOMINICANO DE PREVENCIÓN Y PROTECCIÓN DE RIESGOS LABORALES"/>
    <x v="1"/>
    <x v="2"/>
    <x v="93"/>
    <s v="2.1 - REMUNERACIONES Y CONTRIBUCIONES"/>
    <s v="2.1.5 - CONTRIBUCIONES A LA SEGURIDAD SOCIAL"/>
    <s v="N"/>
    <s v="00 - N/A"/>
    <s v="30 - FONDOS PROPIOS"/>
    <s v="(en blanco)"/>
    <s v="99 - MULTIPROVINCIAL"/>
    <n v="1503792"/>
    <n v="125316"/>
  </r>
  <r>
    <s v="2025"/>
    <x v="2"/>
    <x v="0"/>
    <x v="0"/>
    <x v="0"/>
    <s v="10 - N/A - Instituciones de la seguridad social"/>
    <s v="5210 - INSTITUTO DOMINICANO DE PREVENCIÓN Y PROTECCIÓN DE RIESGOS LABORALES"/>
    <s v="0001 - INSTITUTO DOMINICANO DE PREVENCIÓN Y PROTECCIÓN DE RIESGOS LABORALES"/>
    <x v="1"/>
    <x v="3"/>
    <x v="116"/>
    <s v="2.1 - REMUNERACIONES Y CONTRIBUCIONES"/>
    <s v="2.1.1 - REMUNERACIONES"/>
    <s v="N"/>
    <s v="00 - N/A"/>
    <s v="30 - FONDOS PROPIOS"/>
    <s v="(en blanco)"/>
    <s v="99 - MULTIPROVINCIAL"/>
    <n v="76271000"/>
    <n v="5867000"/>
  </r>
  <r>
    <s v="2025"/>
    <x v="2"/>
    <x v="0"/>
    <x v="0"/>
    <x v="0"/>
    <s v="10 - N/A - Instituciones de la seguridad social"/>
    <s v="5210 - INSTITUTO DOMINICANO DE PREVENCIÓN Y PROTECCIÓN DE RIESGOS LABORALES"/>
    <s v="0001 - INSTITUTO DOMINICANO DE PREVENCIÓN Y PROTECCIÓN DE RIESGOS LABORALES"/>
    <x v="1"/>
    <x v="3"/>
    <x v="116"/>
    <s v="2.1 - REMUNERACIONES Y CONTRIBUCIONES"/>
    <s v="2.1.2 - SOBRESUELDOS"/>
    <s v="N"/>
    <s v="00 - N/A"/>
    <s v="30 - FONDOS PROPIOS"/>
    <s v="(en blanco)"/>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x v="1"/>
    <x v="3"/>
    <x v="116"/>
    <s v="2.1 - REMUNERACIONES Y CONTRIBUCIONES"/>
    <s v="2.1.4 - GRATIFICACIONES Y BONIFICACIONES"/>
    <s v="N"/>
    <s v="00 - N/A"/>
    <s v="30 - FONDOS PROPIOS"/>
    <s v="(en blanco)"/>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x v="1"/>
    <x v="3"/>
    <x v="116"/>
    <s v="2.1 - REMUNERACIONES Y CONTRIBUCIONES"/>
    <s v="2.1.5 - CONTRIBUCIONES A LA SEGURIDAD SOCIAL"/>
    <s v="N"/>
    <s v="00 - N/A"/>
    <s v="30 - FONDOS PROPIOS"/>
    <s v="(en blanco)"/>
    <s v="99 - MULTIPROVINCIAL"/>
    <n v="10694244"/>
    <n v="891187"/>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1 - REMUNERACIONES"/>
    <s v="N"/>
    <s v="00 - N/A"/>
    <s v="30 - FONDOS PROPIOS"/>
    <s v="(en blanco)"/>
    <s v="99 - MULTIPROVINCIAL"/>
    <n v="677525915"/>
    <n v="36573011.949999996"/>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2 - SOBRESUELDOS"/>
    <s v="N"/>
    <s v="00 - N/A"/>
    <s v="30 - FONDOS PROPIOS"/>
    <s v="(en blanco)"/>
    <s v="99 - MULTIPROVINCIAL"/>
    <n v="122169471"/>
    <n v="812578.19"/>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3 - DIETAS Y GASTOS DE REPRESENTACIÓN"/>
    <s v="N"/>
    <s v="00 - N/A"/>
    <s v="30 - FONDOS PROPIOS"/>
    <s v="(en blanco)"/>
    <s v="99 - MULTIPROVINCIAL"/>
    <n v="7710000"/>
    <n v="58735.7"/>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4 - GRATIFICACIONES Y BONIFICACIONES"/>
    <s v="N"/>
    <s v="00 - N/A"/>
    <s v="30 - FONDOS PROPIOS"/>
    <s v="(en blanco)"/>
    <s v="99 - MULTIPROVINCIAL"/>
    <n v="52182965"/>
    <n v="292000"/>
  </r>
  <r>
    <s v="2025"/>
    <x v="2"/>
    <x v="0"/>
    <x v="0"/>
    <x v="0"/>
    <s v="10 - N/A - Instituciones de la seguridad social"/>
    <s v="5210 - INSTITUTO DOMINICANO DE PREVENCIÓN Y PROTECCIÓN DE RIESGOS LABORALES"/>
    <s v="0001 - INSTITUTO DOMINICANO DE PREVENCIÓN Y PROTECCIÓN DE RIESGOS LABORALES"/>
    <x v="1"/>
    <x v="3"/>
    <x v="91"/>
    <s v="2.1 - REMUNERACIONES Y CONTRIBUCIONES"/>
    <s v="2.1.5 - CONTRIBUCIONES A LA SEGURIDAD SOCIAL"/>
    <s v="N"/>
    <s v="00 - N/A"/>
    <s v="30 - FONDOS PROPIOS"/>
    <s v="(en blanco)"/>
    <s v="99 - MULTIPROVINCIAL"/>
    <n v="89818697"/>
    <n v="5496343.4399999995"/>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1 - SERVICIOS BÁSICOS"/>
    <s v="N"/>
    <s v="00 - N/A"/>
    <s v="30 - FONDOS PROPIOS"/>
    <s v="(en blanco)"/>
    <s v="99 - MULTIPROVINCIAL"/>
    <n v="79227931"/>
    <n v="10436606.65"/>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2 - PUBLICIDAD, IMPRESIÓN Y ENCUADERNACIÓN"/>
    <s v="N"/>
    <s v="00 - N/A"/>
    <s v="30 - FONDOS PROPIOS"/>
    <s v="(en blanco)"/>
    <s v="99 - MULTIPROVINCIAL"/>
    <n v="123053307"/>
    <n v="109560"/>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3 - VIÁTICOS"/>
    <s v="N"/>
    <s v="00 - N/A"/>
    <s v="30 - FONDOS PROPIOS"/>
    <s v="(en blanco)"/>
    <s v="99 - MULTIPROVINCIAL"/>
    <n v="9758327"/>
    <n v="0"/>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4 - TRANSPORTE Y ALMACENAJE"/>
    <s v="N"/>
    <s v="00 - N/A"/>
    <s v="30 - FONDOS PROPIOS"/>
    <s v="(en blanco)"/>
    <s v="99 - MULTIPROVINCIAL"/>
    <n v="22010400"/>
    <n v="2053152"/>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5 - ALQUILERES Y RENTAS"/>
    <s v="N"/>
    <s v="00 - N/A"/>
    <s v="30 - FONDOS PROPIOS"/>
    <s v="(en blanco)"/>
    <s v="99 - MULTIPROVINCIAL"/>
    <n v="45925500"/>
    <n v="4225911.93"/>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6 - SEGUROS"/>
    <s v="N"/>
    <s v="00 - N/A"/>
    <s v="30 - FONDOS PROPIOS"/>
    <s v="(en blanco)"/>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7 - SERVICIOS DE CONSERVACIÓN, REPARACIONES MENORES E INSTALACIONES TEMPORALES"/>
    <s v="N"/>
    <s v="00 - N/A"/>
    <s v="30 - FONDOS PROPIOS"/>
    <s v="(en blanco)"/>
    <s v="99 - MULTIPROVINCIAL"/>
    <n v="36717627"/>
    <n v="963428.28999999992"/>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8 - OTROS SERVICIOS NO INCLUIDOS EN CONCEPTOS ANTERIORES"/>
    <s v="N"/>
    <s v="00 - N/A"/>
    <s v="30 - FONDOS PROPIOS"/>
    <s v="(en blanco)"/>
    <s v="99 - MULTIPROVINCIAL"/>
    <n v="187629000"/>
    <n v="3902827.3200000003"/>
  </r>
  <r>
    <s v="2025"/>
    <x v="2"/>
    <x v="0"/>
    <x v="0"/>
    <x v="0"/>
    <s v="10 - N/A - Instituciones de la seguridad social"/>
    <s v="5210 - INSTITUTO DOMINICANO DE PREVENCIÓN Y PROTECCIÓN DE RIESGOS LABORALES"/>
    <s v="0001 - INSTITUTO DOMINICANO DE PREVENCIÓN Y PROTECCIÓN DE RIESGOS LABORALES"/>
    <x v="1"/>
    <x v="3"/>
    <x v="91"/>
    <s v="2.2 - CONTRATACIÓN DE SERVICIOS"/>
    <s v="2.2.9 - OTRAS CONTRATACIONES DE SERVICIOS"/>
    <s v="N"/>
    <s v="00 - N/A"/>
    <s v="30 - FONDOS PROPIOS"/>
    <s v="(en blanco)"/>
    <s v="99 - MULTIPROVINCIAL"/>
    <n v="20800000"/>
    <n v="1200615.1500000001"/>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1 - ALIMENTOS Y PRODUCTOS AGROFORESTALES"/>
    <s v="N"/>
    <s v="00 - N/A"/>
    <s v="30 - FONDOS PROPIOS"/>
    <s v="(en blanco)"/>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2 - TEXTILES Y VESTUARIOS"/>
    <s v="N"/>
    <s v="00 - N/A"/>
    <s v="30 - FONDOS PROPIOS"/>
    <s v="(en blanco)"/>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3 - PAPEL, CARTÓN E IMPRESOS"/>
    <s v="N"/>
    <s v="00 - N/A"/>
    <s v="30 - FONDOS PROPIOS"/>
    <s v="(en blanco)"/>
    <s v="99 - MULTIPROVINCIAL"/>
    <n v="19211591"/>
    <n v="622604.53"/>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4 - PRODUCTOS FARMACÉUTICOS"/>
    <s v="N"/>
    <s v="00 - N/A"/>
    <s v="30 - FONDOS PROPIOS"/>
    <s v="(en blanco)"/>
    <s v="99 - MULTIPROVINCIAL"/>
    <n v="250000"/>
    <n v="0"/>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5 - CUERO, CAUCHO Y PLÁSTICO"/>
    <s v="N"/>
    <s v="00 - N/A"/>
    <s v="30 - FONDOS PROPIOS"/>
    <s v="(en blanco)"/>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6 - PRODUCTOS DE MINERALES, METÁLICOS Y NO METÁLICOS"/>
    <s v="N"/>
    <s v="00 - N/A"/>
    <s v="30 - FONDOS PROPIOS"/>
    <s v="(en blanco)"/>
    <s v="99 - MULTIPROVINCIAL"/>
    <n v="18778281"/>
    <n v="425400.29000000004"/>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7 - COMBUSTIBLES, LUBRICANTES, PRODUCTOS QUÍMICOS Y CONEXOS"/>
    <s v="N"/>
    <s v="00 - N/A"/>
    <s v="30 - FONDOS PROPIOS"/>
    <s v="(en blanco)"/>
    <s v="99 - MULTIPROVINCIAL"/>
    <n v="21433098"/>
    <n v="0"/>
  </r>
  <r>
    <s v="2025"/>
    <x v="2"/>
    <x v="0"/>
    <x v="0"/>
    <x v="0"/>
    <s v="10 - N/A - Instituciones de la seguridad social"/>
    <s v="5210 - INSTITUTO DOMINICANO DE PREVENCIÓN Y PROTECCIÓN DE RIESGOS LABORALES"/>
    <s v="0001 - INSTITUTO DOMINICANO DE PREVENCIÓN Y PROTECCIÓN DE RIESGOS LABORALES"/>
    <x v="1"/>
    <x v="3"/>
    <x v="91"/>
    <s v="2.3 - MATERIALES Y SUMINISTROS"/>
    <s v="2.3.9 - PRODUCTOS Y ÚTILES VARIOS"/>
    <s v="N"/>
    <s v="00 - N/A"/>
    <s v="30 - FONDOS PROPIOS"/>
    <s v="(en blanco)"/>
    <s v="99 - MULTIPROVINCIAL"/>
    <n v="50045311"/>
    <n v="1491498.78"/>
  </r>
  <r>
    <s v="2025"/>
    <x v="2"/>
    <x v="0"/>
    <x v="0"/>
    <x v="0"/>
    <s v="10 - N/A - Instituciones de la seguridad social"/>
    <s v="5211 - TESORERÍA DE LA SEGURIDAD SOCIAL"/>
    <s v="0001 - TESORERÍA DE LA SEGURIDAD SOCIAL"/>
    <x v="1"/>
    <x v="3"/>
    <x v="91"/>
    <s v="2.1 - REMUNERACIONES Y CONTRIBUCIONES"/>
    <s v="2.1.1 - REMUNERACIONES"/>
    <s v="N"/>
    <s v="00 - N/A"/>
    <s v="30 - FONDOS PROPIOS"/>
    <s v="(en blanco)"/>
    <s v="99 - MULTIPROVINCIAL"/>
    <n v="459844000"/>
    <n v="62943500"/>
  </r>
  <r>
    <s v="2025"/>
    <x v="2"/>
    <x v="0"/>
    <x v="0"/>
    <x v="0"/>
    <s v="10 - N/A - Instituciones de la seguridad social"/>
    <s v="5211 - TESORERÍA DE LA SEGURIDAD SOCIAL"/>
    <s v="0001 - TESORERÍA DE LA SEGURIDAD SOCIAL"/>
    <x v="1"/>
    <x v="3"/>
    <x v="91"/>
    <s v="2.1 - REMUNERACIONES Y CONTRIBUCIONES"/>
    <s v="2.1.2 - SOBRESUELDOS"/>
    <s v="N"/>
    <s v="00 - N/A"/>
    <s v="30 - FONDOS PROPIOS"/>
    <s v="(en blanco)"/>
    <s v="99 - MULTIPROVINCIAL"/>
    <n v="84959166"/>
    <n v="1103787.82"/>
  </r>
  <r>
    <s v="2025"/>
    <x v="2"/>
    <x v="0"/>
    <x v="0"/>
    <x v="0"/>
    <s v="10 - N/A - Instituciones de la seguridad social"/>
    <s v="5211 - TESORERÍA DE LA SEGURIDAD SOCIAL"/>
    <s v="0001 - TESORERÍA DE LA SEGURIDAD SOCIAL"/>
    <x v="1"/>
    <x v="3"/>
    <x v="91"/>
    <s v="2.1 - REMUNERACIONES Y CONTRIBUCIONES"/>
    <s v="2.1.4 - GRATIFICACIONES Y BONIFICACIONES"/>
    <s v="N"/>
    <s v="00 - N/A"/>
    <s v="30 - FONDOS PROPIOS"/>
    <s v="(en blanco)"/>
    <s v="99 - MULTIPROVINCIAL"/>
    <n v="34436000"/>
    <n v="0"/>
  </r>
  <r>
    <s v="2025"/>
    <x v="2"/>
    <x v="0"/>
    <x v="0"/>
    <x v="0"/>
    <s v="10 - N/A - Instituciones de la seguridad social"/>
    <s v="5211 - TESORERÍA DE LA SEGURIDAD SOCIAL"/>
    <s v="0001 - TESORERÍA DE LA SEGURIDAD SOCIAL"/>
    <x v="1"/>
    <x v="3"/>
    <x v="91"/>
    <s v="2.1 - REMUNERACIONES Y CONTRIBUCIONES"/>
    <s v="2.1.5 - CONTRIBUCIONES A LA SEGURIDAD SOCIAL"/>
    <s v="N"/>
    <s v="00 - N/A"/>
    <s v="30 - FONDOS PROPIOS"/>
    <s v="(en blanco)"/>
    <s v="99 - MULTIPROVINCIAL"/>
    <n v="61570344"/>
    <n v="9261084.8100000005"/>
  </r>
  <r>
    <s v="2025"/>
    <x v="2"/>
    <x v="0"/>
    <x v="0"/>
    <x v="0"/>
    <s v="10 - N/A - Instituciones de la seguridad social"/>
    <s v="5211 - TESORERÍA DE LA SEGURIDAD SOCIAL"/>
    <s v="0001 - TESORERÍA DE LA SEGURIDAD SOCIAL"/>
    <x v="1"/>
    <x v="3"/>
    <x v="91"/>
    <s v="2.2 - CONTRATACIÓN DE SERVICIOS"/>
    <s v="2.2.1 - SERVICIOS BÁSICOS"/>
    <s v="N"/>
    <s v="00 - N/A"/>
    <s v="30 - FONDOS PROPIOS"/>
    <s v="(en blanco)"/>
    <s v="99 - MULTIPROVINCIAL"/>
    <n v="56834849"/>
    <n v="8454836.5799999982"/>
  </r>
  <r>
    <s v="2025"/>
    <x v="2"/>
    <x v="0"/>
    <x v="0"/>
    <x v="0"/>
    <s v="10 - N/A - Instituciones de la seguridad social"/>
    <s v="5211 - TESORERÍA DE LA SEGURIDAD SOCIAL"/>
    <s v="0001 - TESORERÍA DE LA SEGURIDAD SOCIAL"/>
    <x v="1"/>
    <x v="3"/>
    <x v="91"/>
    <s v="2.2 - CONTRATACIÓN DE SERVICIOS"/>
    <s v="2.2.2 - PUBLICIDAD, IMPRESIÓN Y ENCUADERNACIÓN"/>
    <s v="N"/>
    <s v="00 - N/A"/>
    <s v="30 - FONDOS PROPIOS"/>
    <s v="(en blanco)"/>
    <s v="99 - MULTIPROVINCIAL"/>
    <n v="1337000"/>
    <n v="0"/>
  </r>
  <r>
    <s v="2025"/>
    <x v="2"/>
    <x v="0"/>
    <x v="0"/>
    <x v="0"/>
    <s v="10 - N/A - Instituciones de la seguridad social"/>
    <s v="5211 - TESORERÍA DE LA SEGURIDAD SOCIAL"/>
    <s v="0001 - TESORERÍA DE LA SEGURIDAD SOCIAL"/>
    <x v="1"/>
    <x v="3"/>
    <x v="91"/>
    <s v="2.2 - CONTRATACIÓN DE SERVICIOS"/>
    <s v="2.2.3 - VIÁTICOS"/>
    <s v="N"/>
    <s v="00 - N/A"/>
    <s v="30 - FONDOS PROPIOS"/>
    <s v="(en blanco)"/>
    <s v="99 - MULTIPROVINCIAL"/>
    <n v="1480000"/>
    <n v="8925"/>
  </r>
  <r>
    <s v="2025"/>
    <x v="2"/>
    <x v="0"/>
    <x v="0"/>
    <x v="0"/>
    <s v="10 - N/A - Instituciones de la seguridad social"/>
    <s v="5211 - TESORERÍA DE LA SEGURIDAD SOCIAL"/>
    <s v="0001 - TESORERÍA DE LA SEGURIDAD SOCIAL"/>
    <x v="1"/>
    <x v="3"/>
    <x v="91"/>
    <s v="2.2 - CONTRATACIÓN DE SERVICIOS"/>
    <s v="2.2.4 - TRANSPORTE Y ALMACENAJE"/>
    <s v="N"/>
    <s v="00 - N/A"/>
    <s v="30 - FONDOS PROPIOS"/>
    <s v="(en blanco)"/>
    <s v="99 - MULTIPROVINCIAL"/>
    <n v="1729000"/>
    <n v="187588.15"/>
  </r>
  <r>
    <s v="2025"/>
    <x v="2"/>
    <x v="0"/>
    <x v="0"/>
    <x v="0"/>
    <s v="10 - N/A - Instituciones de la seguridad social"/>
    <s v="5211 - TESORERÍA DE LA SEGURIDAD SOCIAL"/>
    <s v="0001 - TESORERÍA DE LA SEGURIDAD SOCIAL"/>
    <x v="1"/>
    <x v="3"/>
    <x v="91"/>
    <s v="2.2 - CONTRATACIÓN DE SERVICIOS"/>
    <s v="2.2.5 - ALQUILERES Y RENTAS"/>
    <s v="N"/>
    <s v="00 - N/A"/>
    <s v="30 - FONDOS PROPIOS"/>
    <s v="(en blanco)"/>
    <s v="99 - MULTIPROVINCIAL"/>
    <n v="134976342"/>
    <n v="8399619.959999999"/>
  </r>
  <r>
    <s v="2025"/>
    <x v="2"/>
    <x v="0"/>
    <x v="0"/>
    <x v="0"/>
    <s v="10 - N/A - Instituciones de la seguridad social"/>
    <s v="5211 - TESORERÍA DE LA SEGURIDAD SOCIAL"/>
    <s v="0001 - TESORERÍA DE LA SEGURIDAD SOCIAL"/>
    <x v="1"/>
    <x v="3"/>
    <x v="91"/>
    <s v="2.2 - CONTRATACIÓN DE SERVICIOS"/>
    <s v="2.2.6 - SEGUROS"/>
    <s v="N"/>
    <s v="00 - N/A"/>
    <s v="30 - FONDOS PROPIOS"/>
    <s v="(en blanco)"/>
    <s v="99 - MULTIPROVINCIAL"/>
    <n v="12085258"/>
    <n v="1578149.6099999999"/>
  </r>
  <r>
    <s v="2025"/>
    <x v="2"/>
    <x v="0"/>
    <x v="0"/>
    <x v="0"/>
    <s v="10 - N/A - Instituciones de la seguridad social"/>
    <s v="5211 - TESORERÍA DE LA SEGURIDAD SOCIAL"/>
    <s v="0001 - TESORERÍA DE LA SEGURIDAD SOCIAL"/>
    <x v="1"/>
    <x v="3"/>
    <x v="91"/>
    <s v="2.2 - CONTRATACIÓN DE SERVICIOS"/>
    <s v="2.2.7 - SERVICIOS DE CONSERVACIÓN, REPARACIONES MENORES E INSTALACIONES TEMPORALES"/>
    <s v="N"/>
    <s v="00 - N/A"/>
    <s v="30 - FONDOS PROPIOS"/>
    <s v="(en blanco)"/>
    <s v="99 - MULTIPROVINCIAL"/>
    <n v="21282906"/>
    <n v="478912.58"/>
  </r>
  <r>
    <s v="2025"/>
    <x v="2"/>
    <x v="0"/>
    <x v="0"/>
    <x v="0"/>
    <s v="10 - N/A - Instituciones de la seguridad social"/>
    <s v="5211 - TESORERÍA DE LA SEGURIDAD SOCIAL"/>
    <s v="0001 - TESORERÍA DE LA SEGURIDAD SOCIAL"/>
    <x v="1"/>
    <x v="3"/>
    <x v="91"/>
    <s v="2.2 - CONTRATACIÓN DE SERVICIOS"/>
    <s v="2.2.8 - OTROS SERVICIOS NO INCLUIDOS EN CONCEPTOS ANTERIORES"/>
    <s v="N"/>
    <s v="00 - N/A"/>
    <s v="30 - FONDOS PROPIOS"/>
    <s v="(en blanco)"/>
    <s v="99 - MULTIPROVINCIAL"/>
    <n v="22834639"/>
    <n v="2318508.27"/>
  </r>
  <r>
    <s v="2025"/>
    <x v="2"/>
    <x v="0"/>
    <x v="0"/>
    <x v="0"/>
    <s v="10 - N/A - Instituciones de la seguridad social"/>
    <s v="5211 - TESORERÍA DE LA SEGURIDAD SOCIAL"/>
    <s v="0001 - TESORERÍA DE LA SEGURIDAD SOCIAL"/>
    <x v="1"/>
    <x v="3"/>
    <x v="91"/>
    <s v="2.2 - CONTRATACIÓN DE SERVICIOS"/>
    <s v="2.2.9 - OTRAS CONTRATACIONES DE SERVICIOS"/>
    <s v="N"/>
    <s v="00 - N/A"/>
    <s v="30 - FONDOS PROPIOS"/>
    <s v="(en blanco)"/>
    <s v="99 - MULTIPROVINCIAL"/>
    <n v="20393638"/>
    <n v="1477801.91"/>
  </r>
  <r>
    <s v="2025"/>
    <x v="2"/>
    <x v="0"/>
    <x v="0"/>
    <x v="0"/>
    <s v="10 - N/A - Instituciones de la seguridad social"/>
    <s v="5211 - TESORERÍA DE LA SEGURIDAD SOCIAL"/>
    <s v="0001 - TESORERÍA DE LA SEGURIDAD SOCIAL"/>
    <x v="1"/>
    <x v="3"/>
    <x v="91"/>
    <s v="2.3 - MATERIALES Y SUMINISTROS"/>
    <s v="2.3.1 - ALIMENTOS Y PRODUCTOS AGROFORESTALES"/>
    <s v="N"/>
    <s v="00 - N/A"/>
    <s v="30 - FONDOS PROPIOS"/>
    <s v="(en blanco)"/>
    <s v="99 - MULTIPROVINCIAL"/>
    <n v="719950"/>
    <n v="30420"/>
  </r>
  <r>
    <s v="2025"/>
    <x v="2"/>
    <x v="0"/>
    <x v="0"/>
    <x v="0"/>
    <s v="10 - N/A - Instituciones de la seguridad social"/>
    <s v="5211 - TESORERÍA DE LA SEGURIDAD SOCIAL"/>
    <s v="0001 - TESORERÍA DE LA SEGURIDAD SOCIAL"/>
    <x v="1"/>
    <x v="3"/>
    <x v="91"/>
    <s v="2.3 - MATERIALES Y SUMINISTROS"/>
    <s v="2.3.2 - TEXTILES Y VESTUARIOS"/>
    <s v="N"/>
    <s v="00 - N/A"/>
    <s v="30 - FONDOS PROPIOS"/>
    <s v="(en blanco)"/>
    <s v="99 - MULTIPROVINCIAL"/>
    <n v="73000"/>
    <n v="0"/>
  </r>
  <r>
    <s v="2025"/>
    <x v="2"/>
    <x v="0"/>
    <x v="0"/>
    <x v="0"/>
    <s v="10 - N/A - Instituciones de la seguridad social"/>
    <s v="5211 - TESORERÍA DE LA SEGURIDAD SOCIAL"/>
    <s v="0001 - TESORERÍA DE LA SEGURIDAD SOCIAL"/>
    <x v="1"/>
    <x v="3"/>
    <x v="91"/>
    <s v="2.3 - MATERIALES Y SUMINISTROS"/>
    <s v="2.3.3 - PAPEL, CARTÓN E IMPRESOS"/>
    <s v="N"/>
    <s v="00 - N/A"/>
    <s v="30 - FONDOS PROPIOS"/>
    <s v="(en blanco)"/>
    <s v="99 - MULTIPROVINCIAL"/>
    <n v="1288070"/>
    <n v="0"/>
  </r>
  <r>
    <s v="2025"/>
    <x v="2"/>
    <x v="0"/>
    <x v="0"/>
    <x v="0"/>
    <s v="10 - N/A - Instituciones de la seguridad social"/>
    <s v="5211 - TESORERÍA DE LA SEGURIDAD SOCIAL"/>
    <s v="0001 - TESORERÍA DE LA SEGURIDAD SOCIAL"/>
    <x v="1"/>
    <x v="3"/>
    <x v="91"/>
    <s v="2.3 - MATERIALES Y SUMINISTROS"/>
    <s v="2.3.5 - CUERO, CAUCHO Y PLÁSTICO"/>
    <s v="N"/>
    <s v="00 - N/A"/>
    <s v="30 - FONDOS PROPIOS"/>
    <s v="(en blanco)"/>
    <s v="99 - MULTIPROVINCIAL"/>
    <n v="132000"/>
    <n v="0"/>
  </r>
  <r>
    <s v="2025"/>
    <x v="2"/>
    <x v="0"/>
    <x v="0"/>
    <x v="0"/>
    <s v="10 - N/A - Instituciones de la seguridad social"/>
    <s v="5211 - TESORERÍA DE LA SEGURIDAD SOCIAL"/>
    <s v="0001 - TESORERÍA DE LA SEGURIDAD SOCIAL"/>
    <x v="1"/>
    <x v="3"/>
    <x v="91"/>
    <s v="2.3 - MATERIALES Y SUMINISTROS"/>
    <s v="2.3.6 - PRODUCTOS DE MINERALES, METÁLICOS Y NO METÁLICOS"/>
    <s v="N"/>
    <s v="00 - N/A"/>
    <s v="30 - FONDOS PROPIOS"/>
    <s v="(en blanco)"/>
    <s v="99 - MULTIPROVINCIAL"/>
    <n v="164600"/>
    <n v="0"/>
  </r>
  <r>
    <s v="2025"/>
    <x v="2"/>
    <x v="0"/>
    <x v="0"/>
    <x v="0"/>
    <s v="10 - N/A - Instituciones de la seguridad social"/>
    <s v="5211 - TESORERÍA DE LA SEGURIDAD SOCIAL"/>
    <s v="0001 - TESORERÍA DE LA SEGURIDAD SOCIAL"/>
    <x v="1"/>
    <x v="3"/>
    <x v="91"/>
    <s v="2.3 - MATERIALES Y SUMINISTROS"/>
    <s v="2.3.7 - COMBUSTIBLES, LUBRICANTES, PRODUCTOS QUÍMICOS Y CONEXOS"/>
    <s v="N"/>
    <s v="00 - N/A"/>
    <s v="30 - FONDOS PROPIOS"/>
    <s v="(en blanco)"/>
    <s v="99 - MULTIPROVINCIAL"/>
    <n v="4842150"/>
    <n v="566569.12"/>
  </r>
  <r>
    <s v="2025"/>
    <x v="2"/>
    <x v="0"/>
    <x v="0"/>
    <x v="0"/>
    <s v="10 - N/A - Instituciones de la seguridad social"/>
    <s v="5211 - TESORERÍA DE LA SEGURIDAD SOCIAL"/>
    <s v="0001 - TESORERÍA DE LA SEGURIDAD SOCIAL"/>
    <x v="1"/>
    <x v="3"/>
    <x v="91"/>
    <s v="2.3 - MATERIALES Y SUMINISTROS"/>
    <s v="2.3.9 - PRODUCTOS Y ÚTILES VARIOS"/>
    <s v="N"/>
    <s v="00 - N/A"/>
    <s v="30 - FONDOS PROPIOS"/>
    <s v="(en blanco)"/>
    <s v="99 - MULTIPROVINCIAL"/>
    <n v="4627866"/>
    <n v="0"/>
  </r>
  <r>
    <s v="2025"/>
    <x v="2"/>
    <x v="0"/>
    <x v="0"/>
    <x v="4"/>
    <s v="10 - N/A - Instituciones de la seguridad social"/>
    <s v="5202 - INSTITUTO DE AUXILIOS"/>
    <s v="0001 - INSTITUTO DE AUXILIOS"/>
    <x v="1"/>
    <x v="3"/>
    <x v="5"/>
    <s v="2.4 - TRANSFERENCIAS CORRIENTES"/>
    <s v="2.4.1 - TRANSFERENCIAS CORRIENTES AL SECTOR PRIVADO"/>
    <s v="N"/>
    <s v="00 - N/A."/>
    <s v="30 - FONDOS PROPIOS"/>
    <s v="(en blanco)"/>
    <s v="99 - MULTIPROVINCIAL"/>
    <n v="4000000"/>
    <n v="0"/>
  </r>
  <r>
    <s v="2025"/>
    <x v="2"/>
    <x v="0"/>
    <x v="0"/>
    <x v="4"/>
    <s v="10 - N/A - Instituciones de la seguridad social"/>
    <s v="5205 - SUPERINTENDENCIA DE PENSIONES"/>
    <s v="0001 - SUPERINTENDENCIA DE PENSIONES"/>
    <x v="1"/>
    <x v="3"/>
    <x v="91"/>
    <s v="2.4 - TRANSFERENCIAS CORRIENTES"/>
    <s v="2.4.1 - TRANSFERENCIAS CORRIENTES AL SECTOR PRIVADO"/>
    <s v="N"/>
    <s v="00 - N/A"/>
    <s v="30 - FONDOS PROPIOS"/>
    <s v="(en blanco)"/>
    <s v="99 - MULTIPROVINCIAL"/>
    <n v="1200000"/>
    <n v="0"/>
  </r>
  <r>
    <s v="2025"/>
    <x v="2"/>
    <x v="0"/>
    <x v="0"/>
    <x v="4"/>
    <s v="10 - N/A - Instituciones de la seguridad social"/>
    <s v="5205 - SUPERINTENDENCIA DE PENSIONES"/>
    <s v="0001 - SUPERINTENDENCIA DE PENSIONES"/>
    <x v="1"/>
    <x v="3"/>
    <x v="91"/>
    <s v="2.4 - TRANSFERENCIAS CORRIENTES"/>
    <s v="2.4.7 - TRANSFERENCIAS CORRIENTES AL SECTOR EXTERNO"/>
    <s v="N"/>
    <s v="00 - N/A"/>
    <s v="30 - FONDOS PROPIOS"/>
    <s v="(en blanco)"/>
    <s v="99 - MULTIPROVINCIAL"/>
    <n v="2280000"/>
    <n v="0"/>
  </r>
  <r>
    <s v="2025"/>
    <x v="2"/>
    <x v="0"/>
    <x v="0"/>
    <x v="4"/>
    <s v="10 - N/A - Instituciones de la seguridad social"/>
    <s v="5206 - SUPERINTENDENCIA DE SALUD Y RIESGO LABORAL"/>
    <s v="0001 - SUPERINTENDENCIA DE SALUD Y RIESGO LABORAL"/>
    <x v="1"/>
    <x v="3"/>
    <x v="91"/>
    <s v="2.4 - TRANSFERENCIAS CORRIENTES"/>
    <s v="2.4.1 - TRANSFERENCIAS CORRIENTES AL SECTOR PRIVADO"/>
    <s v="N"/>
    <s v="00 - N/A"/>
    <s v="30 - FONDOS PROPIOS"/>
    <s v="(en blanco)"/>
    <s v="00 - NO CLASIFICADO"/>
    <n v="9060000"/>
    <n v="0"/>
  </r>
  <r>
    <s v="2025"/>
    <x v="2"/>
    <x v="0"/>
    <x v="0"/>
    <x v="4"/>
    <s v="10 - N/A - Instituciones de la seguridad social"/>
    <s v="5206 - SUPERINTENDENCIA DE SALUD Y RIESGO LABORAL"/>
    <s v="0001 - SUPERINTENDENCIA DE SALUD Y RIESGO LABORAL"/>
    <x v="1"/>
    <x v="3"/>
    <x v="91"/>
    <s v="2.4 - TRANSFERENCIAS CORRIENTES"/>
    <s v="2.4.2 - TRANSFERENCIAS CORRIENTES AL  GOBIERNO GENERAL NACIONAL"/>
    <s v="N"/>
    <s v="00 - N/A"/>
    <s v="30 - FONDOS PROPIOS"/>
    <s v="(en blanco)"/>
    <s v="00 - NO CLASIFICADO"/>
    <n v="1200000"/>
    <n v="0"/>
  </r>
  <r>
    <s v="2025"/>
    <x v="2"/>
    <x v="0"/>
    <x v="0"/>
    <x v="4"/>
    <s v="10 - N/A - Instituciones de la seguridad social"/>
    <s v="5207 - CONSEJO NACIONAL DE SEGURIDAD SOCIAL"/>
    <s v="0001 - CONSEJO NACIONAL DE LA SEGURIDAD SOCIAL -CNSS-"/>
    <x v="1"/>
    <x v="3"/>
    <x v="91"/>
    <s v="2.4 - TRANSFERENCIAS CORRIENTES"/>
    <s v="2.4.1 - TRANSFERENCIAS CORRIENTES AL SECTOR PRIVADO"/>
    <s v="N"/>
    <s v="00 - N/A"/>
    <s v="10 - FONDO GENERAL"/>
    <s v="(en blanco)"/>
    <s v="99 - MULTIPROVINCIAL"/>
    <n v="200000"/>
    <n v="0"/>
  </r>
  <r>
    <s v="2025"/>
    <x v="2"/>
    <x v="0"/>
    <x v="0"/>
    <x v="4"/>
    <s v="10 - N/A - Instituciones de la seguridad social"/>
    <s v="5207 - CONSEJO NACIONAL DE SEGURIDAD SOCIAL"/>
    <s v="0001 - CONSEJO NACIONAL DE LA SEGURIDAD SOCIAL -CNSS-"/>
    <x v="1"/>
    <x v="3"/>
    <x v="91"/>
    <s v="2.4 - TRANSFERENCIAS CORRIENTES"/>
    <s v="2.4.7 - TRANSFERENCIAS CORRIENTES AL SECTOR EXTERNO"/>
    <s v="N"/>
    <s v="00 - N/A"/>
    <s v="10 - FONDO GENERAL"/>
    <s v="(en blanco)"/>
    <s v="99 - MULTIPROVINCIAL"/>
    <n v="2500000"/>
    <n v="868364.3"/>
  </r>
  <r>
    <s v="2025"/>
    <x v="2"/>
    <x v="0"/>
    <x v="0"/>
    <x v="4"/>
    <s v="10 - N/A - Instituciones de la seguridad social"/>
    <s v="5208 - SEGURO NACIONAL DE SALUD"/>
    <s v="0001 - SEGURO NACIONAL DE SALUD"/>
    <x v="1"/>
    <x v="3"/>
    <x v="91"/>
    <s v="2.4 - TRANSFERENCIAS CORRIENTES"/>
    <s v="2.4.1 - TRANSFERENCIAS CORRIENTES AL SECTOR PRIVADO"/>
    <s v="N"/>
    <s v="00 - N/A"/>
    <s v="30 - FONDOS PROPIOS"/>
    <s v="(en blanco)"/>
    <s v="99 - MULTIPROVINCIAL"/>
    <n v="26024960"/>
    <n v="0"/>
  </r>
  <r>
    <s v="2025"/>
    <x v="2"/>
    <x v="0"/>
    <x v="0"/>
    <x v="4"/>
    <s v="10 - N/A - Instituciones de la seguridad social"/>
    <s v="5209 - DIRECCIÓN GENERAL DE INFORMACIÓN Y DEFENSA DE LOS AFILIADOS"/>
    <s v="0001 - DIRECCIÓN GENERAL DE INFORMACIÓN Y DEFENSA DE LOS AFILIADOS"/>
    <x v="1"/>
    <x v="3"/>
    <x v="91"/>
    <s v="2.4 - TRANSFERENCIAS CORRIENTES"/>
    <s v="2.4.1 - TRANSFERENCIAS CORRIENTES AL SECTOR PRIVADO"/>
    <s v="N"/>
    <s v="00 - N/A"/>
    <s v="30 - FONDOS PROPIOS"/>
    <s v="(en blanco)"/>
    <s v="99 - MULTIPROVINCIAL"/>
    <n v="200000"/>
    <n v="0"/>
  </r>
  <r>
    <s v="2025"/>
    <x v="2"/>
    <x v="0"/>
    <x v="0"/>
    <x v="4"/>
    <s v="10 - N/A - Instituciones de la seguridad social"/>
    <s v="5209 - DIRECCIÓN GENERAL DE INFORMACIÓN Y DEFENSA DE LOS AFILIADOS"/>
    <s v="0001 - DIRECCIÓN GENERAL DE INFORMACIÓN Y DEFENSA DE LOS AFILIADOS"/>
    <x v="1"/>
    <x v="3"/>
    <x v="91"/>
    <s v="2.4 - TRANSFERENCIAS CORRIENTES"/>
    <s v="2.4.7 - TRANSFERENCIAS CORRIENTES AL SECTOR EXTERNO"/>
    <s v="N"/>
    <s v="00 - N/A"/>
    <s v="30 - FONDOS PROPIOS"/>
    <s v="(en blanco)"/>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x v="1"/>
    <x v="3"/>
    <x v="91"/>
    <s v="2.4 - TRANSFERENCIAS CORRIENTES"/>
    <s v="2.4.1 - TRANSFERENCIAS CORRIENTES AL SECTOR PRIVADO"/>
    <s v="N"/>
    <s v="00 - N/A"/>
    <s v="30 - FONDOS PROPIOS"/>
    <s v="(en blanco)"/>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x v="1"/>
    <x v="3"/>
    <x v="91"/>
    <s v="2.4 - TRANSFERENCIAS CORRIENTES"/>
    <s v="2.4.7 - TRANSFERENCIAS CORRIENTES AL SECTOR EXTERNO"/>
    <s v="N"/>
    <s v="00 - N/A"/>
    <s v="30 - FONDOS PROPIOS"/>
    <s v="(en blanco)"/>
    <s v="99 - MULTIPROVINCIAL"/>
    <n v="800000"/>
    <n v="0"/>
  </r>
  <r>
    <s v="2025"/>
    <x v="2"/>
    <x v="0"/>
    <x v="0"/>
    <x v="4"/>
    <s v="10 - N/A - Instituciones de la seguridad social"/>
    <s v="5210 - INSTITUTO DOMINICANO DE PREVENCIÓN Y PROTECCIÓN DE RIESGOS LABORALES"/>
    <s v="0001 - INSTITUTO DOMINICANO DE PREVENCIÓN Y PROTECCIÓN DE RIESGOS LABORALES"/>
    <x v="1"/>
    <x v="3"/>
    <x v="91"/>
    <s v="2.4 - TRANSFERENCIAS CORRIENTES"/>
    <s v="2.4.9 - TRANSFERENCIAS CORRIENTES A OTRAS INSTITUCIONES PÚBLICAS"/>
    <s v="N"/>
    <s v="00 - N/A"/>
    <s v="30 - FONDOS PROPIOS"/>
    <s v="(en blanco)"/>
    <s v="99 - MULTIPROVINCIAL"/>
    <n v="1100000"/>
    <n v="0"/>
  </r>
  <r>
    <s v="2025"/>
    <x v="2"/>
    <x v="0"/>
    <x v="0"/>
    <x v="4"/>
    <s v="10 - N/A - Instituciones de la seguridad social"/>
    <s v="5211 - TESORERÍA DE LA SEGURIDAD SOCIAL"/>
    <s v="0001 - TESORERÍA DE LA SEGURIDAD SOCIAL"/>
    <x v="1"/>
    <x v="3"/>
    <x v="91"/>
    <s v="2.4 - TRANSFERENCIAS CORRIENTES"/>
    <s v="2.4.1 - TRANSFERENCIAS CORRIENTES AL SECTOR PRIVADO"/>
    <s v="N"/>
    <s v="00 - N/A"/>
    <s v="30 - FONDOS PROPIOS"/>
    <s v="(en blanco)"/>
    <s v="00 - NO CLASIFICADO"/>
    <n v="100000"/>
    <n v="0"/>
  </r>
  <r>
    <s v="2025"/>
    <x v="2"/>
    <x v="0"/>
    <x v="0"/>
    <x v="4"/>
    <s v="10 - N/A - Instituciones de la seguridad social"/>
    <s v="5211 - TESORERÍA DE LA SEGURIDAD SOCIAL"/>
    <s v="0001 - TESORERÍA DE LA SEGURIDAD SOCIAL"/>
    <x v="1"/>
    <x v="3"/>
    <x v="91"/>
    <s v="2.4 - TRANSFERENCIAS CORRIENTES"/>
    <s v="2.4.2 - TRANSFERENCIAS CORRIENTES AL  GOBIERNO GENERAL NACIONAL"/>
    <s v="N"/>
    <s v="00 - N/A"/>
    <s v="10 - FONDO GENERAL"/>
    <s v="(en blanco)"/>
    <s v="99 - MULTIPROVINCIAL"/>
    <n v="11531560819"/>
    <n v="1482675525.3100002"/>
  </r>
  <r>
    <s v="2025"/>
    <x v="2"/>
    <x v="0"/>
    <x v="0"/>
    <x v="4"/>
    <s v="10 - N/A - Instituciones de la seguridad social"/>
    <s v="5211 - TESORERÍA DE LA SEGURIDAD SOCIAL"/>
    <s v="0001 - TESORERÍA DE LA SEGURIDAD SOCIAL"/>
    <x v="1"/>
    <x v="3"/>
    <x v="91"/>
    <s v="2.4 - TRANSFERENCIAS CORRIENTES"/>
    <s v="2.4.2 - TRANSFERENCIAS CORRIENTES AL  GOBIERNO GENERAL NACIONAL"/>
    <s v="N"/>
    <s v="00 - N/A"/>
    <s v="60 - CREDITO EXTERNO"/>
    <s v="(en blanco)"/>
    <s v="99 - MULTIPROVINCIAL"/>
    <n v="10000000000"/>
    <n v="1666666666.6600001"/>
  </r>
  <r>
    <s v="2025"/>
    <x v="2"/>
    <x v="0"/>
    <x v="0"/>
    <x v="4"/>
    <s v="10 - N/A - Instituciones de la seguridad social"/>
    <s v="5211 - TESORERÍA DE LA SEGURIDAD SOCIAL"/>
    <s v="0001 - TESORERÍA DE LA SEGURIDAD SOCIAL"/>
    <x v="1"/>
    <x v="3"/>
    <x v="91"/>
    <s v="2.4 - TRANSFERENCIAS CORRIENTES"/>
    <s v="2.4.7 - TRANSFERENCIAS CORRIENTES AL SECTOR EXTERNO"/>
    <s v="N"/>
    <s v="00 - N/A"/>
    <s v="30 - FONDOS PROPIOS"/>
    <s v="(en blanco)"/>
    <s v="00 - NO CLASIFICADO"/>
    <n v="1380028"/>
    <n v="479482.08"/>
  </r>
  <r>
    <s v="2025"/>
    <x v="2"/>
    <x v="0"/>
    <x v="0"/>
    <x v="5"/>
    <s v="10 - N/A - Instituciones de la seguridad social"/>
    <s v="5209 - DIRECCIÓN GENERAL DE INFORMACIÓN Y DEFENSA DE LOS AFILIADOS"/>
    <s v="0001 - DIRECCIÓN GENERAL DE INFORMACIÓN Y DEFENSA DE LOS AFILIADOS"/>
    <x v="1"/>
    <x v="3"/>
    <x v="91"/>
    <s v="2.2 - CONTRATACIÓN DE SERVICIOS"/>
    <s v="2.2.8 - OTROS SERVICIOS NO INCLUIDOS EN CONCEPTOS ANTERIORES"/>
    <s v="N"/>
    <s v="00 - N/A"/>
    <s v="30 - FONDOS PROPIOS"/>
    <s v="(en blanco)"/>
    <s v="99 - MULTIPROVINCIAL"/>
    <n v="50000"/>
    <n v="0"/>
  </r>
  <r>
    <s v="2025"/>
    <x v="2"/>
    <x v="0"/>
    <x v="1"/>
    <x v="6"/>
    <s v="10 - N/A - Instituciones de la seguridad social"/>
    <s v="5206 - SUPERINTENDENCIA DE SALUD Y RIESGO LABORAL"/>
    <s v="0001 - SUPERINTENDENCIA DE SALUD Y RIESGO LABORAL"/>
    <x v="1"/>
    <x v="3"/>
    <x v="91"/>
    <s v="2.7 - OBRAS"/>
    <s v="2.7.2 - INFRAESTRUCTURA"/>
    <s v="N"/>
    <s v="00 - N/A"/>
    <s v="30 - FONDOS PROPIOS"/>
    <s v="(en blanco)"/>
    <s v="99 - MULTIPROVINCIAL"/>
    <n v="7000000"/>
    <n v="0"/>
  </r>
  <r>
    <s v="2025"/>
    <x v="2"/>
    <x v="0"/>
    <x v="1"/>
    <x v="7"/>
    <s v="10 - N/A - Instituciones de la seguridad social"/>
    <s v="5202 - INSTITUTO DE AUXILIOS"/>
    <s v="0001 - INSTITUTO DE AUXILIOS"/>
    <x v="1"/>
    <x v="3"/>
    <x v="5"/>
    <s v="2.6 - BIENES MUEBLES, INMUEBLES E INTANGIBLES"/>
    <s v="2.6.1 - MOBILIARIO Y EQUIPO"/>
    <s v="N"/>
    <s v="00 - N/A."/>
    <s v="30 - FONDOS PROPIOS"/>
    <s v="(en blanco)"/>
    <s v="99 - MULTIPROVINCIAL"/>
    <n v="18350000"/>
    <n v="0"/>
  </r>
  <r>
    <s v="2025"/>
    <x v="2"/>
    <x v="0"/>
    <x v="1"/>
    <x v="7"/>
    <s v="10 - N/A - Instituciones de la seguridad social"/>
    <s v="5202 - INSTITUTO DE AUXILIOS"/>
    <s v="0001 - INSTITUTO DE AUXILIOS"/>
    <x v="1"/>
    <x v="3"/>
    <x v="5"/>
    <s v="2.6 - BIENES MUEBLES, INMUEBLES E INTANGIBLES"/>
    <s v="2.6.2 - MOBILIARIO Y EQUIPO DE AUDIO, AUDIOVISUAL, RECREATIVO Y EDUCACIONAL"/>
    <s v="N"/>
    <s v="00 - N/A."/>
    <s v="30 - FONDOS PROPIOS"/>
    <s v="(en blanco)"/>
    <s v="99 - MULTIPROVINCIAL"/>
    <n v="4000000"/>
    <n v="0"/>
  </r>
  <r>
    <s v="2025"/>
    <x v="2"/>
    <x v="0"/>
    <x v="1"/>
    <x v="7"/>
    <s v="10 - N/A - Instituciones de la seguridad social"/>
    <s v="5202 - INSTITUTO DE AUXILIOS"/>
    <s v="0001 - INSTITUTO DE AUXILIOS"/>
    <x v="1"/>
    <x v="3"/>
    <x v="91"/>
    <s v="2.6 - BIENES MUEBLES, INMUEBLES E INTANGIBLES"/>
    <s v="2.6.1 - MOBILIARIO Y EQUIPO"/>
    <s v="N"/>
    <s v="00 - N/A"/>
    <s v="30 - FONDOS PROPIOS"/>
    <s v="(en blanco)"/>
    <s v="99 - MULTIPROVINCIAL"/>
    <n v="200000"/>
    <n v="0"/>
  </r>
  <r>
    <s v="2025"/>
    <x v="2"/>
    <x v="0"/>
    <x v="1"/>
    <x v="7"/>
    <s v="10 - N/A - Instituciones de la seguridad social"/>
    <s v="5205 - SUPERINTENDENCIA DE PENSIONES"/>
    <s v="0001 - SUPERINTENDENCIA DE PENSIONES"/>
    <x v="1"/>
    <x v="3"/>
    <x v="91"/>
    <s v="2.6 - BIENES MUEBLES, INMUEBLES E INTANGIBLES"/>
    <s v="2.6.1 - MOBILIARIO Y EQUIPO"/>
    <s v="N"/>
    <s v="00 - N/A"/>
    <s v="30 - FONDOS PROPIOS"/>
    <s v="(en blanco)"/>
    <s v="99 - MULTIPROVINCIAL"/>
    <n v="2880000"/>
    <n v="0"/>
  </r>
  <r>
    <s v="2025"/>
    <x v="2"/>
    <x v="0"/>
    <x v="1"/>
    <x v="7"/>
    <s v="10 - N/A - Instituciones de la seguridad social"/>
    <s v="5205 - SUPERINTENDENCIA DE PENSIONES"/>
    <s v="0001 - SUPERINTENDENCIA DE PENSIONES"/>
    <x v="1"/>
    <x v="3"/>
    <x v="91"/>
    <s v="2.7 - OBRAS"/>
    <s v="2.7.1 - OBRAS EN EDIFICACIONES"/>
    <s v="N"/>
    <s v="00 - N/A"/>
    <s v="30 - FONDOS PROPIOS"/>
    <s v="(en blanco)"/>
    <s v="99 - MULTIPROVINCIAL"/>
    <n v="517800"/>
    <n v="0"/>
  </r>
  <r>
    <s v="2025"/>
    <x v="2"/>
    <x v="0"/>
    <x v="1"/>
    <x v="7"/>
    <s v="10 - N/A - Instituciones de la seguridad social"/>
    <s v="5206 - SUPERINTENDENCIA DE SALUD Y RIESGO LABORAL"/>
    <s v="0001 - SUPERINTENDENCIA DE SALUD Y RIESGO LABORAL"/>
    <x v="1"/>
    <x v="3"/>
    <x v="91"/>
    <s v="2.6 - BIENES MUEBLES, INMUEBLES E INTANGIBLES"/>
    <s v="2.6.1 - MOBILIARIO Y EQUIPO"/>
    <s v="N"/>
    <s v="00 - N/A"/>
    <s v="30 - FONDOS PROPIOS"/>
    <s v="(en blanco)"/>
    <s v="99 - MULTIPROVINCIAL"/>
    <n v="59470000"/>
    <n v="0"/>
  </r>
  <r>
    <s v="2025"/>
    <x v="2"/>
    <x v="0"/>
    <x v="1"/>
    <x v="7"/>
    <s v="10 - N/A - Instituciones de la seguridad social"/>
    <s v="5206 - SUPERINTENDENCIA DE SALUD Y RIESGO LABORAL"/>
    <s v="0001 - SUPERINTENDENCIA DE SALUD Y RIESGO LABORAL"/>
    <x v="1"/>
    <x v="3"/>
    <x v="91"/>
    <s v="2.6 - BIENES MUEBLES, INMUEBLES E INTANGIBLES"/>
    <s v="2.6.2 - MOBILIARIO Y EQUIPO DE AUDIO, AUDIOVISUAL, RECREATIVO Y EDUCACIONAL"/>
    <s v="N"/>
    <s v="00 - N/A"/>
    <s v="30 - FONDOS PROPIOS"/>
    <s v="(en blanco)"/>
    <s v="99 - MULTIPROVINCIAL"/>
    <n v="2080000"/>
    <n v="0"/>
  </r>
  <r>
    <s v="2025"/>
    <x v="2"/>
    <x v="0"/>
    <x v="1"/>
    <x v="7"/>
    <s v="10 - N/A - Instituciones de la seguridad social"/>
    <s v="5206 - SUPERINTENDENCIA DE SALUD Y RIESGO LABORAL"/>
    <s v="0001 - SUPERINTENDENCIA DE SALUD Y RIESGO LABORAL"/>
    <x v="1"/>
    <x v="3"/>
    <x v="91"/>
    <s v="2.6 - BIENES MUEBLES, INMUEBLES E INTANGIBLES"/>
    <s v="2.6.3 - EQUIPO E INSTRUMENTAL, CIENTÍFICO Y LABORATORIO"/>
    <s v="N"/>
    <s v="00 - N/A"/>
    <s v="30 - FONDOS PROPIOS"/>
    <s v="(en blanco)"/>
    <s v="99 - MULTIPROVINCIAL"/>
    <n v="800000"/>
    <n v="0"/>
  </r>
  <r>
    <s v="2025"/>
    <x v="2"/>
    <x v="0"/>
    <x v="1"/>
    <x v="7"/>
    <s v="10 - N/A - Instituciones de la seguridad social"/>
    <s v="5206 - SUPERINTENDENCIA DE SALUD Y RIESGO LABORAL"/>
    <s v="0001 - SUPERINTENDENCIA DE SALUD Y RIESGO LABORAL"/>
    <x v="1"/>
    <x v="3"/>
    <x v="91"/>
    <s v="2.6 - BIENES MUEBLES, INMUEBLES E INTANGIBLES"/>
    <s v="2.6.4 - VEHÍCULOS Y EQUIPO DE TRANSPORTE, TRACCIÓN Y ELEVACIÓN"/>
    <s v="N"/>
    <s v="00 - N/A"/>
    <s v="30 - FONDOS PROPIOS"/>
    <s v="(en blanco)"/>
    <s v="99 - MULTIPROVINCIAL"/>
    <n v="9200000"/>
    <n v="0"/>
  </r>
  <r>
    <s v="2025"/>
    <x v="2"/>
    <x v="0"/>
    <x v="1"/>
    <x v="7"/>
    <s v="10 - N/A - Instituciones de la seguridad social"/>
    <s v="5206 - SUPERINTENDENCIA DE SALUD Y RIESGO LABORAL"/>
    <s v="0001 - SUPERINTENDENCIA DE SALUD Y RIESGO LABORAL"/>
    <x v="1"/>
    <x v="3"/>
    <x v="91"/>
    <s v="2.6 - BIENES MUEBLES, INMUEBLES E INTANGIBLES"/>
    <s v="2.6.5 - MAQUINARIA, OTROS EQUIPOS Y HERRAMIENTAS"/>
    <s v="N"/>
    <s v="00 - N/A"/>
    <s v="30 - FONDOS PROPIOS"/>
    <s v="(en blanco)"/>
    <s v="99 - MULTIPROVINCIAL"/>
    <n v="5300000"/>
    <n v="0"/>
  </r>
  <r>
    <s v="2025"/>
    <x v="2"/>
    <x v="0"/>
    <x v="1"/>
    <x v="7"/>
    <s v="10 - N/A - Instituciones de la seguridad social"/>
    <s v="5206 - SUPERINTENDENCIA DE SALUD Y RIESGO LABORAL"/>
    <s v="0001 - SUPERINTENDENCIA DE SALUD Y RIESGO LABORAL"/>
    <x v="1"/>
    <x v="3"/>
    <x v="91"/>
    <s v="2.6 - BIENES MUEBLES, INMUEBLES E INTANGIBLES"/>
    <s v="2.6.8 - BIENES INTANGIBLES"/>
    <s v="N"/>
    <s v="00 - N/A"/>
    <s v="30 - FONDOS PROPIOS"/>
    <s v="(en blanco)"/>
    <s v="99 - MULTIPROVINCIAL"/>
    <n v="25850000"/>
    <n v="0"/>
  </r>
  <r>
    <s v="2025"/>
    <x v="2"/>
    <x v="0"/>
    <x v="1"/>
    <x v="7"/>
    <s v="10 - N/A - Instituciones de la seguridad social"/>
    <s v="5206 - SUPERINTENDENCIA DE SALUD Y RIESGO LABORAL"/>
    <s v="0001 - SUPERINTENDENCIA DE SALUD Y RIESGO LABORAL"/>
    <x v="1"/>
    <x v="3"/>
    <x v="91"/>
    <s v="2.6 - BIENES MUEBLES, INMUEBLES E INTANGIBLES"/>
    <s v="2.6.9 - EDIFICIOS, ESTRUCTURAS, TIERRAS, TERRENOS Y OBJETOS DE VALOR"/>
    <s v="N"/>
    <s v="00 - N/A"/>
    <s v="30 - FONDOS PROPIOS"/>
    <s v="(en blanco)"/>
    <s v="99 - MULTIPROVINCIAL"/>
    <n v="42000000"/>
    <n v="0"/>
  </r>
  <r>
    <s v="2025"/>
    <x v="2"/>
    <x v="0"/>
    <x v="1"/>
    <x v="7"/>
    <s v="10 - N/A - Instituciones de la seguridad social"/>
    <s v="5206 - SUPERINTENDENCIA DE SALUD Y RIESGO LABORAL"/>
    <s v="0001 - SUPERINTENDENCIA DE SALUD Y RIESGO LABORAL"/>
    <x v="1"/>
    <x v="3"/>
    <x v="91"/>
    <s v="2.7 - OBRAS"/>
    <s v="2.7.1 - OBRAS EN EDIFICACIONES"/>
    <s v="N"/>
    <s v="00 - N/A"/>
    <s v="30 - FONDOS PROPIOS"/>
    <s v="(en blanco)"/>
    <s v="99 - MULTIPROVINCIAL"/>
    <n v="35112262"/>
    <n v="0"/>
  </r>
  <r>
    <s v="2025"/>
    <x v="2"/>
    <x v="0"/>
    <x v="1"/>
    <x v="7"/>
    <s v="10 - N/A - Instituciones de la seguridad social"/>
    <s v="5207 - CONSEJO NACIONAL DE SEGURIDAD SOCIAL"/>
    <s v="0001 - CONSEJO NACIONAL DE LA SEGURIDAD SOCIAL -CNSS-"/>
    <x v="1"/>
    <x v="3"/>
    <x v="91"/>
    <s v="2.6 - BIENES MUEBLES, INMUEBLES E INTANGIBLES"/>
    <s v="2.6.1 - MOBILIARIO Y EQUIPO"/>
    <s v="N"/>
    <s v="00 - N/A"/>
    <s v="30 - FONDOS PROPIOS"/>
    <s v="(en blanco)"/>
    <s v="99 - MULTIPROVINCIAL"/>
    <n v="0"/>
    <n v="0"/>
  </r>
  <r>
    <s v="2025"/>
    <x v="2"/>
    <x v="0"/>
    <x v="1"/>
    <x v="7"/>
    <s v="10 - N/A - Instituciones de la seguridad social"/>
    <s v="5207 - CONSEJO NACIONAL DE SEGURIDAD SOCIAL"/>
    <s v="0001 - CONSEJO NACIONAL DE LA SEGURIDAD SOCIAL -CNSS-"/>
    <x v="1"/>
    <x v="3"/>
    <x v="91"/>
    <s v="2.6 - BIENES MUEBLES, INMUEBLES E INTANGIBLES"/>
    <s v="2.6.5 - MAQUINARIA, OTROS EQUIPOS Y HERRAMIENTAS"/>
    <s v="N"/>
    <s v="00 - N/A"/>
    <s v="30 - FONDOS PROPIOS"/>
    <s v="(en blanco)"/>
    <s v="99 - MULTIPROVINCIAL"/>
    <n v="0"/>
    <n v="0"/>
  </r>
  <r>
    <s v="2025"/>
    <x v="2"/>
    <x v="0"/>
    <x v="1"/>
    <x v="7"/>
    <s v="10 - N/A - Instituciones de la seguridad social"/>
    <s v="5207 - CONSEJO NACIONAL DE SEGURIDAD SOCIAL"/>
    <s v="0001 - CONSEJO NACIONAL DE LA SEGURIDAD SOCIAL -CNSS-"/>
    <x v="1"/>
    <x v="3"/>
    <x v="91"/>
    <s v="2.6 - BIENES MUEBLES, INMUEBLES E INTANGIBLES"/>
    <s v="2.6.9 - EDIFICIOS, ESTRUCTURAS, TIERRAS, TERRENOS Y OBJETOS DE VALOR"/>
    <s v="N"/>
    <s v="00 - N/A"/>
    <s v="10 - FONDO GENERAL"/>
    <s v="(en blanco)"/>
    <s v="99 - MULTIPROVINCIAL"/>
    <n v="0"/>
    <n v="0"/>
  </r>
  <r>
    <s v="2025"/>
    <x v="2"/>
    <x v="0"/>
    <x v="1"/>
    <x v="7"/>
    <s v="10 - N/A - Instituciones de la seguridad social"/>
    <s v="5208 - SEGURO NACIONAL DE SALUD"/>
    <s v="0001 - SEGURO NACIONAL DE SALUD"/>
    <x v="1"/>
    <x v="3"/>
    <x v="91"/>
    <s v="2.6 - BIENES MUEBLES, INMUEBLES E INTANGIBLES"/>
    <s v="2.6.1 - MOBILIARIO Y EQUIPO"/>
    <s v="N"/>
    <s v="00 - N/A"/>
    <s v="10 - FONDO GENERAL"/>
    <s v="(en blanco)"/>
    <s v="99 - MULTIPROVINCIAL"/>
    <n v="13963687"/>
    <n v="0"/>
  </r>
  <r>
    <s v="2025"/>
    <x v="2"/>
    <x v="0"/>
    <x v="1"/>
    <x v="7"/>
    <s v="10 - N/A - Instituciones de la seguridad social"/>
    <s v="5208 - SEGURO NACIONAL DE SALUD"/>
    <s v="0001 - SEGURO NACIONAL DE SALUD"/>
    <x v="1"/>
    <x v="3"/>
    <x v="91"/>
    <s v="2.6 - BIENES MUEBLES, INMUEBLES E INTANGIBLES"/>
    <s v="2.6.1 - MOBILIARIO Y EQUIPO"/>
    <s v="N"/>
    <s v="00 - N/A"/>
    <s v="30 - FONDOS PROPIOS"/>
    <s v="(en blanco)"/>
    <s v="99 - MULTIPROVINCIAL"/>
    <n v="128413431"/>
    <n v="0"/>
  </r>
  <r>
    <s v="2025"/>
    <x v="2"/>
    <x v="0"/>
    <x v="1"/>
    <x v="7"/>
    <s v="10 - N/A - Instituciones de la seguridad social"/>
    <s v="5208 - SEGURO NACIONAL DE SALUD"/>
    <s v="0001 - SEGURO NACIONAL DE SALUD"/>
    <x v="1"/>
    <x v="3"/>
    <x v="91"/>
    <s v="2.6 - BIENES MUEBLES, INMUEBLES E INTANGIBLES"/>
    <s v="2.6.2 - MOBILIARIO Y EQUIPO DE AUDIO, AUDIOVISUAL, RECREATIVO Y EDUCACIONAL"/>
    <s v="N"/>
    <s v="00 - N/A"/>
    <s v="30 - FONDOS PROPIOS"/>
    <s v="(en blanco)"/>
    <s v="99 - MULTIPROVINCIAL"/>
    <n v="80460"/>
    <n v="0"/>
  </r>
  <r>
    <s v="2025"/>
    <x v="2"/>
    <x v="0"/>
    <x v="1"/>
    <x v="7"/>
    <s v="10 - N/A - Instituciones de la seguridad social"/>
    <s v="5208 - SEGURO NACIONAL DE SALUD"/>
    <s v="0001 - SEGURO NACIONAL DE SALUD"/>
    <x v="1"/>
    <x v="3"/>
    <x v="91"/>
    <s v="2.6 - BIENES MUEBLES, INMUEBLES E INTANGIBLES"/>
    <s v="2.6.4 - VEHÍCULOS Y EQUIPO DE TRANSPORTE, TRACCIÓN Y ELEVACIÓN"/>
    <s v="N"/>
    <s v="00 - N/A"/>
    <s v="30 - FONDOS PROPIOS"/>
    <s v="(en blanco)"/>
    <s v="99 - MULTIPROVINCIAL"/>
    <n v="18029495"/>
    <n v="0"/>
  </r>
  <r>
    <s v="2025"/>
    <x v="2"/>
    <x v="0"/>
    <x v="1"/>
    <x v="7"/>
    <s v="10 - N/A - Instituciones de la seguridad social"/>
    <s v="5208 - SEGURO NACIONAL DE SALUD"/>
    <s v="0001 - SEGURO NACIONAL DE SALUD"/>
    <x v="1"/>
    <x v="3"/>
    <x v="91"/>
    <s v="2.6 - BIENES MUEBLES, INMUEBLES E INTANGIBLES"/>
    <s v="2.6.5 - MAQUINARIA, OTROS EQUIPOS Y HERRAMIENTAS"/>
    <s v="N"/>
    <s v="00 - N/A"/>
    <s v="10 - FONDO GENERAL"/>
    <s v="(en blanco)"/>
    <s v="99 - MULTIPROVINCIAL"/>
    <n v="21836"/>
    <n v="0"/>
  </r>
  <r>
    <s v="2025"/>
    <x v="2"/>
    <x v="0"/>
    <x v="1"/>
    <x v="7"/>
    <s v="10 - N/A - Instituciones de la seguridad social"/>
    <s v="5208 - SEGURO NACIONAL DE SALUD"/>
    <s v="0001 - SEGURO NACIONAL DE SALUD"/>
    <x v="1"/>
    <x v="3"/>
    <x v="91"/>
    <s v="2.6 - BIENES MUEBLES, INMUEBLES E INTANGIBLES"/>
    <s v="2.6.5 - MAQUINARIA, OTROS EQUIPOS Y HERRAMIENTAS"/>
    <s v="N"/>
    <s v="00 - N/A"/>
    <s v="30 - FONDOS PROPIOS"/>
    <s v="(en blanco)"/>
    <s v="99 - MULTIPROVINCIAL"/>
    <n v="29657151"/>
    <n v="0"/>
  </r>
  <r>
    <s v="2025"/>
    <x v="2"/>
    <x v="0"/>
    <x v="1"/>
    <x v="7"/>
    <s v="10 - N/A - Instituciones de la seguridad social"/>
    <s v="5208 - SEGURO NACIONAL DE SALUD"/>
    <s v="0001 - SEGURO NACIONAL DE SALUD"/>
    <x v="1"/>
    <x v="3"/>
    <x v="91"/>
    <s v="2.6 - BIENES MUEBLES, INMUEBLES E INTANGIBLES"/>
    <s v="2.6.6 - EQUIPOS DE DEFENSA Y SEGURIDAD"/>
    <s v="N"/>
    <s v="00 - N/A"/>
    <s v="30 - FONDOS PROPIOS"/>
    <s v="(en blanco)"/>
    <s v="99 - MULTIPROVINCIAL"/>
    <n v="4327136"/>
    <n v="0"/>
  </r>
  <r>
    <s v="2025"/>
    <x v="2"/>
    <x v="0"/>
    <x v="1"/>
    <x v="7"/>
    <s v="10 - N/A - Instituciones de la seguridad social"/>
    <s v="5208 - SEGURO NACIONAL DE SALUD"/>
    <s v="0001 - SEGURO NACIONAL DE SALUD"/>
    <x v="1"/>
    <x v="3"/>
    <x v="91"/>
    <s v="2.6 - BIENES MUEBLES, INMUEBLES E INTANGIBLES"/>
    <s v="2.6.8 - BIENES INTANGIBLES"/>
    <s v="N"/>
    <s v="00 - N/A"/>
    <s v="30 - FONDOS PROPIOS"/>
    <s v="(en blanco)"/>
    <s v="99 - MULTIPROVINCIAL"/>
    <n v="297709499"/>
    <n v="0"/>
  </r>
  <r>
    <s v="2025"/>
    <x v="2"/>
    <x v="0"/>
    <x v="1"/>
    <x v="7"/>
    <s v="10 - N/A - Instituciones de la seguridad social"/>
    <s v="5208 - SEGURO NACIONAL DE SALUD"/>
    <s v="0001 - SEGURO NACIONAL DE SALUD"/>
    <x v="1"/>
    <x v="3"/>
    <x v="91"/>
    <s v="2.6 - BIENES MUEBLES, INMUEBLES E INTANGIBLES"/>
    <s v="2.6.9 - EDIFICIOS, ESTRUCTURAS, TIERRAS, TERRENOS Y OBJETOS DE VALOR"/>
    <s v="N"/>
    <s v="00 - N/A"/>
    <s v="10 - FONDO GENERAL"/>
    <s v="(en blanco)"/>
    <s v="99 - MULTIPROVINCIAL"/>
    <n v="1520344"/>
    <n v="0"/>
  </r>
  <r>
    <s v="2025"/>
    <x v="2"/>
    <x v="0"/>
    <x v="1"/>
    <x v="7"/>
    <s v="10 - N/A - Instituciones de la seguridad social"/>
    <s v="5208 - SEGURO NACIONAL DE SALUD"/>
    <s v="0001 - SEGURO NACIONAL DE SALUD"/>
    <x v="1"/>
    <x v="3"/>
    <x v="91"/>
    <s v="2.6 - BIENES MUEBLES, INMUEBLES E INTANGIBLES"/>
    <s v="2.6.9 - EDIFICIOS, ESTRUCTURAS, TIERRAS, TERRENOS Y OBJETOS DE VALOR"/>
    <s v="N"/>
    <s v="00 - N/A"/>
    <s v="30 - FONDOS PROPIOS"/>
    <s v="(en blanco)"/>
    <s v="99 - MULTIPROVINCIAL"/>
    <n v="23227"/>
    <n v="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1 - MOBILIARIO Y EQUIPO"/>
    <s v="N"/>
    <s v="00 - N/A"/>
    <s v="10 - FONDO GENERAL"/>
    <s v="(en blanco)"/>
    <s v="99 - MULTIPROVINCIAL"/>
    <n v="14728460"/>
    <n v="34515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2 - MOBILIARIO Y EQUIPO DE AUDIO, AUDIOVISUAL, RECREATIVO Y EDUCACIONAL"/>
    <s v="N"/>
    <s v="00 - N/A"/>
    <s v="10 - FONDO GENERAL"/>
    <s v="(en blanco)"/>
    <s v="99 - MULTIPROVINCIAL"/>
    <n v="2150000"/>
    <n v="116477.8"/>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4 - VEHÍCULOS Y EQUIPO DE TRANSPORTE, TRACCIÓN Y ELEVACIÓN"/>
    <s v="N"/>
    <s v="00 - N/A"/>
    <s v="10 - FONDO GENERAL"/>
    <s v="(en blanco)"/>
    <s v="99 - MULTIPROVINCIAL"/>
    <n v="6000000"/>
    <n v="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5 - MAQUINARIA, OTROS EQUIPOS Y HERRAMIENTAS"/>
    <s v="N"/>
    <s v="00 - N/A"/>
    <s v="10 - FONDO GENERAL"/>
    <s v="(en blanco)"/>
    <s v="99 - MULTIPROVINCIAL"/>
    <n v="2700000"/>
    <n v="0"/>
  </r>
  <r>
    <s v="2025"/>
    <x v="2"/>
    <x v="0"/>
    <x v="1"/>
    <x v="7"/>
    <s v="10 - N/A - Instituciones de la seguridad social"/>
    <s v="5209 - DIRECCIÓN GENERAL DE INFORMACIÓN Y DEFENSA DE LOS AFILIADOS"/>
    <s v="0001 - DIRECCIÓN GENERAL DE INFORMACIÓN Y DEFENSA DE LOS AFILIADOS"/>
    <x v="1"/>
    <x v="3"/>
    <x v="91"/>
    <s v="2.6 - BIENES MUEBLES, INMUEBLES E INTANGIBLES"/>
    <s v="2.6.8 - BIENES INTANGIBLES"/>
    <s v="N"/>
    <s v="00 - N/A"/>
    <s v="10 - FONDO GENERAL"/>
    <s v="(en blanco)"/>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1 - MOBILIARIO Y EQUIPO"/>
    <s v="N"/>
    <s v="00 - N/A"/>
    <s v="30 - FONDOS PROPIOS"/>
    <s v="(en blanco)"/>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2 - MOBILIARIO Y EQUIPO DE AUDIO, AUDIOVISUAL, RECREATIVO Y EDUCACIONAL"/>
    <s v="N"/>
    <s v="00 - N/A"/>
    <s v="30 - FONDOS PROPIOS"/>
    <s v="(en blanco)"/>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3 - EQUIPO E INSTRUMENTAL, CIENTÍFICO Y LABORATORIO"/>
    <s v="N"/>
    <s v="00 - N/A"/>
    <s v="30 - FONDOS PROPIOS"/>
    <s v="(en blanco)"/>
    <s v="99 - MULTIPROVINCIAL"/>
    <n v="500000"/>
    <n v="0"/>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4 - VEHÍCULOS Y EQUIPO DE TRANSPORTE, TRACCIÓN Y ELEVACIÓN"/>
    <s v="N"/>
    <s v="00 - N/A"/>
    <s v="30 - FONDOS PROPIOS"/>
    <s v="(en blanco)"/>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5 - MAQUINARIA, OTROS EQUIPOS Y HERRAMIENTAS"/>
    <s v="N"/>
    <s v="00 - N/A"/>
    <s v="30 - FONDOS PROPIOS"/>
    <s v="(en blanco)"/>
    <s v="99 - MULTIPROVINCIAL"/>
    <n v="40965054"/>
    <n v="523235.6"/>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6 - EQUIPOS DE DEFENSA Y SEGURIDAD"/>
    <s v="N"/>
    <s v="00 - N/A"/>
    <s v="30 - FONDOS PROPIOS"/>
    <s v="(en blanco)"/>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8 - BIENES INTANGIBLES"/>
    <s v="N"/>
    <s v="00 - N/A"/>
    <s v="30 - FONDOS PROPIOS"/>
    <s v="(en blanco)"/>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x v="1"/>
    <x v="3"/>
    <x v="91"/>
    <s v="2.6 - BIENES MUEBLES, INMUEBLES E INTANGIBLES"/>
    <s v="2.6.9 - EDIFICIOS, ESTRUCTURAS, TIERRAS, TERRENOS Y OBJETOS DE VALOR"/>
    <s v="N"/>
    <s v="00 - N/A"/>
    <s v="30 - FONDOS PROPIOS"/>
    <s v="(en blanco)"/>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x v="1"/>
    <x v="3"/>
    <x v="91"/>
    <s v="2.7 - OBRAS"/>
    <s v="2.7.1 - OBRAS EN EDIFICACIONES"/>
    <s v="N"/>
    <s v="00 - N/A"/>
    <s v="30 - FONDOS PROPIOS"/>
    <s v="(en blanco)"/>
    <s v="99 - MULTIPROVINCIAL"/>
    <n v="174600000"/>
    <n v="0"/>
  </r>
  <r>
    <s v="2025"/>
    <x v="2"/>
    <x v="0"/>
    <x v="1"/>
    <x v="7"/>
    <s v="10 - N/A - Instituciones de la seguridad social"/>
    <s v="5211 - TESORERÍA DE LA SEGURIDAD SOCIAL"/>
    <s v="0001 - TESORERÍA DE LA SEGURIDAD SOCIAL"/>
    <x v="1"/>
    <x v="3"/>
    <x v="91"/>
    <s v="2.6 - BIENES MUEBLES, INMUEBLES E INTANGIBLES"/>
    <s v="2.6.1 - MOBILIARIO Y EQUIPO"/>
    <s v="N"/>
    <s v="00 - N/A"/>
    <s v="30 - FONDOS PROPIOS"/>
    <s v="(en blanco)"/>
    <s v="99 - MULTIPROVINCIAL"/>
    <n v="7514891"/>
    <n v="0"/>
  </r>
  <r>
    <s v="2025"/>
    <x v="2"/>
    <x v="0"/>
    <x v="1"/>
    <x v="7"/>
    <s v="10 - N/A - Instituciones de la seguridad social"/>
    <s v="5211 - TESORERÍA DE LA SEGURIDAD SOCIAL"/>
    <s v="0001 - TESORERÍA DE LA SEGURIDAD SOCIAL"/>
    <x v="1"/>
    <x v="3"/>
    <x v="91"/>
    <s v="2.6 - BIENES MUEBLES, INMUEBLES E INTANGIBLES"/>
    <s v="2.6.5 - MAQUINARIA, OTROS EQUIPOS Y HERRAMIENTAS"/>
    <s v="N"/>
    <s v="00 - N/A"/>
    <s v="30 - FONDOS PROPIOS"/>
    <s v="(en blanco)"/>
    <s v="99 - MULTIPROVINCIAL"/>
    <n v="1238303"/>
    <n v="0"/>
  </r>
  <r>
    <s v="2025"/>
    <x v="2"/>
    <x v="0"/>
    <x v="1"/>
    <x v="9"/>
    <s v="10 - N/A - Instituciones de la seguridad social"/>
    <s v="5210 - INSTITUTO DOMINICANO DE PREVENCIÓN Y PROTECCIÓN DE RIESGOS LABORALES"/>
    <s v="0001 - INSTITUTO DOMINICANO DE PREVENCIÓN Y PROTECCIÓN DE RIESGOS LABORALES"/>
    <x v="1"/>
    <x v="3"/>
    <x v="91"/>
    <s v="2.6 - BIENES MUEBLES, INMUEBLES E INTANGIBLES"/>
    <s v="2.6.8 - BIENES INTANGIBLES"/>
    <s v="N"/>
    <s v="00 - N/A"/>
    <s v="30 - FONDOS PROPIOS"/>
    <s v="(en blanco)"/>
    <s v="99 - MULTIPROVINCIAL"/>
    <n v="200000"/>
    <n v="0"/>
  </r>
  <r>
    <s v="2025"/>
    <x v="2"/>
    <x v="0"/>
    <x v="1"/>
    <x v="10"/>
    <s v="10 - N/A - Instituciones de la seguridad social"/>
    <s v="5206 - SUPERINTENDENCIA DE SALUD Y RIESGO LABORAL"/>
    <s v="0001 - SUPERINTENDENCIA DE SALUD Y RIESGO LABORAL"/>
    <x v="1"/>
    <x v="3"/>
    <x v="91"/>
    <s v="2.5 - TRANSFERENCIAS DE CAPITAL"/>
    <s v="2.5.6 - TRANSFERENCIAS DE CAPITAL AL SECTOR EXTERNO"/>
    <s v="N"/>
    <s v="00 - N/A"/>
    <s v="30 - FONDOS PROPIOS"/>
    <s v="(en blanco)"/>
    <s v="00 - NO CLASIFICADO"/>
    <n v="2000000"/>
    <n v="0"/>
  </r>
  <r>
    <s v="2025"/>
    <x v="2"/>
    <x v="1"/>
    <x v="2"/>
    <x v="12"/>
    <s v="10 - N/A - Instituciones de la seguridad social"/>
    <s v="5208 - SEGURO NACIONAL DE SALUD"/>
    <s v="0001 - SEGURO NACIONAL DE SALUD"/>
    <x v="5"/>
    <x v="23"/>
    <x v="111"/>
    <s v="4.1 - Incremento de activos financieros"/>
    <s v="4.1.1 - Incremento de activos financieros corrientes"/>
    <s v="N"/>
    <s v="00 - N/A"/>
    <s v="30 - FONDOS PROPIOS"/>
    <s v="(en blanco)"/>
    <s v="99 - MULTIPROVINCIAL"/>
    <n v="453600000"/>
    <n v="0"/>
  </r>
  <r>
    <s v="2025"/>
    <x v="2"/>
    <x v="1"/>
    <x v="2"/>
    <x v="13"/>
    <s v="10 - N/A - Instituciones de la seguridad social"/>
    <s v="5206 - SUPERINTENDENCIA DE SALUD Y RIESGO LABORAL"/>
    <s v="0001 - SUPERINTENDENCIA DE SALUD Y RIESGO LABORAL"/>
    <x v="5"/>
    <x v="23"/>
    <x v="111"/>
    <s v="4.2 - Disminución de pasivos"/>
    <s v="4.2.1 - Disminución de pasivos corrientes"/>
    <s v="N"/>
    <s v="00 - N/A"/>
    <s v="30 - FONDOS PROPIOS"/>
    <s v="(en blanco)"/>
    <s v="99 - MULTIPROVINCIAL"/>
    <n v="7000000"/>
    <n v="0"/>
  </r>
  <r>
    <s v="2025"/>
    <x v="2"/>
    <x v="1"/>
    <x v="2"/>
    <x v="13"/>
    <s v="10 - N/A - Instituciones de la seguridad social"/>
    <s v="5208 - SEGURO NACIONAL DE SALUD"/>
    <s v="0001 - SEGURO NACIONAL DE SALUD"/>
    <x v="5"/>
    <x v="23"/>
    <x v="111"/>
    <s v="4.2 - Disminución de pasivos"/>
    <s v="4.2.1 - Disminución de pasivos corrientes"/>
    <s v="N"/>
    <s v="00 - N/A"/>
    <s v="30 - FONDOS PROPIOS"/>
    <s v="(en blanco)"/>
    <s v="99 - MULTIPROVINCIAL"/>
    <n v="166399996"/>
    <n v="0"/>
  </r>
  <r>
    <s v="2025"/>
    <x v="3"/>
    <x v="0"/>
    <x v="0"/>
    <x v="1"/>
    <s v="13 - N/A - Empresas públicas no financieras"/>
    <s v="6104 - CORPORACIÓN DE ACUEDUCTO Y ALCANTARILLADO DE SANTIAGO"/>
    <s v="0001 - CORPORACIÓN DE ACUEDUCTO Y ALCANTARILLADO DE SANTIAGO"/>
    <x v="1"/>
    <x v="3"/>
    <x v="27"/>
    <s v="2.4 - TRANSFERENCIAS CORRIENTES"/>
    <s v="2.4.1 - TRANSFERENCIAS CORRIENTES AL SECTOR PRIVADO"/>
    <s v="N"/>
    <s v="00 - N/A"/>
    <s v="30 - FONDOS PROPIOS"/>
    <s v="(en blanco)"/>
    <s v="25 - SANTIAGO"/>
    <n v="23451740"/>
    <n v="1820105"/>
  </r>
  <r>
    <s v="2025"/>
    <x v="3"/>
    <x v="0"/>
    <x v="0"/>
    <x v="1"/>
    <s v="13 - N/A - Empresas públicas no financieras"/>
    <s v="6123 - EMPRESA DE GENERACION HIDROELECTRICA DOMINICANA (EGEHID)"/>
    <s v="0001 - EMPRESA DE GENERACION HIDROELECTRICA DOMINICANA (EGEHID)"/>
    <x v="1"/>
    <x v="3"/>
    <x v="27"/>
    <s v="2.4 - TRANSFERENCIAS CORRIENTES"/>
    <s v="2.4.1 - TRANSFERENCIAS CORRIENTES AL SECTOR PRIVADO"/>
    <s v="N"/>
    <s v="00 - N/A"/>
    <s v="30 - FONDOS PROPIOS"/>
    <s v="(en blanco)"/>
    <s v="99 - MULTIPROVINCIAL"/>
    <n v="931414"/>
    <n v="0"/>
  </r>
  <r>
    <s v="2025"/>
    <x v="3"/>
    <x v="0"/>
    <x v="0"/>
    <x v="1"/>
    <s v="13 - N/A - Empresas públicas no financieras"/>
    <s v="6123 - EMPRESA DE GENERACION HIDROELECTRICA DOMINICANA (EGEHID)"/>
    <s v="0001 - EMPRESA DE GENERACION HIDROELECTRICA DOMINICANA (EGEHID)"/>
    <x v="1"/>
    <x v="3"/>
    <x v="116"/>
    <s v="2.4 - TRANSFERENCIAS CORRIENTES"/>
    <s v="2.4.1 - TRANSFERENCIAS CORRIENTES AL SECTOR PRIVADO"/>
    <s v="N"/>
    <s v="00 - N/A"/>
    <s v="30 - FONDOS PROPIOS"/>
    <s v="(en blanco)"/>
    <s v="99 - MULTIPROVINCIAL"/>
    <n v="275110"/>
    <n v="0"/>
  </r>
  <r>
    <s v="2025"/>
    <x v="3"/>
    <x v="0"/>
    <x v="0"/>
    <x v="1"/>
    <s v="13 - N/A - Empresas públicas no financieras"/>
    <s v="6114 - CORPORACIÓN DE FOMENTO HOTELERO Y DESARROLLO DEL TURISMO"/>
    <s v="0001 - CORPORACION DE FOMENTO HOTELERO Y DESARROLLO DEL TURISMO"/>
    <x v="3"/>
    <x v="17"/>
    <x v="67"/>
    <s v="2.4 - TRANSFERENCIAS CORRIENTES"/>
    <s v="2.4.1 - TRANSFERENCIAS CORRIENTES AL SECTOR PRIVADO"/>
    <s v="N"/>
    <s v="00 - N/A"/>
    <s v="30 - FONDOS PROPIOS"/>
    <s v="(en blanco)"/>
    <s v="99 - MULTIPROVINCIAL"/>
    <n v="50000"/>
    <n v="0"/>
  </r>
  <r>
    <s v="2025"/>
    <x v="3"/>
    <x v="0"/>
    <x v="0"/>
    <x v="1"/>
    <s v="13 - N/A - Empresas públicas no financieras"/>
    <s v="6118 - LOTERIA NACIONAL"/>
    <s v="0001 - LOTERIA NACIONAL"/>
    <x v="1"/>
    <x v="3"/>
    <x v="27"/>
    <s v="2.4 - TRANSFERENCIAS CORRIENTES"/>
    <s v="2.4.1 - TRANSFERENCIAS CORRIENTES AL SECTOR PRIVADO"/>
    <s v="N"/>
    <s v="00 - N/A"/>
    <s v="30 - FONDOS PROPIOS"/>
    <s v="(en blanco)"/>
    <s v="99 - MULTIPROVINCIAL"/>
    <n v="1500000"/>
    <n v="194465"/>
  </r>
  <r>
    <s v="2025"/>
    <x v="3"/>
    <x v="0"/>
    <x v="0"/>
    <x v="2"/>
    <s v="13 - N/A - Empresas públicas no financieras"/>
    <s v="6125 - CORPORACION DE ACUEDUCTO Y ALCANTARILLADO DE LA VEGA"/>
    <s v="0001 - CORPORACION DE ACUEDUCTO Y ALCANTARILLADO DE LA VEGA"/>
    <x v="2"/>
    <x v="19"/>
    <x v="73"/>
    <s v="2.9 - GASTOS FINANCIEROS"/>
    <s v="2.9.3 - INTERESES DE LA DEUDA COMERCIAL"/>
    <s v="N"/>
    <s v="00 - N/A"/>
    <s v="30 - FONDOS PROPIOS"/>
    <s v="(en blanco)"/>
    <s v="13 - LA VEGA"/>
    <n v="764554"/>
    <n v="0"/>
  </r>
  <r>
    <s v="2025"/>
    <x v="3"/>
    <x v="0"/>
    <x v="0"/>
    <x v="2"/>
    <s v="13 - N/A - Empresas públicas no financieras"/>
    <s v="6128 - EMPRESA ELECTRICA DEL NORTE (EDENORTE)"/>
    <s v="0001 - EMPRESA ELECTRICA DEL NORTE (EDENORTE)"/>
    <x v="3"/>
    <x v="16"/>
    <x v="102"/>
    <s v="2.9 - GASTOS FINANCIEROS"/>
    <s v="2.9.3 - INTERESES DE LA DEUDA COMERCIAL"/>
    <s v="N"/>
    <s v="00 - N/A"/>
    <s v="30 - FONDOS PROPIOS"/>
    <s v="(en blanco)"/>
    <s v="25 - SANTIAGO"/>
    <n v="697700000"/>
    <n v="0"/>
  </r>
  <r>
    <s v="2025"/>
    <x v="3"/>
    <x v="0"/>
    <x v="0"/>
    <x v="2"/>
    <s v="13 - N/A - Empresas públicas no financieras"/>
    <s v="6111 - INSTITUTO DE ESTABILIZACIÓN DE PRECIOS"/>
    <s v="0001 - INSTITUTO DE ESTABILIZACION DE PRECIOS"/>
    <x v="3"/>
    <x v="11"/>
    <x v="32"/>
    <s v="2.9 - GASTOS FINANCIEROS"/>
    <s v="2.9.3 - INTERESES DE LA DEUDA COMERCIAL"/>
    <s v="N"/>
    <s v="00 - N/A"/>
    <s v="30 - FONDOS PROPIOS"/>
    <s v="(en blanco)"/>
    <s v="99 - MULTIPROVINCIAL"/>
    <n v="2400000"/>
    <n v="0"/>
  </r>
  <r>
    <s v="2025"/>
    <x v="3"/>
    <x v="0"/>
    <x v="0"/>
    <x v="2"/>
    <s v="13 - N/A - Empresas públicas no financieras"/>
    <s v="6130 - EMPRESA ELECTRICA DEL ESTE (EDEESTE)"/>
    <s v="0001 - EMPRESA ELECTRICA DEL ESTE (EDEESTE)"/>
    <x v="3"/>
    <x v="16"/>
    <x v="102"/>
    <s v="2.9 - GASTOS FINANCIEROS"/>
    <s v="2.9.3 - INTERESES DE LA DEUDA COMERCIAL"/>
    <s v="N"/>
    <s v="00 - N/A"/>
    <s v="30 - FONDOS PROPIOS"/>
    <s v="(en blanco)"/>
    <s v="99 - MULTIPROVINCIAL"/>
    <n v="429100000"/>
    <n v="0"/>
  </r>
  <r>
    <s v="2025"/>
    <x v="3"/>
    <x v="0"/>
    <x v="0"/>
    <x v="2"/>
    <s v="13 - N/A - Empresas públicas no financieras"/>
    <s v="6110 - CONSEJO ESTATAL DEL AZUCAR"/>
    <s v="0001 - CONSEJO ESTATAL DEL AZUCAR"/>
    <x v="3"/>
    <x v="11"/>
    <x v="32"/>
    <s v="2.9 - GASTOS FINANCIEROS"/>
    <s v="2.9.3 - INTERESES DE LA DEUDA COMERCIAL"/>
    <s v="N"/>
    <s v="00 - N/A"/>
    <s v="30 - FONDOS PROPIOS"/>
    <s v="(en blanco)"/>
    <s v="99 - MULTIPROVINCIAL"/>
    <n v="22324804"/>
    <n v="0"/>
  </r>
  <r>
    <s v="2025"/>
    <x v="3"/>
    <x v="0"/>
    <x v="0"/>
    <x v="2"/>
    <s v="13 - N/A - Empresas públicas no financieras"/>
    <s v="6124 - EMPRESA DE TRANSMISION ELECTRICA DOMINICANA ( ETED)"/>
    <s v="0001 - EMPRESA DE TRANSMISION ELECTRICA DOMINICANA ( ETED)"/>
    <x v="3"/>
    <x v="16"/>
    <x v="102"/>
    <s v="2.9 - GASTOS FINANCIEROS"/>
    <s v="2.9.3 - INTERESES DE LA DEUDA COMERCIAL"/>
    <s v="N"/>
    <s v="00 - N/A"/>
    <s v="30 - FONDOS PROPIOS"/>
    <s v="(en blanco)"/>
    <s v="99 - MULTIPROVINCIAL"/>
    <n v="76000000"/>
    <n v="0"/>
  </r>
  <r>
    <s v="2025"/>
    <x v="3"/>
    <x v="0"/>
    <x v="0"/>
    <x v="4"/>
    <s v="13 - N/A - Empresas públicas no financieras"/>
    <s v="6104 - CORPORACIÓN DE ACUEDUCTO Y ALCANTARILLADO DE SANTIAGO"/>
    <s v="0001 - CORPORACIÓN DE ACUEDUCTO Y ALCANTARILLADO DE SANTIAGO"/>
    <x v="1"/>
    <x v="9"/>
    <x v="40"/>
    <s v="2.4 - TRANSFERENCIAS CORRIENTES"/>
    <s v="2.4.1 - TRANSFERENCIAS CORRIENTES AL SECTOR PRIVADO"/>
    <s v="N"/>
    <s v="00 - N/A"/>
    <s v="30 - FONDOS PROPIOS"/>
    <s v="(en blanco)"/>
    <s v="25 - SANTIAGO"/>
    <n v="3819776"/>
    <n v="22353"/>
  </r>
  <r>
    <s v="2025"/>
    <x v="3"/>
    <x v="0"/>
    <x v="0"/>
    <x v="4"/>
    <s v="13 - N/A - Empresas públicas no financieras"/>
    <s v="6104 - CORPORACIÓN DE ACUEDUCTO Y ALCANTARILLADO DE SANTIAGO"/>
    <s v="0001 - CORPORACIÓN DE ACUEDUCTO Y ALCANTARILLADO DE SANTIAGO"/>
    <x v="1"/>
    <x v="3"/>
    <x v="5"/>
    <s v="2.4 - TRANSFERENCIAS CORRIENTES"/>
    <s v="2.4.1 - TRANSFERENCIAS CORRIENTES AL SECTOR PRIVADO"/>
    <s v="N"/>
    <s v="00 - N/A"/>
    <s v="30 - FONDOS PROPIOS"/>
    <s v="(en blanco)"/>
    <s v="25 - SANTIAGO"/>
    <n v="11331434"/>
    <n v="326331"/>
  </r>
  <r>
    <s v="2025"/>
    <x v="3"/>
    <x v="0"/>
    <x v="0"/>
    <x v="4"/>
    <s v="13 - N/A - Empresas públicas no financieras"/>
    <s v="6102 - CORPORACIÓN DEL ACUEDUCTO Y ALCANTARILLADO DE SANTO DOMINGO"/>
    <s v="0001 - CORPORACIÓN DEL ACUEDUCTO Y ALCANTARILLADO DE SANTO DOMINGO"/>
    <x v="1"/>
    <x v="7"/>
    <x v="51"/>
    <s v="2.4 - TRANSFERENCIAS CORRIENTES"/>
    <s v="2.4.1 - TRANSFERENCIAS CORRIENTES AL SECTOR PRIVADO"/>
    <s v="N"/>
    <s v="00 - N/A"/>
    <s v="30 - FONDOS PROPIOS"/>
    <s v="(en blanco)"/>
    <s v="01 - DISTRITO NACIONAL"/>
    <n v="165000"/>
    <n v="0"/>
  </r>
  <r>
    <s v="2025"/>
    <x v="3"/>
    <x v="0"/>
    <x v="0"/>
    <x v="4"/>
    <s v="13 - N/A - Empresas públicas no financieras"/>
    <s v="6102 - CORPORACIÓN DEL ACUEDUCTO Y ALCANTARILLADO DE SANTO DOMINGO"/>
    <s v="0001 - CORPORACIÓN DEL ACUEDUCTO Y ALCANTARILLADO DE SANTO DOMINGO"/>
    <x v="1"/>
    <x v="3"/>
    <x v="5"/>
    <s v="2.4 - TRANSFERENCIAS CORRIENTES"/>
    <s v="2.4.1 - TRANSFERENCIAS CORRIENTES AL SECTOR PRIVADO"/>
    <s v="N"/>
    <s v="00 - N/A"/>
    <s v="30 - FONDOS PROPIOS"/>
    <s v="(en blanco)"/>
    <s v="01 - DISTRITO NACIONAL"/>
    <n v="4000000"/>
    <n v="0"/>
  </r>
  <r>
    <s v="2025"/>
    <x v="3"/>
    <x v="0"/>
    <x v="0"/>
    <x v="4"/>
    <s v="13 - N/A - Empresas públicas no financieras"/>
    <s v="6108 - CORPORACIÓN DE ACUEDUCTO Y ALCANTARILLADO DE LA ROMANA"/>
    <s v="0001 - CORPORACIÓN DE ACUEDUCTO Y ALCANTARILLADO DE LA ROMANA"/>
    <x v="1"/>
    <x v="3"/>
    <x v="5"/>
    <s v="2.4 - TRANSFERENCIAS CORRIENTES"/>
    <s v="2.4.1 - TRANSFERENCIAS CORRIENTES AL SECTOR PRIVADO"/>
    <s v="N"/>
    <s v="00 - N/A"/>
    <s v="30 - FONDOS PROPIOS"/>
    <s v="(en blanco)"/>
    <s v="12 - LA ROMANA"/>
    <n v="500000"/>
    <n v="0"/>
  </r>
  <r>
    <s v="2025"/>
    <x v="3"/>
    <x v="0"/>
    <x v="0"/>
    <x v="4"/>
    <s v="13 - N/A - Empresas públicas no financieras"/>
    <s v="6123 - EMPRESA DE GENERACION HIDROELECTRICA DOMINICANA (EGEHID)"/>
    <s v="0001 - EMPRESA DE GENERACION HIDROELECTRICA DOMINICANA (EGEHID)"/>
    <x v="0"/>
    <x v="0"/>
    <x v="89"/>
    <s v="2.4 - TRANSFERENCIAS CORRIENTES"/>
    <s v="2.4.1 - TRANSFERENCIAS CORRIENTES AL SECTOR PRIVADO"/>
    <s v="N"/>
    <s v="00 - N/A"/>
    <s v="30 - FONDOS PROPIOS"/>
    <s v="(en blanco)"/>
    <s v="99 - MULTIPROVINCIAL"/>
    <n v="111146714"/>
    <n v="0"/>
  </r>
  <r>
    <s v="2025"/>
    <x v="3"/>
    <x v="0"/>
    <x v="0"/>
    <x v="4"/>
    <s v="13 - N/A - Empresas públicas no financieras"/>
    <s v="6123 - EMPRESA DE GENERACION HIDROELECTRICA DOMINICANA (EGEHID)"/>
    <s v="0001 - EMPRESA DE GENERACION HIDROELECTRICA DOMINICANA (EGEHID)"/>
    <x v="0"/>
    <x v="0"/>
    <x v="89"/>
    <s v="2.4 - TRANSFERENCIAS CORRIENTES"/>
    <s v="2.4.3 - TRANSFERENCIAS CORRIENTES A GOBIERNOS GENERALES LOCALES"/>
    <s v="N"/>
    <s v="00 - N/A"/>
    <s v="30 - FONDOS PROPIOS"/>
    <s v="(en blanco)"/>
    <s v="99 - MULTIPROVINCIAL"/>
    <n v="5820000"/>
    <n v="0"/>
  </r>
  <r>
    <s v="2025"/>
    <x v="3"/>
    <x v="0"/>
    <x v="0"/>
    <x v="4"/>
    <s v="13 - N/A - Empresas públicas no financieras"/>
    <s v="6123 - EMPRESA DE GENERACION HIDROELECTRICA DOMINICANA (EGEHID)"/>
    <s v="0001 - EMPRESA DE GENERACION HIDROELECTRICA DOMINICANA (EGEHID)"/>
    <x v="0"/>
    <x v="0"/>
    <x v="89"/>
    <s v="2.4 - TRANSFERENCIAS CORRIENTES"/>
    <s v="2.4.4 - TRANSFERENCIAS CORRIENTES A EMPRESAS PÚBLICAS NO FINANCIERAS"/>
    <s v="N"/>
    <s v="00 - N/A"/>
    <s v="30 - FONDOS PROPIOS"/>
    <s v="(en blanco)"/>
    <s v="99 - MULTIPROVINCIAL"/>
    <n v="212081385"/>
    <n v="0"/>
  </r>
  <r>
    <s v="2025"/>
    <x v="3"/>
    <x v="0"/>
    <x v="0"/>
    <x v="4"/>
    <s v="13 - N/A - Empresas públicas no financieras"/>
    <s v="6123 - EMPRESA DE GENERACION HIDROELECTRICA DOMINICANA (EGEHID)"/>
    <s v="0001 - EMPRESA DE GENERACION HIDROELECTRICA DOMINICANA (EGEHID)"/>
    <x v="3"/>
    <x v="16"/>
    <x v="115"/>
    <s v="2.4 - TRANSFERENCIAS CORRIENTES"/>
    <s v="2.4.4 - TRANSFERENCIAS CORRIENTES A EMPRESAS PÚBLICAS NO FINANCIERAS"/>
    <s v="N"/>
    <s v="00 - N/A"/>
    <s v="30 - FONDOS PROPIOS"/>
    <s v="(en blanco)"/>
    <s v="99 - MULTIPROVINCIAL"/>
    <n v="12785085"/>
    <n v="0"/>
  </r>
  <r>
    <s v="2025"/>
    <x v="3"/>
    <x v="0"/>
    <x v="0"/>
    <x v="4"/>
    <s v="13 - N/A - Empresas públicas no financieras"/>
    <s v="6123 - EMPRESA DE GENERACION HIDROELECTRICA DOMINICANA (EGEHID)"/>
    <s v="0001 - EMPRESA DE GENERACION HIDROELECTRICA DOMINICANA (EGEHID)"/>
    <x v="1"/>
    <x v="9"/>
    <x v="40"/>
    <s v="2.4 - TRANSFERENCIAS CORRIENTES"/>
    <s v="2.4.1 - TRANSFERENCIAS CORRIENTES AL SECTOR PRIVADO"/>
    <s v="N"/>
    <s v="00 - N/A"/>
    <s v="30 - FONDOS PROPIOS"/>
    <s v="(en blanco)"/>
    <s v="99 - MULTIPROVINCIAL"/>
    <n v="16506502"/>
    <n v="0"/>
  </r>
  <r>
    <s v="2025"/>
    <x v="3"/>
    <x v="0"/>
    <x v="0"/>
    <x v="4"/>
    <s v="13 - N/A - Empresas públicas no financieras"/>
    <s v="6123 - EMPRESA DE GENERACION HIDROELECTRICA DOMINICANA (EGEHID)"/>
    <s v="0001 - EMPRESA DE GENERACION HIDROELECTRICA DOMINICANA (EGEHID)"/>
    <x v="1"/>
    <x v="3"/>
    <x v="5"/>
    <s v="2.4 - TRANSFERENCIAS CORRIENTES"/>
    <s v="2.4.1 - TRANSFERENCIAS CORRIENTES AL SECTOR PRIVADO"/>
    <s v="N"/>
    <s v="00 - N/A"/>
    <s v="30 - FONDOS PROPIOS"/>
    <s v="(en blanco)"/>
    <s v="99 - MULTIPROVINCIAL"/>
    <n v="90740000"/>
    <n v="0"/>
  </r>
  <r>
    <s v="2025"/>
    <x v="3"/>
    <x v="0"/>
    <x v="0"/>
    <x v="4"/>
    <s v="13 - N/A - Empresas públicas no financieras"/>
    <s v="6114 - CORPORACIÓN DE FOMENTO HOTELERO Y DESARROLLO DEL TURISMO"/>
    <s v="0001 - CORPORACION DE FOMENTO HOTELERO Y DESARROLLO DEL TURISMO"/>
    <x v="3"/>
    <x v="20"/>
    <x v="83"/>
    <s v="2.4 - TRANSFERENCIAS CORRIENTES"/>
    <s v="2.4.1 - TRANSFERENCIAS CORRIENTES AL SECTOR PRIVADO"/>
    <s v="N"/>
    <s v="00 - N/A"/>
    <s v="30 - FONDOS PROPIOS"/>
    <s v="(en blanco)"/>
    <s v="99 - MULTIPROVINCIAL"/>
    <n v="35000"/>
    <n v="0"/>
  </r>
  <r>
    <s v="2025"/>
    <x v="3"/>
    <x v="0"/>
    <x v="0"/>
    <x v="4"/>
    <s v="13 - N/A - Empresas públicas no financieras"/>
    <s v="6114 - CORPORACIÓN DE FOMENTO HOTELERO Y DESARROLLO DEL TURISMO"/>
    <s v="0001 - CORPORACION DE FOMENTO HOTELERO Y DESARROLLO DEL TURISMO"/>
    <x v="1"/>
    <x v="9"/>
    <x v="40"/>
    <s v="2.4 - TRANSFERENCIAS CORRIENTES"/>
    <s v="2.4.1 - TRANSFERENCIAS CORRIENTES AL SECTOR PRIVADO"/>
    <s v="N"/>
    <s v="00 - N/A"/>
    <s v="30 - FONDOS PROPIOS"/>
    <s v="(en blanco)"/>
    <s v="99 - MULTIPROVINCIAL"/>
    <n v="100000"/>
    <n v="0"/>
  </r>
  <r>
    <s v="2025"/>
    <x v="3"/>
    <x v="0"/>
    <x v="0"/>
    <x v="4"/>
    <s v="13 - N/A - Empresas públicas no financieras"/>
    <s v="6114 - CORPORACIÓN DE FOMENTO HOTELERO Y DESARROLLO DEL TURISMO"/>
    <s v="0001 - CORPORACION DE FOMENTO HOTELERO Y DESARROLLO DEL TURISMO"/>
    <x v="1"/>
    <x v="3"/>
    <x v="5"/>
    <s v="2.4 - TRANSFERENCIAS CORRIENTES"/>
    <s v="2.4.1 - TRANSFERENCIAS CORRIENTES AL SECTOR PRIVADO"/>
    <s v="N"/>
    <s v="00 - N/A"/>
    <s v="30 - FONDOS PROPIOS"/>
    <s v="(en blanco)"/>
    <s v="99 - MULTIPROVINCIAL"/>
    <n v="10000"/>
    <n v="0"/>
  </r>
  <r>
    <s v="2025"/>
    <x v="3"/>
    <x v="0"/>
    <x v="0"/>
    <x v="4"/>
    <s v="13 - N/A - Empresas públicas no financieras"/>
    <s v="6122 - CORPORACION DE ACUEDUCTO Y ALCANTARILLADO DE MONSEÑOR NOUEL"/>
    <s v="0001 - CORPORACION DE ACUEDUCTO Y ALCANTARILLADO DE MONSEÑOR NOUEL"/>
    <x v="1"/>
    <x v="3"/>
    <x v="5"/>
    <s v="2.4 - TRANSFERENCIAS CORRIENTES"/>
    <s v="2.4.1 - TRANSFERENCIAS CORRIENTES AL SECTOR PRIVADO"/>
    <s v="N"/>
    <s v="00 - N/A"/>
    <s v="30 - FONDOS PROPIOS"/>
    <s v="(en blanco)"/>
    <s v="28 - MONSENOR NOUEL"/>
    <n v="1167600"/>
    <n v="0"/>
  </r>
  <r>
    <s v="2025"/>
    <x v="3"/>
    <x v="0"/>
    <x v="0"/>
    <x v="4"/>
    <s v="13 - N/A - Empresas públicas no financieras"/>
    <s v="6112 - INSTITUTO NACIONAL DE AGUAS POTABLES Y ALCANTARILLADOS"/>
    <s v="0001 - INSTITUTO NACIONAL DE AGUA POTABLE Y ALCANTARILLADO (INAPA)"/>
    <x v="0"/>
    <x v="0"/>
    <x v="89"/>
    <s v="2.4 - TRANSFERENCIAS CORRIENTES"/>
    <s v="2.4.3 - TRANSFERENCIAS CORRIENTES A GOBIERNOS GENERALES LOCALES"/>
    <s v="N"/>
    <s v="00 - N/A"/>
    <s v="30 - FONDOS PROPIOS"/>
    <s v="(en blanco)"/>
    <s v="99 - MULTIPROVINCIAL"/>
    <n v="200000"/>
    <n v="0"/>
  </r>
  <r>
    <s v="2025"/>
    <x v="3"/>
    <x v="0"/>
    <x v="0"/>
    <x v="4"/>
    <s v="13 - N/A - Empresas públicas no financieras"/>
    <s v="6112 - INSTITUTO NACIONAL DE AGUAS POTABLES Y ALCANTARILLADOS"/>
    <s v="0001 - INSTITUTO NACIONAL DE AGUA POTABLE Y ALCANTARILLADO (INAPA)"/>
    <x v="0"/>
    <x v="12"/>
    <x v="36"/>
    <s v="2.4 - TRANSFERENCIAS CORRIENTES"/>
    <s v="2.4.7 - TRANSFERENCIAS CORRIENTES AL SECTOR EXTERNO"/>
    <s v="N"/>
    <s v="00 - N/A"/>
    <s v="30 - FONDOS PROPIOS"/>
    <s v="(en blanco)"/>
    <s v="99 - MULTIPROVINCIAL"/>
    <n v="992000"/>
    <n v="0"/>
  </r>
  <r>
    <s v="2025"/>
    <x v="3"/>
    <x v="0"/>
    <x v="0"/>
    <x v="4"/>
    <s v="13 - N/A - Empresas públicas no financieras"/>
    <s v="6112 - INSTITUTO NACIONAL DE AGUAS POTABLES Y ALCANTARILLADOS"/>
    <s v="0001 - INSTITUTO NACIONAL DE AGUA POTABLE Y ALCANTARILLADO (INAPA)"/>
    <x v="1"/>
    <x v="3"/>
    <x v="5"/>
    <s v="2.4 - TRANSFERENCIAS CORRIENTES"/>
    <s v="2.4.1 - TRANSFERENCIAS CORRIENTES AL SECTOR PRIVADO"/>
    <s v="N"/>
    <s v="00 - N/A"/>
    <s v="30 - FONDOS PROPIOS"/>
    <s v="(en blanco)"/>
    <s v="99 - MULTIPROVINCIAL"/>
    <n v="8250000"/>
    <n v="0"/>
  </r>
  <r>
    <s v="2025"/>
    <x v="3"/>
    <x v="0"/>
    <x v="0"/>
    <x v="4"/>
    <s v="13 - N/A - Empresas públicas no financieras"/>
    <s v="6125 - CORPORACION DE ACUEDUCTO Y ALCANTARILLADO DE LA VEGA"/>
    <s v="0001 - CORPORACION DE ACUEDUCTO Y ALCANTARILLADO DE LA VEGA"/>
    <x v="1"/>
    <x v="3"/>
    <x v="5"/>
    <s v="2.4 - TRANSFERENCIAS CORRIENTES"/>
    <s v="2.4.1 - TRANSFERENCIAS CORRIENTES AL SECTOR PRIVADO"/>
    <s v="N"/>
    <s v="00 - N/A"/>
    <s v="30 - FONDOS PROPIOS"/>
    <s v="(en blanco)"/>
    <s v="13 - LA VEGA"/>
    <n v="500000"/>
    <n v="0"/>
  </r>
  <r>
    <s v="2025"/>
    <x v="3"/>
    <x v="0"/>
    <x v="0"/>
    <x v="4"/>
    <s v="13 - N/A - Empresas públicas no financieras"/>
    <s v="6128 - EMPRESA ELECTRICA DEL NORTE (EDENORTE)"/>
    <s v="0001 - EMPRESA ELECTRICA DEL NORTE (EDENORTE)"/>
    <x v="0"/>
    <x v="0"/>
    <x v="89"/>
    <s v="2.4 - TRANSFERENCIAS CORRIENTES"/>
    <s v="2.4.2 - TRANSFERENCIAS CORRIENTES AL  GOBIERNO GENERAL NACIONAL"/>
    <s v="N"/>
    <s v="00 - N/A"/>
    <s v="30 - FONDOS PROPIOS"/>
    <s v="(en blanco)"/>
    <s v="25 - SANTIAGO"/>
    <n v="260919692"/>
    <n v="0"/>
  </r>
  <r>
    <s v="2025"/>
    <x v="3"/>
    <x v="0"/>
    <x v="0"/>
    <x v="4"/>
    <s v="13 - N/A - Empresas públicas no financieras"/>
    <s v="6128 - EMPRESA ELECTRICA DEL NORTE (EDENORTE)"/>
    <s v="0001 - EMPRESA ELECTRICA DEL NORTE (EDENORTE)"/>
    <x v="3"/>
    <x v="16"/>
    <x v="102"/>
    <s v="2.4 - TRANSFERENCIAS CORRIENTES"/>
    <s v="2.4.3 - TRANSFERENCIAS CORRIENTES A GOBIERNOS GENERALES LOCALES"/>
    <s v="N"/>
    <s v="00 - N/A"/>
    <s v="30 - FONDOS PROPIOS"/>
    <s v="(en blanco)"/>
    <s v="25 - SANTIAGO"/>
    <n v="2174457849"/>
    <n v="0"/>
  </r>
  <r>
    <s v="2025"/>
    <x v="3"/>
    <x v="0"/>
    <x v="0"/>
    <x v="4"/>
    <s v="13 - N/A - Empresas públicas no financieras"/>
    <s v="6128 - EMPRESA ELECTRICA DEL NORTE (EDENORTE)"/>
    <s v="0001 - EMPRESA ELECTRICA DEL NORTE (EDENORTE)"/>
    <x v="1"/>
    <x v="3"/>
    <x v="5"/>
    <s v="2.4 - TRANSFERENCIAS CORRIENTES"/>
    <s v="2.4.1 - TRANSFERENCIAS CORRIENTES AL SECTOR PRIVADO"/>
    <s v="N"/>
    <s v="00 - N/A"/>
    <s v="30 - FONDOS PROPIOS"/>
    <s v="(en blanco)"/>
    <s v="25 - SANTIAGO"/>
    <n v="67070066"/>
    <n v="0"/>
  </r>
  <r>
    <s v="2025"/>
    <x v="3"/>
    <x v="0"/>
    <x v="0"/>
    <x v="4"/>
    <s v="13 - N/A - Empresas públicas no financieras"/>
    <s v="6111 - INSTITUTO DE ESTABILIZACIÓN DE PRECIOS"/>
    <s v="0001 - INSTITUTO DE ESTABILIZACION DE PRECIOS"/>
    <x v="1"/>
    <x v="3"/>
    <x v="5"/>
    <s v="2.4 - TRANSFERENCIAS CORRIENTES"/>
    <s v="2.4.1 - TRANSFERENCIAS CORRIENTES AL SECTOR PRIVADO"/>
    <s v="N"/>
    <s v="00 - N/A"/>
    <s v="30 - FONDOS PROPIOS"/>
    <s v="(en blanco)"/>
    <s v="01 - DISTRITO NACIONAL"/>
    <n v="2400000"/>
    <n v="0"/>
  </r>
  <r>
    <s v="2025"/>
    <x v="3"/>
    <x v="0"/>
    <x v="0"/>
    <x v="4"/>
    <s v="13 - N/A - Empresas públicas no financieras"/>
    <s v="6109 - CORPORACIÓN DE ACUEDUCTO Y ALCANTARILLADO DE PUERTO PLATA"/>
    <s v="0001 - CORPORACIÓN DE ACUEDUCTO Y ALCANTARILLADO DE PUERTO PLATA"/>
    <x v="1"/>
    <x v="9"/>
    <x v="24"/>
    <s v="2.4 - TRANSFERENCIAS CORRIENTES"/>
    <s v="2.4.1 - TRANSFERENCIAS CORRIENTES AL SECTOR PRIVADO"/>
    <s v="N"/>
    <s v="00 - N/A"/>
    <s v="30 - FONDOS PROPIOS"/>
    <s v="(en blanco)"/>
    <s v="18 - PUERTO PLATA"/>
    <n v="400000"/>
    <n v="0"/>
  </r>
  <r>
    <s v="2025"/>
    <x v="3"/>
    <x v="0"/>
    <x v="0"/>
    <x v="4"/>
    <s v="13 - N/A - Empresas públicas no financieras"/>
    <s v="6109 - CORPORACIÓN DE ACUEDUCTO Y ALCANTARILLADO DE PUERTO PLATA"/>
    <s v="0001 - CORPORACIÓN DE ACUEDUCTO Y ALCANTARILLADO DE PUERTO PLATA"/>
    <x v="1"/>
    <x v="9"/>
    <x v="40"/>
    <s v="2.4 - TRANSFERENCIAS CORRIENTES"/>
    <s v="2.4.1 - TRANSFERENCIAS CORRIENTES AL SECTOR PRIVADO"/>
    <s v="N"/>
    <s v="00 - N/A"/>
    <s v="30 - FONDOS PROPIOS"/>
    <s v="(en blanco)"/>
    <s v="18 - PUERTO PLATA"/>
    <n v="200000"/>
    <n v="0"/>
  </r>
  <r>
    <s v="2025"/>
    <x v="3"/>
    <x v="0"/>
    <x v="0"/>
    <x v="4"/>
    <s v="13 - N/A - Empresas públicas no financieras"/>
    <s v="6118 - LOTERIA NACIONAL"/>
    <s v="0001 - LOTERIA NACIONAL"/>
    <x v="1"/>
    <x v="3"/>
    <x v="5"/>
    <s v="2.4 - TRANSFERENCIAS CORRIENTES"/>
    <s v="2.4.1 - TRANSFERENCIAS CORRIENTES AL SECTOR PRIVADO"/>
    <s v="N"/>
    <s v="00 - N/A"/>
    <s v="30 - FONDOS PROPIOS"/>
    <s v="(en blanco)"/>
    <s v="99 - MULTIPROVINCIAL"/>
    <n v="810000000"/>
    <n v="1386350"/>
  </r>
  <r>
    <s v="2025"/>
    <x v="3"/>
    <x v="0"/>
    <x v="0"/>
    <x v="4"/>
    <s v="13 - N/A - Empresas públicas no financieras"/>
    <s v="6115 - INSTITUTO POSTAL DOMINICANO"/>
    <s v="0001 - INSTITUTO POSTAL DOMINICANO"/>
    <x v="0"/>
    <x v="12"/>
    <x v="36"/>
    <s v="2.4 - TRANSFERENCIAS CORRIENTES"/>
    <s v="2.4.7 - TRANSFERENCIAS CORRIENTES AL SECTOR EXTERNO"/>
    <s v="N"/>
    <s v="00 - N/A"/>
    <s v="10 - FONDO GENERAL"/>
    <s v="(en blanco)"/>
    <s v="99 - MULTIPROVINCIAL"/>
    <n v="5750000"/>
    <n v="0"/>
  </r>
  <r>
    <s v="2025"/>
    <x v="3"/>
    <x v="0"/>
    <x v="0"/>
    <x v="4"/>
    <s v="13 - N/A - Empresas públicas no financieras"/>
    <s v="6130 - EMPRESA ELECTRICA DEL ESTE (EDEESTE)"/>
    <s v="0001 - EMPRESA ELECTRICA DEL ESTE (EDEESTE)"/>
    <x v="0"/>
    <x v="0"/>
    <x v="89"/>
    <s v="2.4 - TRANSFERENCIAS CORRIENTES"/>
    <s v="2.4.2 - TRANSFERENCIAS CORRIENTES AL  GOBIERNO GENERAL NACIONAL"/>
    <s v="N"/>
    <s v="00 - N/A"/>
    <s v="30 - FONDOS PROPIOS"/>
    <s v="(en blanco)"/>
    <s v="99 - MULTIPROVINCIAL"/>
    <n v="421747254"/>
    <n v="0"/>
  </r>
  <r>
    <s v="2025"/>
    <x v="3"/>
    <x v="0"/>
    <x v="0"/>
    <x v="4"/>
    <s v="13 - N/A - Empresas públicas no financieras"/>
    <s v="6130 - EMPRESA ELECTRICA DEL ESTE (EDEESTE)"/>
    <s v="0001 - EMPRESA ELECTRICA DEL ESTE (EDEESTE)"/>
    <x v="0"/>
    <x v="0"/>
    <x v="89"/>
    <s v="2.4 - TRANSFERENCIAS CORRIENTES"/>
    <s v="2.4.3 - TRANSFERENCIAS CORRIENTES A GOBIERNOS GENERALES LOCALES"/>
    <s v="N"/>
    <s v="00 - N/A"/>
    <s v="30 - FONDOS PROPIOS"/>
    <s v="(en blanco)"/>
    <s v="99 - MULTIPROVINCIAL"/>
    <n v="236452746"/>
    <n v="0"/>
  </r>
  <r>
    <s v="2025"/>
    <x v="3"/>
    <x v="0"/>
    <x v="0"/>
    <x v="4"/>
    <s v="13 - N/A - Empresas públicas no financieras"/>
    <s v="6116 - AUTORIDAD PORTUARIA DOMINICANA"/>
    <s v="0001 - AUTORIDAD PORTUARIA DOMINICANA"/>
    <x v="0"/>
    <x v="0"/>
    <x v="89"/>
    <s v="2.4 - TRANSFERENCIAS CORRIENTES"/>
    <s v="2.4.2 - TRANSFERENCIAS CORRIENTES AL  GOBIERNO GENERAL NACIONAL"/>
    <s v="N"/>
    <s v="00 - N/A"/>
    <s v="30 - FONDOS PROPIOS"/>
    <s v="(en blanco)"/>
    <s v="99 - MULTIPROVINCIAL"/>
    <n v="45769"/>
    <n v="0"/>
  </r>
  <r>
    <s v="2025"/>
    <x v="3"/>
    <x v="0"/>
    <x v="0"/>
    <x v="4"/>
    <s v="13 - N/A - Empresas públicas no financieras"/>
    <s v="6116 - AUTORIDAD PORTUARIA DOMINICANA"/>
    <s v="0001 - AUTORIDAD PORTUARIA DOMINICANA"/>
    <x v="0"/>
    <x v="0"/>
    <x v="89"/>
    <s v="2.4 - TRANSFERENCIAS CORRIENTES"/>
    <s v="2.4.3 - TRANSFERENCIAS CORRIENTES A GOBIERNOS GENERALES LOCALES"/>
    <s v="N"/>
    <s v="00 - N/A"/>
    <s v="30 - FONDOS PROPIOS"/>
    <s v="(en blanco)"/>
    <s v="99 - MULTIPROVINCIAL"/>
    <n v="527250"/>
    <n v="0"/>
  </r>
  <r>
    <s v="2025"/>
    <x v="3"/>
    <x v="0"/>
    <x v="0"/>
    <x v="4"/>
    <s v="13 - N/A - Empresas públicas no financieras"/>
    <s v="6116 - AUTORIDAD PORTUARIA DOMINICANA"/>
    <s v="0001 - AUTORIDAD PORTUARIA DOMINICANA"/>
    <x v="0"/>
    <x v="12"/>
    <x v="36"/>
    <s v="2.4 - TRANSFERENCIAS CORRIENTES"/>
    <s v="2.4.7 - TRANSFERENCIAS CORRIENTES AL SECTOR EXTERNO"/>
    <s v="N"/>
    <s v="00 - N/A"/>
    <s v="30 - FONDOS PROPIOS"/>
    <s v="(en blanco)"/>
    <s v="99 - MULTIPROVINCIAL"/>
    <n v="1250962"/>
    <n v="0"/>
  </r>
  <r>
    <s v="2025"/>
    <x v="3"/>
    <x v="0"/>
    <x v="0"/>
    <x v="4"/>
    <s v="13 - N/A - Empresas públicas no financieras"/>
    <s v="6116 - AUTORIDAD PORTUARIA DOMINICANA"/>
    <s v="0001 - AUTORIDAD PORTUARIA DOMINICANA"/>
    <x v="1"/>
    <x v="7"/>
    <x v="34"/>
    <s v="2.4 - TRANSFERENCIAS CORRIENTES"/>
    <s v="2.4.1 - TRANSFERENCIAS CORRIENTES AL SECTOR PRIVADO"/>
    <s v="N"/>
    <s v="00 - N/A"/>
    <s v="30 - FONDOS PROPIOS"/>
    <s v="(en blanco)"/>
    <s v="99 - MULTIPROVINCIAL"/>
    <n v="7198695"/>
    <n v="0"/>
  </r>
  <r>
    <s v="2025"/>
    <x v="3"/>
    <x v="0"/>
    <x v="0"/>
    <x v="4"/>
    <s v="13 - N/A - Empresas públicas no financieras"/>
    <s v="6116 - AUTORIDAD PORTUARIA DOMINICANA"/>
    <s v="0001 - AUTORIDAD PORTUARIA DOMINICANA"/>
    <x v="1"/>
    <x v="7"/>
    <x v="117"/>
    <s v="2.4 - TRANSFERENCIAS CORRIENTES"/>
    <s v="2.4.1 - TRANSFERENCIAS CORRIENTES AL SECTOR PRIVADO"/>
    <s v="N"/>
    <s v="00 - N/A"/>
    <s v="30 - FONDOS PROPIOS"/>
    <s v="(en blanco)"/>
    <s v="99 - MULTIPROVINCIAL"/>
    <n v="36908"/>
    <n v="0"/>
  </r>
  <r>
    <s v="2025"/>
    <x v="3"/>
    <x v="0"/>
    <x v="0"/>
    <x v="4"/>
    <s v="13 - N/A - Empresas públicas no financieras"/>
    <s v="6116 - AUTORIDAD PORTUARIA DOMINICANA"/>
    <s v="0001 - AUTORIDAD PORTUARIA DOMINICANA"/>
    <x v="1"/>
    <x v="9"/>
    <x v="40"/>
    <s v="2.4 - TRANSFERENCIAS CORRIENTES"/>
    <s v="2.4.1 - TRANSFERENCIAS CORRIENTES AL SECTOR PRIVADO"/>
    <s v="N"/>
    <s v="00 - N/A"/>
    <s v="30 - FONDOS PROPIOS"/>
    <s v="(en blanco)"/>
    <s v="99 - MULTIPROVINCIAL"/>
    <n v="222691"/>
    <n v="0"/>
  </r>
  <r>
    <s v="2025"/>
    <x v="3"/>
    <x v="0"/>
    <x v="0"/>
    <x v="4"/>
    <s v="13 - N/A - Empresas públicas no financieras"/>
    <s v="6116 - AUTORIDAD PORTUARIA DOMINICANA"/>
    <s v="0001 - AUTORIDAD PORTUARIA DOMINICANA"/>
    <x v="1"/>
    <x v="3"/>
    <x v="5"/>
    <s v="2.4 - TRANSFERENCIAS CORRIENTES"/>
    <s v="2.4.1 - TRANSFERENCIAS CORRIENTES AL SECTOR PRIVADO"/>
    <s v="N"/>
    <s v="00 - N/A"/>
    <s v="30 - FONDOS PROPIOS"/>
    <s v="(en blanco)"/>
    <s v="99 - MULTIPROVINCIAL"/>
    <n v="4309182"/>
    <n v="0"/>
  </r>
  <r>
    <s v="2025"/>
    <x v="3"/>
    <x v="0"/>
    <x v="0"/>
    <x v="4"/>
    <s v="13 - N/A - Empresas públicas no financieras"/>
    <s v="6124 - EMPRESA DE TRANSMISION ELECTRICA DOMINICANA ( ETED)"/>
    <s v="0001 - EMPRESA DE TRANSMISION ELECTRICA DOMINICANA ( ETED)"/>
    <x v="0"/>
    <x v="0"/>
    <x v="89"/>
    <s v="2.4 - TRANSFERENCIAS CORRIENTES"/>
    <s v="2.4.2 - TRANSFERENCIAS CORRIENTES AL  GOBIERNO GENERAL NACIONAL"/>
    <s v="N"/>
    <s v="00 - N/A"/>
    <s v="30 - FONDOS PROPIOS"/>
    <s v="(en blanco)"/>
    <s v="99 - MULTIPROVINCIAL"/>
    <n v="78065647"/>
    <n v="0"/>
  </r>
  <r>
    <s v="2025"/>
    <x v="3"/>
    <x v="0"/>
    <x v="0"/>
    <x v="4"/>
    <s v="13 - N/A - Empresas públicas no financieras"/>
    <s v="6124 - EMPRESA DE TRANSMISION ELECTRICA DOMINICANA ( ETED)"/>
    <s v="0001 - EMPRESA DE TRANSMISION ELECTRICA DOMINICANA ( ETED)"/>
    <x v="0"/>
    <x v="12"/>
    <x v="36"/>
    <s v="2.4 - TRANSFERENCIAS CORRIENTES"/>
    <s v="2.4.7 - TRANSFERENCIAS CORRIENTES AL SECTOR EXTERNO"/>
    <s v="N"/>
    <s v="00 - N/A"/>
    <s v="30 - FONDOS PROPIOS"/>
    <s v="(en blanco)"/>
    <s v="99 - MULTIPROVINCIAL"/>
    <n v="472500"/>
    <n v="0"/>
  </r>
  <r>
    <s v="2025"/>
    <x v="3"/>
    <x v="0"/>
    <x v="0"/>
    <x v="4"/>
    <s v="13 - N/A - Empresas públicas no financieras"/>
    <s v="6124 - EMPRESA DE TRANSMISION ELECTRICA DOMINICANA ( ETED)"/>
    <s v="0001 - EMPRESA DE TRANSMISION ELECTRICA DOMINICANA ( ETED)"/>
    <x v="3"/>
    <x v="16"/>
    <x v="102"/>
    <s v="2.4 - TRANSFERENCIAS CORRIENTES"/>
    <s v="2.4.1 - TRANSFERENCIAS CORRIENTES AL SECTOR PRIVADO"/>
    <s v="N"/>
    <s v="00 - N/A"/>
    <s v="10 - FONDO GENERAL"/>
    <s v="(en blanco)"/>
    <s v="99 - MULTIPROVINCIAL"/>
    <n v="0"/>
    <n v="0"/>
  </r>
  <r>
    <s v="2025"/>
    <x v="3"/>
    <x v="0"/>
    <x v="0"/>
    <x v="4"/>
    <s v="13 - N/A - Empresas públicas no financieras"/>
    <s v="6124 - EMPRESA DE TRANSMISION ELECTRICA DOMINICANA ( ETED)"/>
    <s v="0001 - EMPRESA DE TRANSMISION ELECTRICA DOMINICANA ( ETED)"/>
    <x v="3"/>
    <x v="16"/>
    <x v="102"/>
    <s v="2.4 - TRANSFERENCIAS CORRIENTES"/>
    <s v="2.4.1 - TRANSFERENCIAS CORRIENTES AL SECTOR PRIVADO"/>
    <s v="N"/>
    <s v="00 - N/A"/>
    <s v="30 - FONDOS PROPIOS"/>
    <s v="(en blanco)"/>
    <s v="99 - MULTIPROVINCIAL"/>
    <n v="628564783"/>
    <n v="0"/>
  </r>
  <r>
    <s v="2025"/>
    <x v="3"/>
    <x v="0"/>
    <x v="0"/>
    <x v="4"/>
    <s v="13 - N/A - Empresas públicas no financieras"/>
    <s v="6124 - EMPRESA DE TRANSMISION ELECTRICA DOMINICANA ( ETED)"/>
    <s v="0001 - EMPRESA DE TRANSMISION ELECTRICA DOMINICANA ( ETED)"/>
    <x v="1"/>
    <x v="9"/>
    <x v="40"/>
    <s v="2.4 - TRANSFERENCIAS CORRIENTES"/>
    <s v="2.4.1 - TRANSFERENCIAS CORRIENTES AL SECTOR PRIVADO"/>
    <s v="N"/>
    <s v="00 - N/A"/>
    <s v="30 - FONDOS PROPIOS"/>
    <s v="(en blanco)"/>
    <s v="99 - MULTIPROVINCIAL"/>
    <n v="67705000"/>
    <n v="0"/>
  </r>
  <r>
    <s v="2025"/>
    <x v="3"/>
    <x v="0"/>
    <x v="0"/>
    <x v="4"/>
    <s v="13 - N/A - Empresas públicas no financieras"/>
    <s v="6124 - EMPRESA DE TRANSMISION ELECTRICA DOMINICANA ( ETED)"/>
    <s v="0001 - EMPRESA DE TRANSMISION ELECTRICA DOMINICANA ( ETED)"/>
    <x v="1"/>
    <x v="3"/>
    <x v="5"/>
    <s v="2.4 - TRANSFERENCIAS CORRIENTES"/>
    <s v="2.4.1 - TRANSFERENCIAS CORRIENTES AL SECTOR PRIVADO"/>
    <s v="N"/>
    <s v="00 - N/A"/>
    <s v="30 - FONDOS PROPIOS"/>
    <s v="(en blanco)"/>
    <s v="99 - MULTIPROVINCIAL"/>
    <n v="48404450"/>
    <n v="0"/>
  </r>
  <r>
    <s v="2025"/>
    <x v="3"/>
    <x v="0"/>
    <x v="0"/>
    <x v="4"/>
    <s v="13 - N/A - Empresas públicas no financieras"/>
    <s v="6129 - EMPRESA ELECTRICA DEL SUR (EDESUR)"/>
    <s v="0001 - EMPRESA ELECTRICA DEL SUR (EDESUR)"/>
    <x v="0"/>
    <x v="0"/>
    <x v="89"/>
    <s v="2.4 - TRANSFERENCIAS CORRIENTES"/>
    <s v="2.4.1 - TRANSFERENCIAS CORRIENTES AL SECTOR PRIVADO"/>
    <s v="N"/>
    <s v="00 - N/A"/>
    <s v="30 - FONDOS PROPIOS"/>
    <s v="(en blanco)"/>
    <s v="99 - MULTIPROVINCIAL"/>
    <n v="61039337"/>
    <n v="0"/>
  </r>
  <r>
    <s v="2025"/>
    <x v="3"/>
    <x v="0"/>
    <x v="0"/>
    <x v="4"/>
    <s v="13 - N/A - Empresas públicas no financieras"/>
    <s v="6129 - EMPRESA ELECTRICA DEL SUR (EDESUR)"/>
    <s v="0001 - EMPRESA ELECTRICA DEL SUR (EDESUR)"/>
    <x v="0"/>
    <x v="0"/>
    <x v="89"/>
    <s v="2.4 - TRANSFERENCIAS CORRIENTES"/>
    <s v="2.4.2 - TRANSFERENCIAS CORRIENTES AL  GOBIERNO GENERAL NACIONAL"/>
    <s v="N"/>
    <s v="00 - N/A"/>
    <s v="30 - FONDOS PROPIOS"/>
    <s v="(en blanco)"/>
    <s v="99 - MULTIPROVINCIAL"/>
    <n v="352974726"/>
    <n v="0"/>
  </r>
  <r>
    <s v="2025"/>
    <x v="3"/>
    <x v="0"/>
    <x v="0"/>
    <x v="16"/>
    <s v="13 - N/A - Empresas públicas no financieras"/>
    <s v="6104 - CORPORACIÓN DE ACUEDUCTO Y ALCANTARILLADO DE SANTIAGO"/>
    <s v="0001 - CORPORACIÓN DE ACUEDUCTO Y ALCANTARILLADO DE SANTIAGO"/>
    <x v="0"/>
    <x v="0"/>
    <x v="21"/>
    <s v="2.1 - REMUNERACIONES Y CONTRIBUCIONES"/>
    <s v="2.1.1 - REMUNERACIONES"/>
    <s v="N"/>
    <s v="00 - N/A"/>
    <s v="30 - FONDOS PROPIOS"/>
    <s v="(en blanco)"/>
    <s v="25 - SANTIAGO"/>
    <n v="2626360"/>
    <n v="184130"/>
  </r>
  <r>
    <s v="2025"/>
    <x v="3"/>
    <x v="0"/>
    <x v="0"/>
    <x v="16"/>
    <s v="13 - N/A - Empresas públicas no financieras"/>
    <s v="6104 - CORPORACIÓN DE ACUEDUCTO Y ALCANTARILLADO DE SANTIAGO"/>
    <s v="0001 - CORPORACIÓN DE ACUEDUCTO Y ALCANTARILLADO DE SANTIAGO"/>
    <x v="0"/>
    <x v="0"/>
    <x v="21"/>
    <s v="2.1 - REMUNERACIONES Y CONTRIBUCIONES"/>
    <s v="2.1.2 - SOBRESUELDOS"/>
    <s v="N"/>
    <s v="00 - N/A"/>
    <s v="30 - FONDOS PROPIOS"/>
    <s v="(en blanco)"/>
    <s v="25 - SANTIAGO"/>
    <n v="180000"/>
    <n v="0"/>
  </r>
  <r>
    <s v="2025"/>
    <x v="3"/>
    <x v="0"/>
    <x v="0"/>
    <x v="16"/>
    <s v="13 - N/A - Empresas públicas no financieras"/>
    <s v="6104 - CORPORACIÓN DE ACUEDUCTO Y ALCANTARILLADO DE SANTIAGO"/>
    <s v="0001 - CORPORACIÓN DE ACUEDUCTO Y ALCANTARILLADO DE SANTIAGO"/>
    <x v="0"/>
    <x v="0"/>
    <x v="21"/>
    <s v="2.1 - REMUNERACIONES Y CONTRIBUCIONES"/>
    <s v="2.1.4 - GRATIFICACIONES Y BONIFICACIONES"/>
    <s v="N"/>
    <s v="00 - N/A"/>
    <s v="30 - FONDOS PROPIOS"/>
    <s v="(en blanco)"/>
    <s v="25 - SANTIAGO"/>
    <n v="16000"/>
    <n v="0"/>
  </r>
  <r>
    <s v="2025"/>
    <x v="3"/>
    <x v="0"/>
    <x v="0"/>
    <x v="16"/>
    <s v="13 - N/A - Empresas públicas no financieras"/>
    <s v="6104 - CORPORACIÓN DE ACUEDUCTO Y ALCANTARILLADO DE SANTIAGO"/>
    <s v="0001 - CORPORACIÓN DE ACUEDUCTO Y ALCANTARILLADO DE SANTIAGO"/>
    <x v="0"/>
    <x v="0"/>
    <x v="21"/>
    <s v="2.1 - REMUNERACIONES Y CONTRIBUCIONES"/>
    <s v="2.1.5 - CONTRIBUCIONES A LA SEGURIDAD SOCIAL"/>
    <s v="N"/>
    <s v="00 - N/A"/>
    <s v="30 - FONDOS PROPIOS"/>
    <s v="(en blanco)"/>
    <s v="25 - SANTIAGO"/>
    <n v="345470"/>
    <n v="0"/>
  </r>
  <r>
    <s v="2025"/>
    <x v="3"/>
    <x v="0"/>
    <x v="0"/>
    <x v="16"/>
    <s v="13 - N/A - Empresas públicas no financieras"/>
    <s v="6104 - CORPORACIÓN DE ACUEDUCTO Y ALCANTARILLADO DE SANTIAGO"/>
    <s v="0001 - CORPORACIÓN DE ACUEDUCTO Y ALCANTARILLADO DE SANTIAGO"/>
    <x v="0"/>
    <x v="0"/>
    <x v="21"/>
    <s v="2.2 - CONTRATACIÓN DE SERVICIOS"/>
    <s v="2.2.3 - VIÁTICOS"/>
    <s v="N"/>
    <s v="00 - N/A"/>
    <s v="30 - FONDOS PROPIOS"/>
    <s v="(en blanco)"/>
    <s v="25 - SANTIAGO"/>
    <n v="50998"/>
    <n v="0"/>
  </r>
  <r>
    <s v="2025"/>
    <x v="3"/>
    <x v="0"/>
    <x v="0"/>
    <x v="16"/>
    <s v="13 - N/A - Empresas públicas no financieras"/>
    <s v="6104 - CORPORACIÓN DE ACUEDUCTO Y ALCANTARILLADO DE SANTIAGO"/>
    <s v="0001 - CORPORACIÓN DE ACUEDUCTO Y ALCANTARILLADO DE SANTIAGO"/>
    <x v="0"/>
    <x v="0"/>
    <x v="21"/>
    <s v="2.2 - CONTRATACIÓN DE SERVICIOS"/>
    <s v="2.2.8 - OTROS SERVICIOS NO INCLUIDOS EN CONCEPTOS ANTERIORES"/>
    <s v="N"/>
    <s v="00 - N/A"/>
    <s v="30 - FONDOS PROPIOS"/>
    <s v="(en blanco)"/>
    <s v="25 - SANTIAGO"/>
    <n v="124575"/>
    <n v="0"/>
  </r>
  <r>
    <s v="2025"/>
    <x v="3"/>
    <x v="0"/>
    <x v="0"/>
    <x v="16"/>
    <s v="13 - N/A - Empresas públicas no financieras"/>
    <s v="6104 - CORPORACIÓN DE ACUEDUCTO Y ALCANTARILLADO DE SANTIAGO"/>
    <s v="0001 - CORPORACIÓN DE ACUEDUCTO Y ALCANTARILLADO DE SANTIAGO"/>
    <x v="0"/>
    <x v="0"/>
    <x v="21"/>
    <s v="2.3 - MATERIALES Y SUMINISTROS"/>
    <s v="2.3.1 - ALIMENTOS Y PRODUCTOS AGROFORESTALES"/>
    <s v="N"/>
    <s v="00 - N/A"/>
    <s v="30 - FONDOS PROPIOS"/>
    <s v="(en blanco)"/>
    <s v="25 - SANTIAGO"/>
    <n v="9421"/>
    <n v="0"/>
  </r>
  <r>
    <s v="2025"/>
    <x v="3"/>
    <x v="0"/>
    <x v="0"/>
    <x v="16"/>
    <s v="13 - N/A - Empresas públicas no financieras"/>
    <s v="6104 - CORPORACIÓN DE ACUEDUCTO Y ALCANTARILLADO DE SANTIAGO"/>
    <s v="0001 - CORPORACIÓN DE ACUEDUCTO Y ALCANTARILLADO DE SANTIAGO"/>
    <x v="0"/>
    <x v="0"/>
    <x v="21"/>
    <s v="2.3 - MATERIALES Y SUMINISTROS"/>
    <s v="2.3.2 - TEXTILES Y VESTUARIOS"/>
    <s v="N"/>
    <s v="00 - N/A"/>
    <s v="30 - FONDOS PROPIOS"/>
    <s v="(en blanco)"/>
    <s v="25 - SANTIAGO"/>
    <n v="15718"/>
    <n v="0"/>
  </r>
  <r>
    <s v="2025"/>
    <x v="3"/>
    <x v="0"/>
    <x v="0"/>
    <x v="16"/>
    <s v="13 - N/A - Empresas públicas no financieras"/>
    <s v="6104 - CORPORACIÓN DE ACUEDUCTO Y ALCANTARILLADO DE SANTIAGO"/>
    <s v="0001 - CORPORACIÓN DE ACUEDUCTO Y ALCANTARILLADO DE SANTIAGO"/>
    <x v="0"/>
    <x v="0"/>
    <x v="21"/>
    <s v="2.3 - MATERIALES Y SUMINISTROS"/>
    <s v="2.3.3 - PAPEL, CARTÓN E IMPRESOS"/>
    <s v="N"/>
    <s v="00 - N/A"/>
    <s v="30 - FONDOS PROPIOS"/>
    <s v="(en blanco)"/>
    <s v="25 - SANTIAGO"/>
    <n v="4302"/>
    <n v="0"/>
  </r>
  <r>
    <s v="2025"/>
    <x v="3"/>
    <x v="0"/>
    <x v="0"/>
    <x v="16"/>
    <s v="13 - N/A - Empresas públicas no financieras"/>
    <s v="6104 - CORPORACIÓN DE ACUEDUCTO Y ALCANTARILLADO DE SANTIAGO"/>
    <s v="0001 - CORPORACIÓN DE ACUEDUCTO Y ALCANTARILLADO DE SANTIAGO"/>
    <x v="0"/>
    <x v="0"/>
    <x v="21"/>
    <s v="2.3 - MATERIALES Y SUMINISTROS"/>
    <s v="2.3.9 - PRODUCTOS Y ÚTILES VARIOS"/>
    <s v="N"/>
    <s v="00 - N/A"/>
    <s v="30 - FONDOS PROPIOS"/>
    <s v="(en blanco)"/>
    <s v="25 - SANTIAGO"/>
    <n v="9415"/>
    <n v="0"/>
  </r>
  <r>
    <s v="2025"/>
    <x v="3"/>
    <x v="0"/>
    <x v="0"/>
    <x v="16"/>
    <s v="13 - N/A - Empresas públicas no financieras"/>
    <s v="6104 - CORPORACIÓN DE ACUEDUCTO Y ALCANTARILLADO DE SANTIAGO"/>
    <s v="0001 - CORPORACIÓN DE ACUEDUCTO Y ALCANTARILLADO DE SANTIAGO"/>
    <x v="3"/>
    <x v="16"/>
    <x v="85"/>
    <s v="2.2 - CONTRATACIÓN DE SERVICIOS"/>
    <s v="2.2.8 - OTROS SERVICIOS NO INCLUIDOS EN CONCEPTOS ANTERIORES"/>
    <s v="N"/>
    <s v="00 - N/A"/>
    <s v="60 - CREDITO EXTERNO"/>
    <s v="(en blanco)"/>
    <s v="25 - SANTIAGO"/>
    <n v="1500000"/>
    <n v="0"/>
  </r>
  <r>
    <s v="2025"/>
    <x v="3"/>
    <x v="0"/>
    <x v="0"/>
    <x v="16"/>
    <s v="13 - N/A - Empresas públicas no financieras"/>
    <s v="6104 - CORPORACIÓN DE ACUEDUCTO Y ALCANTARILLADO DE SANTIAGO"/>
    <s v="0001 - CORPORACIÓN DE ACUEDUCTO Y ALCANTARILLADO DE SANTIAGO"/>
    <x v="3"/>
    <x v="16"/>
    <x v="85"/>
    <s v="2.3 - MATERIALES Y SUMINISTROS"/>
    <s v="2.3.9 - PRODUCTOS Y ÚTILES VARIOS"/>
    <s v="N"/>
    <s v="00 - N/A"/>
    <s v="60 - CREDITO EXTERNO"/>
    <s v="(en blanco)"/>
    <s v="25 - SANTIAGO"/>
    <n v="45935100"/>
    <n v="0"/>
  </r>
  <r>
    <s v="2025"/>
    <x v="3"/>
    <x v="0"/>
    <x v="0"/>
    <x v="16"/>
    <s v="13 - N/A - Empresas públicas no financieras"/>
    <s v="6104 - CORPORACIÓN DE ACUEDUCTO Y ALCANTARILLADO DE SANTIAGO"/>
    <s v="0001 - CORPORACIÓN DE ACUEDUCTO Y ALCANTARILLADO DE SANTIAGO"/>
    <x v="2"/>
    <x v="19"/>
    <x v="73"/>
    <s v="2.1 - REMUNERACIONES Y CONTRIBUCIONES"/>
    <s v="2.1.1 - REMUNERACIONES"/>
    <s v="N"/>
    <s v="00 - N/A"/>
    <s v="10 - FONDO GENERAL"/>
    <s v="(en blanco)"/>
    <s v="25 - SANTIAGO"/>
    <n v="46453972"/>
    <n v="0"/>
  </r>
  <r>
    <s v="2025"/>
    <x v="3"/>
    <x v="0"/>
    <x v="0"/>
    <x v="16"/>
    <s v="13 - N/A - Empresas públicas no financieras"/>
    <s v="6104 - CORPORACIÓN DE ACUEDUCTO Y ALCANTARILLADO DE SANTIAGO"/>
    <s v="0001 - CORPORACIÓN DE ACUEDUCTO Y ALCANTARILLADO DE SANTIAGO"/>
    <x v="2"/>
    <x v="19"/>
    <x v="73"/>
    <s v="2.1 - REMUNERACIONES Y CONTRIBUCIONES"/>
    <s v="2.1.1 - REMUNERACIONES"/>
    <s v="N"/>
    <s v="00 - N/A"/>
    <s v="30 - FONDOS PROPIOS"/>
    <s v="(en blanco)"/>
    <s v="25 - SANTIAGO"/>
    <n v="763989144"/>
    <n v="53524989"/>
  </r>
  <r>
    <s v="2025"/>
    <x v="3"/>
    <x v="0"/>
    <x v="0"/>
    <x v="16"/>
    <s v="13 - N/A - Empresas públicas no financieras"/>
    <s v="6104 - CORPORACIÓN DE ACUEDUCTO Y ALCANTARILLADO DE SANTIAGO"/>
    <s v="0001 - CORPORACIÓN DE ACUEDUCTO Y ALCANTARILLADO DE SANTIAGO"/>
    <x v="2"/>
    <x v="19"/>
    <x v="73"/>
    <s v="2.1 - REMUNERACIONES Y CONTRIBUCIONES"/>
    <s v="2.1.2 - SOBRESUELDOS"/>
    <s v="N"/>
    <s v="00 - N/A"/>
    <s v="30 - FONDOS PROPIOS"/>
    <s v="(en blanco)"/>
    <s v="25 - SANTIAGO"/>
    <n v="30573294"/>
    <n v="2414806"/>
  </r>
  <r>
    <s v="2025"/>
    <x v="3"/>
    <x v="0"/>
    <x v="0"/>
    <x v="16"/>
    <s v="13 - N/A - Empresas públicas no financieras"/>
    <s v="6104 - CORPORACIÓN DE ACUEDUCTO Y ALCANTARILLADO DE SANTIAGO"/>
    <s v="0001 - CORPORACIÓN DE ACUEDUCTO Y ALCANTARILLADO DE SANTIAGO"/>
    <x v="2"/>
    <x v="19"/>
    <x v="73"/>
    <s v="2.1 - REMUNERACIONES Y CONTRIBUCIONES"/>
    <s v="2.1.3 - DIETAS Y GASTOS DE REPRESENTACIÓN"/>
    <s v="N"/>
    <s v="00 - N/A"/>
    <s v="30 - FONDOS PROPIOS"/>
    <s v="(en blanco)"/>
    <s v="25 - SANTIAGO"/>
    <n v="26114"/>
    <n v="733192"/>
  </r>
  <r>
    <s v="2025"/>
    <x v="3"/>
    <x v="0"/>
    <x v="0"/>
    <x v="16"/>
    <s v="13 - N/A - Empresas públicas no financieras"/>
    <s v="6104 - CORPORACIÓN DE ACUEDUCTO Y ALCANTARILLADO DE SANTIAGO"/>
    <s v="0001 - CORPORACIÓN DE ACUEDUCTO Y ALCANTARILLADO DE SANTIAGO"/>
    <x v="2"/>
    <x v="19"/>
    <x v="73"/>
    <s v="2.1 - REMUNERACIONES Y CONTRIBUCIONES"/>
    <s v="2.1.4 - GRATIFICACIONES Y BONIFICACIONES"/>
    <s v="N"/>
    <s v="00 - N/A"/>
    <s v="30 - FONDOS PROPIOS"/>
    <s v="(en blanco)"/>
    <s v="25 - SANTIAGO"/>
    <n v="8320500"/>
    <n v="0"/>
  </r>
  <r>
    <s v="2025"/>
    <x v="3"/>
    <x v="0"/>
    <x v="0"/>
    <x v="16"/>
    <s v="13 - N/A - Empresas públicas no financieras"/>
    <s v="6104 - CORPORACIÓN DE ACUEDUCTO Y ALCANTARILLADO DE SANTIAGO"/>
    <s v="0001 - CORPORACIÓN DE ACUEDUCTO Y ALCANTARILLADO DE SANTIAGO"/>
    <x v="2"/>
    <x v="19"/>
    <x v="73"/>
    <s v="2.1 - REMUNERACIONES Y CONTRIBUCIONES"/>
    <s v="2.1.5 - CONTRIBUCIONES A LA SEGURIDAD SOCIAL"/>
    <s v="N"/>
    <s v="00 - N/A"/>
    <s v="30 - FONDOS PROPIOS"/>
    <s v="(en blanco)"/>
    <s v="25 - SANTIAGO"/>
    <n v="88136134"/>
    <n v="7493664"/>
  </r>
  <r>
    <s v="2025"/>
    <x v="3"/>
    <x v="0"/>
    <x v="0"/>
    <x v="16"/>
    <s v="13 - N/A - Empresas públicas no financieras"/>
    <s v="6104 - CORPORACIÓN DE ACUEDUCTO Y ALCANTARILLADO DE SANTIAGO"/>
    <s v="0001 - CORPORACIÓN DE ACUEDUCTO Y ALCANTARILLADO DE SANTIAGO"/>
    <x v="2"/>
    <x v="19"/>
    <x v="73"/>
    <s v="2.2 - CONTRATACIÓN DE SERVICIOS"/>
    <s v="2.2.1 - SERVICIOS BÁSICOS"/>
    <s v="N"/>
    <s v="00 - N/A"/>
    <s v="10 - FONDO GENERAL"/>
    <s v="(en blanco)"/>
    <s v="25 - SANTIAGO"/>
    <n v="51443731"/>
    <n v="7947869.2200000007"/>
  </r>
  <r>
    <s v="2025"/>
    <x v="3"/>
    <x v="0"/>
    <x v="0"/>
    <x v="16"/>
    <s v="13 - N/A - Empresas públicas no financieras"/>
    <s v="6104 - CORPORACIÓN DE ACUEDUCTO Y ALCANTARILLADO DE SANTIAGO"/>
    <s v="0001 - CORPORACIÓN DE ACUEDUCTO Y ALCANTARILLADO DE SANTIAGO"/>
    <x v="2"/>
    <x v="19"/>
    <x v="73"/>
    <s v="2.2 - CONTRATACIÓN DE SERVICIOS"/>
    <s v="2.2.1 - SERVICIOS BÁSICOS"/>
    <s v="N"/>
    <s v="00 - N/A"/>
    <s v="30 - FONDOS PROPIOS"/>
    <s v="(en blanco)"/>
    <s v="25 - SANTIAGO"/>
    <n v="15549550"/>
    <n v="339787.43"/>
  </r>
  <r>
    <s v="2025"/>
    <x v="3"/>
    <x v="0"/>
    <x v="0"/>
    <x v="16"/>
    <s v="13 - N/A - Empresas públicas no financieras"/>
    <s v="6104 - CORPORACIÓN DE ACUEDUCTO Y ALCANTARILLADO DE SANTIAGO"/>
    <s v="0001 - CORPORACIÓN DE ACUEDUCTO Y ALCANTARILLADO DE SANTIAGO"/>
    <x v="2"/>
    <x v="19"/>
    <x v="73"/>
    <s v="2.2 - CONTRATACIÓN DE SERVICIOS"/>
    <s v="2.2.2 - PUBLICIDAD, IMPRESIÓN Y ENCUADERNACIÓN"/>
    <s v="N"/>
    <s v="00 - N/A"/>
    <s v="30 - FONDOS PROPIOS"/>
    <s v="(en blanco)"/>
    <s v="25 - SANTIAGO"/>
    <n v="21030599"/>
    <n v="0"/>
  </r>
  <r>
    <s v="2025"/>
    <x v="3"/>
    <x v="0"/>
    <x v="0"/>
    <x v="16"/>
    <s v="13 - N/A - Empresas públicas no financieras"/>
    <s v="6104 - CORPORACIÓN DE ACUEDUCTO Y ALCANTARILLADO DE SANTIAGO"/>
    <s v="0001 - CORPORACIÓN DE ACUEDUCTO Y ALCANTARILLADO DE SANTIAGO"/>
    <x v="2"/>
    <x v="19"/>
    <x v="73"/>
    <s v="2.2 - CONTRATACIÓN DE SERVICIOS"/>
    <s v="2.2.2 - PUBLICIDAD, IMPRESIÓN Y ENCUADERNACIÓN"/>
    <s v="N"/>
    <s v="00 - N/A"/>
    <s v="60 - CREDITO EXTERNO"/>
    <s v="(en blanco)"/>
    <s v="25 - SANTIAGO"/>
    <n v="100000"/>
    <n v="0"/>
  </r>
  <r>
    <s v="2025"/>
    <x v="3"/>
    <x v="0"/>
    <x v="0"/>
    <x v="16"/>
    <s v="13 - N/A - Empresas públicas no financieras"/>
    <s v="6104 - CORPORACIÓN DE ACUEDUCTO Y ALCANTARILLADO DE SANTIAGO"/>
    <s v="0001 - CORPORACIÓN DE ACUEDUCTO Y ALCANTARILLADO DE SANTIAGO"/>
    <x v="2"/>
    <x v="19"/>
    <x v="73"/>
    <s v="2.2 - CONTRATACIÓN DE SERVICIOS"/>
    <s v="2.2.3 - VIÁTICOS"/>
    <s v="N"/>
    <s v="00 - N/A"/>
    <s v="30 - FONDOS PROPIOS"/>
    <s v="(en blanco)"/>
    <s v="25 - SANTIAGO"/>
    <n v="2279126"/>
    <n v="0"/>
  </r>
  <r>
    <s v="2025"/>
    <x v="3"/>
    <x v="0"/>
    <x v="0"/>
    <x v="16"/>
    <s v="13 - N/A - Empresas públicas no financieras"/>
    <s v="6104 - CORPORACIÓN DE ACUEDUCTO Y ALCANTARILLADO DE SANTIAGO"/>
    <s v="0001 - CORPORACIÓN DE ACUEDUCTO Y ALCANTARILLADO DE SANTIAGO"/>
    <x v="2"/>
    <x v="19"/>
    <x v="73"/>
    <s v="2.2 - CONTRATACIÓN DE SERVICIOS"/>
    <s v="2.2.4 - TRANSPORTE Y ALMACENAJE"/>
    <s v="N"/>
    <s v="00 - N/A"/>
    <s v="30 - FONDOS PROPIOS"/>
    <s v="(en blanco)"/>
    <s v="25 - SANTIAGO"/>
    <n v="606585"/>
    <n v="0"/>
  </r>
  <r>
    <s v="2025"/>
    <x v="3"/>
    <x v="0"/>
    <x v="0"/>
    <x v="16"/>
    <s v="13 - N/A - Empresas públicas no financieras"/>
    <s v="6104 - CORPORACIÓN DE ACUEDUCTO Y ALCANTARILLADO DE SANTIAGO"/>
    <s v="0001 - CORPORACIÓN DE ACUEDUCTO Y ALCANTARILLADO DE SANTIAGO"/>
    <x v="2"/>
    <x v="19"/>
    <x v="73"/>
    <s v="2.2 - CONTRATACIÓN DE SERVICIOS"/>
    <s v="2.2.5 - ALQUILERES Y RENTAS"/>
    <s v="N"/>
    <s v="00 - N/A"/>
    <s v="30 - FONDOS PROPIOS"/>
    <s v="(en blanco)"/>
    <s v="25 - SANTIAGO"/>
    <n v="17957993"/>
    <n v="0"/>
  </r>
  <r>
    <s v="2025"/>
    <x v="3"/>
    <x v="0"/>
    <x v="0"/>
    <x v="16"/>
    <s v="13 - N/A - Empresas públicas no financieras"/>
    <s v="6104 - CORPORACIÓN DE ACUEDUCTO Y ALCANTARILLADO DE SANTIAGO"/>
    <s v="0001 - CORPORACIÓN DE ACUEDUCTO Y ALCANTARILLADO DE SANTIAGO"/>
    <x v="2"/>
    <x v="19"/>
    <x v="73"/>
    <s v="2.2 - CONTRATACIÓN DE SERVICIOS"/>
    <s v="2.2.5 - ALQUILERES Y RENTAS"/>
    <s v="N"/>
    <s v="00 - N/A"/>
    <s v="60 - CREDITO EXTERNO"/>
    <s v="(en blanco)"/>
    <s v="25 - SANTIAGO"/>
    <n v="27375260"/>
    <n v="0"/>
  </r>
  <r>
    <s v="2025"/>
    <x v="3"/>
    <x v="0"/>
    <x v="0"/>
    <x v="16"/>
    <s v="13 - N/A - Empresas públicas no financieras"/>
    <s v="6104 - CORPORACIÓN DE ACUEDUCTO Y ALCANTARILLADO DE SANTIAGO"/>
    <s v="0001 - CORPORACIÓN DE ACUEDUCTO Y ALCANTARILLADO DE SANTIAGO"/>
    <x v="2"/>
    <x v="19"/>
    <x v="73"/>
    <s v="2.2 - CONTRATACIÓN DE SERVICIOS"/>
    <s v="2.2.6 - SEGUROS"/>
    <s v="N"/>
    <s v="00 - N/A"/>
    <s v="30 - FONDOS PROPIOS"/>
    <s v="(en blanco)"/>
    <s v="25 - SANTIAGO"/>
    <n v="17092820"/>
    <n v="0"/>
  </r>
  <r>
    <s v="2025"/>
    <x v="3"/>
    <x v="0"/>
    <x v="0"/>
    <x v="16"/>
    <s v="13 - N/A - Empresas públicas no financieras"/>
    <s v="6104 - CORPORACIÓN DE ACUEDUCTO Y ALCANTARILLADO DE SANTIAGO"/>
    <s v="0001 - CORPORACIÓN DE ACUEDUCTO Y ALCANTARILLADO DE SANTIAGO"/>
    <x v="2"/>
    <x v="19"/>
    <x v="73"/>
    <s v="2.2 - CONTRATACIÓN DE SERVICIOS"/>
    <s v="2.2.7 - SERVICIOS DE CONSERVACIÓN, REPARACIONES MENORES E INSTALACIONES TEMPORALES"/>
    <s v="N"/>
    <s v="00 - N/A"/>
    <s v="30 - FONDOS PROPIOS"/>
    <s v="(en blanco)"/>
    <s v="25 - SANTIAGO"/>
    <n v="9622212"/>
    <n v="0"/>
  </r>
  <r>
    <s v="2025"/>
    <x v="3"/>
    <x v="0"/>
    <x v="0"/>
    <x v="16"/>
    <s v="13 - N/A - Empresas públicas no financieras"/>
    <s v="6104 - CORPORACIÓN DE ACUEDUCTO Y ALCANTARILLADO DE SANTIAGO"/>
    <s v="0001 - CORPORACIÓN DE ACUEDUCTO Y ALCANTARILLADO DE SANTIAGO"/>
    <x v="2"/>
    <x v="19"/>
    <x v="73"/>
    <s v="2.2 - CONTRATACIÓN DE SERVICIOS"/>
    <s v="2.2.7 - SERVICIOS DE CONSERVACIÓN, REPARACIONES MENORES E INSTALACIONES TEMPORALES"/>
    <s v="N"/>
    <s v="00 - N/A"/>
    <s v="60 - CREDITO EXTERNO"/>
    <s v="(en blanco)"/>
    <s v="25 - SANTIAGO"/>
    <n v="7328780"/>
    <n v="0"/>
  </r>
  <r>
    <s v="2025"/>
    <x v="3"/>
    <x v="0"/>
    <x v="0"/>
    <x v="16"/>
    <s v="13 - N/A - Empresas públicas no financieras"/>
    <s v="6104 - CORPORACIÓN DE ACUEDUCTO Y ALCANTARILLADO DE SANTIAGO"/>
    <s v="0001 - CORPORACIÓN DE ACUEDUCTO Y ALCANTARILLADO DE SANTIAGO"/>
    <x v="2"/>
    <x v="19"/>
    <x v="73"/>
    <s v="2.2 - CONTRATACIÓN DE SERVICIOS"/>
    <s v="2.2.8 - OTROS SERVICIOS NO INCLUIDOS EN CONCEPTOS ANTERIORES"/>
    <s v="N"/>
    <s v="00 - N/A"/>
    <s v="30 - FONDOS PROPIOS"/>
    <s v="(en blanco)"/>
    <s v="25 - SANTIAGO"/>
    <n v="62343449"/>
    <n v="0"/>
  </r>
  <r>
    <s v="2025"/>
    <x v="3"/>
    <x v="0"/>
    <x v="0"/>
    <x v="16"/>
    <s v="13 - N/A - Empresas públicas no financieras"/>
    <s v="6104 - CORPORACIÓN DE ACUEDUCTO Y ALCANTARILLADO DE SANTIAGO"/>
    <s v="0001 - CORPORACIÓN DE ACUEDUCTO Y ALCANTARILLADO DE SANTIAGO"/>
    <x v="2"/>
    <x v="19"/>
    <x v="73"/>
    <s v="2.2 - CONTRATACIÓN DE SERVICIOS"/>
    <s v="2.2.8 - OTROS SERVICIOS NO INCLUIDOS EN CONCEPTOS ANTERIORES"/>
    <s v="N"/>
    <s v="00 - N/A"/>
    <s v="60 - CREDITO EXTERNO"/>
    <s v="(en blanco)"/>
    <s v="25 - SANTIAGO"/>
    <n v="58911100"/>
    <n v="0"/>
  </r>
  <r>
    <s v="2025"/>
    <x v="3"/>
    <x v="0"/>
    <x v="0"/>
    <x v="16"/>
    <s v="13 - N/A - Empresas públicas no financieras"/>
    <s v="6104 - CORPORACIÓN DE ACUEDUCTO Y ALCANTARILLADO DE SANTIAGO"/>
    <s v="0001 - CORPORACIÓN DE ACUEDUCTO Y ALCANTARILLADO DE SANTIAGO"/>
    <x v="2"/>
    <x v="19"/>
    <x v="73"/>
    <s v="2.2 - CONTRATACIÓN DE SERVICIOS"/>
    <s v="2.2.9 - OTRAS CONTRATACIONES DE SERVICIOS"/>
    <s v="N"/>
    <s v="00 - N/A"/>
    <s v="30 - FONDOS PROPIOS"/>
    <s v="(en blanco)"/>
    <s v="25 - SANTIAGO"/>
    <n v="4849261"/>
    <n v="0"/>
  </r>
  <r>
    <s v="2025"/>
    <x v="3"/>
    <x v="0"/>
    <x v="0"/>
    <x v="16"/>
    <s v="13 - N/A - Empresas públicas no financieras"/>
    <s v="6104 - CORPORACIÓN DE ACUEDUCTO Y ALCANTARILLADO DE SANTIAGO"/>
    <s v="0001 - CORPORACIÓN DE ACUEDUCTO Y ALCANTARILLADO DE SANTIAGO"/>
    <x v="2"/>
    <x v="19"/>
    <x v="73"/>
    <s v="2.3 - MATERIALES Y SUMINISTROS"/>
    <s v="2.3.1 - ALIMENTOS Y PRODUCTOS AGROFORESTALES"/>
    <s v="N"/>
    <s v="00 - N/A"/>
    <s v="30 - FONDOS PROPIOS"/>
    <s v="(en blanco)"/>
    <s v="25 - SANTIAGO"/>
    <n v="1960244"/>
    <n v="0"/>
  </r>
  <r>
    <s v="2025"/>
    <x v="3"/>
    <x v="0"/>
    <x v="0"/>
    <x v="16"/>
    <s v="13 - N/A - Empresas públicas no financieras"/>
    <s v="6104 - CORPORACIÓN DE ACUEDUCTO Y ALCANTARILLADO DE SANTIAGO"/>
    <s v="0001 - CORPORACIÓN DE ACUEDUCTO Y ALCANTARILLADO DE SANTIAGO"/>
    <x v="2"/>
    <x v="19"/>
    <x v="73"/>
    <s v="2.3 - MATERIALES Y SUMINISTROS"/>
    <s v="2.3.2 - TEXTILES Y VESTUARIOS"/>
    <s v="N"/>
    <s v="00 - N/A"/>
    <s v="30 - FONDOS PROPIOS"/>
    <s v="(en blanco)"/>
    <s v="25 - SANTIAGO"/>
    <n v="2177975"/>
    <n v="0"/>
  </r>
  <r>
    <s v="2025"/>
    <x v="3"/>
    <x v="0"/>
    <x v="0"/>
    <x v="16"/>
    <s v="13 - N/A - Empresas públicas no financieras"/>
    <s v="6104 - CORPORACIÓN DE ACUEDUCTO Y ALCANTARILLADO DE SANTIAGO"/>
    <s v="0001 - CORPORACIÓN DE ACUEDUCTO Y ALCANTARILLADO DE SANTIAGO"/>
    <x v="2"/>
    <x v="19"/>
    <x v="73"/>
    <s v="2.3 - MATERIALES Y SUMINISTROS"/>
    <s v="2.3.3 - PAPEL, CARTÓN E IMPRESOS"/>
    <s v="N"/>
    <s v="00 - N/A"/>
    <s v="30 - FONDOS PROPIOS"/>
    <s v="(en blanco)"/>
    <s v="25 - SANTIAGO"/>
    <n v="6020337"/>
    <n v="0"/>
  </r>
  <r>
    <s v="2025"/>
    <x v="3"/>
    <x v="0"/>
    <x v="0"/>
    <x v="16"/>
    <s v="13 - N/A - Empresas públicas no financieras"/>
    <s v="6104 - CORPORACIÓN DE ACUEDUCTO Y ALCANTARILLADO DE SANTIAGO"/>
    <s v="0001 - CORPORACIÓN DE ACUEDUCTO Y ALCANTARILLADO DE SANTIAGO"/>
    <x v="2"/>
    <x v="19"/>
    <x v="73"/>
    <s v="2.3 - MATERIALES Y SUMINISTROS"/>
    <s v="2.3.4 - PRODUCTOS FARMACÉUTICOS"/>
    <s v="N"/>
    <s v="00 - N/A"/>
    <s v="30 - FONDOS PROPIOS"/>
    <s v="(en blanco)"/>
    <s v="25 - SANTIAGO"/>
    <n v="9739"/>
    <n v="0"/>
  </r>
  <r>
    <s v="2025"/>
    <x v="3"/>
    <x v="0"/>
    <x v="0"/>
    <x v="16"/>
    <s v="13 - N/A - Empresas públicas no financieras"/>
    <s v="6104 - CORPORACIÓN DE ACUEDUCTO Y ALCANTARILLADO DE SANTIAGO"/>
    <s v="0001 - CORPORACIÓN DE ACUEDUCTO Y ALCANTARILLADO DE SANTIAGO"/>
    <x v="2"/>
    <x v="19"/>
    <x v="73"/>
    <s v="2.3 - MATERIALES Y SUMINISTROS"/>
    <s v="2.3.5 - CUERO, CAUCHO Y PLÁSTICO"/>
    <s v="N"/>
    <s v="00 - N/A"/>
    <s v="30 - FONDOS PROPIOS"/>
    <s v="(en blanco)"/>
    <s v="25 - SANTIAGO"/>
    <n v="2565790"/>
    <n v="0"/>
  </r>
  <r>
    <s v="2025"/>
    <x v="3"/>
    <x v="0"/>
    <x v="0"/>
    <x v="16"/>
    <s v="13 - N/A - Empresas públicas no financieras"/>
    <s v="6104 - CORPORACIÓN DE ACUEDUCTO Y ALCANTARILLADO DE SANTIAGO"/>
    <s v="0001 - CORPORACIÓN DE ACUEDUCTO Y ALCANTARILLADO DE SANTIAGO"/>
    <x v="2"/>
    <x v="19"/>
    <x v="73"/>
    <s v="2.3 - MATERIALES Y SUMINISTROS"/>
    <s v="2.3.6 - PRODUCTOS DE MINERALES, METÁLICOS Y NO METÁLICOS"/>
    <s v="N"/>
    <s v="00 - N/A"/>
    <s v="30 - FONDOS PROPIOS"/>
    <s v="(en blanco)"/>
    <s v="25 - SANTIAGO"/>
    <n v="1274877"/>
    <n v="0"/>
  </r>
  <r>
    <s v="2025"/>
    <x v="3"/>
    <x v="0"/>
    <x v="0"/>
    <x v="16"/>
    <s v="13 - N/A - Empresas públicas no financieras"/>
    <s v="6104 - CORPORACIÓN DE ACUEDUCTO Y ALCANTARILLADO DE SANTIAGO"/>
    <s v="0001 - CORPORACIÓN DE ACUEDUCTO Y ALCANTARILLADO DE SANTIAGO"/>
    <x v="2"/>
    <x v="19"/>
    <x v="73"/>
    <s v="2.3 - MATERIALES Y SUMINISTROS"/>
    <s v="2.3.6 - PRODUCTOS DE MINERALES, METÁLICOS Y NO METÁLICOS"/>
    <s v="N"/>
    <s v="00 - N/A"/>
    <s v="60 - CREDITO EXTERNO"/>
    <s v="(en blanco)"/>
    <s v="25 - SANTIAGO"/>
    <n v="1200000"/>
    <n v="0"/>
  </r>
  <r>
    <s v="2025"/>
    <x v="3"/>
    <x v="0"/>
    <x v="0"/>
    <x v="16"/>
    <s v="13 - N/A - Empresas públicas no financieras"/>
    <s v="6104 - CORPORACIÓN DE ACUEDUCTO Y ALCANTARILLADO DE SANTIAGO"/>
    <s v="0001 - CORPORACIÓN DE ACUEDUCTO Y ALCANTARILLADO DE SANTIAGO"/>
    <x v="2"/>
    <x v="19"/>
    <x v="73"/>
    <s v="2.3 - MATERIALES Y SUMINISTROS"/>
    <s v="2.3.7 - COMBUSTIBLES, LUBRICANTES, PRODUCTOS QUÍMICOS Y CONEXOS"/>
    <s v="N"/>
    <s v="00 - N/A"/>
    <s v="30 - FONDOS PROPIOS"/>
    <s v="(en blanco)"/>
    <s v="25 - SANTIAGO"/>
    <n v="62258651"/>
    <n v="0"/>
  </r>
  <r>
    <s v="2025"/>
    <x v="3"/>
    <x v="0"/>
    <x v="0"/>
    <x v="16"/>
    <s v="13 - N/A - Empresas públicas no financieras"/>
    <s v="6104 - CORPORACIÓN DE ACUEDUCTO Y ALCANTARILLADO DE SANTIAGO"/>
    <s v="0001 - CORPORACIÓN DE ACUEDUCTO Y ALCANTARILLADO DE SANTIAGO"/>
    <x v="2"/>
    <x v="19"/>
    <x v="73"/>
    <s v="2.3 - MATERIALES Y SUMINISTROS"/>
    <s v="2.3.9 - PRODUCTOS Y ÚTILES VARIOS"/>
    <s v="N"/>
    <s v="00 - N/A"/>
    <s v="30 - FONDOS PROPIOS"/>
    <s v="(en blanco)"/>
    <s v="25 - SANTIAGO"/>
    <n v="6593649"/>
    <n v="0"/>
  </r>
  <r>
    <s v="2025"/>
    <x v="3"/>
    <x v="0"/>
    <x v="0"/>
    <x v="16"/>
    <s v="13 - N/A - Empresas públicas no financieras"/>
    <s v="6104 - CORPORACIÓN DE ACUEDUCTO Y ALCANTARILLADO DE SANTIAGO"/>
    <s v="0001 - CORPORACIÓN DE ACUEDUCTO Y ALCANTARILLADO DE SANTIAGO"/>
    <x v="2"/>
    <x v="19"/>
    <x v="73"/>
    <s v="2.3 - MATERIALES Y SUMINISTROS"/>
    <s v="2.3.9 - PRODUCTOS Y ÚTILES VARIOS"/>
    <s v="N"/>
    <s v="00 - N/A"/>
    <s v="60 - CREDITO EXTERNO"/>
    <s v="(en blanco)"/>
    <s v="25 - SANTIAGO"/>
    <n v="147264"/>
    <n v="0"/>
  </r>
  <r>
    <s v="2025"/>
    <x v="3"/>
    <x v="0"/>
    <x v="0"/>
    <x v="16"/>
    <s v="13 - N/A - Empresas públicas no financieras"/>
    <s v="6104 - CORPORACIÓN DE ACUEDUCTO Y ALCANTARILLADO DE SANTIAGO"/>
    <s v="0001 - CORPORACIÓN DE ACUEDUCTO Y ALCANTARILLADO DE SANTIAGO"/>
    <x v="2"/>
    <x v="19"/>
    <x v="105"/>
    <s v="2.1 - REMUNERACIONES Y CONTRIBUCIONES"/>
    <s v="2.1.1 - REMUNERACIONES"/>
    <s v="N"/>
    <s v="00 - N/A"/>
    <s v="30 - FONDOS PROPIOS"/>
    <s v="(en blanco)"/>
    <s v="25 - SANTIAGO"/>
    <n v="123814841"/>
    <n v="8462434"/>
  </r>
  <r>
    <s v="2025"/>
    <x v="3"/>
    <x v="0"/>
    <x v="0"/>
    <x v="16"/>
    <s v="13 - N/A - Empresas públicas no financieras"/>
    <s v="6104 - CORPORACIÓN DE ACUEDUCTO Y ALCANTARILLADO DE SANTIAGO"/>
    <s v="0001 - CORPORACIÓN DE ACUEDUCTO Y ALCANTARILLADO DE SANTIAGO"/>
    <x v="2"/>
    <x v="19"/>
    <x v="105"/>
    <s v="2.1 - REMUNERACIONES Y CONTRIBUCIONES"/>
    <s v="2.1.2 - SOBRESUELDOS"/>
    <s v="N"/>
    <s v="00 - N/A"/>
    <s v="30 - FONDOS PROPIOS"/>
    <s v="(en blanco)"/>
    <s v="25 - SANTIAGO"/>
    <n v="7929896"/>
    <n v="597017"/>
  </r>
  <r>
    <s v="2025"/>
    <x v="3"/>
    <x v="0"/>
    <x v="0"/>
    <x v="16"/>
    <s v="13 - N/A - Empresas públicas no financieras"/>
    <s v="6104 - CORPORACIÓN DE ACUEDUCTO Y ALCANTARILLADO DE SANTIAGO"/>
    <s v="0001 - CORPORACIÓN DE ACUEDUCTO Y ALCANTARILLADO DE SANTIAGO"/>
    <x v="2"/>
    <x v="19"/>
    <x v="105"/>
    <s v="2.1 - REMUNERACIONES Y CONTRIBUCIONES"/>
    <s v="2.1.4 - GRATIFICACIONES Y BONIFICACIONES"/>
    <s v="N"/>
    <s v="00 - N/A"/>
    <s v="30 - FONDOS PROPIOS"/>
    <s v="(en blanco)"/>
    <s v="25 - SANTIAGO"/>
    <n v="1089000"/>
    <n v="0"/>
  </r>
  <r>
    <s v="2025"/>
    <x v="3"/>
    <x v="0"/>
    <x v="0"/>
    <x v="16"/>
    <s v="13 - N/A - Empresas públicas no financieras"/>
    <s v="6104 - CORPORACIÓN DE ACUEDUCTO Y ALCANTARILLADO DE SANTIAGO"/>
    <s v="0001 - CORPORACIÓN DE ACUEDUCTO Y ALCANTARILLADO DE SANTIAGO"/>
    <x v="2"/>
    <x v="19"/>
    <x v="105"/>
    <s v="2.1 - REMUNERACIONES Y CONTRIBUCIONES"/>
    <s v="2.1.5 - CONTRIBUCIONES A LA SEGURIDAD SOCIAL"/>
    <s v="N"/>
    <s v="00 - N/A"/>
    <s v="30 - FONDOS PROPIOS"/>
    <s v="(en blanco)"/>
    <s v="25 - SANTIAGO"/>
    <n v="15838572"/>
    <n v="1269360"/>
  </r>
  <r>
    <s v="2025"/>
    <x v="3"/>
    <x v="0"/>
    <x v="0"/>
    <x v="16"/>
    <s v="13 - N/A - Empresas públicas no financieras"/>
    <s v="6104 - CORPORACIÓN DE ACUEDUCTO Y ALCANTARILLADO DE SANTIAGO"/>
    <s v="0001 - CORPORACIÓN DE ACUEDUCTO Y ALCANTARILLADO DE SANTIAGO"/>
    <x v="2"/>
    <x v="19"/>
    <x v="105"/>
    <s v="2.2 - CONTRATACIÓN DE SERVICIOS"/>
    <s v="2.2.1 - SERVICIOS BÁSICOS"/>
    <s v="N"/>
    <s v="00 - N/A"/>
    <s v="10 - FONDO GENERAL"/>
    <s v="(en blanco)"/>
    <s v="25 - SANTIAGO"/>
    <n v="43524944"/>
    <n v="8336105.0300000003"/>
  </r>
  <r>
    <s v="2025"/>
    <x v="3"/>
    <x v="0"/>
    <x v="0"/>
    <x v="16"/>
    <s v="13 - N/A - Empresas públicas no financieras"/>
    <s v="6104 - CORPORACIÓN DE ACUEDUCTO Y ALCANTARILLADO DE SANTIAGO"/>
    <s v="0001 - CORPORACIÓN DE ACUEDUCTO Y ALCANTARILLADO DE SANTIAGO"/>
    <x v="2"/>
    <x v="19"/>
    <x v="105"/>
    <s v="2.2 - CONTRATACIÓN DE SERVICIOS"/>
    <s v="2.2.1 - SERVICIOS BÁSICOS"/>
    <s v="N"/>
    <s v="00 - N/A"/>
    <s v="30 - FONDOS PROPIOS"/>
    <s v="(en blanco)"/>
    <s v="25 - SANTIAGO"/>
    <n v="296341"/>
    <n v="12712.7"/>
  </r>
  <r>
    <s v="2025"/>
    <x v="3"/>
    <x v="0"/>
    <x v="0"/>
    <x v="16"/>
    <s v="13 - N/A - Empresas públicas no financieras"/>
    <s v="6104 - CORPORACIÓN DE ACUEDUCTO Y ALCANTARILLADO DE SANTIAGO"/>
    <s v="0001 - CORPORACIÓN DE ACUEDUCTO Y ALCANTARILLADO DE SANTIAGO"/>
    <x v="2"/>
    <x v="19"/>
    <x v="105"/>
    <s v="2.2 - CONTRATACIÓN DE SERVICIOS"/>
    <s v="2.2.2 - PUBLICIDAD, IMPRESIÓN Y ENCUADERNACIÓN"/>
    <s v="N"/>
    <s v="00 - N/A"/>
    <s v="30 - FONDOS PROPIOS"/>
    <s v="(en blanco)"/>
    <s v="25 - SANTIAGO"/>
    <n v="24272"/>
    <n v="0"/>
  </r>
  <r>
    <s v="2025"/>
    <x v="3"/>
    <x v="0"/>
    <x v="0"/>
    <x v="16"/>
    <s v="13 - N/A - Empresas públicas no financieras"/>
    <s v="6104 - CORPORACIÓN DE ACUEDUCTO Y ALCANTARILLADO DE SANTIAGO"/>
    <s v="0001 - CORPORACIÓN DE ACUEDUCTO Y ALCANTARILLADO DE SANTIAGO"/>
    <x v="2"/>
    <x v="19"/>
    <x v="105"/>
    <s v="2.2 - CONTRATACIÓN DE SERVICIOS"/>
    <s v="2.2.3 - VIÁTICOS"/>
    <s v="N"/>
    <s v="00 - N/A"/>
    <s v="30 - FONDOS PROPIOS"/>
    <s v="(en blanco)"/>
    <s v="25 - SANTIAGO"/>
    <n v="191015"/>
    <n v="0"/>
  </r>
  <r>
    <s v="2025"/>
    <x v="3"/>
    <x v="0"/>
    <x v="0"/>
    <x v="16"/>
    <s v="13 - N/A - Empresas públicas no financieras"/>
    <s v="6104 - CORPORACIÓN DE ACUEDUCTO Y ALCANTARILLADO DE SANTIAGO"/>
    <s v="0001 - CORPORACIÓN DE ACUEDUCTO Y ALCANTARILLADO DE SANTIAGO"/>
    <x v="2"/>
    <x v="19"/>
    <x v="105"/>
    <s v="2.2 - CONTRATACIÓN DE SERVICIOS"/>
    <s v="2.2.4 - TRANSPORTE Y ALMACENAJE"/>
    <s v="N"/>
    <s v="00 - N/A"/>
    <s v="30 - FONDOS PROPIOS"/>
    <s v="(en blanco)"/>
    <s v="25 - SANTIAGO"/>
    <n v="98000"/>
    <n v="0"/>
  </r>
  <r>
    <s v="2025"/>
    <x v="3"/>
    <x v="0"/>
    <x v="0"/>
    <x v="16"/>
    <s v="13 - N/A - Empresas públicas no financieras"/>
    <s v="6104 - CORPORACIÓN DE ACUEDUCTO Y ALCANTARILLADO DE SANTIAGO"/>
    <s v="0001 - CORPORACIÓN DE ACUEDUCTO Y ALCANTARILLADO DE SANTIAGO"/>
    <x v="2"/>
    <x v="19"/>
    <x v="105"/>
    <s v="2.2 - CONTRATACIÓN DE SERVICIOS"/>
    <s v="2.2.5 - ALQUILERES Y RENTAS"/>
    <s v="N"/>
    <s v="00 - N/A"/>
    <s v="30 - FONDOS PROPIOS"/>
    <s v="(en blanco)"/>
    <s v="25 - SANTIAGO"/>
    <n v="17784856"/>
    <n v="0"/>
  </r>
  <r>
    <s v="2025"/>
    <x v="3"/>
    <x v="0"/>
    <x v="0"/>
    <x v="16"/>
    <s v="13 - N/A - Empresas públicas no financieras"/>
    <s v="6104 - CORPORACIÓN DE ACUEDUCTO Y ALCANTARILLADO DE SANTIAGO"/>
    <s v="0001 - CORPORACIÓN DE ACUEDUCTO Y ALCANTARILLADO DE SANTIAGO"/>
    <x v="2"/>
    <x v="19"/>
    <x v="105"/>
    <s v="2.2 - CONTRATACIÓN DE SERVICIOS"/>
    <s v="2.2.7 - SERVICIOS DE CONSERVACIÓN, REPARACIONES MENORES E INSTALACIONES TEMPORALES"/>
    <s v="N"/>
    <s v="00 - N/A"/>
    <s v="30 - FONDOS PROPIOS"/>
    <s v="(en blanco)"/>
    <s v="25 - SANTIAGO"/>
    <n v="5911342"/>
    <n v="0"/>
  </r>
  <r>
    <s v="2025"/>
    <x v="3"/>
    <x v="0"/>
    <x v="0"/>
    <x v="16"/>
    <s v="13 - N/A - Empresas públicas no financieras"/>
    <s v="6104 - CORPORACIÓN DE ACUEDUCTO Y ALCANTARILLADO DE SANTIAGO"/>
    <s v="0001 - CORPORACIÓN DE ACUEDUCTO Y ALCANTARILLADO DE SANTIAGO"/>
    <x v="2"/>
    <x v="19"/>
    <x v="105"/>
    <s v="2.2 - CONTRATACIÓN DE SERVICIOS"/>
    <s v="2.2.8 - OTROS SERVICIOS NO INCLUIDOS EN CONCEPTOS ANTERIORES"/>
    <s v="N"/>
    <s v="00 - N/A"/>
    <s v="30 - FONDOS PROPIOS"/>
    <s v="(en blanco)"/>
    <s v="25 - SANTIAGO"/>
    <n v="787160"/>
    <n v="0"/>
  </r>
  <r>
    <s v="2025"/>
    <x v="3"/>
    <x v="0"/>
    <x v="0"/>
    <x v="16"/>
    <s v="13 - N/A - Empresas públicas no financieras"/>
    <s v="6104 - CORPORACIÓN DE ACUEDUCTO Y ALCANTARILLADO DE SANTIAGO"/>
    <s v="0001 - CORPORACIÓN DE ACUEDUCTO Y ALCANTARILLADO DE SANTIAGO"/>
    <x v="2"/>
    <x v="19"/>
    <x v="105"/>
    <s v="2.2 - CONTRATACIÓN DE SERVICIOS"/>
    <s v="2.2.9 - OTRAS CONTRATACIONES DE SERVICIOS"/>
    <s v="N"/>
    <s v="00 - N/A"/>
    <s v="30 - FONDOS PROPIOS"/>
    <s v="(en blanco)"/>
    <s v="25 - SANTIAGO"/>
    <n v="25500"/>
    <n v="0"/>
  </r>
  <r>
    <s v="2025"/>
    <x v="3"/>
    <x v="0"/>
    <x v="0"/>
    <x v="16"/>
    <s v="13 - N/A - Empresas públicas no financieras"/>
    <s v="6104 - CORPORACIÓN DE ACUEDUCTO Y ALCANTARILLADO DE SANTIAGO"/>
    <s v="0001 - CORPORACIÓN DE ACUEDUCTO Y ALCANTARILLADO DE SANTIAGO"/>
    <x v="2"/>
    <x v="19"/>
    <x v="105"/>
    <s v="2.3 - MATERIALES Y SUMINISTROS"/>
    <s v="2.3.1 - ALIMENTOS Y PRODUCTOS AGROFORESTALES"/>
    <s v="N"/>
    <s v="00 - N/A"/>
    <s v="30 - FONDOS PROPIOS"/>
    <s v="(en blanco)"/>
    <s v="25 - SANTIAGO"/>
    <n v="120669"/>
    <n v="0"/>
  </r>
  <r>
    <s v="2025"/>
    <x v="3"/>
    <x v="0"/>
    <x v="0"/>
    <x v="16"/>
    <s v="13 - N/A - Empresas públicas no financieras"/>
    <s v="6104 - CORPORACIÓN DE ACUEDUCTO Y ALCANTARILLADO DE SANTIAGO"/>
    <s v="0001 - CORPORACIÓN DE ACUEDUCTO Y ALCANTARILLADO DE SANTIAGO"/>
    <x v="2"/>
    <x v="19"/>
    <x v="105"/>
    <s v="2.3 - MATERIALES Y SUMINISTROS"/>
    <s v="2.3.2 - TEXTILES Y VESTUARIOS"/>
    <s v="N"/>
    <s v="00 - N/A"/>
    <s v="30 - FONDOS PROPIOS"/>
    <s v="(en blanco)"/>
    <s v="25 - SANTIAGO"/>
    <n v="263778"/>
    <n v="0"/>
  </r>
  <r>
    <s v="2025"/>
    <x v="3"/>
    <x v="0"/>
    <x v="0"/>
    <x v="16"/>
    <s v="13 - N/A - Empresas públicas no financieras"/>
    <s v="6104 - CORPORACIÓN DE ACUEDUCTO Y ALCANTARILLADO DE SANTIAGO"/>
    <s v="0001 - CORPORACIÓN DE ACUEDUCTO Y ALCANTARILLADO DE SANTIAGO"/>
    <x v="2"/>
    <x v="19"/>
    <x v="105"/>
    <s v="2.3 - MATERIALES Y SUMINISTROS"/>
    <s v="2.3.3 - PAPEL, CARTÓN E IMPRESOS"/>
    <s v="N"/>
    <s v="00 - N/A"/>
    <s v="30 - FONDOS PROPIOS"/>
    <s v="(en blanco)"/>
    <s v="25 - SANTIAGO"/>
    <n v="282561"/>
    <n v="0"/>
  </r>
  <r>
    <s v="2025"/>
    <x v="3"/>
    <x v="0"/>
    <x v="0"/>
    <x v="16"/>
    <s v="13 - N/A - Empresas públicas no financieras"/>
    <s v="6104 - CORPORACIÓN DE ACUEDUCTO Y ALCANTARILLADO DE SANTIAGO"/>
    <s v="0001 - CORPORACIÓN DE ACUEDUCTO Y ALCANTARILLADO DE SANTIAGO"/>
    <x v="2"/>
    <x v="19"/>
    <x v="105"/>
    <s v="2.3 - MATERIALES Y SUMINISTROS"/>
    <s v="2.3.4 - PRODUCTOS FARMACÉUTICOS"/>
    <s v="N"/>
    <s v="00 - N/A"/>
    <s v="30 - FONDOS PROPIOS"/>
    <s v="(en blanco)"/>
    <s v="25 - SANTIAGO"/>
    <n v="64787"/>
    <n v="0"/>
  </r>
  <r>
    <s v="2025"/>
    <x v="3"/>
    <x v="0"/>
    <x v="0"/>
    <x v="16"/>
    <s v="13 - N/A - Empresas públicas no financieras"/>
    <s v="6104 - CORPORACIÓN DE ACUEDUCTO Y ALCANTARILLADO DE SANTIAGO"/>
    <s v="0001 - CORPORACIÓN DE ACUEDUCTO Y ALCANTARILLADO DE SANTIAGO"/>
    <x v="2"/>
    <x v="19"/>
    <x v="105"/>
    <s v="2.3 - MATERIALES Y SUMINISTROS"/>
    <s v="2.3.5 - CUERO, CAUCHO Y PLÁSTICO"/>
    <s v="N"/>
    <s v="00 - N/A"/>
    <s v="30 - FONDOS PROPIOS"/>
    <s v="(en blanco)"/>
    <s v="25 - SANTIAGO"/>
    <n v="1589050"/>
    <n v="0"/>
  </r>
  <r>
    <s v="2025"/>
    <x v="3"/>
    <x v="0"/>
    <x v="0"/>
    <x v="16"/>
    <s v="13 - N/A - Empresas públicas no financieras"/>
    <s v="6104 - CORPORACIÓN DE ACUEDUCTO Y ALCANTARILLADO DE SANTIAGO"/>
    <s v="0001 - CORPORACIÓN DE ACUEDUCTO Y ALCANTARILLADO DE SANTIAGO"/>
    <x v="2"/>
    <x v="19"/>
    <x v="105"/>
    <s v="2.3 - MATERIALES Y SUMINISTROS"/>
    <s v="2.3.5 - CUERO, CAUCHO Y PLÁSTICO"/>
    <s v="N"/>
    <s v="00 - N/A"/>
    <s v="60 - CREDITO EXTERNO"/>
    <s v="(en blanco)"/>
    <s v="25 - SANTIAGO"/>
    <n v="555788"/>
    <n v="0"/>
  </r>
  <r>
    <s v="2025"/>
    <x v="3"/>
    <x v="0"/>
    <x v="0"/>
    <x v="16"/>
    <s v="13 - N/A - Empresas públicas no financieras"/>
    <s v="6104 - CORPORACIÓN DE ACUEDUCTO Y ALCANTARILLADO DE SANTIAGO"/>
    <s v="0001 - CORPORACIÓN DE ACUEDUCTO Y ALCANTARILLADO DE SANTIAGO"/>
    <x v="2"/>
    <x v="19"/>
    <x v="105"/>
    <s v="2.3 - MATERIALES Y SUMINISTROS"/>
    <s v="2.3.6 - PRODUCTOS DE MINERALES, METÁLICOS Y NO METÁLICOS"/>
    <s v="N"/>
    <s v="00 - N/A"/>
    <s v="30 - FONDOS PROPIOS"/>
    <s v="(en blanco)"/>
    <s v="25 - SANTIAGO"/>
    <n v="5836105"/>
    <n v="0"/>
  </r>
  <r>
    <s v="2025"/>
    <x v="3"/>
    <x v="0"/>
    <x v="0"/>
    <x v="16"/>
    <s v="13 - N/A - Empresas públicas no financieras"/>
    <s v="6104 - CORPORACIÓN DE ACUEDUCTO Y ALCANTARILLADO DE SANTIAGO"/>
    <s v="0001 - CORPORACIÓN DE ACUEDUCTO Y ALCANTARILLADO DE SANTIAGO"/>
    <x v="2"/>
    <x v="19"/>
    <x v="105"/>
    <s v="2.3 - MATERIALES Y SUMINISTROS"/>
    <s v="2.3.6 - PRODUCTOS DE MINERALES, METÁLICOS Y NO METÁLICOS"/>
    <s v="N"/>
    <s v="00 - N/A"/>
    <s v="60 - CREDITO EXTERNO"/>
    <s v="(en blanco)"/>
    <s v="25 - SANTIAGO"/>
    <n v="5300632"/>
    <n v="0"/>
  </r>
  <r>
    <s v="2025"/>
    <x v="3"/>
    <x v="0"/>
    <x v="0"/>
    <x v="16"/>
    <s v="13 - N/A - Empresas públicas no financieras"/>
    <s v="6104 - CORPORACIÓN DE ACUEDUCTO Y ALCANTARILLADO DE SANTIAGO"/>
    <s v="0001 - CORPORACIÓN DE ACUEDUCTO Y ALCANTARILLADO DE SANTIAGO"/>
    <x v="2"/>
    <x v="19"/>
    <x v="105"/>
    <s v="2.3 - MATERIALES Y SUMINISTROS"/>
    <s v="2.3.7 - COMBUSTIBLES, LUBRICANTES, PRODUCTOS QUÍMICOS Y CONEXOS"/>
    <s v="N"/>
    <s v="00 - N/A"/>
    <s v="30 - FONDOS PROPIOS"/>
    <s v="(en blanco)"/>
    <s v="25 - SANTIAGO"/>
    <n v="5716497"/>
    <n v="0"/>
  </r>
  <r>
    <s v="2025"/>
    <x v="3"/>
    <x v="0"/>
    <x v="0"/>
    <x v="16"/>
    <s v="13 - N/A - Empresas públicas no financieras"/>
    <s v="6104 - CORPORACIÓN DE ACUEDUCTO Y ALCANTARILLADO DE SANTIAGO"/>
    <s v="0001 - CORPORACIÓN DE ACUEDUCTO Y ALCANTARILLADO DE SANTIAGO"/>
    <x v="2"/>
    <x v="19"/>
    <x v="105"/>
    <s v="2.3 - MATERIALES Y SUMINISTROS"/>
    <s v="2.3.9 - PRODUCTOS Y ÚTILES VARIOS"/>
    <s v="N"/>
    <s v="00 - N/A"/>
    <s v="30 - FONDOS PROPIOS"/>
    <s v="(en blanco)"/>
    <s v="25 - SANTIAGO"/>
    <n v="4297144"/>
    <n v="0"/>
  </r>
  <r>
    <s v="2025"/>
    <x v="3"/>
    <x v="0"/>
    <x v="0"/>
    <x v="16"/>
    <s v="13 - N/A - Empresas públicas no financieras"/>
    <s v="6104 - CORPORACIÓN DE ACUEDUCTO Y ALCANTARILLADO DE SANTIAGO"/>
    <s v="0001 - CORPORACIÓN DE ACUEDUCTO Y ALCANTARILLADO DE SANTIAGO"/>
    <x v="2"/>
    <x v="19"/>
    <x v="105"/>
    <s v="2.3 - MATERIALES Y SUMINISTROS"/>
    <s v="2.3.9 - PRODUCTOS Y ÚTILES VARIOS"/>
    <s v="N"/>
    <s v="00 - N/A"/>
    <s v="60 - CREDITO EXTERNO"/>
    <s v="(en blanco)"/>
    <s v="25 - SANTIAGO"/>
    <n v="21277822"/>
    <n v="0"/>
  </r>
  <r>
    <s v="2025"/>
    <x v="3"/>
    <x v="0"/>
    <x v="0"/>
    <x v="16"/>
    <s v="13 - N/A - Empresas públicas no financieras"/>
    <s v="6104 - CORPORACIÓN DE ACUEDUCTO Y ALCANTARILLADO DE SANTIAGO"/>
    <s v="0001 - CORPORACIÓN DE ACUEDUCTO Y ALCANTARILLADO DE SANTIAGO"/>
    <x v="2"/>
    <x v="5"/>
    <x v="11"/>
    <s v="2.1 - REMUNERACIONES Y CONTRIBUCIONES"/>
    <s v="2.1.1 - REMUNERACIONES"/>
    <s v="N"/>
    <s v="00 - N/A"/>
    <s v="30 - FONDOS PROPIOS"/>
    <s v="(en blanco)"/>
    <s v="25 - SANTIAGO"/>
    <n v="5145037"/>
    <n v="262434"/>
  </r>
  <r>
    <s v="2025"/>
    <x v="3"/>
    <x v="0"/>
    <x v="0"/>
    <x v="16"/>
    <s v="13 - N/A - Empresas públicas no financieras"/>
    <s v="6104 - CORPORACIÓN DE ACUEDUCTO Y ALCANTARILLADO DE SANTIAGO"/>
    <s v="0001 - CORPORACIÓN DE ACUEDUCTO Y ALCANTARILLADO DE SANTIAGO"/>
    <x v="2"/>
    <x v="5"/>
    <x v="11"/>
    <s v="2.1 - REMUNERACIONES Y CONTRIBUCIONES"/>
    <s v="2.1.2 - SOBRESUELDOS"/>
    <s v="N"/>
    <s v="00 - N/A"/>
    <s v="30 - FONDOS PROPIOS"/>
    <s v="(en blanco)"/>
    <s v="25 - SANTIAGO"/>
    <n v="480000"/>
    <n v="0"/>
  </r>
  <r>
    <s v="2025"/>
    <x v="3"/>
    <x v="0"/>
    <x v="0"/>
    <x v="16"/>
    <s v="13 - N/A - Empresas públicas no financieras"/>
    <s v="6104 - CORPORACIÓN DE ACUEDUCTO Y ALCANTARILLADO DE SANTIAGO"/>
    <s v="0001 - CORPORACIÓN DE ACUEDUCTO Y ALCANTARILLADO DE SANTIAGO"/>
    <x v="2"/>
    <x v="5"/>
    <x v="11"/>
    <s v="2.1 - REMUNERACIONES Y CONTRIBUCIONES"/>
    <s v="2.1.4 - GRATIFICACIONES Y BONIFICACIONES"/>
    <s v="N"/>
    <s v="00 - N/A"/>
    <s v="30 - FONDOS PROPIOS"/>
    <s v="(en blanco)"/>
    <s v="25 - SANTIAGO"/>
    <n v="93000"/>
    <n v="0"/>
  </r>
  <r>
    <s v="2025"/>
    <x v="3"/>
    <x v="0"/>
    <x v="0"/>
    <x v="16"/>
    <s v="13 - N/A - Empresas públicas no financieras"/>
    <s v="6104 - CORPORACIÓN DE ACUEDUCTO Y ALCANTARILLADO DE SANTIAGO"/>
    <s v="0001 - CORPORACIÓN DE ACUEDUCTO Y ALCANTARILLADO DE SANTIAGO"/>
    <x v="2"/>
    <x v="5"/>
    <x v="11"/>
    <s v="2.1 - REMUNERACIONES Y CONTRIBUCIONES"/>
    <s v="2.1.5 - CONTRIBUCIONES A LA SEGURIDAD SOCIAL"/>
    <s v="N"/>
    <s v="00 - N/A"/>
    <s v="30 - FONDOS PROPIOS"/>
    <s v="(en blanco)"/>
    <s v="25 - SANTIAGO"/>
    <n v="652264"/>
    <n v="0"/>
  </r>
  <r>
    <s v="2025"/>
    <x v="3"/>
    <x v="0"/>
    <x v="0"/>
    <x v="16"/>
    <s v="13 - N/A - Empresas públicas no financieras"/>
    <s v="6104 - CORPORACIÓN DE ACUEDUCTO Y ALCANTARILLADO DE SANTIAGO"/>
    <s v="0001 - CORPORACIÓN DE ACUEDUCTO Y ALCANTARILLADO DE SANTIAGO"/>
    <x v="2"/>
    <x v="5"/>
    <x v="11"/>
    <s v="2.2 - CONTRATACIÓN DE SERVICIOS"/>
    <s v="2.2.1 - SERVICIOS BÁSICOS"/>
    <s v="N"/>
    <s v="00 - N/A"/>
    <s v="10 - FONDO GENERAL"/>
    <s v="(en blanco)"/>
    <s v="25 - SANTIAGO"/>
    <n v="104405"/>
    <n v="0"/>
  </r>
  <r>
    <s v="2025"/>
    <x v="3"/>
    <x v="0"/>
    <x v="0"/>
    <x v="16"/>
    <s v="13 - N/A - Empresas públicas no financieras"/>
    <s v="6104 - CORPORACIÓN DE ACUEDUCTO Y ALCANTARILLADO DE SANTIAGO"/>
    <s v="0001 - CORPORACIÓN DE ACUEDUCTO Y ALCANTARILLADO DE SANTIAGO"/>
    <x v="2"/>
    <x v="5"/>
    <x v="11"/>
    <s v="2.2 - CONTRATACIÓN DE SERVICIOS"/>
    <s v="2.2.5 - ALQUILERES Y RENTAS"/>
    <s v="N"/>
    <s v="00 - N/A"/>
    <s v="30 - FONDOS PROPIOS"/>
    <s v="(en blanco)"/>
    <s v="25 - SANTIAGO"/>
    <n v="33934"/>
    <n v="0"/>
  </r>
  <r>
    <s v="2025"/>
    <x v="3"/>
    <x v="0"/>
    <x v="0"/>
    <x v="16"/>
    <s v="13 - N/A - Empresas públicas no financieras"/>
    <s v="6104 - CORPORACIÓN DE ACUEDUCTO Y ALCANTARILLADO DE SANTIAGO"/>
    <s v="0001 - CORPORACIÓN DE ACUEDUCTO Y ALCANTARILLADO DE SANTIAGO"/>
    <x v="2"/>
    <x v="5"/>
    <x v="11"/>
    <s v="2.2 - CONTRATACIÓN DE SERVICIOS"/>
    <s v="2.2.6 - SEGUROS"/>
    <s v="N"/>
    <s v="00 - N/A"/>
    <s v="30 - FONDOS PROPIOS"/>
    <s v="(en blanco)"/>
    <s v="25 - SANTIAGO"/>
    <n v="39380"/>
    <n v="0"/>
  </r>
  <r>
    <s v="2025"/>
    <x v="3"/>
    <x v="0"/>
    <x v="0"/>
    <x v="16"/>
    <s v="13 - N/A - Empresas públicas no financieras"/>
    <s v="6104 - CORPORACIÓN DE ACUEDUCTO Y ALCANTARILLADO DE SANTIAGO"/>
    <s v="0001 - CORPORACIÓN DE ACUEDUCTO Y ALCANTARILLADO DE SANTIAGO"/>
    <x v="2"/>
    <x v="5"/>
    <x v="11"/>
    <s v="2.2 - CONTRATACIÓN DE SERVICIOS"/>
    <s v="2.2.8 - OTROS SERVICIOS NO INCLUIDOS EN CONCEPTOS ANTERIORES"/>
    <s v="N"/>
    <s v="00 - N/A"/>
    <s v="30 - FONDOS PROPIOS"/>
    <s v="(en blanco)"/>
    <s v="25 - SANTIAGO"/>
    <n v="1569697"/>
    <n v="0"/>
  </r>
  <r>
    <s v="2025"/>
    <x v="3"/>
    <x v="0"/>
    <x v="0"/>
    <x v="16"/>
    <s v="13 - N/A - Empresas públicas no financieras"/>
    <s v="6104 - CORPORACIÓN DE ACUEDUCTO Y ALCANTARILLADO DE SANTIAGO"/>
    <s v="0001 - CORPORACIÓN DE ACUEDUCTO Y ALCANTARILLADO DE SANTIAGO"/>
    <x v="2"/>
    <x v="5"/>
    <x v="11"/>
    <s v="2.3 - MATERIALES Y SUMINISTROS"/>
    <s v="2.3.7 - COMBUSTIBLES, LUBRICANTES, PRODUCTOS QUÍMICOS Y CONEXOS"/>
    <s v="N"/>
    <s v="00 - N/A"/>
    <s v="30 - FONDOS PROPIOS"/>
    <s v="(en blanco)"/>
    <s v="25 - SANTIAGO"/>
    <n v="222996"/>
    <n v="0"/>
  </r>
  <r>
    <s v="2025"/>
    <x v="3"/>
    <x v="0"/>
    <x v="0"/>
    <x v="16"/>
    <s v="13 - N/A - Empresas públicas no financieras"/>
    <s v="6104 - CORPORACIÓN DE ACUEDUCTO Y ALCANTARILLADO DE SANTIAGO"/>
    <s v="0001 - CORPORACIÓN DE ACUEDUCTO Y ALCANTARILLADO DE SANTIAGO"/>
    <x v="2"/>
    <x v="5"/>
    <x v="11"/>
    <s v="2.3 - MATERIALES Y SUMINISTROS"/>
    <s v="2.3.9 - PRODUCTOS Y ÚTILES VARIOS"/>
    <s v="N"/>
    <s v="00 - N/A"/>
    <s v="30 - FONDOS PROPIOS"/>
    <s v="(en blanco)"/>
    <s v="25 - SANTIAGO"/>
    <n v="5972"/>
    <n v="0"/>
  </r>
  <r>
    <s v="2025"/>
    <x v="3"/>
    <x v="0"/>
    <x v="0"/>
    <x v="16"/>
    <s v="13 - N/A - Empresas públicas no financieras"/>
    <s v="6104 - CORPORACIÓN DE ACUEDUCTO Y ALCANTARILLADO DE SANTIAGO"/>
    <s v="0001 - CORPORACIÓN DE ACUEDUCTO Y ALCANTARILLADO DE SANTIAGO"/>
    <x v="1"/>
    <x v="14"/>
    <x v="56"/>
    <s v="2.1 - REMUNERACIONES Y CONTRIBUCIONES"/>
    <s v="2.1.1 - REMUNERACIONES"/>
    <s v="N"/>
    <s v="00 - N/A"/>
    <s v="30 - FONDOS PROPIOS"/>
    <s v="(en blanco)"/>
    <s v="25 - SANTIAGO"/>
    <n v="563470312"/>
    <n v="45512713"/>
  </r>
  <r>
    <s v="2025"/>
    <x v="3"/>
    <x v="0"/>
    <x v="0"/>
    <x v="16"/>
    <s v="13 - N/A - Empresas públicas no financieras"/>
    <s v="6104 - CORPORACIÓN DE ACUEDUCTO Y ALCANTARILLADO DE SANTIAGO"/>
    <s v="0001 - CORPORACIÓN DE ACUEDUCTO Y ALCANTARILLADO DE SANTIAGO"/>
    <x v="1"/>
    <x v="14"/>
    <x v="56"/>
    <s v="2.1 - REMUNERACIONES Y CONTRIBUCIONES"/>
    <s v="2.1.2 - SOBRESUELDOS"/>
    <s v="N"/>
    <s v="00 - N/A"/>
    <s v="30 - FONDOS PROPIOS"/>
    <s v="(en blanco)"/>
    <s v="25 - SANTIAGO"/>
    <n v="51460799"/>
    <n v="4937776"/>
  </r>
  <r>
    <s v="2025"/>
    <x v="3"/>
    <x v="0"/>
    <x v="0"/>
    <x v="16"/>
    <s v="13 - N/A - Empresas públicas no financieras"/>
    <s v="6104 - CORPORACIÓN DE ACUEDUCTO Y ALCANTARILLADO DE SANTIAGO"/>
    <s v="0001 - CORPORACIÓN DE ACUEDUCTO Y ALCANTARILLADO DE SANTIAGO"/>
    <x v="1"/>
    <x v="14"/>
    <x v="56"/>
    <s v="2.1 - REMUNERACIONES Y CONTRIBUCIONES"/>
    <s v="2.1.3 - DIETAS Y GASTOS DE REPRESENTACIÓN"/>
    <s v="N"/>
    <s v="00 - N/A"/>
    <s v="30 - FONDOS PROPIOS"/>
    <s v="(en blanco)"/>
    <s v="25 - SANTIAGO"/>
    <n v="50000"/>
    <n v="0"/>
  </r>
  <r>
    <s v="2025"/>
    <x v="3"/>
    <x v="0"/>
    <x v="0"/>
    <x v="16"/>
    <s v="13 - N/A - Empresas públicas no financieras"/>
    <s v="6104 - CORPORACIÓN DE ACUEDUCTO Y ALCANTARILLADO DE SANTIAGO"/>
    <s v="0001 - CORPORACIÓN DE ACUEDUCTO Y ALCANTARILLADO DE SANTIAGO"/>
    <x v="1"/>
    <x v="14"/>
    <x v="56"/>
    <s v="2.1 - REMUNERACIONES Y CONTRIBUCIONES"/>
    <s v="2.1.4 - GRATIFICACIONES Y BONIFICACIONES"/>
    <s v="N"/>
    <s v="00 - N/A"/>
    <s v="30 - FONDOS PROPIOS"/>
    <s v="(en blanco)"/>
    <s v="25 - SANTIAGO"/>
    <n v="5481500"/>
    <n v="0"/>
  </r>
  <r>
    <s v="2025"/>
    <x v="3"/>
    <x v="0"/>
    <x v="0"/>
    <x v="16"/>
    <s v="13 - N/A - Empresas públicas no financieras"/>
    <s v="6104 - CORPORACIÓN DE ACUEDUCTO Y ALCANTARILLADO DE SANTIAGO"/>
    <s v="0001 - CORPORACIÓN DE ACUEDUCTO Y ALCANTARILLADO DE SANTIAGO"/>
    <x v="1"/>
    <x v="14"/>
    <x v="56"/>
    <s v="2.1 - REMUNERACIONES Y CONTRIBUCIONES"/>
    <s v="2.1.5 - CONTRIBUCIONES A LA SEGURIDAD SOCIAL"/>
    <s v="N"/>
    <s v="00 - N/A"/>
    <s v="30 - FONDOS PROPIOS"/>
    <s v="(en blanco)"/>
    <s v="25 - SANTIAGO"/>
    <n v="72469640"/>
    <n v="5839813"/>
  </r>
  <r>
    <s v="2025"/>
    <x v="3"/>
    <x v="0"/>
    <x v="0"/>
    <x v="16"/>
    <s v="13 - N/A - Empresas públicas no financieras"/>
    <s v="6104 - CORPORACIÓN DE ACUEDUCTO Y ALCANTARILLADO DE SANTIAGO"/>
    <s v="0001 - CORPORACIÓN DE ACUEDUCTO Y ALCANTARILLADO DE SANTIAGO"/>
    <x v="1"/>
    <x v="14"/>
    <x v="56"/>
    <s v="2.2 - CONTRATACIÓN DE SERVICIOS"/>
    <s v="2.2.1 - SERVICIOS BÁSICOS"/>
    <s v="N"/>
    <s v="00 - N/A"/>
    <s v="10 - FONDO GENERAL"/>
    <s v="(en blanco)"/>
    <s v="25 - SANTIAGO"/>
    <n v="768766712"/>
    <n v="101640639.66999999"/>
  </r>
  <r>
    <s v="2025"/>
    <x v="3"/>
    <x v="0"/>
    <x v="0"/>
    <x v="16"/>
    <s v="13 - N/A - Empresas públicas no financieras"/>
    <s v="6104 - CORPORACIÓN DE ACUEDUCTO Y ALCANTARILLADO DE SANTIAGO"/>
    <s v="0001 - CORPORACIÓN DE ACUEDUCTO Y ALCANTARILLADO DE SANTIAGO"/>
    <x v="1"/>
    <x v="14"/>
    <x v="56"/>
    <s v="2.2 - CONTRATACIÓN DE SERVICIOS"/>
    <s v="2.2.1 - SERVICIOS BÁSICOS"/>
    <s v="N"/>
    <s v="00 - N/A"/>
    <s v="30 - FONDOS PROPIOS"/>
    <s v="(en blanco)"/>
    <s v="25 - SANTIAGO"/>
    <n v="1349704"/>
    <n v="7202"/>
  </r>
  <r>
    <s v="2025"/>
    <x v="3"/>
    <x v="0"/>
    <x v="0"/>
    <x v="16"/>
    <s v="13 - N/A - Empresas públicas no financieras"/>
    <s v="6104 - CORPORACIÓN DE ACUEDUCTO Y ALCANTARILLADO DE SANTIAGO"/>
    <s v="0001 - CORPORACIÓN DE ACUEDUCTO Y ALCANTARILLADO DE SANTIAGO"/>
    <x v="1"/>
    <x v="14"/>
    <x v="56"/>
    <s v="2.2 - CONTRATACIÓN DE SERVICIOS"/>
    <s v="2.2.2 - PUBLICIDAD, IMPRESIÓN Y ENCUADERNACIÓN"/>
    <s v="N"/>
    <s v="00 - N/A"/>
    <s v="30 - FONDOS PROPIOS"/>
    <s v="(en blanco)"/>
    <s v="25 - SANTIAGO"/>
    <n v="15015"/>
    <n v="0"/>
  </r>
  <r>
    <s v="2025"/>
    <x v="3"/>
    <x v="0"/>
    <x v="0"/>
    <x v="16"/>
    <s v="13 - N/A - Empresas públicas no financieras"/>
    <s v="6104 - CORPORACIÓN DE ACUEDUCTO Y ALCANTARILLADO DE SANTIAGO"/>
    <s v="0001 - CORPORACIÓN DE ACUEDUCTO Y ALCANTARILLADO DE SANTIAGO"/>
    <x v="1"/>
    <x v="14"/>
    <x v="56"/>
    <s v="2.2 - CONTRATACIÓN DE SERVICIOS"/>
    <s v="2.2.3 - VIÁTICOS"/>
    <s v="N"/>
    <s v="00 - N/A"/>
    <s v="30 - FONDOS PROPIOS"/>
    <s v="(en blanco)"/>
    <s v="25 - SANTIAGO"/>
    <n v="843932"/>
    <n v="0"/>
  </r>
  <r>
    <s v="2025"/>
    <x v="3"/>
    <x v="0"/>
    <x v="0"/>
    <x v="16"/>
    <s v="13 - N/A - Empresas públicas no financieras"/>
    <s v="6104 - CORPORACIÓN DE ACUEDUCTO Y ALCANTARILLADO DE SANTIAGO"/>
    <s v="0001 - CORPORACIÓN DE ACUEDUCTO Y ALCANTARILLADO DE SANTIAGO"/>
    <x v="1"/>
    <x v="14"/>
    <x v="56"/>
    <s v="2.2 - CONTRATACIÓN DE SERVICIOS"/>
    <s v="2.2.4 - TRANSPORTE Y ALMACENAJE"/>
    <s v="N"/>
    <s v="00 - N/A"/>
    <s v="30 - FONDOS PROPIOS"/>
    <s v="(en blanco)"/>
    <s v="25 - SANTIAGO"/>
    <n v="28233741"/>
    <n v="0"/>
  </r>
  <r>
    <s v="2025"/>
    <x v="3"/>
    <x v="0"/>
    <x v="0"/>
    <x v="16"/>
    <s v="13 - N/A - Empresas públicas no financieras"/>
    <s v="6104 - CORPORACIÓN DE ACUEDUCTO Y ALCANTARILLADO DE SANTIAGO"/>
    <s v="0001 - CORPORACIÓN DE ACUEDUCTO Y ALCANTARILLADO DE SANTIAGO"/>
    <x v="1"/>
    <x v="14"/>
    <x v="56"/>
    <s v="2.2 - CONTRATACIÓN DE SERVICIOS"/>
    <s v="2.2.5 - ALQUILERES Y RENTAS"/>
    <s v="N"/>
    <s v="00 - N/A"/>
    <s v="30 - FONDOS PROPIOS"/>
    <s v="(en blanco)"/>
    <s v="25 - SANTIAGO"/>
    <n v="51255774"/>
    <n v="0"/>
  </r>
  <r>
    <s v="2025"/>
    <x v="3"/>
    <x v="0"/>
    <x v="0"/>
    <x v="16"/>
    <s v="13 - N/A - Empresas públicas no financieras"/>
    <s v="6104 - CORPORACIÓN DE ACUEDUCTO Y ALCANTARILLADO DE SANTIAGO"/>
    <s v="0001 - CORPORACIÓN DE ACUEDUCTO Y ALCANTARILLADO DE SANTIAGO"/>
    <x v="1"/>
    <x v="14"/>
    <x v="56"/>
    <s v="2.2 - CONTRATACIÓN DE SERVICIOS"/>
    <s v="2.2.5 - ALQUILERES Y RENTAS"/>
    <s v="N"/>
    <s v="00 - N/A"/>
    <s v="60 - CREDITO EXTERNO"/>
    <s v="(en blanco)"/>
    <s v="25 - SANTIAGO"/>
    <n v="8735302"/>
    <n v="0"/>
  </r>
  <r>
    <s v="2025"/>
    <x v="3"/>
    <x v="0"/>
    <x v="0"/>
    <x v="16"/>
    <s v="13 - N/A - Empresas públicas no financieras"/>
    <s v="6104 - CORPORACIÓN DE ACUEDUCTO Y ALCANTARILLADO DE SANTIAGO"/>
    <s v="0001 - CORPORACIÓN DE ACUEDUCTO Y ALCANTARILLADO DE SANTIAGO"/>
    <x v="1"/>
    <x v="14"/>
    <x v="56"/>
    <s v="2.2 - CONTRATACIÓN DE SERVICIOS"/>
    <s v="2.2.7 - SERVICIOS DE CONSERVACIÓN, REPARACIONES MENORES E INSTALACIONES TEMPORALES"/>
    <s v="N"/>
    <s v="00 - N/A"/>
    <s v="30 - FONDOS PROPIOS"/>
    <s v="(en blanco)"/>
    <s v="25 - SANTIAGO"/>
    <n v="10106477"/>
    <n v="0"/>
  </r>
  <r>
    <s v="2025"/>
    <x v="3"/>
    <x v="0"/>
    <x v="0"/>
    <x v="16"/>
    <s v="13 - N/A - Empresas públicas no financieras"/>
    <s v="6104 - CORPORACIÓN DE ACUEDUCTO Y ALCANTARILLADO DE SANTIAGO"/>
    <s v="0001 - CORPORACIÓN DE ACUEDUCTO Y ALCANTARILLADO DE SANTIAGO"/>
    <x v="1"/>
    <x v="14"/>
    <x v="56"/>
    <s v="2.2 - CONTRATACIÓN DE SERVICIOS"/>
    <s v="2.2.7 - SERVICIOS DE CONSERVACIÓN, REPARACIONES MENORES E INSTALACIONES TEMPORALES"/>
    <s v="N"/>
    <s v="00 - N/A"/>
    <s v="60 - CREDITO EXTERNO"/>
    <s v="(en blanco)"/>
    <s v="25 - SANTIAGO"/>
    <n v="1130200"/>
    <n v="0"/>
  </r>
  <r>
    <s v="2025"/>
    <x v="3"/>
    <x v="0"/>
    <x v="0"/>
    <x v="16"/>
    <s v="13 - N/A - Empresas públicas no financieras"/>
    <s v="6104 - CORPORACIÓN DE ACUEDUCTO Y ALCANTARILLADO DE SANTIAGO"/>
    <s v="0001 - CORPORACIÓN DE ACUEDUCTO Y ALCANTARILLADO DE SANTIAGO"/>
    <x v="1"/>
    <x v="14"/>
    <x v="56"/>
    <s v="2.2 - CONTRATACIÓN DE SERVICIOS"/>
    <s v="2.2.8 - OTROS SERVICIOS NO INCLUIDOS EN CONCEPTOS ANTERIORES"/>
    <s v="N"/>
    <s v="00 - N/A"/>
    <s v="30 - FONDOS PROPIOS"/>
    <s v="(en blanco)"/>
    <s v="25 - SANTIAGO"/>
    <n v="3221044"/>
    <n v="0"/>
  </r>
  <r>
    <s v="2025"/>
    <x v="3"/>
    <x v="0"/>
    <x v="0"/>
    <x v="16"/>
    <s v="13 - N/A - Empresas públicas no financieras"/>
    <s v="6104 - CORPORACIÓN DE ACUEDUCTO Y ALCANTARILLADO DE SANTIAGO"/>
    <s v="0001 - CORPORACIÓN DE ACUEDUCTO Y ALCANTARILLADO DE SANTIAGO"/>
    <x v="1"/>
    <x v="14"/>
    <x v="56"/>
    <s v="2.2 - CONTRATACIÓN DE SERVICIOS"/>
    <s v="2.2.8 - OTROS SERVICIOS NO INCLUIDOS EN CONCEPTOS ANTERIORES"/>
    <s v="N"/>
    <s v="00 - N/A"/>
    <s v="60 - CREDITO EXTERNO"/>
    <s v="(en blanco)"/>
    <s v="25 - SANTIAGO"/>
    <n v="26052000"/>
    <n v="0"/>
  </r>
  <r>
    <s v="2025"/>
    <x v="3"/>
    <x v="0"/>
    <x v="0"/>
    <x v="16"/>
    <s v="13 - N/A - Empresas públicas no financieras"/>
    <s v="6104 - CORPORACIÓN DE ACUEDUCTO Y ALCANTARILLADO DE SANTIAGO"/>
    <s v="0001 - CORPORACIÓN DE ACUEDUCTO Y ALCANTARILLADO DE SANTIAGO"/>
    <x v="1"/>
    <x v="14"/>
    <x v="56"/>
    <s v="2.2 - CONTRATACIÓN DE SERVICIOS"/>
    <s v="2.2.9 - OTRAS CONTRATACIONES DE SERVICIOS"/>
    <s v="N"/>
    <s v="00 - N/A"/>
    <s v="30 - FONDOS PROPIOS"/>
    <s v="(en blanco)"/>
    <s v="25 - SANTIAGO"/>
    <n v="32867564"/>
    <n v="0"/>
  </r>
  <r>
    <s v="2025"/>
    <x v="3"/>
    <x v="0"/>
    <x v="0"/>
    <x v="16"/>
    <s v="13 - N/A - Empresas públicas no financieras"/>
    <s v="6104 - CORPORACIÓN DE ACUEDUCTO Y ALCANTARILLADO DE SANTIAGO"/>
    <s v="0001 - CORPORACIÓN DE ACUEDUCTO Y ALCANTARILLADO DE SANTIAGO"/>
    <x v="1"/>
    <x v="14"/>
    <x v="56"/>
    <s v="2.2 - CONTRATACIÓN DE SERVICIOS"/>
    <s v="2.2.9 - OTRAS CONTRATACIONES DE SERVICIOS"/>
    <s v="N"/>
    <s v="00 - N/A"/>
    <s v="60 - CREDITO EXTERNO"/>
    <s v="(en blanco)"/>
    <s v="25 - SANTIAGO"/>
    <n v="13300000"/>
    <n v="0"/>
  </r>
  <r>
    <s v="2025"/>
    <x v="3"/>
    <x v="0"/>
    <x v="0"/>
    <x v="16"/>
    <s v="13 - N/A - Empresas públicas no financieras"/>
    <s v="6104 - CORPORACIÓN DE ACUEDUCTO Y ALCANTARILLADO DE SANTIAGO"/>
    <s v="0001 - CORPORACIÓN DE ACUEDUCTO Y ALCANTARILLADO DE SANTIAGO"/>
    <x v="1"/>
    <x v="14"/>
    <x v="56"/>
    <s v="2.3 - MATERIALES Y SUMINISTROS"/>
    <s v="2.3.1 - ALIMENTOS Y PRODUCTOS AGROFORESTALES"/>
    <s v="N"/>
    <s v="00 - N/A"/>
    <s v="30 - FONDOS PROPIOS"/>
    <s v="(en blanco)"/>
    <s v="25 - SANTIAGO"/>
    <n v="482087"/>
    <n v="0"/>
  </r>
  <r>
    <s v="2025"/>
    <x v="3"/>
    <x v="0"/>
    <x v="0"/>
    <x v="16"/>
    <s v="13 - N/A - Empresas públicas no financieras"/>
    <s v="6104 - CORPORACIÓN DE ACUEDUCTO Y ALCANTARILLADO DE SANTIAGO"/>
    <s v="0001 - CORPORACIÓN DE ACUEDUCTO Y ALCANTARILLADO DE SANTIAGO"/>
    <x v="1"/>
    <x v="14"/>
    <x v="56"/>
    <s v="2.3 - MATERIALES Y SUMINISTROS"/>
    <s v="2.3.2 - TEXTILES Y VESTUARIOS"/>
    <s v="N"/>
    <s v="00 - N/A"/>
    <s v="30 - FONDOS PROPIOS"/>
    <s v="(en blanco)"/>
    <s v="25 - SANTIAGO"/>
    <n v="1051545"/>
    <n v="0"/>
  </r>
  <r>
    <s v="2025"/>
    <x v="3"/>
    <x v="0"/>
    <x v="0"/>
    <x v="16"/>
    <s v="13 - N/A - Empresas públicas no financieras"/>
    <s v="6104 - CORPORACIÓN DE ACUEDUCTO Y ALCANTARILLADO DE SANTIAGO"/>
    <s v="0001 - CORPORACIÓN DE ACUEDUCTO Y ALCANTARILLADO DE SANTIAGO"/>
    <x v="1"/>
    <x v="14"/>
    <x v="56"/>
    <s v="2.3 - MATERIALES Y SUMINISTROS"/>
    <s v="2.3.3 - PAPEL, CARTÓN E IMPRESOS"/>
    <s v="N"/>
    <s v="00 - N/A"/>
    <s v="30 - FONDOS PROPIOS"/>
    <s v="(en blanco)"/>
    <s v="25 - SANTIAGO"/>
    <n v="964377"/>
    <n v="0"/>
  </r>
  <r>
    <s v="2025"/>
    <x v="3"/>
    <x v="0"/>
    <x v="0"/>
    <x v="16"/>
    <s v="13 - N/A - Empresas públicas no financieras"/>
    <s v="6104 - CORPORACIÓN DE ACUEDUCTO Y ALCANTARILLADO DE SANTIAGO"/>
    <s v="0001 - CORPORACIÓN DE ACUEDUCTO Y ALCANTARILLADO DE SANTIAGO"/>
    <x v="1"/>
    <x v="14"/>
    <x v="56"/>
    <s v="2.3 - MATERIALES Y SUMINISTROS"/>
    <s v="2.3.4 - PRODUCTOS FARMACÉUTICOS"/>
    <s v="N"/>
    <s v="00 - N/A"/>
    <s v="30 - FONDOS PROPIOS"/>
    <s v="(en blanco)"/>
    <s v="25 - SANTIAGO"/>
    <n v="45000"/>
    <n v="0"/>
  </r>
  <r>
    <s v="2025"/>
    <x v="3"/>
    <x v="0"/>
    <x v="0"/>
    <x v="16"/>
    <s v="13 - N/A - Empresas públicas no financieras"/>
    <s v="6104 - CORPORACIÓN DE ACUEDUCTO Y ALCANTARILLADO DE SANTIAGO"/>
    <s v="0001 - CORPORACIÓN DE ACUEDUCTO Y ALCANTARILLADO DE SANTIAGO"/>
    <x v="1"/>
    <x v="14"/>
    <x v="56"/>
    <s v="2.3 - MATERIALES Y SUMINISTROS"/>
    <s v="2.3.5 - CUERO, CAUCHO Y PLÁSTICO"/>
    <s v="N"/>
    <s v="00 - N/A"/>
    <s v="30 - FONDOS PROPIOS"/>
    <s v="(en blanco)"/>
    <s v="25 - SANTIAGO"/>
    <n v="4019289"/>
    <n v="0"/>
  </r>
  <r>
    <s v="2025"/>
    <x v="3"/>
    <x v="0"/>
    <x v="0"/>
    <x v="16"/>
    <s v="13 - N/A - Empresas públicas no financieras"/>
    <s v="6104 - CORPORACIÓN DE ACUEDUCTO Y ALCANTARILLADO DE SANTIAGO"/>
    <s v="0001 - CORPORACIÓN DE ACUEDUCTO Y ALCANTARILLADO DE SANTIAGO"/>
    <x v="1"/>
    <x v="14"/>
    <x v="56"/>
    <s v="2.3 - MATERIALES Y SUMINISTROS"/>
    <s v="2.3.6 - PRODUCTOS DE MINERALES, METÁLICOS Y NO METÁLICOS"/>
    <s v="N"/>
    <s v="00 - N/A"/>
    <s v="30 - FONDOS PROPIOS"/>
    <s v="(en blanco)"/>
    <s v="25 - SANTIAGO"/>
    <n v="30682776"/>
    <n v="0"/>
  </r>
  <r>
    <s v="2025"/>
    <x v="3"/>
    <x v="0"/>
    <x v="0"/>
    <x v="16"/>
    <s v="13 - N/A - Empresas públicas no financieras"/>
    <s v="6104 - CORPORACIÓN DE ACUEDUCTO Y ALCANTARILLADO DE SANTIAGO"/>
    <s v="0001 - CORPORACIÓN DE ACUEDUCTO Y ALCANTARILLADO DE SANTIAGO"/>
    <x v="1"/>
    <x v="14"/>
    <x v="56"/>
    <s v="2.3 - MATERIALES Y SUMINISTROS"/>
    <s v="2.3.6 - PRODUCTOS DE MINERALES, METÁLICOS Y NO METÁLICOS"/>
    <s v="N"/>
    <s v="00 - N/A"/>
    <s v="60 - CREDITO EXTERNO"/>
    <s v="(en blanco)"/>
    <s v="25 - SANTIAGO"/>
    <n v="17354560"/>
    <n v="0"/>
  </r>
  <r>
    <s v="2025"/>
    <x v="3"/>
    <x v="0"/>
    <x v="0"/>
    <x v="16"/>
    <s v="13 - N/A - Empresas públicas no financieras"/>
    <s v="6104 - CORPORACIÓN DE ACUEDUCTO Y ALCANTARILLADO DE SANTIAGO"/>
    <s v="0001 - CORPORACIÓN DE ACUEDUCTO Y ALCANTARILLADO DE SANTIAGO"/>
    <x v="1"/>
    <x v="14"/>
    <x v="56"/>
    <s v="2.3 - MATERIALES Y SUMINISTROS"/>
    <s v="2.3.7 - COMBUSTIBLES, LUBRICANTES, PRODUCTOS QUÍMICOS Y CONEXOS"/>
    <s v="N"/>
    <s v="00 - N/A"/>
    <s v="30 - FONDOS PROPIOS"/>
    <s v="(en blanco)"/>
    <s v="25 - SANTIAGO"/>
    <n v="105448536"/>
    <n v="0"/>
  </r>
  <r>
    <s v="2025"/>
    <x v="3"/>
    <x v="0"/>
    <x v="0"/>
    <x v="16"/>
    <s v="13 - N/A - Empresas públicas no financieras"/>
    <s v="6104 - CORPORACIÓN DE ACUEDUCTO Y ALCANTARILLADO DE SANTIAGO"/>
    <s v="0001 - CORPORACIÓN DE ACUEDUCTO Y ALCANTARILLADO DE SANTIAGO"/>
    <x v="1"/>
    <x v="14"/>
    <x v="56"/>
    <s v="2.3 - MATERIALES Y SUMINISTROS"/>
    <s v="2.3.9 - PRODUCTOS Y ÚTILES VARIOS"/>
    <s v="N"/>
    <s v="00 - N/A"/>
    <s v="30 - FONDOS PROPIOS"/>
    <s v="(en blanco)"/>
    <s v="25 - SANTIAGO"/>
    <n v="14622118"/>
    <n v="0"/>
  </r>
  <r>
    <s v="2025"/>
    <x v="3"/>
    <x v="0"/>
    <x v="0"/>
    <x v="16"/>
    <s v="13 - N/A - Empresas públicas no financieras"/>
    <s v="6104 - CORPORACIÓN DE ACUEDUCTO Y ALCANTARILLADO DE SANTIAGO"/>
    <s v="0001 - CORPORACIÓN DE ACUEDUCTO Y ALCANTARILLADO DE SANTIAGO"/>
    <x v="1"/>
    <x v="14"/>
    <x v="56"/>
    <s v="2.3 - MATERIALES Y SUMINISTROS"/>
    <s v="2.3.9 - PRODUCTOS Y ÚTILES VARIOS"/>
    <s v="N"/>
    <s v="00 - N/A"/>
    <s v="60 - CREDITO EXTERNO"/>
    <s v="(en blanco)"/>
    <s v="25 - SANTIAGO"/>
    <n v="91859250"/>
    <n v="0"/>
  </r>
  <r>
    <s v="2025"/>
    <x v="3"/>
    <x v="0"/>
    <x v="0"/>
    <x v="16"/>
    <s v="13 - N/A - Empresas públicas no financieras"/>
    <s v="6102 - CORPORACIÓN DEL ACUEDUCTO Y ALCANTARILLADO DE SANTO DOMINGO"/>
    <s v="0001 - CORPORACIÓN DEL ACUEDUCTO Y ALCANTARILLADO DE SANTO DOMINGO"/>
    <x v="0"/>
    <x v="0"/>
    <x v="21"/>
    <s v="2.2 - CONTRATACIÓN DE SERVICIOS"/>
    <s v="2.2.5 - ALQUILERES Y RENTAS"/>
    <s v="N"/>
    <s v="00 - N/A"/>
    <s v="30 - FONDOS PROPIOS"/>
    <s v="(en blanco)"/>
    <s v="01 - DISTRITO NACIONAL"/>
    <n v="124800"/>
    <n v="0"/>
  </r>
  <r>
    <s v="2025"/>
    <x v="3"/>
    <x v="0"/>
    <x v="0"/>
    <x v="16"/>
    <s v="13 - N/A - Empresas públicas no financieras"/>
    <s v="6102 - CORPORACIÓN DEL ACUEDUCTO Y ALCANTARILLADO DE SANTO DOMINGO"/>
    <s v="0001 - CORPORACIÓN DEL ACUEDUCTO Y ALCANTARILLADO DE SANTO DOMINGO"/>
    <x v="0"/>
    <x v="0"/>
    <x v="21"/>
    <s v="2.2 - CONTRATACIÓN DE SERVICIOS"/>
    <s v="2.2.8 - OTROS SERVICIOS NO INCLUIDOS EN CONCEPTOS ANTERIORES"/>
    <s v="N"/>
    <s v="00 - N/A"/>
    <s v="30 - FONDOS PROPIOS"/>
    <s v="(en blanco)"/>
    <s v="01 - DISTRITO NACIONAL"/>
    <n v="150000"/>
    <n v="0"/>
  </r>
  <r>
    <s v="2025"/>
    <x v="3"/>
    <x v="0"/>
    <x v="0"/>
    <x v="16"/>
    <s v="13 - N/A - Empresas públicas no financieras"/>
    <s v="6102 - CORPORACIÓN DEL ACUEDUCTO Y ALCANTARILLADO DE SANTO DOMINGO"/>
    <s v="0001 - CORPORACIÓN DEL ACUEDUCTO Y ALCANTARILLADO DE SANTO DOMINGO"/>
    <x v="0"/>
    <x v="0"/>
    <x v="21"/>
    <s v="2.2 - CONTRATACIÓN DE SERVICIOS"/>
    <s v="2.2.9 - OTRAS CONTRATACIONES DE SERVICIOS"/>
    <s v="N"/>
    <s v="00 - N/A"/>
    <s v="30 - FONDOS PROPIOS"/>
    <s v="(en blanco)"/>
    <s v="01 - DISTRITO NACIONAL"/>
    <n v="114383"/>
    <n v="0"/>
  </r>
  <r>
    <s v="2025"/>
    <x v="3"/>
    <x v="0"/>
    <x v="0"/>
    <x v="16"/>
    <s v="13 - N/A - Empresas públicas no financieras"/>
    <s v="6102 - CORPORACIÓN DEL ACUEDUCTO Y ALCANTARILLADO DE SANTO DOMINGO"/>
    <s v="0001 - CORPORACIÓN DEL ACUEDUCTO Y ALCANTARILLADO DE SANTO DOMINGO"/>
    <x v="0"/>
    <x v="0"/>
    <x v="21"/>
    <s v="2.3 - MATERIALES Y SUMINISTROS"/>
    <s v="2.3.2 - TEXTILES Y VESTUARIOS"/>
    <s v="N"/>
    <s v="00 - N/A"/>
    <s v="30 - FONDOS PROPIOS"/>
    <s v="(en blanco)"/>
    <s v="01 - DISTRITO NACIONAL"/>
    <n v="569"/>
    <n v="0"/>
  </r>
  <r>
    <s v="2025"/>
    <x v="3"/>
    <x v="0"/>
    <x v="0"/>
    <x v="16"/>
    <s v="13 - N/A - Empresas públicas no financieras"/>
    <s v="6102 - CORPORACIÓN DEL ACUEDUCTO Y ALCANTARILLADO DE SANTO DOMINGO"/>
    <s v="0001 - CORPORACIÓN DEL ACUEDUCTO Y ALCANTARILLADO DE SANTO DOMINGO"/>
    <x v="0"/>
    <x v="0"/>
    <x v="21"/>
    <s v="2.3 - MATERIALES Y SUMINISTROS"/>
    <s v="2.3.3 - PAPEL, CARTÓN E IMPRESOS"/>
    <s v="N"/>
    <s v="00 - N/A"/>
    <s v="30 - FONDOS PROPIOS"/>
    <s v="(en blanco)"/>
    <s v="01 - DISTRITO NACIONAL"/>
    <n v="9338"/>
    <n v="0"/>
  </r>
  <r>
    <s v="2025"/>
    <x v="3"/>
    <x v="0"/>
    <x v="0"/>
    <x v="16"/>
    <s v="13 - N/A - Empresas públicas no financieras"/>
    <s v="6102 - CORPORACIÓN DEL ACUEDUCTO Y ALCANTARILLADO DE SANTO DOMINGO"/>
    <s v="0001 - CORPORACIÓN DEL ACUEDUCTO Y ALCANTARILLADO DE SANTO DOMINGO"/>
    <x v="0"/>
    <x v="0"/>
    <x v="21"/>
    <s v="2.3 - MATERIALES Y SUMINISTROS"/>
    <s v="2.3.9 - PRODUCTOS Y ÚTILES VARIOS"/>
    <s v="N"/>
    <s v="00 - N/A"/>
    <s v="30 - FONDOS PROPIOS"/>
    <s v="(en blanco)"/>
    <s v="01 - DISTRITO NACIONAL"/>
    <n v="7905"/>
    <n v="0"/>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1 - REMUNERACIONES"/>
    <s v="N"/>
    <s v="00 - N/A"/>
    <s v="10 - FONDO GENERAL"/>
    <s v="(en blanco)"/>
    <s v="01 - DISTRITO NACIONAL"/>
    <n v="788868796"/>
    <n v="119337020.12"/>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1 - REMUNERACIONES"/>
    <s v="N"/>
    <s v="00 - N/A"/>
    <s v="30 - FONDOS PROPIOS"/>
    <s v="(en blanco)"/>
    <s v="01 - DISTRITO NACIONAL"/>
    <n v="422094311"/>
    <n v="61386011.310000017"/>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1 - REMUNERACIONES"/>
    <s v="N"/>
    <s v="00 - N/A"/>
    <s v="30 - FONDOS PROPIOS"/>
    <s v="(en blanco)"/>
    <s v="99 - MULTIPROVINCIAL"/>
    <n v="106978061"/>
    <n v="16231001.32"/>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2 - SOBRESUELDOS"/>
    <s v="N"/>
    <s v="00 - N/A"/>
    <s v="30 - FONDOS PROPIOS"/>
    <s v="(en blanco)"/>
    <s v="01 - DISTRITO NACIONAL"/>
    <n v="78532067"/>
    <n v="8986976.9600000009"/>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3 - DIETAS Y GASTOS DE REPRESENTACIÓN"/>
    <s v="N"/>
    <s v="00 - N/A"/>
    <s v="30 - FONDOS PROPIOS"/>
    <s v="(en blanco)"/>
    <s v="01 - DISTRITO NACIONAL"/>
    <n v="200000"/>
    <n v="0"/>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5 - CONTRIBUCIONES A LA SEGURIDAD SOCIAL"/>
    <s v="N"/>
    <s v="00 - N/A"/>
    <s v="10 - FONDO GENERAL"/>
    <s v="(en blanco)"/>
    <s v="01 - DISTRITO NACIONAL"/>
    <n v="110879097"/>
    <n v="18335992.850000001"/>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5 - CONTRIBUCIONES A LA SEGURIDAD SOCIAL"/>
    <s v="N"/>
    <s v="00 - N/A"/>
    <s v="30 - FONDOS PROPIOS"/>
    <s v="(en blanco)"/>
    <s v="01 - DISTRITO NACIONAL"/>
    <n v="59244071"/>
    <n v="9420913.6800000016"/>
  </r>
  <r>
    <s v="2025"/>
    <x v="3"/>
    <x v="0"/>
    <x v="0"/>
    <x v="16"/>
    <s v="13 - N/A - Empresas públicas no financieras"/>
    <s v="6102 - CORPORACIÓN DEL ACUEDUCTO Y ALCANTARILLADO DE SANTO DOMINGO"/>
    <s v="0001 - CORPORACIÓN DEL ACUEDUCTO Y ALCANTARILLADO DE SANTO DOMINGO"/>
    <x v="2"/>
    <x v="19"/>
    <x v="73"/>
    <s v="2.1 - REMUNERACIONES Y CONTRIBUCIONES"/>
    <s v="2.1.5 - CONTRIBUCIONES A LA SEGURIDAD SOCIAL"/>
    <s v="N"/>
    <s v="00 - N/A"/>
    <s v="30 - FONDOS PROPIOS"/>
    <s v="(en blanco)"/>
    <s v="99 - MULTIPROVINCIAL"/>
    <n v="15119686"/>
    <n v="2495760.4499999997"/>
  </r>
  <r>
    <s v="2025"/>
    <x v="3"/>
    <x v="0"/>
    <x v="0"/>
    <x v="16"/>
    <s v="13 - N/A - Empresas públicas no financieras"/>
    <s v="6102 - CORPORACIÓN DEL ACUEDUCTO Y ALCANTARILLADO DE SANTO DOMINGO"/>
    <s v="0001 - CORPORACIÓN DEL ACUEDUCTO Y ALCANTARILLADO DE SANTO DOMINGO"/>
    <x v="2"/>
    <x v="19"/>
    <x v="73"/>
    <s v="2.2 - CONTRATACIÓN DE SERVICIOS"/>
    <s v="2.2.1 - SERVICIOS BÁSICOS"/>
    <s v="N"/>
    <s v="00 - N/A"/>
    <s v="10 - FONDO GENERAL"/>
    <s v="(en blanco)"/>
    <s v="01 - DISTRITO NACIONAL"/>
    <n v="1307878559"/>
    <n v="209733553.95999998"/>
  </r>
  <r>
    <s v="2025"/>
    <x v="3"/>
    <x v="0"/>
    <x v="0"/>
    <x v="16"/>
    <s v="13 - N/A - Empresas públicas no financieras"/>
    <s v="6102 - CORPORACIÓN DEL ACUEDUCTO Y ALCANTARILLADO DE SANTO DOMINGO"/>
    <s v="0001 - CORPORACIÓN DEL ACUEDUCTO Y ALCANTARILLADO DE SANTO DOMINGO"/>
    <x v="2"/>
    <x v="19"/>
    <x v="73"/>
    <s v="2.2 - CONTRATACIÓN DE SERVICIOS"/>
    <s v="2.2.1 - SERVICIOS BÁSICOS"/>
    <s v="N"/>
    <s v="00 - N/A"/>
    <s v="30 - FONDOS PROPIOS"/>
    <s v="(en blanco)"/>
    <s v="01 - DISTRITO NACIONAL"/>
    <n v="25000000"/>
    <n v="4052667.9899999993"/>
  </r>
  <r>
    <s v="2025"/>
    <x v="3"/>
    <x v="0"/>
    <x v="0"/>
    <x v="16"/>
    <s v="13 - N/A - Empresas públicas no financieras"/>
    <s v="6102 - CORPORACIÓN DEL ACUEDUCTO Y ALCANTARILLADO DE SANTO DOMINGO"/>
    <s v="0001 - CORPORACIÓN DEL ACUEDUCTO Y ALCANTARILLADO DE SANTO DOMINGO"/>
    <x v="2"/>
    <x v="19"/>
    <x v="73"/>
    <s v="2.2 - CONTRATACIÓN DE SERVICIOS"/>
    <s v="2.2.2 - PUBLICIDAD, IMPRESIÓN Y ENCUADERNACIÓN"/>
    <s v="N"/>
    <s v="00 - N/A"/>
    <s v="30 - FONDOS PROPIOS"/>
    <s v="(en blanco)"/>
    <s v="01 - DISTRITO NACIONAL"/>
    <n v="44053398"/>
    <n v="0"/>
  </r>
  <r>
    <s v="2025"/>
    <x v="3"/>
    <x v="0"/>
    <x v="0"/>
    <x v="16"/>
    <s v="13 - N/A - Empresas públicas no financieras"/>
    <s v="6102 - CORPORACIÓN DEL ACUEDUCTO Y ALCANTARILLADO DE SANTO DOMINGO"/>
    <s v="0001 - CORPORACIÓN DEL ACUEDUCTO Y ALCANTARILLADO DE SANTO DOMINGO"/>
    <x v="2"/>
    <x v="19"/>
    <x v="73"/>
    <s v="2.2 - CONTRATACIÓN DE SERVICIOS"/>
    <s v="2.2.2 - PUBLICIDAD, IMPRESIÓN Y ENCUADERNACIÓN"/>
    <s v="N"/>
    <s v="00 - N/A"/>
    <s v="30 - FONDOS PROPIOS"/>
    <s v="(en blanco)"/>
    <s v="99 - MULTIPROVINCIAL"/>
    <n v="8522498"/>
    <n v="0"/>
  </r>
  <r>
    <s v="2025"/>
    <x v="3"/>
    <x v="0"/>
    <x v="0"/>
    <x v="16"/>
    <s v="13 - N/A - Empresas públicas no financieras"/>
    <s v="6102 - CORPORACIÓN DEL ACUEDUCTO Y ALCANTARILLADO DE SANTO DOMINGO"/>
    <s v="0001 - CORPORACIÓN DEL ACUEDUCTO Y ALCANTARILLADO DE SANTO DOMINGO"/>
    <x v="2"/>
    <x v="19"/>
    <x v="73"/>
    <s v="2.2 - CONTRATACIÓN DE SERVICIOS"/>
    <s v="2.2.4 - TRANSPORTE Y ALMACENAJE"/>
    <s v="N"/>
    <s v="00 - N/A"/>
    <s v="30 - FONDOS PROPIOS"/>
    <s v="(en blanco)"/>
    <s v="01 - DISTRITO NACIONAL"/>
    <n v="650000"/>
    <n v="0"/>
  </r>
  <r>
    <s v="2025"/>
    <x v="3"/>
    <x v="0"/>
    <x v="0"/>
    <x v="16"/>
    <s v="13 - N/A - Empresas públicas no financieras"/>
    <s v="6102 - CORPORACIÓN DEL ACUEDUCTO Y ALCANTARILLADO DE SANTO DOMINGO"/>
    <s v="0001 - CORPORACIÓN DEL ACUEDUCTO Y ALCANTARILLADO DE SANTO DOMINGO"/>
    <x v="2"/>
    <x v="19"/>
    <x v="73"/>
    <s v="2.2 - CONTRATACIÓN DE SERVICIOS"/>
    <s v="2.2.5 - ALQUILERES Y RENTAS"/>
    <s v="N"/>
    <s v="00 - N/A"/>
    <s v="30 - FONDOS PROPIOS"/>
    <s v="(en blanco)"/>
    <s v="01 - DISTRITO NACIONAL"/>
    <n v="139318783"/>
    <n v="1887333.4"/>
  </r>
  <r>
    <s v="2025"/>
    <x v="3"/>
    <x v="0"/>
    <x v="0"/>
    <x v="16"/>
    <s v="13 - N/A - Empresas públicas no financieras"/>
    <s v="6102 - CORPORACIÓN DEL ACUEDUCTO Y ALCANTARILLADO DE SANTO DOMINGO"/>
    <s v="0001 - CORPORACIÓN DEL ACUEDUCTO Y ALCANTARILLADO DE SANTO DOMINGO"/>
    <x v="2"/>
    <x v="19"/>
    <x v="73"/>
    <s v="2.2 - CONTRATACIÓN DE SERVICIOS"/>
    <s v="2.2.5 - ALQUILERES Y RENTAS"/>
    <s v="N"/>
    <s v="00 - N/A"/>
    <s v="30 - FONDOS PROPIOS"/>
    <s v="(en blanco)"/>
    <s v="99 - MULTIPROVINCIAL"/>
    <n v="50041767"/>
    <n v="12744000"/>
  </r>
  <r>
    <s v="2025"/>
    <x v="3"/>
    <x v="0"/>
    <x v="0"/>
    <x v="16"/>
    <s v="13 - N/A - Empresas públicas no financieras"/>
    <s v="6102 - CORPORACIÓN DEL ACUEDUCTO Y ALCANTARILLADO DE SANTO DOMINGO"/>
    <s v="0001 - CORPORACIÓN DEL ACUEDUCTO Y ALCANTARILLADO DE SANTO DOMINGO"/>
    <x v="2"/>
    <x v="19"/>
    <x v="73"/>
    <s v="2.2 - CONTRATACIÓN DE SERVICIOS"/>
    <s v="2.2.6 - SEGUROS"/>
    <s v="N"/>
    <s v="00 - N/A"/>
    <s v="30 - FONDOS PROPIOS"/>
    <s v="(en blanco)"/>
    <s v="01 - DISTRITO NACIONAL"/>
    <n v="45000000"/>
    <n v="12485275.299999999"/>
  </r>
  <r>
    <s v="2025"/>
    <x v="3"/>
    <x v="0"/>
    <x v="0"/>
    <x v="16"/>
    <s v="13 - N/A - Empresas públicas no financieras"/>
    <s v="6102 - CORPORACIÓN DEL ACUEDUCTO Y ALCANTARILLADO DE SANTO DOMINGO"/>
    <s v="0001 - CORPORACIÓN DEL ACUEDUCTO Y ALCANTARILLADO DE SANTO DOMINGO"/>
    <x v="2"/>
    <x v="19"/>
    <x v="73"/>
    <s v="2.2 - CONTRATACIÓN DE SERVICIOS"/>
    <s v="2.2.7 - SERVICIOS DE CONSERVACIÓN, REPARACIONES MENORES E INSTALACIONES TEMPORALES"/>
    <s v="N"/>
    <s v="00 - N/A"/>
    <s v="30 - FONDOS PROPIOS"/>
    <s v="(en blanco)"/>
    <s v="01 - DISTRITO NACIONAL"/>
    <n v="47164172"/>
    <n v="2176600.0099999998"/>
  </r>
  <r>
    <s v="2025"/>
    <x v="3"/>
    <x v="0"/>
    <x v="0"/>
    <x v="16"/>
    <s v="13 - N/A - Empresas públicas no financieras"/>
    <s v="6102 - CORPORACIÓN DEL ACUEDUCTO Y ALCANTARILLADO DE SANTO DOMINGO"/>
    <s v="0001 - CORPORACIÓN DEL ACUEDUCTO Y ALCANTARILLADO DE SANTO DOMINGO"/>
    <x v="2"/>
    <x v="19"/>
    <x v="73"/>
    <s v="2.2 - CONTRATACIÓN DE SERVICIOS"/>
    <s v="2.2.8 - OTROS SERVICIOS NO INCLUIDOS EN CONCEPTOS ANTERIORES"/>
    <s v="N"/>
    <s v="00 - N/A"/>
    <s v="30 - FONDOS PROPIOS"/>
    <s v="(en blanco)"/>
    <s v="01 - DISTRITO NACIONAL"/>
    <n v="102692787"/>
    <n v="515933.33000000007"/>
  </r>
  <r>
    <s v="2025"/>
    <x v="3"/>
    <x v="0"/>
    <x v="0"/>
    <x v="16"/>
    <s v="13 - N/A - Empresas públicas no financieras"/>
    <s v="6102 - CORPORACIÓN DEL ACUEDUCTO Y ALCANTARILLADO DE SANTO DOMINGO"/>
    <s v="0001 - CORPORACIÓN DEL ACUEDUCTO Y ALCANTARILLADO DE SANTO DOMINGO"/>
    <x v="2"/>
    <x v="19"/>
    <x v="73"/>
    <s v="2.2 - CONTRATACIÓN DE SERVICIOS"/>
    <s v="2.2.8 - OTROS SERVICIOS NO INCLUIDOS EN CONCEPTOS ANTERIORES"/>
    <s v="N"/>
    <s v="00 - N/A"/>
    <s v="30 - FONDOS PROPIOS"/>
    <s v="(en blanco)"/>
    <s v="99 - MULTIPROVINCIAL"/>
    <n v="8224"/>
    <n v="0"/>
  </r>
  <r>
    <s v="2025"/>
    <x v="3"/>
    <x v="0"/>
    <x v="0"/>
    <x v="16"/>
    <s v="13 - N/A - Empresas públicas no financieras"/>
    <s v="6102 - CORPORACIÓN DEL ACUEDUCTO Y ALCANTARILLADO DE SANTO DOMINGO"/>
    <s v="0001 - CORPORACIÓN DEL ACUEDUCTO Y ALCANTARILLADO DE SANTO DOMINGO"/>
    <x v="2"/>
    <x v="19"/>
    <x v="73"/>
    <s v="2.2 - CONTRATACIÓN DE SERVICIOS"/>
    <s v="2.2.9 - OTRAS CONTRATACIONES DE SERVICIOS"/>
    <s v="N"/>
    <s v="00 - N/A"/>
    <s v="30 - FONDOS PROPIOS"/>
    <s v="(en blanco)"/>
    <s v="01 - DISTRITO NACIONAL"/>
    <n v="82372190"/>
    <n v="108411.48"/>
  </r>
  <r>
    <s v="2025"/>
    <x v="3"/>
    <x v="0"/>
    <x v="0"/>
    <x v="16"/>
    <s v="13 - N/A - Empresas públicas no financieras"/>
    <s v="6102 - CORPORACIÓN DEL ACUEDUCTO Y ALCANTARILLADO DE SANTO DOMINGO"/>
    <s v="0001 - CORPORACIÓN DEL ACUEDUCTO Y ALCANTARILLADO DE SANTO DOMINGO"/>
    <x v="2"/>
    <x v="19"/>
    <x v="73"/>
    <s v="2.2 - CONTRATACIÓN DE SERVICIOS"/>
    <s v="2.2.9 - OTRAS CONTRATACIONES DE SERVICIOS"/>
    <s v="N"/>
    <s v="00 - N/A"/>
    <s v="30 - FONDOS PROPIOS"/>
    <s v="(en blanco)"/>
    <s v="99 - MULTIPROVINCIAL"/>
    <n v="46580782"/>
    <n v="0"/>
  </r>
  <r>
    <s v="2025"/>
    <x v="3"/>
    <x v="0"/>
    <x v="0"/>
    <x v="16"/>
    <s v="13 - N/A - Empresas públicas no financieras"/>
    <s v="6102 - CORPORACIÓN DEL ACUEDUCTO Y ALCANTARILLADO DE SANTO DOMINGO"/>
    <s v="0001 - CORPORACIÓN DEL ACUEDUCTO Y ALCANTARILLADO DE SANTO DOMINGO"/>
    <x v="2"/>
    <x v="19"/>
    <x v="73"/>
    <s v="2.3 - MATERIALES Y SUMINISTROS"/>
    <s v="2.3.1 - ALIMENTOS Y PRODUCTOS AGROFORESTALES"/>
    <s v="N"/>
    <s v="00 - N/A"/>
    <s v="30 - FONDOS PROPIOS"/>
    <s v="(en blanco)"/>
    <s v="01 - DISTRITO NACIONAL"/>
    <n v="4260912"/>
    <n v="0"/>
  </r>
  <r>
    <s v="2025"/>
    <x v="3"/>
    <x v="0"/>
    <x v="0"/>
    <x v="16"/>
    <s v="13 - N/A - Empresas públicas no financieras"/>
    <s v="6102 - CORPORACIÓN DEL ACUEDUCTO Y ALCANTARILLADO DE SANTO DOMINGO"/>
    <s v="0001 - CORPORACIÓN DEL ACUEDUCTO Y ALCANTARILLADO DE SANTO DOMINGO"/>
    <x v="2"/>
    <x v="19"/>
    <x v="73"/>
    <s v="2.3 - MATERIALES Y SUMINISTROS"/>
    <s v="2.3.1 - ALIMENTOS Y PRODUCTOS AGROFORESTALES"/>
    <s v="N"/>
    <s v="00 - N/A"/>
    <s v="30 - FONDOS PROPIOS"/>
    <s v="(en blanco)"/>
    <s v="99 - MULTIPROVINCIAL"/>
    <n v="240987"/>
    <n v="0"/>
  </r>
  <r>
    <s v="2025"/>
    <x v="3"/>
    <x v="0"/>
    <x v="0"/>
    <x v="16"/>
    <s v="13 - N/A - Empresas públicas no financieras"/>
    <s v="6102 - CORPORACIÓN DEL ACUEDUCTO Y ALCANTARILLADO DE SANTO DOMINGO"/>
    <s v="0001 - CORPORACIÓN DEL ACUEDUCTO Y ALCANTARILLADO DE SANTO DOMINGO"/>
    <x v="2"/>
    <x v="19"/>
    <x v="73"/>
    <s v="2.3 - MATERIALES Y SUMINISTROS"/>
    <s v="2.3.2 - TEXTILES Y VESTUARIOS"/>
    <s v="N"/>
    <s v="00 - N/A"/>
    <s v="30 - FONDOS PROPIOS"/>
    <s v="(en blanco)"/>
    <s v="01 - DISTRITO NACIONAL"/>
    <n v="9921576"/>
    <n v="0"/>
  </r>
  <r>
    <s v="2025"/>
    <x v="3"/>
    <x v="0"/>
    <x v="0"/>
    <x v="16"/>
    <s v="13 - N/A - Empresas públicas no financieras"/>
    <s v="6102 - CORPORACIÓN DEL ACUEDUCTO Y ALCANTARILLADO DE SANTO DOMINGO"/>
    <s v="0001 - CORPORACIÓN DEL ACUEDUCTO Y ALCANTARILLADO DE SANTO DOMINGO"/>
    <x v="2"/>
    <x v="19"/>
    <x v="73"/>
    <s v="2.3 - MATERIALES Y SUMINISTROS"/>
    <s v="2.3.2 - TEXTILES Y VESTUARIOS"/>
    <s v="N"/>
    <s v="00 - N/A"/>
    <s v="30 - FONDOS PROPIOS"/>
    <s v="(en blanco)"/>
    <s v="99 - MULTIPROVINCIAL"/>
    <n v="81145"/>
    <n v="0"/>
  </r>
  <r>
    <s v="2025"/>
    <x v="3"/>
    <x v="0"/>
    <x v="0"/>
    <x v="16"/>
    <s v="13 - N/A - Empresas públicas no financieras"/>
    <s v="6102 - CORPORACIÓN DEL ACUEDUCTO Y ALCANTARILLADO DE SANTO DOMINGO"/>
    <s v="0001 - CORPORACIÓN DEL ACUEDUCTO Y ALCANTARILLADO DE SANTO DOMINGO"/>
    <x v="2"/>
    <x v="19"/>
    <x v="73"/>
    <s v="2.3 - MATERIALES Y SUMINISTROS"/>
    <s v="2.3.3 - PAPEL, CARTÓN E IMPRESOS"/>
    <s v="N"/>
    <s v="00 - N/A"/>
    <s v="30 - FONDOS PROPIOS"/>
    <s v="(en blanco)"/>
    <s v="01 - DISTRITO NACIONAL"/>
    <n v="8996111"/>
    <n v="0"/>
  </r>
  <r>
    <s v="2025"/>
    <x v="3"/>
    <x v="0"/>
    <x v="0"/>
    <x v="16"/>
    <s v="13 - N/A - Empresas públicas no financieras"/>
    <s v="6102 - CORPORACIÓN DEL ACUEDUCTO Y ALCANTARILLADO DE SANTO DOMINGO"/>
    <s v="0001 - CORPORACIÓN DEL ACUEDUCTO Y ALCANTARILLADO DE SANTO DOMINGO"/>
    <x v="2"/>
    <x v="19"/>
    <x v="73"/>
    <s v="2.3 - MATERIALES Y SUMINISTROS"/>
    <s v="2.3.3 - PAPEL, CARTÓN E IMPRESOS"/>
    <s v="N"/>
    <s v="00 - N/A"/>
    <s v="30 - FONDOS PROPIOS"/>
    <s v="(en blanco)"/>
    <s v="99 - MULTIPROVINCIAL"/>
    <n v="731675"/>
    <n v="0"/>
  </r>
  <r>
    <s v="2025"/>
    <x v="3"/>
    <x v="0"/>
    <x v="0"/>
    <x v="16"/>
    <s v="13 - N/A - Empresas públicas no financieras"/>
    <s v="6102 - CORPORACIÓN DEL ACUEDUCTO Y ALCANTARILLADO DE SANTO DOMINGO"/>
    <s v="0001 - CORPORACIÓN DEL ACUEDUCTO Y ALCANTARILLADO DE SANTO DOMINGO"/>
    <x v="2"/>
    <x v="19"/>
    <x v="73"/>
    <s v="2.3 - MATERIALES Y SUMINISTROS"/>
    <s v="2.3.4 - PRODUCTOS FARMACÉUTICOS"/>
    <s v="N"/>
    <s v="00 - N/A"/>
    <s v="30 - FONDOS PROPIOS"/>
    <s v="(en blanco)"/>
    <s v="01 - DISTRITO NACIONAL"/>
    <n v="912822"/>
    <n v="0"/>
  </r>
  <r>
    <s v="2025"/>
    <x v="3"/>
    <x v="0"/>
    <x v="0"/>
    <x v="16"/>
    <s v="13 - N/A - Empresas públicas no financieras"/>
    <s v="6102 - CORPORACIÓN DEL ACUEDUCTO Y ALCANTARILLADO DE SANTO DOMINGO"/>
    <s v="0001 - CORPORACIÓN DEL ACUEDUCTO Y ALCANTARILLADO DE SANTO DOMINGO"/>
    <x v="2"/>
    <x v="19"/>
    <x v="73"/>
    <s v="2.3 - MATERIALES Y SUMINISTROS"/>
    <s v="2.3.5 - CUERO, CAUCHO Y PLÁSTICO"/>
    <s v="N"/>
    <s v="00 - N/A"/>
    <s v="30 - FONDOS PROPIOS"/>
    <s v="(en blanco)"/>
    <s v="01 - DISTRITO NACIONAL"/>
    <n v="8575822"/>
    <n v="0"/>
  </r>
  <r>
    <s v="2025"/>
    <x v="3"/>
    <x v="0"/>
    <x v="0"/>
    <x v="16"/>
    <s v="13 - N/A - Empresas públicas no financieras"/>
    <s v="6102 - CORPORACIÓN DEL ACUEDUCTO Y ALCANTARILLADO DE SANTO DOMINGO"/>
    <s v="0001 - CORPORACIÓN DEL ACUEDUCTO Y ALCANTARILLADO DE SANTO DOMINGO"/>
    <x v="2"/>
    <x v="19"/>
    <x v="73"/>
    <s v="2.3 - MATERIALES Y SUMINISTROS"/>
    <s v="2.3.5 - CUERO, CAUCHO Y PLÁSTICO"/>
    <s v="N"/>
    <s v="00 - N/A"/>
    <s v="30 - FONDOS PROPIOS"/>
    <s v="(en blanco)"/>
    <s v="99 - MULTIPROVINCIAL"/>
    <n v="25969"/>
    <n v="0"/>
  </r>
  <r>
    <s v="2025"/>
    <x v="3"/>
    <x v="0"/>
    <x v="0"/>
    <x v="16"/>
    <s v="13 - N/A - Empresas públicas no financieras"/>
    <s v="6102 - CORPORACIÓN DEL ACUEDUCTO Y ALCANTARILLADO DE SANTO DOMINGO"/>
    <s v="0001 - CORPORACIÓN DEL ACUEDUCTO Y ALCANTARILLADO DE SANTO DOMINGO"/>
    <x v="2"/>
    <x v="19"/>
    <x v="73"/>
    <s v="2.3 - MATERIALES Y SUMINISTROS"/>
    <s v="2.3.6 - PRODUCTOS DE MINERALES, METÁLICOS Y NO METÁLICOS"/>
    <s v="N"/>
    <s v="00 - N/A"/>
    <s v="30 - FONDOS PROPIOS"/>
    <s v="(en blanco)"/>
    <s v="01 - DISTRITO NACIONAL"/>
    <n v="14646251"/>
    <n v="0"/>
  </r>
  <r>
    <s v="2025"/>
    <x v="3"/>
    <x v="0"/>
    <x v="0"/>
    <x v="16"/>
    <s v="13 - N/A - Empresas públicas no financieras"/>
    <s v="6102 - CORPORACIÓN DEL ACUEDUCTO Y ALCANTARILLADO DE SANTO DOMINGO"/>
    <s v="0001 - CORPORACIÓN DEL ACUEDUCTO Y ALCANTARILLADO DE SANTO DOMINGO"/>
    <x v="2"/>
    <x v="19"/>
    <x v="73"/>
    <s v="2.3 - MATERIALES Y SUMINISTROS"/>
    <s v="2.3.6 - PRODUCTOS DE MINERALES, METÁLICOS Y NO METÁLICOS"/>
    <s v="N"/>
    <s v="00 - N/A"/>
    <s v="30 - FONDOS PROPIOS"/>
    <s v="(en blanco)"/>
    <s v="99 - MULTIPROVINCIAL"/>
    <n v="2209048"/>
    <n v="0"/>
  </r>
  <r>
    <s v="2025"/>
    <x v="3"/>
    <x v="0"/>
    <x v="0"/>
    <x v="16"/>
    <s v="13 - N/A - Empresas públicas no financieras"/>
    <s v="6102 - CORPORACIÓN DEL ACUEDUCTO Y ALCANTARILLADO DE SANTO DOMINGO"/>
    <s v="0001 - CORPORACIÓN DEL ACUEDUCTO Y ALCANTARILLADO DE SANTO DOMINGO"/>
    <x v="2"/>
    <x v="19"/>
    <x v="73"/>
    <s v="2.3 - MATERIALES Y SUMINISTROS"/>
    <s v="2.3.7 - COMBUSTIBLES, LUBRICANTES, PRODUCTOS QUÍMICOS Y CONEXOS"/>
    <s v="N"/>
    <s v="00 - N/A"/>
    <s v="30 - FONDOS PROPIOS"/>
    <s v="(en blanco)"/>
    <s v="01 - DISTRITO NACIONAL"/>
    <n v="108983511"/>
    <n v="5364500"/>
  </r>
  <r>
    <s v="2025"/>
    <x v="3"/>
    <x v="0"/>
    <x v="0"/>
    <x v="16"/>
    <s v="13 - N/A - Empresas públicas no financieras"/>
    <s v="6102 - CORPORACIÓN DEL ACUEDUCTO Y ALCANTARILLADO DE SANTO DOMINGO"/>
    <s v="0001 - CORPORACIÓN DEL ACUEDUCTO Y ALCANTARILLADO DE SANTO DOMINGO"/>
    <x v="2"/>
    <x v="19"/>
    <x v="73"/>
    <s v="2.3 - MATERIALES Y SUMINISTROS"/>
    <s v="2.3.7 - COMBUSTIBLES, LUBRICANTES, PRODUCTOS QUÍMICOS Y CONEXOS"/>
    <s v="N"/>
    <s v="00 - N/A"/>
    <s v="30 - FONDOS PROPIOS"/>
    <s v="(en blanco)"/>
    <s v="99 - MULTIPROVINCIAL"/>
    <n v="261086"/>
    <n v="0"/>
  </r>
  <r>
    <s v="2025"/>
    <x v="3"/>
    <x v="0"/>
    <x v="0"/>
    <x v="16"/>
    <s v="13 - N/A - Empresas públicas no financieras"/>
    <s v="6102 - CORPORACIÓN DEL ACUEDUCTO Y ALCANTARILLADO DE SANTO DOMINGO"/>
    <s v="0001 - CORPORACIÓN DEL ACUEDUCTO Y ALCANTARILLADO DE SANTO DOMINGO"/>
    <x v="2"/>
    <x v="19"/>
    <x v="73"/>
    <s v="2.3 - MATERIALES Y SUMINISTROS"/>
    <s v="2.3.9 - PRODUCTOS Y ÚTILES VARIOS"/>
    <s v="N"/>
    <s v="00 - N/A"/>
    <s v="30 - FONDOS PROPIOS"/>
    <s v="(en blanco)"/>
    <s v="01 - DISTRITO NACIONAL"/>
    <n v="88412374"/>
    <n v="0"/>
  </r>
  <r>
    <s v="2025"/>
    <x v="3"/>
    <x v="0"/>
    <x v="0"/>
    <x v="16"/>
    <s v="13 - N/A - Empresas públicas no financieras"/>
    <s v="6102 - CORPORACIÓN DEL ACUEDUCTO Y ALCANTARILLADO DE SANTO DOMINGO"/>
    <s v="0001 - CORPORACIÓN DEL ACUEDUCTO Y ALCANTARILLADO DE SANTO DOMINGO"/>
    <x v="2"/>
    <x v="19"/>
    <x v="73"/>
    <s v="2.3 - MATERIALES Y SUMINISTROS"/>
    <s v="2.3.9 - PRODUCTOS Y ÚTILES VARIOS"/>
    <s v="N"/>
    <s v="00 - N/A"/>
    <s v="30 - FONDOS PROPIOS"/>
    <s v="(en blanco)"/>
    <s v="99 - MULTIPROVINCIAL"/>
    <n v="150177906"/>
    <n v="0"/>
  </r>
  <r>
    <s v="2025"/>
    <x v="3"/>
    <x v="0"/>
    <x v="0"/>
    <x v="16"/>
    <s v="13 - N/A - Empresas públicas no financieras"/>
    <s v="6102 - CORPORACIÓN DEL ACUEDUCTO Y ALCANTARILLADO DE SANTO DOMINGO"/>
    <s v="0001 - CORPORACIÓN DEL ACUEDUCTO Y ALCANTARILLADO DE SANTO DOMINGO"/>
    <x v="2"/>
    <x v="19"/>
    <x v="105"/>
    <s v="2.1 - REMUNERACIONES Y CONTRIBUCIONES"/>
    <s v="2.1.1 - REMUNERACIONES"/>
    <s v="N"/>
    <s v="00 - N/A"/>
    <s v="30 - FONDOS PROPIOS"/>
    <s v="(en blanco)"/>
    <s v="99 - MULTIPROVINCIAL"/>
    <n v="95333656"/>
    <n v="10091647.040000001"/>
  </r>
  <r>
    <s v="2025"/>
    <x v="3"/>
    <x v="0"/>
    <x v="0"/>
    <x v="16"/>
    <s v="13 - N/A - Empresas públicas no financieras"/>
    <s v="6102 - CORPORACIÓN DEL ACUEDUCTO Y ALCANTARILLADO DE SANTO DOMINGO"/>
    <s v="0001 - CORPORACIÓN DEL ACUEDUCTO Y ALCANTARILLADO DE SANTO DOMINGO"/>
    <x v="2"/>
    <x v="19"/>
    <x v="105"/>
    <s v="2.1 - REMUNERACIONES Y CONTRIBUCIONES"/>
    <s v="2.1.5 - CONTRIBUCIONES A LA SEGURIDAD SOCIAL"/>
    <s v="N"/>
    <s v="00 - N/A"/>
    <s v="30 - FONDOS PROPIOS"/>
    <s v="(en blanco)"/>
    <s v="99 - MULTIPROVINCIAL"/>
    <n v="9291326"/>
    <n v="1553104.37"/>
  </r>
  <r>
    <s v="2025"/>
    <x v="3"/>
    <x v="0"/>
    <x v="0"/>
    <x v="16"/>
    <s v="13 - N/A - Empresas públicas no financieras"/>
    <s v="6102 - CORPORACIÓN DEL ACUEDUCTO Y ALCANTARILLADO DE SANTO DOMINGO"/>
    <s v="0001 - CORPORACIÓN DEL ACUEDUCTO Y ALCANTARILLADO DE SANTO DOMINGO"/>
    <x v="2"/>
    <x v="19"/>
    <x v="105"/>
    <s v="2.2 - CONTRATACIÓN DE SERVICIOS"/>
    <s v="2.2.9 - OTRAS CONTRATACIONES DE SERVICIOS"/>
    <s v="N"/>
    <s v="00 - N/A"/>
    <s v="30 - FONDOS PROPIOS"/>
    <s v="(en blanco)"/>
    <s v="99 - MULTIPROVINCIAL"/>
    <n v="3194094"/>
    <n v="0"/>
  </r>
  <r>
    <s v="2025"/>
    <x v="3"/>
    <x v="0"/>
    <x v="0"/>
    <x v="16"/>
    <s v="13 - N/A - Empresas públicas no financieras"/>
    <s v="6102 - CORPORACIÓN DEL ACUEDUCTO Y ALCANTARILLADO DE SANTO DOMINGO"/>
    <s v="0001 - CORPORACIÓN DEL ACUEDUCTO Y ALCANTARILLADO DE SANTO DOMINGO"/>
    <x v="2"/>
    <x v="19"/>
    <x v="105"/>
    <s v="2.3 - MATERIALES Y SUMINISTROS"/>
    <s v="2.3.1 - ALIMENTOS Y PRODUCTOS AGROFORESTALES"/>
    <s v="N"/>
    <s v="00 - N/A"/>
    <s v="30 - FONDOS PROPIOS"/>
    <s v="(en blanco)"/>
    <s v="99 - MULTIPROVINCIAL"/>
    <n v="407920"/>
    <n v="0"/>
  </r>
  <r>
    <s v="2025"/>
    <x v="3"/>
    <x v="0"/>
    <x v="0"/>
    <x v="16"/>
    <s v="13 - N/A - Empresas públicas no financieras"/>
    <s v="6102 - CORPORACIÓN DEL ACUEDUCTO Y ALCANTARILLADO DE SANTO DOMINGO"/>
    <s v="0001 - CORPORACIÓN DEL ACUEDUCTO Y ALCANTARILLADO DE SANTO DOMINGO"/>
    <x v="2"/>
    <x v="19"/>
    <x v="105"/>
    <s v="2.3 - MATERIALES Y SUMINISTROS"/>
    <s v="2.3.2 - TEXTILES Y VESTUARIOS"/>
    <s v="N"/>
    <s v="00 - N/A"/>
    <s v="30 - FONDOS PROPIOS"/>
    <s v="(en blanco)"/>
    <s v="99 - MULTIPROVINCIAL"/>
    <n v="133058"/>
    <n v="0"/>
  </r>
  <r>
    <s v="2025"/>
    <x v="3"/>
    <x v="0"/>
    <x v="0"/>
    <x v="16"/>
    <s v="13 - N/A - Empresas públicas no financieras"/>
    <s v="6102 - CORPORACIÓN DEL ACUEDUCTO Y ALCANTARILLADO DE SANTO DOMINGO"/>
    <s v="0001 - CORPORACIÓN DEL ACUEDUCTO Y ALCANTARILLADO DE SANTO DOMINGO"/>
    <x v="2"/>
    <x v="19"/>
    <x v="105"/>
    <s v="2.3 - MATERIALES Y SUMINISTROS"/>
    <s v="2.3.3 - PAPEL, CARTÓN E IMPRESOS"/>
    <s v="N"/>
    <s v="00 - N/A"/>
    <s v="30 - FONDOS PROPIOS"/>
    <s v="(en blanco)"/>
    <s v="99 - MULTIPROVINCIAL"/>
    <n v="324457"/>
    <n v="0"/>
  </r>
  <r>
    <s v="2025"/>
    <x v="3"/>
    <x v="0"/>
    <x v="0"/>
    <x v="16"/>
    <s v="13 - N/A - Empresas públicas no financieras"/>
    <s v="6102 - CORPORACIÓN DEL ACUEDUCTO Y ALCANTARILLADO DE SANTO DOMINGO"/>
    <s v="0001 - CORPORACIÓN DEL ACUEDUCTO Y ALCANTARILLADO DE SANTO DOMINGO"/>
    <x v="2"/>
    <x v="19"/>
    <x v="105"/>
    <s v="2.3 - MATERIALES Y SUMINISTROS"/>
    <s v="2.3.4 - PRODUCTOS FARMACÉUTICOS"/>
    <s v="N"/>
    <s v="00 - N/A"/>
    <s v="30 - FONDOS PROPIOS"/>
    <s v="(en blanco)"/>
    <s v="99 - MULTIPROVINCIAL"/>
    <n v="114298"/>
    <n v="0"/>
  </r>
  <r>
    <s v="2025"/>
    <x v="3"/>
    <x v="0"/>
    <x v="0"/>
    <x v="16"/>
    <s v="13 - N/A - Empresas públicas no financieras"/>
    <s v="6102 - CORPORACIÓN DEL ACUEDUCTO Y ALCANTARILLADO DE SANTO DOMINGO"/>
    <s v="0001 - CORPORACIÓN DEL ACUEDUCTO Y ALCANTARILLADO DE SANTO DOMINGO"/>
    <x v="2"/>
    <x v="19"/>
    <x v="105"/>
    <s v="2.3 - MATERIALES Y SUMINISTROS"/>
    <s v="2.3.6 - PRODUCTOS DE MINERALES, METÁLICOS Y NO METÁLICOS"/>
    <s v="N"/>
    <s v="00 - N/A"/>
    <s v="30 - FONDOS PROPIOS"/>
    <s v="(en blanco)"/>
    <s v="99 - MULTIPROVINCIAL"/>
    <n v="11355948"/>
    <n v="0"/>
  </r>
  <r>
    <s v="2025"/>
    <x v="3"/>
    <x v="0"/>
    <x v="0"/>
    <x v="16"/>
    <s v="13 - N/A - Empresas públicas no financieras"/>
    <s v="6102 - CORPORACIÓN DEL ACUEDUCTO Y ALCANTARILLADO DE SANTO DOMINGO"/>
    <s v="0001 - CORPORACIÓN DEL ACUEDUCTO Y ALCANTARILLADO DE SANTO DOMINGO"/>
    <x v="2"/>
    <x v="19"/>
    <x v="105"/>
    <s v="2.3 - MATERIALES Y SUMINISTROS"/>
    <s v="2.3.7 - COMBUSTIBLES, LUBRICANTES, PRODUCTOS QUÍMICOS Y CONEXOS"/>
    <s v="N"/>
    <s v="00 - N/A"/>
    <s v="30 - FONDOS PROPIOS"/>
    <s v="(en blanco)"/>
    <s v="99 - MULTIPROVINCIAL"/>
    <n v="3069558"/>
    <n v="0"/>
  </r>
  <r>
    <s v="2025"/>
    <x v="3"/>
    <x v="0"/>
    <x v="0"/>
    <x v="16"/>
    <s v="13 - N/A - Empresas públicas no financieras"/>
    <s v="6102 - CORPORACIÓN DEL ACUEDUCTO Y ALCANTARILLADO DE SANTO DOMINGO"/>
    <s v="0001 - CORPORACIÓN DEL ACUEDUCTO Y ALCANTARILLADO DE SANTO DOMINGO"/>
    <x v="2"/>
    <x v="19"/>
    <x v="105"/>
    <s v="2.3 - MATERIALES Y SUMINISTROS"/>
    <s v="2.3.9 - PRODUCTOS Y ÚTILES VARIOS"/>
    <s v="N"/>
    <s v="00 - N/A"/>
    <s v="30 - FONDOS PROPIOS"/>
    <s v="(en blanco)"/>
    <s v="99 - MULTIPROVINCIAL"/>
    <n v="27657794"/>
    <n v="0"/>
  </r>
  <r>
    <s v="2025"/>
    <x v="3"/>
    <x v="0"/>
    <x v="0"/>
    <x v="16"/>
    <s v="13 - N/A - Empresas públicas no financieras"/>
    <s v="6102 - CORPORACIÓN DEL ACUEDUCTO Y ALCANTARILLADO DE SANTO DOMINGO"/>
    <s v="0001 - CORPORACIÓN DEL ACUEDUCTO Y ALCANTARILLADO DE SANTO DOMINGO"/>
    <x v="2"/>
    <x v="5"/>
    <x v="11"/>
    <s v="2.1 - REMUNERACIONES Y CONTRIBUCIONES"/>
    <s v="2.1.1 - REMUNERACIONES"/>
    <s v="N"/>
    <s v="00 - N/A"/>
    <s v="10 - FONDO GENERAL"/>
    <s v="(en blanco)"/>
    <s v="01 - DISTRITO NACIONAL"/>
    <n v="1495000"/>
    <n v="0"/>
  </r>
  <r>
    <s v="2025"/>
    <x v="3"/>
    <x v="0"/>
    <x v="0"/>
    <x v="16"/>
    <s v="13 - N/A - Empresas públicas no financieras"/>
    <s v="6102 - CORPORACIÓN DEL ACUEDUCTO Y ALCANTARILLADO DE SANTO DOMINGO"/>
    <s v="0001 - CORPORACIÓN DEL ACUEDUCTO Y ALCANTARILLADO DE SANTO DOMINGO"/>
    <x v="2"/>
    <x v="5"/>
    <x v="11"/>
    <s v="2.1 - REMUNERACIONES Y CONTRIBUCIONES"/>
    <s v="2.1.5 - CONTRIBUCIONES A LA SEGURIDAD SOCIAL"/>
    <s v="N"/>
    <s v="00 - N/A"/>
    <s v="10 - FONDO GENERAL"/>
    <s v="(en blanco)"/>
    <s v="01 - DISTRITO NACIONAL"/>
    <n v="211830"/>
    <n v="0"/>
  </r>
  <r>
    <s v="2025"/>
    <x v="3"/>
    <x v="0"/>
    <x v="0"/>
    <x v="16"/>
    <s v="13 - N/A - Empresas públicas no financieras"/>
    <s v="6102 - CORPORACIÓN DEL ACUEDUCTO Y ALCANTARILLADO DE SANTO DOMINGO"/>
    <s v="0001 - CORPORACIÓN DEL ACUEDUCTO Y ALCANTARILLADO DE SANTO DOMINGO"/>
    <x v="2"/>
    <x v="5"/>
    <x v="11"/>
    <s v="2.2 - CONTRATACIÓN DE SERVICIOS"/>
    <s v="2.2.8 - OTROS SERVICIOS NO INCLUIDOS EN CONCEPTOS ANTERIORES"/>
    <s v="N"/>
    <s v="00 - N/A"/>
    <s v="30 - FONDOS PROPIOS"/>
    <s v="(en blanco)"/>
    <s v="01 - DISTRITO NACIONAL"/>
    <n v="1214882"/>
    <n v="0"/>
  </r>
  <r>
    <s v="2025"/>
    <x v="3"/>
    <x v="0"/>
    <x v="0"/>
    <x v="16"/>
    <s v="13 - N/A - Empresas públicas no financieras"/>
    <s v="6102 - CORPORACIÓN DEL ACUEDUCTO Y ALCANTARILLADO DE SANTO DOMINGO"/>
    <s v="0001 - CORPORACIÓN DEL ACUEDUCTO Y ALCANTARILLADO DE SANTO DOMINGO"/>
    <x v="2"/>
    <x v="5"/>
    <x v="11"/>
    <s v="2.2 - CONTRATACIÓN DE SERVICIOS"/>
    <s v="2.2.9 - OTRAS CONTRATACIONES DE SERVICIOS"/>
    <s v="N"/>
    <s v="00 - N/A"/>
    <s v="30 - FONDOS PROPIOS"/>
    <s v="(en blanco)"/>
    <s v="01 - DISTRITO NACIONAL"/>
    <n v="0"/>
    <n v="0"/>
  </r>
  <r>
    <s v="2025"/>
    <x v="3"/>
    <x v="0"/>
    <x v="0"/>
    <x v="16"/>
    <s v="13 - N/A - Empresas públicas no financieras"/>
    <s v="6102 - CORPORACIÓN DEL ACUEDUCTO Y ALCANTARILLADO DE SANTO DOMINGO"/>
    <s v="0001 - CORPORACIÓN DEL ACUEDUCTO Y ALCANTARILLADO DE SANTO DOMINGO"/>
    <x v="2"/>
    <x v="5"/>
    <x v="11"/>
    <s v="2.3 - MATERIALES Y SUMINISTROS"/>
    <s v="2.3.2 - TEXTILES Y VESTUARIOS"/>
    <s v="N"/>
    <s v="00 - N/A"/>
    <s v="30 - FONDOS PROPIOS"/>
    <s v="(en blanco)"/>
    <s v="01 - DISTRITO NACIONAL"/>
    <n v="50000"/>
    <n v="0"/>
  </r>
  <r>
    <s v="2025"/>
    <x v="3"/>
    <x v="0"/>
    <x v="0"/>
    <x v="16"/>
    <s v="13 - N/A - Empresas públicas no financieras"/>
    <s v="6102 - CORPORACIÓN DEL ACUEDUCTO Y ALCANTARILLADO DE SANTO DOMINGO"/>
    <s v="0001 - CORPORACIÓN DEL ACUEDUCTO Y ALCANTARILLADO DE SANTO DOMINGO"/>
    <x v="2"/>
    <x v="5"/>
    <x v="11"/>
    <s v="2.3 - MATERIALES Y SUMINISTROS"/>
    <s v="2.3.3 - PAPEL, CARTÓN E IMPRESOS"/>
    <s v="N"/>
    <s v="00 - N/A"/>
    <s v="30 - FONDOS PROPIOS"/>
    <s v="(en blanco)"/>
    <s v="01 - DISTRITO NACIONAL"/>
    <n v="250000"/>
    <n v="0"/>
  </r>
  <r>
    <s v="2025"/>
    <x v="3"/>
    <x v="0"/>
    <x v="0"/>
    <x v="16"/>
    <s v="13 - N/A - Empresas públicas no financieras"/>
    <s v="6102 - CORPORACIÓN DEL ACUEDUCTO Y ALCANTARILLADO DE SANTO DOMINGO"/>
    <s v="0001 - CORPORACIÓN DEL ACUEDUCTO Y ALCANTARILLADO DE SANTO DOMINGO"/>
    <x v="2"/>
    <x v="5"/>
    <x v="11"/>
    <s v="2.3 - MATERIALES Y SUMINISTROS"/>
    <s v="2.3.9 - PRODUCTOS Y ÚTILES VARIOS"/>
    <s v="N"/>
    <s v="00 - N/A"/>
    <s v="30 - FONDOS PROPIOS"/>
    <s v="(en blanco)"/>
    <s v="01 - DISTRITO NACIONAL"/>
    <n v="300000"/>
    <n v="0"/>
  </r>
  <r>
    <s v="2025"/>
    <x v="3"/>
    <x v="0"/>
    <x v="0"/>
    <x v="16"/>
    <s v="13 - N/A - Empresas públicas no financieras"/>
    <s v="6102 - CORPORACIÓN DEL ACUEDUCTO Y ALCANTARILLADO DE SANTO DOMINGO"/>
    <s v="0001 - CORPORACIÓN DEL ACUEDUCTO Y ALCANTARILLADO DE SANTO DOMINGO"/>
    <x v="1"/>
    <x v="14"/>
    <x v="56"/>
    <s v="2.1 - REMUNERACIONES Y CONTRIBUCIONES"/>
    <s v="2.1.1 - REMUNERACIONES"/>
    <s v="N"/>
    <s v="00 - N/A"/>
    <s v="30 - FONDOS PROPIOS"/>
    <s v="(en blanco)"/>
    <s v="99 - MULTIPROVINCIAL"/>
    <n v="360573692"/>
    <n v="56487296.619999997"/>
  </r>
  <r>
    <s v="2025"/>
    <x v="3"/>
    <x v="0"/>
    <x v="0"/>
    <x v="16"/>
    <s v="13 - N/A - Empresas públicas no financieras"/>
    <s v="6102 - CORPORACIÓN DEL ACUEDUCTO Y ALCANTARILLADO DE SANTO DOMINGO"/>
    <s v="0001 - CORPORACIÓN DEL ACUEDUCTO Y ALCANTARILLADO DE SANTO DOMINGO"/>
    <x v="1"/>
    <x v="14"/>
    <x v="56"/>
    <s v="2.1 - REMUNERACIONES Y CONTRIBUCIONES"/>
    <s v="2.1.5 - CONTRIBUCIONES A LA SEGURIDAD SOCIAL"/>
    <s v="N"/>
    <s v="00 - N/A"/>
    <s v="30 - FONDOS PROPIOS"/>
    <s v="(en blanco)"/>
    <s v="99 - MULTIPROVINCIAL"/>
    <n v="50817893"/>
    <n v="8691060.3299999982"/>
  </r>
  <r>
    <s v="2025"/>
    <x v="3"/>
    <x v="0"/>
    <x v="0"/>
    <x v="16"/>
    <s v="13 - N/A - Empresas públicas no financieras"/>
    <s v="6102 - CORPORACIÓN DEL ACUEDUCTO Y ALCANTARILLADO DE SANTO DOMINGO"/>
    <s v="0001 - CORPORACIÓN DEL ACUEDUCTO Y ALCANTARILLADO DE SANTO DOMINGO"/>
    <x v="1"/>
    <x v="14"/>
    <x v="56"/>
    <s v="2.2 - CONTRATACIÓN DE SERVICIOS"/>
    <s v="2.2.2 - PUBLICIDAD, IMPRESIÓN Y ENCUADERNACIÓN"/>
    <s v="N"/>
    <s v="00 - N/A"/>
    <s v="30 - FONDOS PROPIOS"/>
    <s v="(en blanco)"/>
    <s v="99 - MULTIPROVINCIAL"/>
    <n v="146669"/>
    <n v="0"/>
  </r>
  <r>
    <s v="2025"/>
    <x v="3"/>
    <x v="0"/>
    <x v="0"/>
    <x v="16"/>
    <s v="13 - N/A - Empresas públicas no financieras"/>
    <s v="6102 - CORPORACIÓN DEL ACUEDUCTO Y ALCANTARILLADO DE SANTO DOMINGO"/>
    <s v="0001 - CORPORACIÓN DEL ACUEDUCTO Y ALCANTARILLADO DE SANTO DOMINGO"/>
    <x v="1"/>
    <x v="14"/>
    <x v="56"/>
    <s v="2.2 - CONTRATACIÓN DE SERVICIOS"/>
    <s v="2.2.4 - TRANSPORTE Y ALMACENAJE"/>
    <s v="N"/>
    <s v="00 - N/A"/>
    <s v="30 - FONDOS PROPIOS"/>
    <s v="(en blanco)"/>
    <s v="99 - MULTIPROVINCIAL"/>
    <n v="0"/>
    <n v="11970000"/>
  </r>
  <r>
    <s v="2025"/>
    <x v="3"/>
    <x v="0"/>
    <x v="0"/>
    <x v="16"/>
    <s v="13 - N/A - Empresas públicas no financieras"/>
    <s v="6102 - CORPORACIÓN DEL ACUEDUCTO Y ALCANTARILLADO DE SANTO DOMINGO"/>
    <s v="0001 - CORPORACIÓN DEL ACUEDUCTO Y ALCANTARILLADO DE SANTO DOMINGO"/>
    <x v="1"/>
    <x v="14"/>
    <x v="56"/>
    <s v="2.2 - CONTRATACIÓN DE SERVICIOS"/>
    <s v="2.2.5 - ALQUILERES Y RENTAS"/>
    <s v="N"/>
    <s v="00 - N/A"/>
    <s v="30 - FONDOS PROPIOS"/>
    <s v="(en blanco)"/>
    <s v="99 - MULTIPROVINCIAL"/>
    <n v="75574605"/>
    <n v="0"/>
  </r>
  <r>
    <s v="2025"/>
    <x v="3"/>
    <x v="0"/>
    <x v="0"/>
    <x v="16"/>
    <s v="13 - N/A - Empresas públicas no financieras"/>
    <s v="6102 - CORPORACIÓN DEL ACUEDUCTO Y ALCANTARILLADO DE SANTO DOMINGO"/>
    <s v="0001 - CORPORACIÓN DEL ACUEDUCTO Y ALCANTARILLADO DE SANTO DOMINGO"/>
    <x v="1"/>
    <x v="14"/>
    <x v="56"/>
    <s v="2.2 - CONTRATACIÓN DE SERVICIOS"/>
    <s v="2.2.7 - SERVICIOS DE CONSERVACIÓN, REPARACIONES MENORES E INSTALACIONES TEMPORALES"/>
    <s v="N"/>
    <s v="00 - N/A"/>
    <s v="30 - FONDOS PROPIOS"/>
    <s v="(en blanco)"/>
    <s v="99 - MULTIPROVINCIAL"/>
    <n v="14894089"/>
    <n v="0"/>
  </r>
  <r>
    <s v="2025"/>
    <x v="3"/>
    <x v="0"/>
    <x v="0"/>
    <x v="16"/>
    <s v="13 - N/A - Empresas públicas no financieras"/>
    <s v="6102 - CORPORACIÓN DEL ACUEDUCTO Y ALCANTARILLADO DE SANTO DOMINGO"/>
    <s v="0001 - CORPORACIÓN DEL ACUEDUCTO Y ALCANTARILLADO DE SANTO DOMINGO"/>
    <x v="1"/>
    <x v="14"/>
    <x v="56"/>
    <s v="2.2 - CONTRATACIÓN DE SERVICIOS"/>
    <s v="2.2.9 - OTRAS CONTRATACIONES DE SERVICIOS"/>
    <s v="N"/>
    <s v="00 - N/A"/>
    <s v="30 - FONDOS PROPIOS"/>
    <s v="(en blanco)"/>
    <s v="99 - MULTIPROVINCIAL"/>
    <n v="19571504"/>
    <n v="0"/>
  </r>
  <r>
    <s v="2025"/>
    <x v="3"/>
    <x v="0"/>
    <x v="0"/>
    <x v="16"/>
    <s v="13 - N/A - Empresas públicas no financieras"/>
    <s v="6102 - CORPORACIÓN DEL ACUEDUCTO Y ALCANTARILLADO DE SANTO DOMINGO"/>
    <s v="0001 - CORPORACIÓN DEL ACUEDUCTO Y ALCANTARILLADO DE SANTO DOMINGO"/>
    <x v="1"/>
    <x v="14"/>
    <x v="56"/>
    <s v="2.3 - MATERIALES Y SUMINISTROS"/>
    <s v="2.3.1 - ALIMENTOS Y PRODUCTOS AGROFORESTALES"/>
    <s v="N"/>
    <s v="00 - N/A"/>
    <s v="30 - FONDOS PROPIOS"/>
    <s v="(en blanco)"/>
    <s v="99 - MULTIPROVINCIAL"/>
    <n v="155130"/>
    <n v="0"/>
  </r>
  <r>
    <s v="2025"/>
    <x v="3"/>
    <x v="0"/>
    <x v="0"/>
    <x v="16"/>
    <s v="13 - N/A - Empresas públicas no financieras"/>
    <s v="6102 - CORPORACIÓN DEL ACUEDUCTO Y ALCANTARILLADO DE SANTO DOMINGO"/>
    <s v="0001 - CORPORACIÓN DEL ACUEDUCTO Y ALCANTARILLADO DE SANTO DOMINGO"/>
    <x v="1"/>
    <x v="14"/>
    <x v="56"/>
    <s v="2.3 - MATERIALES Y SUMINISTROS"/>
    <s v="2.3.2 - TEXTILES Y VESTUARIOS"/>
    <s v="N"/>
    <s v="00 - N/A"/>
    <s v="30 - FONDOS PROPIOS"/>
    <s v="(en blanco)"/>
    <s v="99 - MULTIPROVINCIAL"/>
    <n v="115748"/>
    <n v="0"/>
  </r>
  <r>
    <s v="2025"/>
    <x v="3"/>
    <x v="0"/>
    <x v="0"/>
    <x v="16"/>
    <s v="13 - N/A - Empresas públicas no financieras"/>
    <s v="6102 - CORPORACIÓN DEL ACUEDUCTO Y ALCANTARILLADO DE SANTO DOMINGO"/>
    <s v="0001 - CORPORACIÓN DEL ACUEDUCTO Y ALCANTARILLADO DE SANTO DOMINGO"/>
    <x v="1"/>
    <x v="14"/>
    <x v="56"/>
    <s v="2.3 - MATERIALES Y SUMINISTROS"/>
    <s v="2.3.3 - PAPEL, CARTÓN E IMPRESOS"/>
    <s v="N"/>
    <s v="00 - N/A"/>
    <s v="30 - FONDOS PROPIOS"/>
    <s v="(en blanco)"/>
    <s v="99 - MULTIPROVINCIAL"/>
    <n v="842210"/>
    <n v="0"/>
  </r>
  <r>
    <s v="2025"/>
    <x v="3"/>
    <x v="0"/>
    <x v="0"/>
    <x v="16"/>
    <s v="13 - N/A - Empresas públicas no financieras"/>
    <s v="6102 - CORPORACIÓN DEL ACUEDUCTO Y ALCANTARILLADO DE SANTO DOMINGO"/>
    <s v="0001 - CORPORACIÓN DEL ACUEDUCTO Y ALCANTARILLADO DE SANTO DOMINGO"/>
    <x v="1"/>
    <x v="14"/>
    <x v="56"/>
    <s v="2.3 - MATERIALES Y SUMINISTROS"/>
    <s v="2.3.4 - PRODUCTOS FARMACÉUTICOS"/>
    <s v="N"/>
    <s v="00 - N/A"/>
    <s v="30 - FONDOS PROPIOS"/>
    <s v="(en blanco)"/>
    <s v="99 - MULTIPROVINCIAL"/>
    <n v="319131"/>
    <n v="0"/>
  </r>
  <r>
    <s v="2025"/>
    <x v="3"/>
    <x v="0"/>
    <x v="0"/>
    <x v="16"/>
    <s v="13 - N/A - Empresas públicas no financieras"/>
    <s v="6102 - CORPORACIÓN DEL ACUEDUCTO Y ALCANTARILLADO DE SANTO DOMINGO"/>
    <s v="0001 - CORPORACIÓN DEL ACUEDUCTO Y ALCANTARILLADO DE SANTO DOMINGO"/>
    <x v="1"/>
    <x v="14"/>
    <x v="56"/>
    <s v="2.3 - MATERIALES Y SUMINISTROS"/>
    <s v="2.3.5 - CUERO, CAUCHO Y PLÁSTICO"/>
    <s v="N"/>
    <s v="00 - N/A"/>
    <s v="30 - FONDOS PROPIOS"/>
    <s v="(en blanco)"/>
    <s v="99 - MULTIPROVINCIAL"/>
    <n v="278090"/>
    <n v="0"/>
  </r>
  <r>
    <s v="2025"/>
    <x v="3"/>
    <x v="0"/>
    <x v="0"/>
    <x v="16"/>
    <s v="13 - N/A - Empresas públicas no financieras"/>
    <s v="6102 - CORPORACIÓN DEL ACUEDUCTO Y ALCANTARILLADO DE SANTO DOMINGO"/>
    <s v="0001 - CORPORACIÓN DEL ACUEDUCTO Y ALCANTARILLADO DE SANTO DOMINGO"/>
    <x v="1"/>
    <x v="14"/>
    <x v="56"/>
    <s v="2.3 - MATERIALES Y SUMINISTROS"/>
    <s v="2.3.6 - PRODUCTOS DE MINERALES, METÁLICOS Y NO METÁLICOS"/>
    <s v="N"/>
    <s v="00 - N/A"/>
    <s v="30 - FONDOS PROPIOS"/>
    <s v="(en blanco)"/>
    <s v="99 - MULTIPROVINCIAL"/>
    <n v="24987772"/>
    <n v="0"/>
  </r>
  <r>
    <s v="2025"/>
    <x v="3"/>
    <x v="0"/>
    <x v="0"/>
    <x v="16"/>
    <s v="13 - N/A - Empresas públicas no financieras"/>
    <s v="6102 - CORPORACIÓN DEL ACUEDUCTO Y ALCANTARILLADO DE SANTO DOMINGO"/>
    <s v="0001 - CORPORACIÓN DEL ACUEDUCTO Y ALCANTARILLADO DE SANTO DOMINGO"/>
    <x v="1"/>
    <x v="14"/>
    <x v="56"/>
    <s v="2.3 - MATERIALES Y SUMINISTROS"/>
    <s v="2.3.7 - COMBUSTIBLES, LUBRICANTES, PRODUCTOS QUÍMICOS Y CONEXOS"/>
    <s v="N"/>
    <s v="00 - N/A"/>
    <s v="10 - FONDO GENERAL"/>
    <s v="(en blanco)"/>
    <s v="99 - MULTIPROVINCIAL"/>
    <n v="100000000"/>
    <n v="1744512"/>
  </r>
  <r>
    <s v="2025"/>
    <x v="3"/>
    <x v="0"/>
    <x v="0"/>
    <x v="16"/>
    <s v="13 - N/A - Empresas públicas no financieras"/>
    <s v="6102 - CORPORACIÓN DEL ACUEDUCTO Y ALCANTARILLADO DE SANTO DOMINGO"/>
    <s v="0001 - CORPORACIÓN DEL ACUEDUCTO Y ALCANTARILLADO DE SANTO DOMINGO"/>
    <x v="1"/>
    <x v="14"/>
    <x v="56"/>
    <s v="2.3 - MATERIALES Y SUMINISTROS"/>
    <s v="2.3.7 - COMBUSTIBLES, LUBRICANTES, PRODUCTOS QUÍMICOS Y CONEXOS"/>
    <s v="N"/>
    <s v="00 - N/A"/>
    <s v="30 - FONDOS PROPIOS"/>
    <s v="(en blanco)"/>
    <s v="99 - MULTIPROVINCIAL"/>
    <n v="197502062"/>
    <n v="0"/>
  </r>
  <r>
    <s v="2025"/>
    <x v="3"/>
    <x v="0"/>
    <x v="0"/>
    <x v="16"/>
    <s v="13 - N/A - Empresas públicas no financieras"/>
    <s v="6102 - CORPORACIÓN DEL ACUEDUCTO Y ALCANTARILLADO DE SANTO DOMINGO"/>
    <s v="0001 - CORPORACIÓN DEL ACUEDUCTO Y ALCANTARILLADO DE SANTO DOMINGO"/>
    <x v="1"/>
    <x v="14"/>
    <x v="56"/>
    <s v="2.3 - MATERIALES Y SUMINISTROS"/>
    <s v="2.3.9 - PRODUCTOS Y ÚTILES VARIOS"/>
    <s v="N"/>
    <s v="00 - N/A"/>
    <s v="30 - FONDOS PROPIOS"/>
    <s v="(en blanco)"/>
    <s v="99 - MULTIPROVINCIAL"/>
    <n v="108659037"/>
    <n v="0"/>
  </r>
  <r>
    <s v="2025"/>
    <x v="3"/>
    <x v="0"/>
    <x v="0"/>
    <x v="16"/>
    <s v="13 - N/A - Empresas públicas no financieras"/>
    <s v="6108 - CORPORACIÓN DE ACUEDUCTO Y ALCANTARILLADO DE LA ROMANA"/>
    <s v="0001 - CORPORACIÓN DE ACUEDUCTO Y ALCANTARILLADO DE LA ROMANA"/>
    <x v="0"/>
    <x v="0"/>
    <x v="21"/>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x v="0"/>
    <x v="0"/>
    <x v="21"/>
    <s v="2.2 - CONTRATACIÓN DE SERVICIOS"/>
    <s v="2.2.4 - TRANSPORTE Y ALMACENAJE"/>
    <s v="N"/>
    <s v="00 - N/A"/>
    <s v="30 - FONDOS PROPIOS"/>
    <s v="(en blanco)"/>
    <s v="12 - LA ROMANA"/>
    <n v="18000"/>
    <n v="0"/>
  </r>
  <r>
    <s v="2025"/>
    <x v="3"/>
    <x v="0"/>
    <x v="0"/>
    <x v="16"/>
    <s v="13 - N/A - Empresas públicas no financieras"/>
    <s v="6108 - CORPORACIÓN DE ACUEDUCTO Y ALCANTARILLADO DE LA ROMANA"/>
    <s v="0001 - CORPORACIÓN DE ACUEDUCTO Y ALCANTARILLADO DE LA ROMANA"/>
    <x v="0"/>
    <x v="0"/>
    <x v="21"/>
    <s v="2.2 - CONTRATACIÓN DE SERVICIOS"/>
    <s v="2.2.8 - OTROS SERVICIOS NO INCLUIDOS EN CONCEPTOS ANTERIORES"/>
    <s v="N"/>
    <s v="00 - N/A"/>
    <s v="30 - FONDOS PROPIOS"/>
    <s v="(en blanco)"/>
    <s v="12 - LA ROMANA"/>
    <n v="325000"/>
    <n v="0"/>
  </r>
  <r>
    <s v="2025"/>
    <x v="3"/>
    <x v="0"/>
    <x v="0"/>
    <x v="16"/>
    <s v="13 - N/A - Empresas públicas no financieras"/>
    <s v="6108 - CORPORACIÓN DE ACUEDUCTO Y ALCANTARILLADO DE LA ROMANA"/>
    <s v="0001 - CORPORACIÓN DE ACUEDUCTO Y ALCANTARILLADO DE LA ROMANA"/>
    <x v="0"/>
    <x v="0"/>
    <x v="21"/>
    <s v="2.3 - MATERIALES Y SUMINISTROS"/>
    <s v="2.3.1 - ALIMENTOS Y PRODUCTOS AGROFORESTALES"/>
    <s v="N"/>
    <s v="00 - N/A"/>
    <s v="30 - FONDOS PROPIOS"/>
    <s v="(en blanco)"/>
    <s v="12 - LA ROMANA"/>
    <n v="175000"/>
    <n v="0"/>
  </r>
  <r>
    <s v="2025"/>
    <x v="3"/>
    <x v="0"/>
    <x v="0"/>
    <x v="16"/>
    <s v="13 - N/A - Empresas públicas no financieras"/>
    <s v="6108 - CORPORACIÓN DE ACUEDUCTO Y ALCANTARILLADO DE LA ROMANA"/>
    <s v="0001 - CORPORACIÓN DE ACUEDUCTO Y ALCANTARILLADO DE LA ROMANA"/>
    <x v="0"/>
    <x v="0"/>
    <x v="21"/>
    <s v="2.3 - MATERIALES Y SUMINISTROS"/>
    <s v="2.3.2 - TEXTILES Y VESTUARIO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x v="0"/>
    <x v="0"/>
    <x v="21"/>
    <s v="2.3 - MATERIALES Y SUMINISTROS"/>
    <s v="2.3.3 - PAPEL, CARTÓN E IMPRES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x v="2"/>
    <x v="19"/>
    <x v="73"/>
    <s v="2.1 - REMUNERACIONES Y CONTRIBUCIONES"/>
    <s v="2.1.1 - REMUNERACIONES"/>
    <s v="N"/>
    <s v="00 - N/A"/>
    <s v="10 - FONDO GENERAL"/>
    <s v="(en blanco)"/>
    <s v="12 - LA ROMANA"/>
    <n v="13601001"/>
    <n v="1767536.4300000002"/>
  </r>
  <r>
    <s v="2025"/>
    <x v="3"/>
    <x v="0"/>
    <x v="0"/>
    <x v="16"/>
    <s v="13 - N/A - Empresas públicas no financieras"/>
    <s v="6108 - CORPORACIÓN DE ACUEDUCTO Y ALCANTARILLADO DE LA ROMANA"/>
    <s v="0001 - CORPORACIÓN DE ACUEDUCTO Y ALCANTARILLADO DE LA ROMANA"/>
    <x v="2"/>
    <x v="19"/>
    <x v="73"/>
    <s v="2.1 - REMUNERACIONES Y CONTRIBUCIONES"/>
    <s v="2.1.1 - REMUNERACIONES"/>
    <s v="N"/>
    <s v="00 - N/A"/>
    <s v="30 - FONDOS PROPIOS"/>
    <s v="(en blanco)"/>
    <s v="12 - LA ROMANA"/>
    <n v="55582067"/>
    <n v="7328984.7400000002"/>
  </r>
  <r>
    <s v="2025"/>
    <x v="3"/>
    <x v="0"/>
    <x v="0"/>
    <x v="16"/>
    <s v="13 - N/A - Empresas públicas no financieras"/>
    <s v="6108 - CORPORACIÓN DE ACUEDUCTO Y ALCANTARILLADO DE LA ROMANA"/>
    <s v="0001 - CORPORACIÓN DE ACUEDUCTO Y ALCANTARILLADO DE LA ROMANA"/>
    <x v="2"/>
    <x v="19"/>
    <x v="73"/>
    <s v="2.1 - REMUNERACIONES Y CONTRIBUCIONES"/>
    <s v="2.1.2 - SOBRESUELDOS"/>
    <s v="N"/>
    <s v="00 - N/A"/>
    <s v="30 - FONDOS PROPIOS"/>
    <s v="(en blanco)"/>
    <s v="12 - LA ROMANA"/>
    <n v="7010000"/>
    <n v="60000"/>
  </r>
  <r>
    <s v="2025"/>
    <x v="3"/>
    <x v="0"/>
    <x v="0"/>
    <x v="16"/>
    <s v="13 - N/A - Empresas públicas no financieras"/>
    <s v="6108 - CORPORACIÓN DE ACUEDUCTO Y ALCANTARILLADO DE LA ROMANA"/>
    <s v="0001 - CORPORACIÓN DE ACUEDUCTO Y ALCANTARILLADO DE LA ROMANA"/>
    <x v="2"/>
    <x v="19"/>
    <x v="73"/>
    <s v="2.1 - REMUNERACIONES Y CONTRIBUCIONES"/>
    <s v="2.1.3 - DIETAS Y GASTOS DE REPRESENTACIÓN"/>
    <s v="N"/>
    <s v="00 - N/A"/>
    <s v="30 - FONDOS PROPIOS"/>
    <s v="(en blanco)"/>
    <s v="12 - LA ROMANA"/>
    <n v="3702000"/>
    <n v="0"/>
  </r>
  <r>
    <s v="2025"/>
    <x v="3"/>
    <x v="0"/>
    <x v="0"/>
    <x v="16"/>
    <s v="13 - N/A - Empresas públicas no financieras"/>
    <s v="6108 - CORPORACIÓN DE ACUEDUCTO Y ALCANTARILLADO DE LA ROMANA"/>
    <s v="0001 - CORPORACIÓN DE ACUEDUCTO Y ALCANTARILLADO DE LA ROMANA"/>
    <x v="2"/>
    <x v="19"/>
    <x v="73"/>
    <s v="2.1 - REMUNERACIONES Y CONTRIBUCIONES"/>
    <s v="2.1.4 - GRATIFICACIONES Y BONIFICACIONE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x v="2"/>
    <x v="19"/>
    <x v="73"/>
    <s v="2.1 - REMUNERACIONES Y CONTRIBUCIONES"/>
    <s v="2.1.5 - CONTRIBUCIONES A LA SEGURIDAD SOCIAL"/>
    <s v="N"/>
    <s v="00 - N/A"/>
    <s v="10 - FONDO GENERAL"/>
    <s v="(en blanco)"/>
    <s v="12 - LA ROMANA"/>
    <n v="1885045"/>
    <n v="271961.71999999997"/>
  </r>
  <r>
    <s v="2025"/>
    <x v="3"/>
    <x v="0"/>
    <x v="0"/>
    <x v="16"/>
    <s v="13 - N/A - Empresas públicas no financieras"/>
    <s v="6108 - CORPORACIÓN DE ACUEDUCTO Y ALCANTARILLADO DE LA ROMANA"/>
    <s v="0001 - CORPORACIÓN DE ACUEDUCTO Y ALCANTARILLADO DE LA ROMANA"/>
    <x v="2"/>
    <x v="19"/>
    <x v="73"/>
    <s v="2.1 - REMUNERACIONES Y CONTRIBUCIONES"/>
    <s v="2.1.5 - CONTRIBUCIONES A LA SEGURIDAD SOCIAL"/>
    <s v="N"/>
    <s v="00 - N/A"/>
    <s v="30 - FONDOS PROPIOS"/>
    <s v="(en blanco)"/>
    <s v="12 - LA ROMANA"/>
    <n v="7255034"/>
    <n v="1123184.48"/>
  </r>
  <r>
    <s v="2025"/>
    <x v="3"/>
    <x v="0"/>
    <x v="0"/>
    <x v="16"/>
    <s v="13 - N/A - Empresas públicas no financieras"/>
    <s v="6108 - CORPORACIÓN DE ACUEDUCTO Y ALCANTARILLADO DE LA ROMANA"/>
    <s v="0001 - CORPORACIÓN DE ACUEDUCTO Y ALCANTARILLADO DE LA ROMANA"/>
    <x v="2"/>
    <x v="19"/>
    <x v="73"/>
    <s v="2.2 - CONTRATACIÓN DE SERVICIOS"/>
    <s v="2.2.1 - SERVICIOS BÁSICOS"/>
    <s v="N"/>
    <s v="00 - N/A"/>
    <s v="10 - FONDO GENERAL"/>
    <s v="(en blanco)"/>
    <s v="12 - LA ROMANA"/>
    <n v="45000000"/>
    <n v="19988639.170000002"/>
  </r>
  <r>
    <s v="2025"/>
    <x v="3"/>
    <x v="0"/>
    <x v="0"/>
    <x v="16"/>
    <s v="13 - N/A - Empresas públicas no financieras"/>
    <s v="6108 - CORPORACIÓN DE ACUEDUCTO Y ALCANTARILLADO DE LA ROMANA"/>
    <s v="0001 - CORPORACIÓN DE ACUEDUCTO Y ALCANTARILLADO DE LA ROMANA"/>
    <x v="2"/>
    <x v="19"/>
    <x v="73"/>
    <s v="2.2 - CONTRATACIÓN DE SERVICIOS"/>
    <s v="2.2.1 - SERVICIOS BÁSICOS"/>
    <s v="N"/>
    <s v="00 - N/A"/>
    <s v="30 - FONDOS PROPIOS"/>
    <s v="(en blanco)"/>
    <s v="12 - LA ROMANA"/>
    <n v="3310000"/>
    <n v="285539.79000000004"/>
  </r>
  <r>
    <s v="2025"/>
    <x v="3"/>
    <x v="0"/>
    <x v="0"/>
    <x v="16"/>
    <s v="13 - N/A - Empresas públicas no financieras"/>
    <s v="6108 - CORPORACIÓN DE ACUEDUCTO Y ALCANTARILLADO DE LA ROMANA"/>
    <s v="0001 - CORPORACIÓN DE ACUEDUCTO Y ALCANTARILLADO DE LA ROMANA"/>
    <x v="2"/>
    <x v="19"/>
    <x v="73"/>
    <s v="2.2 - CONTRATACIÓN DE SERVICIOS"/>
    <s v="2.2.2 - PUBLICIDAD, IMPRESIÓN Y ENCUADERNACIÓN"/>
    <s v="N"/>
    <s v="00 - N/A"/>
    <s v="30 - FONDOS PROPIOS"/>
    <s v="(en blanco)"/>
    <s v="12 - LA ROMANA"/>
    <n v="1810000"/>
    <n v="0"/>
  </r>
  <r>
    <s v="2025"/>
    <x v="3"/>
    <x v="0"/>
    <x v="0"/>
    <x v="16"/>
    <s v="13 - N/A - Empresas públicas no financieras"/>
    <s v="6108 - CORPORACIÓN DE ACUEDUCTO Y ALCANTARILLADO DE LA ROMANA"/>
    <s v="0001 - CORPORACIÓN DE ACUEDUCTO Y ALCANTARILLADO DE LA ROMANA"/>
    <x v="2"/>
    <x v="19"/>
    <x v="73"/>
    <s v="2.2 - CONTRATACIÓN DE SERVICIOS"/>
    <s v="2.2.3 - VIÁTICOS"/>
    <s v="N"/>
    <s v="00 - N/A"/>
    <s v="30 - FONDOS PROPIOS"/>
    <s v="(en blanco)"/>
    <s v="12 - LA ROMANA"/>
    <n v="6500000"/>
    <n v="0"/>
  </r>
  <r>
    <s v="2025"/>
    <x v="3"/>
    <x v="0"/>
    <x v="0"/>
    <x v="16"/>
    <s v="13 - N/A - Empresas públicas no financieras"/>
    <s v="6108 - CORPORACIÓN DE ACUEDUCTO Y ALCANTARILLADO DE LA ROMANA"/>
    <s v="0001 - CORPORACIÓN DE ACUEDUCTO Y ALCANTARILLADO DE LA ROMANA"/>
    <x v="2"/>
    <x v="19"/>
    <x v="73"/>
    <s v="2.2 - CONTRATACIÓN DE SERVICIOS"/>
    <s v="2.2.4 - TRANSPORTE Y ALMACENAJE"/>
    <s v="N"/>
    <s v="00 - N/A"/>
    <s v="30 - FONDOS PROPIOS"/>
    <s v="(en blanco)"/>
    <s v="12 - LA ROMANA"/>
    <n v="35000"/>
    <n v="0"/>
  </r>
  <r>
    <s v="2025"/>
    <x v="3"/>
    <x v="0"/>
    <x v="0"/>
    <x v="16"/>
    <s v="13 - N/A - Empresas públicas no financieras"/>
    <s v="6108 - CORPORACIÓN DE ACUEDUCTO Y ALCANTARILLADO DE LA ROMANA"/>
    <s v="0001 - CORPORACIÓN DE ACUEDUCTO Y ALCANTARILLADO DE LA ROMANA"/>
    <x v="2"/>
    <x v="19"/>
    <x v="73"/>
    <s v="2.2 - CONTRATACIÓN DE SERVICIOS"/>
    <s v="2.2.5 - ALQUILERES Y RENTAS"/>
    <s v="N"/>
    <s v="00 - N/A"/>
    <s v="30 - FONDOS PROPIOS"/>
    <s v="(en blanco)"/>
    <s v="12 - LA ROMANA"/>
    <n v="150000"/>
    <n v="0"/>
  </r>
  <r>
    <s v="2025"/>
    <x v="3"/>
    <x v="0"/>
    <x v="0"/>
    <x v="16"/>
    <s v="13 - N/A - Empresas públicas no financieras"/>
    <s v="6108 - CORPORACIÓN DE ACUEDUCTO Y ALCANTARILLADO DE LA ROMANA"/>
    <s v="0001 - CORPORACIÓN DE ACUEDUCTO Y ALCANTARILLADO DE LA ROMANA"/>
    <x v="2"/>
    <x v="19"/>
    <x v="73"/>
    <s v="2.2 - CONTRATACIÓN DE SERVICIOS"/>
    <s v="2.2.6 - SEGUROS"/>
    <s v="N"/>
    <s v="00 - N/A"/>
    <s v="30 - FONDOS PROPIOS"/>
    <s v="(en blanco)"/>
    <s v="12 - LA ROMANA"/>
    <n v="4450000"/>
    <n v="0"/>
  </r>
  <r>
    <s v="2025"/>
    <x v="3"/>
    <x v="0"/>
    <x v="0"/>
    <x v="16"/>
    <s v="13 - N/A - Empresas públicas no financieras"/>
    <s v="6108 - CORPORACIÓN DE ACUEDUCTO Y ALCANTARILLADO DE LA ROMANA"/>
    <s v="0001 - CORPORACIÓN DE ACUEDUCTO Y ALCANTARILLADO DE LA ROMANA"/>
    <x v="2"/>
    <x v="19"/>
    <x v="73"/>
    <s v="2.2 - CONTRATACIÓN DE SERVICIOS"/>
    <s v="2.2.7 - SERVICIOS DE CONSERVACIÓN, REPARACIONES MENORES E INSTALACIONES TEMPORALES"/>
    <s v="N"/>
    <s v="00 - N/A"/>
    <s v="30 - FONDOS PROPIOS"/>
    <s v="(en blanco)"/>
    <s v="12 - LA ROMANA"/>
    <n v="975000"/>
    <n v="0"/>
  </r>
  <r>
    <s v="2025"/>
    <x v="3"/>
    <x v="0"/>
    <x v="0"/>
    <x v="16"/>
    <s v="13 - N/A - Empresas públicas no financieras"/>
    <s v="6108 - CORPORACIÓN DE ACUEDUCTO Y ALCANTARILLADO DE LA ROMANA"/>
    <s v="0001 - CORPORACIÓN DE ACUEDUCTO Y ALCANTARILLADO DE LA ROMANA"/>
    <x v="2"/>
    <x v="19"/>
    <x v="73"/>
    <s v="2.2 - CONTRATACIÓN DE SERVICIOS"/>
    <s v="2.2.8 - OTROS SERVICIOS NO INCLUIDOS EN CONCEPTOS ANTERIORES"/>
    <s v="N"/>
    <s v="00 - N/A"/>
    <s v="30 - FONDOS PROPIOS"/>
    <s v="(en blanco)"/>
    <s v="12 - LA ROMANA"/>
    <n v="6400000"/>
    <n v="0"/>
  </r>
  <r>
    <s v="2025"/>
    <x v="3"/>
    <x v="0"/>
    <x v="0"/>
    <x v="16"/>
    <s v="13 - N/A - Empresas públicas no financieras"/>
    <s v="6108 - CORPORACIÓN DE ACUEDUCTO Y ALCANTARILLADO DE LA ROMANA"/>
    <s v="0001 - CORPORACIÓN DE ACUEDUCTO Y ALCANTARILLADO DE LA ROMANA"/>
    <x v="2"/>
    <x v="19"/>
    <x v="73"/>
    <s v="2.3 - MATERIALES Y SUMINISTROS"/>
    <s v="2.3.1 - ALIMENTOS Y PRODUCTOS AGROFORESTALES"/>
    <s v="N"/>
    <s v="00 - N/A"/>
    <s v="30 - FONDOS PROPIOS"/>
    <s v="(en blanco)"/>
    <s v="12 - LA ROMANA"/>
    <n v="1500000"/>
    <n v="0"/>
  </r>
  <r>
    <s v="2025"/>
    <x v="3"/>
    <x v="0"/>
    <x v="0"/>
    <x v="16"/>
    <s v="13 - N/A - Empresas públicas no financieras"/>
    <s v="6108 - CORPORACIÓN DE ACUEDUCTO Y ALCANTARILLADO DE LA ROMANA"/>
    <s v="0001 - CORPORACIÓN DE ACUEDUCTO Y ALCANTARILLADO DE LA ROMANA"/>
    <x v="2"/>
    <x v="19"/>
    <x v="73"/>
    <s v="2.3 - MATERIALES Y SUMINISTROS"/>
    <s v="2.3.2 - TEXTILES Y VESTUARIOS"/>
    <s v="N"/>
    <s v="00 - N/A"/>
    <s v="30 - FONDOS PROPIOS"/>
    <s v="(en blanco)"/>
    <s v="12 - LA ROMANA"/>
    <n v="375000"/>
    <n v="0"/>
  </r>
  <r>
    <s v="2025"/>
    <x v="3"/>
    <x v="0"/>
    <x v="0"/>
    <x v="16"/>
    <s v="13 - N/A - Empresas públicas no financieras"/>
    <s v="6108 - CORPORACIÓN DE ACUEDUCTO Y ALCANTARILLADO DE LA ROMANA"/>
    <s v="0001 - CORPORACIÓN DE ACUEDUCTO Y ALCANTARILLADO DE LA ROMANA"/>
    <x v="2"/>
    <x v="19"/>
    <x v="73"/>
    <s v="2.3 - MATERIALES Y SUMINISTROS"/>
    <s v="2.3.3 - PAPEL, CARTÓN E IMPRESOS"/>
    <s v="N"/>
    <s v="00 - N/A"/>
    <s v="30 - FONDOS PROPIOS"/>
    <s v="(en blanco)"/>
    <s v="12 - LA ROMANA"/>
    <n v="390000"/>
    <n v="24780"/>
  </r>
  <r>
    <s v="2025"/>
    <x v="3"/>
    <x v="0"/>
    <x v="0"/>
    <x v="16"/>
    <s v="13 - N/A - Empresas públicas no financieras"/>
    <s v="6108 - CORPORACIÓN DE ACUEDUCTO Y ALCANTARILLADO DE LA ROMANA"/>
    <s v="0001 - CORPORACIÓN DE ACUEDUCTO Y ALCANTARILLADO DE LA ROMANA"/>
    <x v="2"/>
    <x v="19"/>
    <x v="73"/>
    <s v="2.3 - MATERIALES Y SUMINISTROS"/>
    <s v="2.3.4 - PRODUCTOS FARMACÉUTICOS"/>
    <s v="N"/>
    <s v="00 - N/A"/>
    <s v="30 - FONDOS PROPIOS"/>
    <s v="(en blanco)"/>
    <s v="12 - LA ROMANA"/>
    <n v="20000"/>
    <n v="0"/>
  </r>
  <r>
    <s v="2025"/>
    <x v="3"/>
    <x v="0"/>
    <x v="0"/>
    <x v="16"/>
    <s v="13 - N/A - Empresas públicas no financieras"/>
    <s v="6108 - CORPORACIÓN DE ACUEDUCTO Y ALCANTARILLADO DE LA ROMANA"/>
    <s v="0001 - CORPORACIÓN DE ACUEDUCTO Y ALCANTARILLADO DE LA ROMANA"/>
    <x v="2"/>
    <x v="19"/>
    <x v="73"/>
    <s v="2.3 - MATERIALES Y SUMINISTROS"/>
    <s v="2.3.5 - CUERO, CAUCHO Y PLÁSTICO"/>
    <s v="N"/>
    <s v="00 - N/A"/>
    <s v="30 - FONDOS PROPIOS"/>
    <s v="(en blanco)"/>
    <s v="12 - LA ROMANA"/>
    <n v="300000"/>
    <n v="0"/>
  </r>
  <r>
    <s v="2025"/>
    <x v="3"/>
    <x v="0"/>
    <x v="0"/>
    <x v="16"/>
    <s v="13 - N/A - Empresas públicas no financieras"/>
    <s v="6108 - CORPORACIÓN DE ACUEDUCTO Y ALCANTARILLADO DE LA ROMANA"/>
    <s v="0001 - CORPORACIÓN DE ACUEDUCTO Y ALCANTARILLADO DE LA ROMANA"/>
    <x v="2"/>
    <x v="19"/>
    <x v="73"/>
    <s v="2.3 - MATERIALES Y SUMINISTROS"/>
    <s v="2.3.6 - PRODUCTOS DE MINERALES, METÁLICOS Y NO METÁLICOS"/>
    <s v="N"/>
    <s v="00 - N/A"/>
    <s v="30 - FONDOS PROPIOS"/>
    <s v="(en blanco)"/>
    <s v="12 - LA ROMANA"/>
    <n v="130000"/>
    <n v="0"/>
  </r>
  <r>
    <s v="2025"/>
    <x v="3"/>
    <x v="0"/>
    <x v="0"/>
    <x v="16"/>
    <s v="13 - N/A - Empresas públicas no financieras"/>
    <s v="6108 - CORPORACIÓN DE ACUEDUCTO Y ALCANTARILLADO DE LA ROMANA"/>
    <s v="0001 - CORPORACIÓN DE ACUEDUCTO Y ALCANTARILLADO DE LA ROMANA"/>
    <x v="2"/>
    <x v="19"/>
    <x v="73"/>
    <s v="2.3 - MATERIALES Y SUMINISTROS"/>
    <s v="2.3.7 - COMBUSTIBLES, LUBRICANTES, PRODUCTOS QUÍMICOS Y CONEXOS"/>
    <s v="N"/>
    <s v="00 - N/A"/>
    <s v="30 - FONDOS PROPIOS"/>
    <s v="(en blanco)"/>
    <s v="12 - LA ROMANA"/>
    <n v="5100000"/>
    <n v="0"/>
  </r>
  <r>
    <s v="2025"/>
    <x v="3"/>
    <x v="0"/>
    <x v="0"/>
    <x v="16"/>
    <s v="13 - N/A - Empresas públicas no financieras"/>
    <s v="6108 - CORPORACIÓN DE ACUEDUCTO Y ALCANTARILLADO DE LA ROMANA"/>
    <s v="0001 - CORPORACIÓN DE ACUEDUCTO Y ALCANTARILLADO DE LA ROMANA"/>
    <x v="2"/>
    <x v="19"/>
    <x v="73"/>
    <s v="2.3 - MATERIALES Y SUMINISTROS"/>
    <s v="2.3.9 - PRODUCTOS Y ÚTILES VARIOS"/>
    <s v="N"/>
    <s v="00 - N/A"/>
    <s v="30 - FONDOS PROPIOS"/>
    <s v="(en blanco)"/>
    <s v="12 - LA ROMANA"/>
    <n v="1445000"/>
    <n v="0"/>
  </r>
  <r>
    <s v="2025"/>
    <x v="3"/>
    <x v="0"/>
    <x v="0"/>
    <x v="16"/>
    <s v="13 - N/A - Empresas públicas no financieras"/>
    <s v="6108 - CORPORACIÓN DE ACUEDUCTO Y ALCANTARILLADO DE LA ROMANA"/>
    <s v="0001 - CORPORACIÓN DE ACUEDUCTO Y ALCANTARILLADO DE LA ROMANA"/>
    <x v="2"/>
    <x v="19"/>
    <x v="105"/>
    <s v="2.1 - REMUNERACIONES Y CONTRIBUCIONES"/>
    <s v="2.1.1 - REMUNERACIONES"/>
    <s v="N"/>
    <s v="00 - N/A"/>
    <s v="30 - FONDOS PROPIOS"/>
    <s v="(en blanco)"/>
    <s v="12 - LA ROMANA"/>
    <n v="377000"/>
    <n v="0"/>
  </r>
  <r>
    <s v="2025"/>
    <x v="3"/>
    <x v="0"/>
    <x v="0"/>
    <x v="16"/>
    <s v="13 - N/A - Empresas públicas no financieras"/>
    <s v="6108 - CORPORACIÓN DE ACUEDUCTO Y ALCANTARILLADO DE LA ROMANA"/>
    <s v="0001 - CORPORACIÓN DE ACUEDUCTO Y ALCANTARILLADO DE LA ROMANA"/>
    <x v="2"/>
    <x v="19"/>
    <x v="105"/>
    <s v="2.1 - REMUNERACIONES Y CONTRIBUCIONES"/>
    <s v="2.1.2 - SOBRESUELDOS"/>
    <s v="N"/>
    <s v="00 - N/A"/>
    <s v="30 - FONDOS PROPIOS"/>
    <s v="(en blanco)"/>
    <s v="12 - LA ROMANA"/>
    <n v="29000"/>
    <n v="0"/>
  </r>
  <r>
    <s v="2025"/>
    <x v="3"/>
    <x v="0"/>
    <x v="0"/>
    <x v="16"/>
    <s v="13 - N/A - Empresas públicas no financieras"/>
    <s v="6108 - CORPORACIÓN DE ACUEDUCTO Y ALCANTARILLADO DE LA ROMANA"/>
    <s v="0001 - CORPORACIÓN DE ACUEDUCTO Y ALCANTARILLADO DE LA ROMANA"/>
    <x v="2"/>
    <x v="19"/>
    <x v="105"/>
    <s v="2.1 - REMUNERACIONES Y CONTRIBUCIONES"/>
    <s v="2.1.5 - CONTRIBUCIONES A LA SEGURIDAD SOCIAL"/>
    <s v="N"/>
    <s v="00 - N/A"/>
    <s v="30 - FONDOS PROPIOS"/>
    <s v="(en blanco)"/>
    <s v="12 - LA ROMANA"/>
    <n v="52861"/>
    <n v="0"/>
  </r>
  <r>
    <s v="2025"/>
    <x v="3"/>
    <x v="0"/>
    <x v="0"/>
    <x v="16"/>
    <s v="13 - N/A - Empresas públicas no financieras"/>
    <s v="6108 - CORPORACIÓN DE ACUEDUCTO Y ALCANTARILLADO DE LA ROMANA"/>
    <s v="0001 - CORPORACIÓN DE ACUEDUCTO Y ALCANTARILLADO DE LA ROMANA"/>
    <x v="2"/>
    <x v="19"/>
    <x v="105"/>
    <s v="2.2 - CONTRATACIÓN DE SERVICIOS"/>
    <s v="2.2.1 - SERVICIOS BÁSICOS"/>
    <s v="N"/>
    <s v="00 - N/A"/>
    <s v="10 - FONDO GENERAL"/>
    <s v="(en blanco)"/>
    <s v="12 - LA ROMANA"/>
    <n v="10089756"/>
    <n v="0"/>
  </r>
  <r>
    <s v="2025"/>
    <x v="3"/>
    <x v="0"/>
    <x v="0"/>
    <x v="16"/>
    <s v="13 - N/A - Empresas públicas no financieras"/>
    <s v="6108 - CORPORACIÓN DE ACUEDUCTO Y ALCANTARILLADO DE LA ROMANA"/>
    <s v="0001 - CORPORACIÓN DE ACUEDUCTO Y ALCANTARILLADO DE LA ROMANA"/>
    <x v="2"/>
    <x v="19"/>
    <x v="105"/>
    <s v="2.3 - MATERIALES Y SUMINISTROS"/>
    <s v="2.3.2 - TEXTILES Y VESTUARIOS"/>
    <s v="N"/>
    <s v="00 - N/A"/>
    <s v="30 - FONDOS PROPIOS"/>
    <s v="(en blanco)"/>
    <s v="12 - LA ROMANA"/>
    <n v="30000"/>
    <n v="0"/>
  </r>
  <r>
    <s v="2025"/>
    <x v="3"/>
    <x v="0"/>
    <x v="0"/>
    <x v="16"/>
    <s v="13 - N/A - Empresas públicas no financieras"/>
    <s v="6108 - CORPORACIÓN DE ACUEDUCTO Y ALCANTARILLADO DE LA ROMANA"/>
    <s v="0001 - CORPORACIÓN DE ACUEDUCTO Y ALCANTARILLADO DE LA ROMANA"/>
    <x v="2"/>
    <x v="19"/>
    <x v="105"/>
    <s v="2.3 - MATERIALES Y SUMINISTROS"/>
    <s v="2.3.6 - PRODUCTOS DE MINERALES, METÁLICOS Y NO METÁLIC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x v="2"/>
    <x v="19"/>
    <x v="105"/>
    <s v="2.3 - MATERIALES Y SUMINISTROS"/>
    <s v="2.3.7 - COMBUSTIBLES, LUBRICANTES, PRODUCTOS QUÍMICOS Y CONEXOS"/>
    <s v="N"/>
    <s v="00 - N/A"/>
    <s v="30 - FONDOS PROPIOS"/>
    <s v="(en blanco)"/>
    <s v="12 - LA ROMANA"/>
    <n v="25000"/>
    <n v="0"/>
  </r>
  <r>
    <s v="2025"/>
    <x v="3"/>
    <x v="0"/>
    <x v="0"/>
    <x v="16"/>
    <s v="13 - N/A - Empresas públicas no financieras"/>
    <s v="6108 - CORPORACIÓN DE ACUEDUCTO Y ALCANTARILLADO DE LA ROMANA"/>
    <s v="0001 - CORPORACIÓN DE ACUEDUCTO Y ALCANTARILLADO DE LA ROMANA"/>
    <x v="2"/>
    <x v="8"/>
    <x v="81"/>
    <s v="2.2 - CONTRATACIÓN DE SERVICIOS"/>
    <s v="2.2.2 - PUBLICIDAD, IMPRESIÓN Y ENCUADERNACIÓN"/>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x v="2"/>
    <x v="8"/>
    <x v="81"/>
    <s v="2.2 - CONTRATACIÓN DE SERVICIOS"/>
    <s v="2.2.5 - ALQUILERES Y RENTA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x v="2"/>
    <x v="8"/>
    <x v="81"/>
    <s v="2.2 - CONTRATACIÓN DE SERVICIOS"/>
    <s v="2.2.7 - SERVICIOS DE CONSERVACIÓN, REPARACIONES MENORES E INSTALACIONES TEMPORALES"/>
    <s v="N"/>
    <s v="00 - N/A"/>
    <s v="30 - FONDOS PROPIOS"/>
    <s v="(en blanco)"/>
    <s v="12 - LA ROMANA"/>
    <n v="860000"/>
    <n v="0"/>
  </r>
  <r>
    <s v="2025"/>
    <x v="3"/>
    <x v="0"/>
    <x v="0"/>
    <x v="16"/>
    <s v="13 - N/A - Empresas públicas no financieras"/>
    <s v="6108 - CORPORACIÓN DE ACUEDUCTO Y ALCANTARILLADO DE LA ROMANA"/>
    <s v="0001 - CORPORACIÓN DE ACUEDUCTO Y ALCANTARILLADO DE LA ROMANA"/>
    <x v="2"/>
    <x v="8"/>
    <x v="81"/>
    <s v="2.2 - CONTRATACIÓN DE SERVICIOS"/>
    <s v="2.2.8 - OTROS SERVICIOS NO INCLUIDOS EN CONCEPTOS ANTERIORES"/>
    <s v="N"/>
    <s v="00 - N/A"/>
    <s v="30 - FONDOS PROPIOS"/>
    <s v="(en blanco)"/>
    <s v="12 - LA ROMANA"/>
    <n v="180000"/>
    <n v="0"/>
  </r>
  <r>
    <s v="2025"/>
    <x v="3"/>
    <x v="0"/>
    <x v="0"/>
    <x v="16"/>
    <s v="13 - N/A - Empresas públicas no financieras"/>
    <s v="6108 - CORPORACIÓN DE ACUEDUCTO Y ALCANTARILLADO DE LA ROMANA"/>
    <s v="0001 - CORPORACIÓN DE ACUEDUCTO Y ALCANTARILLADO DE LA ROMANA"/>
    <x v="2"/>
    <x v="8"/>
    <x v="81"/>
    <s v="2.3 - MATERIALES Y SUMINISTROS"/>
    <s v="2.3.1 - ALIMENTOS Y PRODUCTOS AGROFORESTALES"/>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x v="2"/>
    <x v="8"/>
    <x v="81"/>
    <s v="2.3 - MATERIALES Y SUMINISTROS"/>
    <s v="2.3.2 - TEXTILES Y VESTUARIOS"/>
    <s v="N"/>
    <s v="00 - N/A"/>
    <s v="30 - FONDOS PROPIOS"/>
    <s v="(en blanco)"/>
    <s v="12 - LA ROMANA"/>
    <n v="75000"/>
    <n v="0"/>
  </r>
  <r>
    <s v="2025"/>
    <x v="3"/>
    <x v="0"/>
    <x v="0"/>
    <x v="16"/>
    <s v="13 - N/A - Empresas públicas no financieras"/>
    <s v="6108 - CORPORACIÓN DE ACUEDUCTO Y ALCANTARILLADO DE LA ROMANA"/>
    <s v="0001 - CORPORACIÓN DE ACUEDUCTO Y ALCANTARILLADO DE LA ROMANA"/>
    <x v="2"/>
    <x v="8"/>
    <x v="81"/>
    <s v="2.3 - MATERIALES Y SUMINISTROS"/>
    <s v="2.3.3 - PAPEL, CARTÓN E IMPRESOS"/>
    <s v="N"/>
    <s v="00 - N/A"/>
    <s v="30 - FONDOS PROPIOS"/>
    <s v="(en blanco)"/>
    <s v="12 - LA ROMANA"/>
    <n v="10000"/>
    <n v="0"/>
  </r>
  <r>
    <s v="2025"/>
    <x v="3"/>
    <x v="0"/>
    <x v="0"/>
    <x v="16"/>
    <s v="13 - N/A - Empresas públicas no financieras"/>
    <s v="6108 - CORPORACIÓN DE ACUEDUCTO Y ALCANTARILLADO DE LA ROMANA"/>
    <s v="0001 - CORPORACIÓN DE ACUEDUCTO Y ALCANTARILLADO DE LA ROMANA"/>
    <x v="2"/>
    <x v="8"/>
    <x v="81"/>
    <s v="2.3 - MATERIALES Y SUMINISTROS"/>
    <s v="2.3.9 - PRODUCTOS Y ÚTILES VARIO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x v="1"/>
    <x v="14"/>
    <x v="56"/>
    <s v="2.1 - REMUNERACIONES Y CONTRIBUCIONES"/>
    <s v="2.1.1 - REMUNERACIONES"/>
    <s v="N"/>
    <s v="00 - N/A"/>
    <s v="30 - FONDOS PROPIOS"/>
    <s v="(en blanco)"/>
    <s v="12 - LA ROMANA"/>
    <n v="62377289"/>
    <n v="7596861.5300000003"/>
  </r>
  <r>
    <s v="2025"/>
    <x v="3"/>
    <x v="0"/>
    <x v="0"/>
    <x v="16"/>
    <s v="13 - N/A - Empresas públicas no financieras"/>
    <s v="6108 - CORPORACIÓN DE ACUEDUCTO Y ALCANTARILLADO DE LA ROMANA"/>
    <s v="0001 - CORPORACIÓN DE ACUEDUCTO Y ALCANTARILLADO DE LA ROMANA"/>
    <x v="1"/>
    <x v="14"/>
    <x v="56"/>
    <s v="2.1 - REMUNERACIONES Y CONTRIBUCIONES"/>
    <s v="2.1.2 - SOBRESUELDOS"/>
    <s v="N"/>
    <s v="00 - N/A"/>
    <s v="30 - FONDOS PROPIOS"/>
    <s v="(en blanco)"/>
    <s v="12 - LA ROMANA"/>
    <n v="7269791"/>
    <n v="0"/>
  </r>
  <r>
    <s v="2025"/>
    <x v="3"/>
    <x v="0"/>
    <x v="0"/>
    <x v="16"/>
    <s v="13 - N/A - Empresas públicas no financieras"/>
    <s v="6108 - CORPORACIÓN DE ACUEDUCTO Y ALCANTARILLADO DE LA ROMANA"/>
    <s v="0001 - CORPORACIÓN DE ACUEDUCTO Y ALCANTARILLADO DE LA ROMANA"/>
    <x v="1"/>
    <x v="14"/>
    <x v="56"/>
    <s v="2.1 - REMUNERACIONES Y CONTRIBUCIONES"/>
    <s v="2.1.3 - DIETAS Y GASTOS DE REPRESENTACIÓN"/>
    <s v="N"/>
    <s v="00 - N/A"/>
    <s v="30 - FONDOS PROPIOS"/>
    <s v="(en blanco)"/>
    <s v="12 - LA ROMANA"/>
    <n v="100000"/>
    <n v="0"/>
  </r>
  <r>
    <s v="2025"/>
    <x v="3"/>
    <x v="0"/>
    <x v="0"/>
    <x v="16"/>
    <s v="13 - N/A - Empresas públicas no financieras"/>
    <s v="6108 - CORPORACIÓN DE ACUEDUCTO Y ALCANTARILLADO DE LA ROMANA"/>
    <s v="0001 - CORPORACIÓN DE ACUEDUCTO Y ALCANTARILLADO DE LA ROMANA"/>
    <x v="1"/>
    <x v="14"/>
    <x v="56"/>
    <s v="2.1 - REMUNERACIONES Y CONTRIBUCIONES"/>
    <s v="2.1.5 - CONTRIBUCIONES A LA SEGURIDAD SOCIAL"/>
    <s v="N"/>
    <s v="00 - N/A"/>
    <s v="30 - FONDOS PROPIOS"/>
    <s v="(en blanco)"/>
    <s v="12 - LA ROMANA"/>
    <n v="7928800"/>
    <n v="1169157.9200000002"/>
  </r>
  <r>
    <s v="2025"/>
    <x v="3"/>
    <x v="0"/>
    <x v="0"/>
    <x v="16"/>
    <s v="13 - N/A - Empresas públicas no financieras"/>
    <s v="6108 - CORPORACIÓN DE ACUEDUCTO Y ALCANTARILLADO DE LA ROMANA"/>
    <s v="0001 - CORPORACIÓN DE ACUEDUCTO Y ALCANTARILLADO DE LA ROMANA"/>
    <x v="1"/>
    <x v="14"/>
    <x v="56"/>
    <s v="2.2 - CONTRATACIÓN DE SERVICIOS"/>
    <s v="2.2.1 - SERVICIOS BÁSICOS"/>
    <s v="N"/>
    <s v="00 - N/A"/>
    <s v="10 - FONDO GENERAL"/>
    <s v="(en blanco)"/>
    <s v="12 - LA ROMANA"/>
    <n v="75269268"/>
    <n v="0"/>
  </r>
  <r>
    <s v="2025"/>
    <x v="3"/>
    <x v="0"/>
    <x v="0"/>
    <x v="16"/>
    <s v="13 - N/A - Empresas públicas no financieras"/>
    <s v="6108 - CORPORACIÓN DE ACUEDUCTO Y ALCANTARILLADO DE LA ROMANA"/>
    <s v="0001 - CORPORACIÓN DE ACUEDUCTO Y ALCANTARILLADO DE LA ROMANA"/>
    <x v="1"/>
    <x v="14"/>
    <x v="56"/>
    <s v="2.2 - CONTRATACIÓN DE SERVICIOS"/>
    <s v="2.2.1 - SERVICIOS BÁSICOS"/>
    <s v="N"/>
    <s v="00 - N/A"/>
    <s v="30 - FONDOS PROPIOS"/>
    <s v="(en blanco)"/>
    <s v="12 - LA ROMANA"/>
    <n v="22000"/>
    <n v="0"/>
  </r>
  <r>
    <s v="2025"/>
    <x v="3"/>
    <x v="0"/>
    <x v="0"/>
    <x v="16"/>
    <s v="13 - N/A - Empresas públicas no financieras"/>
    <s v="6108 - CORPORACIÓN DE ACUEDUCTO Y ALCANTARILLADO DE LA ROMANA"/>
    <s v="0001 - CORPORACIÓN DE ACUEDUCTO Y ALCANTARILLADO DE LA ROMANA"/>
    <x v="1"/>
    <x v="14"/>
    <x v="56"/>
    <s v="2.2 - CONTRATACIÓN DE SERVICIOS"/>
    <s v="2.2.2 - PUBLICIDAD, IMPRESIÓN Y ENCUADERNACIÓN"/>
    <s v="N"/>
    <s v="00 - N/A"/>
    <s v="30 - FONDOS PROPIOS"/>
    <s v="(en blanco)"/>
    <s v="12 - LA ROMANA"/>
    <n v="650000"/>
    <n v="0"/>
  </r>
  <r>
    <s v="2025"/>
    <x v="3"/>
    <x v="0"/>
    <x v="0"/>
    <x v="16"/>
    <s v="13 - N/A - Empresas públicas no financieras"/>
    <s v="6108 - CORPORACIÓN DE ACUEDUCTO Y ALCANTARILLADO DE LA ROMANA"/>
    <s v="0001 - CORPORACIÓN DE ACUEDUCTO Y ALCANTARILLADO DE LA ROMANA"/>
    <x v="1"/>
    <x v="14"/>
    <x v="56"/>
    <s v="2.2 - CONTRATACIÓN DE SERVICIOS"/>
    <s v="2.2.3 - VIÁTICOS"/>
    <s v="N"/>
    <s v="00 - N/A"/>
    <s v="30 - FONDOS PROPIOS"/>
    <s v="(en blanco)"/>
    <s v="12 - LA ROMANA"/>
    <n v="50000"/>
    <n v="0"/>
  </r>
  <r>
    <s v="2025"/>
    <x v="3"/>
    <x v="0"/>
    <x v="0"/>
    <x v="16"/>
    <s v="13 - N/A - Empresas públicas no financieras"/>
    <s v="6108 - CORPORACIÓN DE ACUEDUCTO Y ALCANTARILLADO DE LA ROMANA"/>
    <s v="0001 - CORPORACIÓN DE ACUEDUCTO Y ALCANTARILLADO DE LA ROMANA"/>
    <x v="1"/>
    <x v="14"/>
    <x v="56"/>
    <s v="2.2 - CONTRATACIÓN DE SERVICIOS"/>
    <s v="2.2.4 - TRANSPORTE Y ALMACENAJE"/>
    <s v="N"/>
    <s v="00 - N/A"/>
    <s v="30 - FONDOS PROPIOS"/>
    <s v="(en blanco)"/>
    <s v="12 - LA ROMANA"/>
    <n v="190000"/>
    <n v="0"/>
  </r>
  <r>
    <s v="2025"/>
    <x v="3"/>
    <x v="0"/>
    <x v="0"/>
    <x v="16"/>
    <s v="13 - N/A - Empresas públicas no financieras"/>
    <s v="6108 - CORPORACIÓN DE ACUEDUCTO Y ALCANTARILLADO DE LA ROMANA"/>
    <s v="0001 - CORPORACIÓN DE ACUEDUCTO Y ALCANTARILLADO DE LA ROMANA"/>
    <x v="1"/>
    <x v="14"/>
    <x v="56"/>
    <s v="2.2 - CONTRATACIÓN DE SERVICIOS"/>
    <s v="2.2.5 - ALQUILERES Y RENTAS"/>
    <s v="N"/>
    <s v="00 - N/A"/>
    <s v="30 - FONDOS PROPIOS"/>
    <s v="(en blanco)"/>
    <s v="12 - LA ROMANA"/>
    <n v="4450000"/>
    <n v="0"/>
  </r>
  <r>
    <s v="2025"/>
    <x v="3"/>
    <x v="0"/>
    <x v="0"/>
    <x v="16"/>
    <s v="13 - N/A - Empresas públicas no financieras"/>
    <s v="6108 - CORPORACIÓN DE ACUEDUCTO Y ALCANTARILLADO DE LA ROMANA"/>
    <s v="0001 - CORPORACIÓN DE ACUEDUCTO Y ALCANTARILLADO DE LA ROMANA"/>
    <x v="1"/>
    <x v="14"/>
    <x v="56"/>
    <s v="2.2 - CONTRATACIÓN DE SERVICIOS"/>
    <s v="2.2.7 - SERVICIOS DE CONSERVACIÓN, REPARACIONES MENORES E INSTALACIONES TEMPORALES"/>
    <s v="N"/>
    <s v="00 - N/A"/>
    <s v="30 - FONDOS PROPIOS"/>
    <s v="(en blanco)"/>
    <s v="12 - LA ROMANA"/>
    <n v="3160000"/>
    <n v="0"/>
  </r>
  <r>
    <s v="2025"/>
    <x v="3"/>
    <x v="0"/>
    <x v="0"/>
    <x v="16"/>
    <s v="13 - N/A - Empresas públicas no financieras"/>
    <s v="6108 - CORPORACIÓN DE ACUEDUCTO Y ALCANTARILLADO DE LA ROMANA"/>
    <s v="0001 - CORPORACIÓN DE ACUEDUCTO Y ALCANTARILLADO DE LA ROMANA"/>
    <x v="1"/>
    <x v="14"/>
    <x v="56"/>
    <s v="2.2 - CONTRATACIÓN DE SERVICIOS"/>
    <s v="2.2.8 - OTROS SERVICIOS NO INCLUIDOS EN CONCEPTOS ANTERIORES"/>
    <s v="N"/>
    <s v="00 - N/A"/>
    <s v="30 - FONDOS PROPIOS"/>
    <s v="(en blanco)"/>
    <s v="12 - LA ROMANA"/>
    <n v="250000"/>
    <n v="0"/>
  </r>
  <r>
    <s v="2025"/>
    <x v="3"/>
    <x v="0"/>
    <x v="0"/>
    <x v="16"/>
    <s v="13 - N/A - Empresas públicas no financieras"/>
    <s v="6108 - CORPORACIÓN DE ACUEDUCTO Y ALCANTARILLADO DE LA ROMANA"/>
    <s v="0001 - CORPORACIÓN DE ACUEDUCTO Y ALCANTARILLADO DE LA ROMANA"/>
    <x v="1"/>
    <x v="14"/>
    <x v="56"/>
    <s v="2.3 - MATERIALES Y SUMINISTROS"/>
    <s v="2.3.1 - ALIMENTOS Y PRODUCTOS AGROFORESTALES"/>
    <s v="N"/>
    <s v="00 - N/A"/>
    <s v="30 - FONDOS PROPIOS"/>
    <s v="(en blanco)"/>
    <s v="12 - LA ROMANA"/>
    <n v="1900000"/>
    <n v="0"/>
  </r>
  <r>
    <s v="2025"/>
    <x v="3"/>
    <x v="0"/>
    <x v="0"/>
    <x v="16"/>
    <s v="13 - N/A - Empresas públicas no financieras"/>
    <s v="6108 - CORPORACIÓN DE ACUEDUCTO Y ALCANTARILLADO DE LA ROMANA"/>
    <s v="0001 - CORPORACIÓN DE ACUEDUCTO Y ALCANTARILLADO DE LA ROMANA"/>
    <x v="1"/>
    <x v="14"/>
    <x v="56"/>
    <s v="2.3 - MATERIALES Y SUMINISTROS"/>
    <s v="2.3.2 - TEXTILES Y VESTUARIOS"/>
    <s v="N"/>
    <s v="00 - N/A"/>
    <s v="30 - FONDOS PROPIOS"/>
    <s v="(en blanco)"/>
    <s v="12 - LA ROMANA"/>
    <n v="1150000"/>
    <n v="0"/>
  </r>
  <r>
    <s v="2025"/>
    <x v="3"/>
    <x v="0"/>
    <x v="0"/>
    <x v="16"/>
    <s v="13 - N/A - Empresas públicas no financieras"/>
    <s v="6108 - CORPORACIÓN DE ACUEDUCTO Y ALCANTARILLADO DE LA ROMANA"/>
    <s v="0001 - CORPORACIÓN DE ACUEDUCTO Y ALCANTARILLADO DE LA ROMANA"/>
    <x v="1"/>
    <x v="14"/>
    <x v="56"/>
    <s v="2.3 - MATERIALES Y SUMINISTROS"/>
    <s v="2.3.3 - PAPEL, CARTÓN E IMPRESOS"/>
    <s v="N"/>
    <s v="00 - N/A"/>
    <s v="30 - FONDOS PROPIOS"/>
    <s v="(en blanco)"/>
    <s v="12 - LA ROMANA"/>
    <n v="190000"/>
    <n v="0"/>
  </r>
  <r>
    <s v="2025"/>
    <x v="3"/>
    <x v="0"/>
    <x v="0"/>
    <x v="16"/>
    <s v="13 - N/A - Empresas públicas no financieras"/>
    <s v="6108 - CORPORACIÓN DE ACUEDUCTO Y ALCANTARILLADO DE LA ROMANA"/>
    <s v="0001 - CORPORACIÓN DE ACUEDUCTO Y ALCANTARILLADO DE LA ROMANA"/>
    <x v="1"/>
    <x v="14"/>
    <x v="56"/>
    <s v="2.3 - MATERIALES Y SUMINISTROS"/>
    <s v="2.3.5 - CUERO, CAUCHO Y PLÁSTICO"/>
    <s v="N"/>
    <s v="00 - N/A"/>
    <s v="30 - FONDOS PROPIOS"/>
    <s v="(en blanco)"/>
    <s v="12 - LA ROMANA"/>
    <n v="975000"/>
    <n v="0"/>
  </r>
  <r>
    <s v="2025"/>
    <x v="3"/>
    <x v="0"/>
    <x v="0"/>
    <x v="16"/>
    <s v="13 - N/A - Empresas públicas no financieras"/>
    <s v="6108 - CORPORACIÓN DE ACUEDUCTO Y ALCANTARILLADO DE LA ROMANA"/>
    <s v="0001 - CORPORACIÓN DE ACUEDUCTO Y ALCANTARILLADO DE LA ROMANA"/>
    <x v="1"/>
    <x v="14"/>
    <x v="56"/>
    <s v="2.3 - MATERIALES Y SUMINISTROS"/>
    <s v="2.3.6 - PRODUCTOS DE MINERALES, METÁLICOS Y NO METÁLICOS"/>
    <s v="N"/>
    <s v="00 - N/A"/>
    <s v="30 - FONDOS PROPIOS"/>
    <s v="(en blanco)"/>
    <s v="12 - LA ROMANA"/>
    <n v="1080000"/>
    <n v="929.97"/>
  </r>
  <r>
    <s v="2025"/>
    <x v="3"/>
    <x v="0"/>
    <x v="0"/>
    <x v="16"/>
    <s v="13 - N/A - Empresas públicas no financieras"/>
    <s v="6108 - CORPORACIÓN DE ACUEDUCTO Y ALCANTARILLADO DE LA ROMANA"/>
    <s v="0001 - CORPORACIÓN DE ACUEDUCTO Y ALCANTARILLADO DE LA ROMANA"/>
    <x v="1"/>
    <x v="14"/>
    <x v="56"/>
    <s v="2.3 - MATERIALES Y SUMINISTROS"/>
    <s v="2.3.7 - COMBUSTIBLES, LUBRICANTES, PRODUCTOS QUÍMICOS Y CONEXOS"/>
    <s v="N"/>
    <s v="00 - N/A"/>
    <s v="30 - FONDOS PROPIOS"/>
    <s v="(en blanco)"/>
    <s v="12 - LA ROMANA"/>
    <n v="27930000"/>
    <n v="12540.029999999999"/>
  </r>
  <r>
    <s v="2025"/>
    <x v="3"/>
    <x v="0"/>
    <x v="0"/>
    <x v="16"/>
    <s v="13 - N/A - Empresas públicas no financieras"/>
    <s v="6108 - CORPORACIÓN DE ACUEDUCTO Y ALCANTARILLADO DE LA ROMANA"/>
    <s v="0001 - CORPORACIÓN DE ACUEDUCTO Y ALCANTARILLADO DE LA ROMANA"/>
    <x v="1"/>
    <x v="14"/>
    <x v="56"/>
    <s v="2.3 - MATERIALES Y SUMINISTROS"/>
    <s v="2.3.9 - PRODUCTOS Y ÚTILES VARIOS"/>
    <s v="N"/>
    <s v="00 - N/A"/>
    <s v="30 - FONDOS PROPIOS"/>
    <s v="(en blanco)"/>
    <s v="12 - LA ROMANA"/>
    <n v="4550000"/>
    <n v="28042.11"/>
  </r>
  <r>
    <s v="2025"/>
    <x v="3"/>
    <x v="0"/>
    <x v="0"/>
    <x v="16"/>
    <s v="13 - N/A - Empresas públicas no financieras"/>
    <s v="6123 - EMPRESA DE GENERACION HIDROELECTRICA DOMINICANA (EGEHID)"/>
    <s v="0001 - EMPRESA DE GENERACION HIDROELECTRICA DOMINICANA (EGEHID)"/>
    <x v="3"/>
    <x v="16"/>
    <x v="115"/>
    <s v="2.1 - REMUNERACIONES Y CONTRIBUCIONES"/>
    <s v="2.1.1 - REMUNERACIONES"/>
    <s v="N"/>
    <s v="00 - N/A"/>
    <s v="30 - FONDOS PROPIOS"/>
    <s v="(en blanco)"/>
    <s v="99 - MULTIPROVINCIAL"/>
    <n v="1565818684"/>
    <n v="0"/>
  </r>
  <r>
    <s v="2025"/>
    <x v="3"/>
    <x v="0"/>
    <x v="0"/>
    <x v="16"/>
    <s v="13 - N/A - Empresas públicas no financieras"/>
    <s v="6123 - EMPRESA DE GENERACION HIDROELECTRICA DOMINICANA (EGEHID)"/>
    <s v="0001 - EMPRESA DE GENERACION HIDROELECTRICA DOMINICANA (EGEHID)"/>
    <x v="3"/>
    <x v="16"/>
    <x v="115"/>
    <s v="2.1 - REMUNERACIONES Y CONTRIBUCIONES"/>
    <s v="2.1.2 - SOBRESUELDOS"/>
    <s v="N"/>
    <s v="00 - N/A"/>
    <s v="30 - FONDOS PROPIOS"/>
    <s v="(en blanco)"/>
    <s v="99 - MULTIPROVINCIAL"/>
    <n v="626185864"/>
    <n v="0"/>
  </r>
  <r>
    <s v="2025"/>
    <x v="3"/>
    <x v="0"/>
    <x v="0"/>
    <x v="16"/>
    <s v="13 - N/A - Empresas públicas no financieras"/>
    <s v="6123 - EMPRESA DE GENERACION HIDROELECTRICA DOMINICANA (EGEHID)"/>
    <s v="0001 - EMPRESA DE GENERACION HIDROELECTRICA DOMINICANA (EGEHID)"/>
    <x v="3"/>
    <x v="16"/>
    <x v="115"/>
    <s v="2.1 - REMUNERACIONES Y CONTRIBUCIONES"/>
    <s v="2.1.3 - DIETAS Y GASTOS DE REPRESENTACIÓN"/>
    <s v="N"/>
    <s v="00 - N/A"/>
    <s v="30 - FONDOS PROPIOS"/>
    <s v="(en blanco)"/>
    <s v="99 - MULTIPROVINCIAL"/>
    <n v="68249972"/>
    <n v="0"/>
  </r>
  <r>
    <s v="2025"/>
    <x v="3"/>
    <x v="0"/>
    <x v="0"/>
    <x v="16"/>
    <s v="13 - N/A - Empresas públicas no financieras"/>
    <s v="6123 - EMPRESA DE GENERACION HIDROELECTRICA DOMINICANA (EGEHID)"/>
    <s v="0001 - EMPRESA DE GENERACION HIDROELECTRICA DOMINICANA (EGEHID)"/>
    <x v="3"/>
    <x v="16"/>
    <x v="115"/>
    <s v="2.1 - REMUNERACIONES Y CONTRIBUCIONES"/>
    <s v="2.1.4 - GRATIFICACIONES Y BONIFICACIONES"/>
    <s v="N"/>
    <s v="00 - N/A"/>
    <s v="30 - FONDOS PROPIOS"/>
    <s v="(en blanco)"/>
    <s v="99 - MULTIPROVINCIAL"/>
    <n v="126756587"/>
    <n v="0"/>
  </r>
  <r>
    <s v="2025"/>
    <x v="3"/>
    <x v="0"/>
    <x v="0"/>
    <x v="16"/>
    <s v="13 - N/A - Empresas públicas no financieras"/>
    <s v="6123 - EMPRESA DE GENERACION HIDROELECTRICA DOMINICANA (EGEHID)"/>
    <s v="0001 - EMPRESA DE GENERACION HIDROELECTRICA DOMINICANA (EGEHID)"/>
    <x v="3"/>
    <x v="16"/>
    <x v="115"/>
    <s v="2.1 - REMUNERACIONES Y CONTRIBUCIONES"/>
    <s v="2.1.5 - CONTRIBUCIONES A LA SEGURIDAD SOCIAL"/>
    <s v="N"/>
    <s v="00 - N/A"/>
    <s v="30 - FONDOS PROPIOS"/>
    <s v="(en blanco)"/>
    <s v="99 - MULTIPROVINCIAL"/>
    <n v="309661411"/>
    <n v="0"/>
  </r>
  <r>
    <s v="2025"/>
    <x v="3"/>
    <x v="0"/>
    <x v="0"/>
    <x v="16"/>
    <s v="13 - N/A - Empresas públicas no financieras"/>
    <s v="6123 - EMPRESA DE GENERACION HIDROELECTRICA DOMINICANA (EGEHID)"/>
    <s v="0001 - EMPRESA DE GENERACION HIDROELECTRICA DOMINICANA (EGEHID)"/>
    <x v="3"/>
    <x v="16"/>
    <x v="115"/>
    <s v="2.2 - CONTRATACIÓN DE SERVICIOS"/>
    <s v="2.2.1 - SERVICIOS BÁSICOS"/>
    <s v="N"/>
    <s v="00 - N/A"/>
    <s v="30 - FONDOS PROPIOS"/>
    <s v="(en blanco)"/>
    <s v="99 - MULTIPROVINCIAL"/>
    <n v="359782921"/>
    <n v="0"/>
  </r>
  <r>
    <s v="2025"/>
    <x v="3"/>
    <x v="0"/>
    <x v="0"/>
    <x v="16"/>
    <s v="13 - N/A - Empresas públicas no financieras"/>
    <s v="6123 - EMPRESA DE GENERACION HIDROELECTRICA DOMINICANA (EGEHID)"/>
    <s v="0001 - EMPRESA DE GENERACION HIDROELECTRICA DOMINICANA (EGEHID)"/>
    <x v="3"/>
    <x v="16"/>
    <x v="115"/>
    <s v="2.2 - CONTRATACIÓN DE SERVICIOS"/>
    <s v="2.2.2 - PUBLICIDAD, IMPRESIÓN Y ENCUADERNACIÓN"/>
    <s v="N"/>
    <s v="00 - N/A"/>
    <s v="30 - FONDOS PROPIOS"/>
    <s v="(en blanco)"/>
    <s v="99 - MULTIPROVINCIAL"/>
    <n v="76953232"/>
    <n v="0"/>
  </r>
  <r>
    <s v="2025"/>
    <x v="3"/>
    <x v="0"/>
    <x v="0"/>
    <x v="16"/>
    <s v="13 - N/A - Empresas públicas no financieras"/>
    <s v="6123 - EMPRESA DE GENERACION HIDROELECTRICA DOMINICANA (EGEHID)"/>
    <s v="0001 - EMPRESA DE GENERACION HIDROELECTRICA DOMINICANA (EGEHID)"/>
    <x v="3"/>
    <x v="16"/>
    <x v="115"/>
    <s v="2.2 - CONTRATACIÓN DE SERVICIOS"/>
    <s v="2.2.3 - VIÁTICOS"/>
    <s v="N"/>
    <s v="00 - N/A"/>
    <s v="30 - FONDOS PROPIOS"/>
    <s v="(en blanco)"/>
    <s v="99 - MULTIPROVINCIAL"/>
    <n v="7243141"/>
    <n v="0"/>
  </r>
  <r>
    <s v="2025"/>
    <x v="3"/>
    <x v="0"/>
    <x v="0"/>
    <x v="16"/>
    <s v="13 - N/A - Empresas públicas no financieras"/>
    <s v="6123 - EMPRESA DE GENERACION HIDROELECTRICA DOMINICANA (EGEHID)"/>
    <s v="0001 - EMPRESA DE GENERACION HIDROELECTRICA DOMINICANA (EGEHID)"/>
    <x v="3"/>
    <x v="16"/>
    <x v="115"/>
    <s v="2.2 - CONTRATACIÓN DE SERVICIOS"/>
    <s v="2.2.4 - TRANSPORTE Y ALMACENAJE"/>
    <s v="N"/>
    <s v="00 - N/A"/>
    <s v="30 - FONDOS PROPIOS"/>
    <s v="(en blanco)"/>
    <s v="99 - MULTIPROVINCIAL"/>
    <n v="37237428"/>
    <n v="0"/>
  </r>
  <r>
    <s v="2025"/>
    <x v="3"/>
    <x v="0"/>
    <x v="0"/>
    <x v="16"/>
    <s v="13 - N/A - Empresas públicas no financieras"/>
    <s v="6123 - EMPRESA DE GENERACION HIDROELECTRICA DOMINICANA (EGEHID)"/>
    <s v="0001 - EMPRESA DE GENERACION HIDROELECTRICA DOMINICANA (EGEHID)"/>
    <x v="3"/>
    <x v="16"/>
    <x v="115"/>
    <s v="2.2 - CONTRATACIÓN DE SERVICIOS"/>
    <s v="2.2.5 - ALQUILERES Y RENTAS"/>
    <s v="N"/>
    <s v="00 - N/A"/>
    <s v="30 - FONDOS PROPIOS"/>
    <s v="(en blanco)"/>
    <s v="99 - MULTIPROVINCIAL"/>
    <n v="97935322"/>
    <n v="0"/>
  </r>
  <r>
    <s v="2025"/>
    <x v="3"/>
    <x v="0"/>
    <x v="0"/>
    <x v="16"/>
    <s v="13 - N/A - Empresas públicas no financieras"/>
    <s v="6123 - EMPRESA DE GENERACION HIDROELECTRICA DOMINICANA (EGEHID)"/>
    <s v="0001 - EMPRESA DE GENERACION HIDROELECTRICA DOMINICANA (EGEHID)"/>
    <x v="3"/>
    <x v="16"/>
    <x v="115"/>
    <s v="2.2 - CONTRATACIÓN DE SERVICIOS"/>
    <s v="2.2.6 - SEGUROS"/>
    <s v="N"/>
    <s v="00 - N/A"/>
    <s v="30 - FONDOS PROPIOS"/>
    <s v="(en blanco)"/>
    <s v="99 - MULTIPROVINCIAL"/>
    <n v="131571271"/>
    <n v="0"/>
  </r>
  <r>
    <s v="2025"/>
    <x v="3"/>
    <x v="0"/>
    <x v="0"/>
    <x v="16"/>
    <s v="13 - N/A - Empresas públicas no financieras"/>
    <s v="6123 - EMPRESA DE GENERACION HIDROELECTRICA DOMINICANA (EGEHID)"/>
    <s v="0001 - EMPRESA DE GENERACION HIDROELECTRICA DOMINICANA (EGEHID)"/>
    <x v="3"/>
    <x v="16"/>
    <x v="115"/>
    <s v="2.2 - CONTRATACIÓN DE SERVICIOS"/>
    <s v="2.2.7 - SERVICIOS DE CONSERVACIÓN, REPARACIONES MENORES E INSTALACIONES TEMPORALES"/>
    <s v="N"/>
    <s v="00 - N/A"/>
    <s v="30 - FONDOS PROPIOS"/>
    <s v="(en blanco)"/>
    <s v="99 - MULTIPROVINCIAL"/>
    <n v="195727190"/>
    <n v="0"/>
  </r>
  <r>
    <s v="2025"/>
    <x v="3"/>
    <x v="0"/>
    <x v="0"/>
    <x v="16"/>
    <s v="13 - N/A - Empresas públicas no financieras"/>
    <s v="6123 - EMPRESA DE GENERACION HIDROELECTRICA DOMINICANA (EGEHID)"/>
    <s v="0001 - EMPRESA DE GENERACION HIDROELECTRICA DOMINICANA (EGEHID)"/>
    <x v="3"/>
    <x v="16"/>
    <x v="115"/>
    <s v="2.2 - CONTRATACIÓN DE SERVICIOS"/>
    <s v="2.2.8 - OTROS SERVICIOS NO INCLUIDOS EN CONCEPTOS ANTERIORES"/>
    <s v="N"/>
    <s v="00 - N/A"/>
    <s v="30 - FONDOS PROPIOS"/>
    <s v="(en blanco)"/>
    <s v="99 - MULTIPROVINCIAL"/>
    <n v="835996457"/>
    <n v="0"/>
  </r>
  <r>
    <s v="2025"/>
    <x v="3"/>
    <x v="0"/>
    <x v="0"/>
    <x v="16"/>
    <s v="13 - N/A - Empresas públicas no financieras"/>
    <s v="6123 - EMPRESA DE GENERACION HIDROELECTRICA DOMINICANA (EGEHID)"/>
    <s v="0001 - EMPRESA DE GENERACION HIDROELECTRICA DOMINICANA (EGEHID)"/>
    <x v="3"/>
    <x v="16"/>
    <x v="115"/>
    <s v="2.2 - CONTRATACIÓN DE SERVICIOS"/>
    <s v="2.2.9 - OTRAS CONTRATACIONES DE SERVICIOS"/>
    <s v="N"/>
    <s v="00 - N/A"/>
    <s v="30 - FONDOS PROPIOS"/>
    <s v="(en blanco)"/>
    <s v="99 - MULTIPROVINCIAL"/>
    <n v="111914982"/>
    <n v="0"/>
  </r>
  <r>
    <s v="2025"/>
    <x v="3"/>
    <x v="0"/>
    <x v="0"/>
    <x v="16"/>
    <s v="13 - N/A - Empresas públicas no financieras"/>
    <s v="6123 - EMPRESA DE GENERACION HIDROELECTRICA DOMINICANA (EGEHID)"/>
    <s v="0001 - EMPRESA DE GENERACION HIDROELECTRICA DOMINICANA (EGEHID)"/>
    <x v="3"/>
    <x v="16"/>
    <x v="115"/>
    <s v="2.3 - MATERIALES Y SUMINISTROS"/>
    <s v="2.3.1 - ALIMENTOS Y PRODUCTOS AGROFORESTALES"/>
    <s v="N"/>
    <s v="00 - N/A"/>
    <s v="30 - FONDOS PROPIOS"/>
    <s v="(en blanco)"/>
    <s v="99 - MULTIPROVINCIAL"/>
    <n v="4508069"/>
    <n v="0"/>
  </r>
  <r>
    <s v="2025"/>
    <x v="3"/>
    <x v="0"/>
    <x v="0"/>
    <x v="16"/>
    <s v="13 - N/A - Empresas públicas no financieras"/>
    <s v="6123 - EMPRESA DE GENERACION HIDROELECTRICA DOMINICANA (EGEHID)"/>
    <s v="0001 - EMPRESA DE GENERACION HIDROELECTRICA DOMINICANA (EGEHID)"/>
    <x v="3"/>
    <x v="16"/>
    <x v="115"/>
    <s v="2.3 - MATERIALES Y SUMINISTROS"/>
    <s v="2.3.2 - TEXTILES Y VESTUARIOS"/>
    <s v="N"/>
    <s v="00 - N/A"/>
    <s v="30 - FONDOS PROPIOS"/>
    <s v="(en blanco)"/>
    <s v="99 - MULTIPROVINCIAL"/>
    <n v="29540622"/>
    <n v="0"/>
  </r>
  <r>
    <s v="2025"/>
    <x v="3"/>
    <x v="0"/>
    <x v="0"/>
    <x v="16"/>
    <s v="13 - N/A - Empresas públicas no financieras"/>
    <s v="6123 - EMPRESA DE GENERACION HIDROELECTRICA DOMINICANA (EGEHID)"/>
    <s v="0001 - EMPRESA DE GENERACION HIDROELECTRICA DOMINICANA (EGEHID)"/>
    <x v="3"/>
    <x v="16"/>
    <x v="115"/>
    <s v="2.3 - MATERIALES Y SUMINISTROS"/>
    <s v="2.3.3 - PAPEL, CARTÓN E IMPRESOS"/>
    <s v="N"/>
    <s v="00 - N/A"/>
    <s v="30 - FONDOS PROPIOS"/>
    <s v="(en blanco)"/>
    <s v="99 - MULTIPROVINCIAL"/>
    <n v="3286979"/>
    <n v="0"/>
  </r>
  <r>
    <s v="2025"/>
    <x v="3"/>
    <x v="0"/>
    <x v="0"/>
    <x v="16"/>
    <s v="13 - N/A - Empresas públicas no financieras"/>
    <s v="6123 - EMPRESA DE GENERACION HIDROELECTRICA DOMINICANA (EGEHID)"/>
    <s v="0001 - EMPRESA DE GENERACION HIDROELECTRICA DOMINICANA (EGEHID)"/>
    <x v="3"/>
    <x v="16"/>
    <x v="115"/>
    <s v="2.3 - MATERIALES Y SUMINISTROS"/>
    <s v="2.3.4 - PRODUCTOS FARMACÉUTICOS"/>
    <s v="N"/>
    <s v="00 - N/A"/>
    <s v="30 - FONDOS PROPIOS"/>
    <s v="(en blanco)"/>
    <s v="99 - MULTIPROVINCIAL"/>
    <n v="763959"/>
    <n v="0"/>
  </r>
  <r>
    <s v="2025"/>
    <x v="3"/>
    <x v="0"/>
    <x v="0"/>
    <x v="16"/>
    <s v="13 - N/A - Empresas públicas no financieras"/>
    <s v="6123 - EMPRESA DE GENERACION HIDROELECTRICA DOMINICANA (EGEHID)"/>
    <s v="0001 - EMPRESA DE GENERACION HIDROELECTRICA DOMINICANA (EGEHID)"/>
    <x v="3"/>
    <x v="16"/>
    <x v="115"/>
    <s v="2.3 - MATERIALES Y SUMINISTROS"/>
    <s v="2.3.5 - CUERO, CAUCHO Y PLÁSTICO"/>
    <s v="N"/>
    <s v="00 - N/A"/>
    <s v="30 - FONDOS PROPIOS"/>
    <s v="(en blanco)"/>
    <s v="99 - MULTIPROVINCIAL"/>
    <n v="18049734"/>
    <n v="0"/>
  </r>
  <r>
    <s v="2025"/>
    <x v="3"/>
    <x v="0"/>
    <x v="0"/>
    <x v="16"/>
    <s v="13 - N/A - Empresas públicas no financieras"/>
    <s v="6123 - EMPRESA DE GENERACION HIDROELECTRICA DOMINICANA (EGEHID)"/>
    <s v="0001 - EMPRESA DE GENERACION HIDROELECTRICA DOMINICANA (EGEHID)"/>
    <x v="3"/>
    <x v="16"/>
    <x v="115"/>
    <s v="2.3 - MATERIALES Y SUMINISTROS"/>
    <s v="2.3.6 - PRODUCTOS DE MINERALES, METÁLICOS Y NO METÁLICOS"/>
    <s v="N"/>
    <s v="00 - N/A"/>
    <s v="30 - FONDOS PROPIOS"/>
    <s v="(en blanco)"/>
    <s v="99 - MULTIPROVINCIAL"/>
    <n v="33071015"/>
    <n v="0"/>
  </r>
  <r>
    <s v="2025"/>
    <x v="3"/>
    <x v="0"/>
    <x v="0"/>
    <x v="16"/>
    <s v="13 - N/A - Empresas públicas no financieras"/>
    <s v="6123 - EMPRESA DE GENERACION HIDROELECTRICA DOMINICANA (EGEHID)"/>
    <s v="0001 - EMPRESA DE GENERACION HIDROELECTRICA DOMINICANA (EGEHID)"/>
    <x v="3"/>
    <x v="16"/>
    <x v="115"/>
    <s v="2.3 - MATERIALES Y SUMINISTROS"/>
    <s v="2.3.7 - COMBUSTIBLES, LUBRICANTES, PRODUCTOS QUÍMICOS Y CONEXOS"/>
    <s v="N"/>
    <s v="00 - N/A"/>
    <s v="30 - FONDOS PROPIOS"/>
    <s v="(en blanco)"/>
    <s v="99 - MULTIPROVINCIAL"/>
    <n v="156967821"/>
    <n v="0"/>
  </r>
  <r>
    <s v="2025"/>
    <x v="3"/>
    <x v="0"/>
    <x v="0"/>
    <x v="16"/>
    <s v="13 - N/A - Empresas públicas no financieras"/>
    <s v="6123 - EMPRESA DE GENERACION HIDROELECTRICA DOMINICANA (EGEHID)"/>
    <s v="0001 - EMPRESA DE GENERACION HIDROELECTRICA DOMINICANA (EGEHID)"/>
    <x v="3"/>
    <x v="16"/>
    <x v="115"/>
    <s v="2.3 - MATERIALES Y SUMINISTROS"/>
    <s v="2.3.9 - PRODUCTOS Y ÚTILES VARIOS"/>
    <s v="N"/>
    <s v="00 - N/A"/>
    <s v="30 - FONDOS PROPIOS"/>
    <s v="(en blanco)"/>
    <s v="99 - MULTIPROVINCIAL"/>
    <n v="521131965"/>
    <n v="0"/>
  </r>
  <r>
    <s v="2025"/>
    <x v="3"/>
    <x v="0"/>
    <x v="0"/>
    <x v="16"/>
    <s v="13 - N/A - Empresas públicas no financieras"/>
    <s v="6114 - CORPORACIÓN DE FOMENTO HOTELERO Y DESARROLLO DEL TURISMO"/>
    <s v="0001 - CORPORACION DE FOMENTO HOTELERO Y DESARROLLO DEL TURISMO"/>
    <x v="3"/>
    <x v="17"/>
    <x v="67"/>
    <s v="2.1 - REMUNERACIONES Y CONTRIBUCIONES"/>
    <s v="2.1.1 - REMUNERACIONES"/>
    <s v="N"/>
    <s v="00 - N/A"/>
    <s v="30 - FONDOS PROPIOS"/>
    <s v="(en blanco)"/>
    <s v="99 - MULTIPROVINCIAL"/>
    <n v="62390000"/>
    <n v="5202272.57"/>
  </r>
  <r>
    <s v="2025"/>
    <x v="3"/>
    <x v="0"/>
    <x v="0"/>
    <x v="16"/>
    <s v="13 - N/A - Empresas públicas no financieras"/>
    <s v="6114 - CORPORACIÓN DE FOMENTO HOTELERO Y DESARROLLO DEL TURISMO"/>
    <s v="0001 - CORPORACION DE FOMENTO HOTELERO Y DESARROLLO DEL TURISMO"/>
    <x v="3"/>
    <x v="17"/>
    <x v="67"/>
    <s v="2.1 - REMUNERACIONES Y CONTRIBUCIONES"/>
    <s v="2.1.2 - SOBRESUELDOS"/>
    <s v="N"/>
    <s v="00 - N/A"/>
    <s v="30 - FONDOS PROPIOS"/>
    <s v="(en blanco)"/>
    <s v="99 - MULTIPROVINCIAL"/>
    <n v="20590000"/>
    <n v="582750"/>
  </r>
  <r>
    <s v="2025"/>
    <x v="3"/>
    <x v="0"/>
    <x v="0"/>
    <x v="16"/>
    <s v="13 - N/A - Empresas públicas no financieras"/>
    <s v="6114 - CORPORACIÓN DE FOMENTO HOTELERO Y DESARROLLO DEL TURISMO"/>
    <s v="0001 - CORPORACION DE FOMENTO HOTELERO Y DESARROLLO DEL TURISMO"/>
    <x v="3"/>
    <x v="17"/>
    <x v="67"/>
    <s v="2.1 - REMUNERACIONES Y CONTRIBUCIONES"/>
    <s v="2.1.3 - DIETAS Y GASTOS DE REPRESENTACIÓN"/>
    <s v="N"/>
    <s v="00 - N/A"/>
    <s v="30 - FONDOS PROPIOS"/>
    <s v="(en blanco)"/>
    <s v="99 - MULTIPROVINCIAL"/>
    <n v="1500000"/>
    <n v="0"/>
  </r>
  <r>
    <s v="2025"/>
    <x v="3"/>
    <x v="0"/>
    <x v="0"/>
    <x v="16"/>
    <s v="13 - N/A - Empresas públicas no financieras"/>
    <s v="6114 - CORPORACIÓN DE FOMENTO HOTELERO Y DESARROLLO DEL TURISMO"/>
    <s v="0001 - CORPORACION DE FOMENTO HOTELERO Y DESARROLLO DEL TURISMO"/>
    <x v="3"/>
    <x v="17"/>
    <x v="67"/>
    <s v="2.1 - REMUNERACIONES Y CONTRIBUCIONES"/>
    <s v="2.1.4 - GRATIFICACIONES Y BONIFICACIONES"/>
    <s v="N"/>
    <s v="00 - N/A"/>
    <s v="30 - FONDOS PROPIOS"/>
    <s v="(en blanco)"/>
    <s v="99 - MULTIPROVINCIAL"/>
    <n v="4400000"/>
    <n v="0"/>
  </r>
  <r>
    <s v="2025"/>
    <x v="3"/>
    <x v="0"/>
    <x v="0"/>
    <x v="16"/>
    <s v="13 - N/A - Empresas públicas no financieras"/>
    <s v="6114 - CORPORACIÓN DE FOMENTO HOTELERO Y DESARROLLO DEL TURISMO"/>
    <s v="0001 - CORPORACION DE FOMENTO HOTELERO Y DESARROLLO DEL TURISMO"/>
    <x v="3"/>
    <x v="17"/>
    <x v="67"/>
    <s v="2.1 - REMUNERACIONES Y CONTRIBUCIONES"/>
    <s v="2.1.5 - CONTRIBUCIONES A LA SEGURIDAD SOCIAL"/>
    <s v="N"/>
    <s v="00 - N/A"/>
    <s v="30 - FONDOS PROPIOS"/>
    <s v="(en blanco)"/>
    <s v="99 - MULTIPROVINCIAL"/>
    <n v="9670000"/>
    <n v="598165.15"/>
  </r>
  <r>
    <s v="2025"/>
    <x v="3"/>
    <x v="0"/>
    <x v="0"/>
    <x v="16"/>
    <s v="13 - N/A - Empresas públicas no financieras"/>
    <s v="6114 - CORPORACIÓN DE FOMENTO HOTELERO Y DESARROLLO DEL TURISMO"/>
    <s v="0001 - CORPORACION DE FOMENTO HOTELERO Y DESARROLLO DEL TURISMO"/>
    <x v="3"/>
    <x v="17"/>
    <x v="67"/>
    <s v="2.2 - CONTRATACIÓN DE SERVICIOS"/>
    <s v="2.2.1 - SERVICIOS BÁSICOS"/>
    <s v="N"/>
    <s v="00 - N/A"/>
    <s v="30 - FONDOS PROPIOS"/>
    <s v="(en blanco)"/>
    <s v="99 - MULTIPROVINCIAL"/>
    <n v="2858000"/>
    <n v="231631.21000000002"/>
  </r>
  <r>
    <s v="2025"/>
    <x v="3"/>
    <x v="0"/>
    <x v="0"/>
    <x v="16"/>
    <s v="13 - N/A - Empresas públicas no financieras"/>
    <s v="6114 - CORPORACIÓN DE FOMENTO HOTELERO Y DESARROLLO DEL TURISMO"/>
    <s v="0001 - CORPORACION DE FOMENTO HOTELERO Y DESARROLLO DEL TURISMO"/>
    <x v="3"/>
    <x v="17"/>
    <x v="67"/>
    <s v="2.2 - CONTRATACIÓN DE SERVICIOS"/>
    <s v="2.2.2 - PUBLICIDAD, IMPRESIÓN Y ENCUADERNACIÓN"/>
    <s v="N"/>
    <s v="00 - N/A"/>
    <s v="30 - FONDOS PROPIOS"/>
    <s v="(en blanco)"/>
    <s v="99 - MULTIPROVINCIAL"/>
    <n v="110000"/>
    <n v="0"/>
  </r>
  <r>
    <s v="2025"/>
    <x v="3"/>
    <x v="0"/>
    <x v="0"/>
    <x v="16"/>
    <s v="13 - N/A - Empresas públicas no financieras"/>
    <s v="6114 - CORPORACIÓN DE FOMENTO HOTELERO Y DESARROLLO DEL TURISMO"/>
    <s v="0001 - CORPORACION DE FOMENTO HOTELERO Y DESARROLLO DEL TURISMO"/>
    <x v="3"/>
    <x v="17"/>
    <x v="67"/>
    <s v="2.2 - CONTRATACIÓN DE SERVICIOS"/>
    <s v="2.2.3 - VIÁTICOS"/>
    <s v="N"/>
    <s v="00 - N/A"/>
    <s v="30 - FONDOS PROPIOS"/>
    <s v="(en blanco)"/>
    <s v="99 - MULTIPROVINCIAL"/>
    <n v="2000000"/>
    <n v="162647.5"/>
  </r>
  <r>
    <s v="2025"/>
    <x v="3"/>
    <x v="0"/>
    <x v="0"/>
    <x v="16"/>
    <s v="13 - N/A - Empresas públicas no financieras"/>
    <s v="6114 - CORPORACIÓN DE FOMENTO HOTELERO Y DESARROLLO DEL TURISMO"/>
    <s v="0001 - CORPORACION DE FOMENTO HOTELERO Y DESARROLLO DEL TURISMO"/>
    <x v="3"/>
    <x v="17"/>
    <x v="67"/>
    <s v="2.2 - CONTRATACIÓN DE SERVICIOS"/>
    <s v="2.2.4 - TRANSPORTE Y ALMACENAJE"/>
    <s v="N"/>
    <s v="00 - N/A"/>
    <s v="30 - FONDOS PROPIOS"/>
    <s v="(en blanco)"/>
    <s v="99 - MULTIPROVINCIAL"/>
    <n v="290000"/>
    <n v="10446.83"/>
  </r>
  <r>
    <s v="2025"/>
    <x v="3"/>
    <x v="0"/>
    <x v="0"/>
    <x v="16"/>
    <s v="13 - N/A - Empresas públicas no financieras"/>
    <s v="6114 - CORPORACIÓN DE FOMENTO HOTELERO Y DESARROLLO DEL TURISMO"/>
    <s v="0001 - CORPORACION DE FOMENTO HOTELERO Y DESARROLLO DEL TURISMO"/>
    <x v="3"/>
    <x v="17"/>
    <x v="67"/>
    <s v="2.2 - CONTRATACIÓN DE SERVICIOS"/>
    <s v="2.2.5 - ALQUILERES Y RENTAS"/>
    <s v="N"/>
    <s v="00 - N/A"/>
    <s v="30 - FONDOS PROPIOS"/>
    <s v="(en blanco)"/>
    <s v="99 - MULTIPROVINCIAL"/>
    <n v="1305000"/>
    <n v="0"/>
  </r>
  <r>
    <s v="2025"/>
    <x v="3"/>
    <x v="0"/>
    <x v="0"/>
    <x v="16"/>
    <s v="13 - N/A - Empresas públicas no financieras"/>
    <s v="6114 - CORPORACIÓN DE FOMENTO HOTELERO Y DESARROLLO DEL TURISMO"/>
    <s v="0001 - CORPORACION DE FOMENTO HOTELERO Y DESARROLLO DEL TURISMO"/>
    <x v="3"/>
    <x v="17"/>
    <x v="67"/>
    <s v="2.2 - CONTRATACIÓN DE SERVICIOS"/>
    <s v="2.2.6 - SEGUROS"/>
    <s v="N"/>
    <s v="00 - N/A"/>
    <s v="30 - FONDOS PROPIOS"/>
    <s v="(en blanco)"/>
    <s v="99 - MULTIPROVINCIAL"/>
    <n v="1730000"/>
    <n v="76609.2"/>
  </r>
  <r>
    <s v="2025"/>
    <x v="3"/>
    <x v="0"/>
    <x v="0"/>
    <x v="16"/>
    <s v="13 - N/A - Empresas públicas no financieras"/>
    <s v="6114 - CORPORACIÓN DE FOMENTO HOTELERO Y DESARROLLO DEL TURISMO"/>
    <s v="0001 - CORPORACION DE FOMENTO HOTELERO Y DESARROLLO DEL TURISMO"/>
    <x v="3"/>
    <x v="17"/>
    <x v="67"/>
    <s v="2.2 - CONTRATACIÓN DE SERVICIOS"/>
    <s v="2.2.7 - SERVICIOS DE CONSERVACIÓN, REPARACIONES MENORES E INSTALACIONES TEMPORALES"/>
    <s v="N"/>
    <s v="00 - N/A"/>
    <s v="30 - FONDOS PROPIOS"/>
    <s v="(en blanco)"/>
    <s v="99 - MULTIPROVINCIAL"/>
    <n v="2637000"/>
    <n v="454130.13"/>
  </r>
  <r>
    <s v="2025"/>
    <x v="3"/>
    <x v="0"/>
    <x v="0"/>
    <x v="16"/>
    <s v="13 - N/A - Empresas públicas no financieras"/>
    <s v="6114 - CORPORACIÓN DE FOMENTO HOTELERO Y DESARROLLO DEL TURISMO"/>
    <s v="0001 - CORPORACION DE FOMENTO HOTELERO Y DESARROLLO DEL TURISMO"/>
    <x v="3"/>
    <x v="17"/>
    <x v="67"/>
    <s v="2.2 - CONTRATACIÓN DE SERVICIOS"/>
    <s v="2.2.8 - OTROS SERVICIOS NO INCLUIDOS EN CONCEPTOS ANTERIORES"/>
    <s v="N"/>
    <s v="00 - N/A"/>
    <s v="30 - FONDOS PROPIOS"/>
    <s v="(en blanco)"/>
    <s v="99 - MULTIPROVINCIAL"/>
    <n v="25621000"/>
    <n v="1664103.4200000002"/>
  </r>
  <r>
    <s v="2025"/>
    <x v="3"/>
    <x v="0"/>
    <x v="0"/>
    <x v="16"/>
    <s v="13 - N/A - Empresas públicas no financieras"/>
    <s v="6114 - CORPORACIÓN DE FOMENTO HOTELERO Y DESARROLLO DEL TURISMO"/>
    <s v="0001 - CORPORACION DE FOMENTO HOTELERO Y DESARROLLO DEL TURISMO"/>
    <x v="3"/>
    <x v="17"/>
    <x v="67"/>
    <s v="2.3 - MATERIALES Y SUMINISTROS"/>
    <s v="2.3.1 - ALIMENTOS Y PRODUCTOS AGROFORESTALES"/>
    <s v="N"/>
    <s v="00 - N/A"/>
    <s v="30 - FONDOS PROPIOS"/>
    <s v="(en blanco)"/>
    <s v="99 - MULTIPROVINCIAL"/>
    <n v="2470000"/>
    <n v="190391.06999999998"/>
  </r>
  <r>
    <s v="2025"/>
    <x v="3"/>
    <x v="0"/>
    <x v="0"/>
    <x v="16"/>
    <s v="13 - N/A - Empresas públicas no financieras"/>
    <s v="6114 - CORPORACIÓN DE FOMENTO HOTELERO Y DESARROLLO DEL TURISMO"/>
    <s v="0001 - CORPORACION DE FOMENTO HOTELERO Y DESARROLLO DEL TURISMO"/>
    <x v="3"/>
    <x v="17"/>
    <x v="67"/>
    <s v="2.3 - MATERIALES Y SUMINISTROS"/>
    <s v="2.3.2 - TEXTILES Y VESTUARIOS"/>
    <s v="N"/>
    <s v="00 - N/A"/>
    <s v="30 - FONDOS PROPIOS"/>
    <s v="(en blanco)"/>
    <s v="99 - MULTIPROVINCIAL"/>
    <n v="540000"/>
    <n v="0"/>
  </r>
  <r>
    <s v="2025"/>
    <x v="3"/>
    <x v="0"/>
    <x v="0"/>
    <x v="16"/>
    <s v="13 - N/A - Empresas públicas no financieras"/>
    <s v="6114 - CORPORACIÓN DE FOMENTO HOTELERO Y DESARROLLO DEL TURISMO"/>
    <s v="0001 - CORPORACION DE FOMENTO HOTELERO Y DESARROLLO DEL TURISMO"/>
    <x v="3"/>
    <x v="17"/>
    <x v="67"/>
    <s v="2.3 - MATERIALES Y SUMINISTROS"/>
    <s v="2.3.3 - PAPEL, CARTÓN E IMPRESOS"/>
    <s v="N"/>
    <s v="00 - N/A"/>
    <s v="30 - FONDOS PROPIOS"/>
    <s v="(en blanco)"/>
    <s v="99 - MULTIPROVINCIAL"/>
    <n v="367000"/>
    <n v="974.53"/>
  </r>
  <r>
    <s v="2025"/>
    <x v="3"/>
    <x v="0"/>
    <x v="0"/>
    <x v="16"/>
    <s v="13 - N/A - Empresas públicas no financieras"/>
    <s v="6114 - CORPORACIÓN DE FOMENTO HOTELERO Y DESARROLLO DEL TURISMO"/>
    <s v="0001 - CORPORACION DE FOMENTO HOTELERO Y DESARROLLO DEL TURISMO"/>
    <x v="3"/>
    <x v="17"/>
    <x v="67"/>
    <s v="2.3 - MATERIALES Y SUMINISTROS"/>
    <s v="2.3.4 - PRODUCTOS FARMACÉUTICOS"/>
    <s v="N"/>
    <s v="00 - N/A"/>
    <s v="30 - FONDOS PROPIOS"/>
    <s v="(en blanco)"/>
    <s v="99 - MULTIPROVINCIAL"/>
    <n v="25000"/>
    <n v="0"/>
  </r>
  <r>
    <s v="2025"/>
    <x v="3"/>
    <x v="0"/>
    <x v="0"/>
    <x v="16"/>
    <s v="13 - N/A - Empresas públicas no financieras"/>
    <s v="6114 - CORPORACIÓN DE FOMENTO HOTELERO Y DESARROLLO DEL TURISMO"/>
    <s v="0001 - CORPORACION DE FOMENTO HOTELERO Y DESARROLLO DEL TURISMO"/>
    <x v="3"/>
    <x v="17"/>
    <x v="67"/>
    <s v="2.3 - MATERIALES Y SUMINISTROS"/>
    <s v="2.3.5 - CUERO, CAUCHO Y PLÁSTICO"/>
    <s v="N"/>
    <s v="00 - N/A"/>
    <s v="30 - FONDOS PROPIOS"/>
    <s v="(en blanco)"/>
    <s v="99 - MULTIPROVINCIAL"/>
    <n v="755000"/>
    <n v="53299.74"/>
  </r>
  <r>
    <s v="2025"/>
    <x v="3"/>
    <x v="0"/>
    <x v="0"/>
    <x v="16"/>
    <s v="13 - N/A - Empresas públicas no financieras"/>
    <s v="6114 - CORPORACIÓN DE FOMENTO HOTELERO Y DESARROLLO DEL TURISMO"/>
    <s v="0001 - CORPORACION DE FOMENTO HOTELERO Y DESARROLLO DEL TURISMO"/>
    <x v="3"/>
    <x v="17"/>
    <x v="67"/>
    <s v="2.3 - MATERIALES Y SUMINISTROS"/>
    <s v="2.3.6 - PRODUCTOS DE MINERALES, METÁLICOS Y NO METÁLICOS"/>
    <s v="N"/>
    <s v="00 - N/A"/>
    <s v="30 - FONDOS PROPIOS"/>
    <s v="(en blanco)"/>
    <s v="99 - MULTIPROVINCIAL"/>
    <n v="400000"/>
    <n v="9836.619999999999"/>
  </r>
  <r>
    <s v="2025"/>
    <x v="3"/>
    <x v="0"/>
    <x v="0"/>
    <x v="16"/>
    <s v="13 - N/A - Empresas públicas no financieras"/>
    <s v="6114 - CORPORACIÓN DE FOMENTO HOTELERO Y DESARROLLO DEL TURISMO"/>
    <s v="0001 - CORPORACION DE FOMENTO HOTELERO Y DESARROLLO DEL TURISMO"/>
    <x v="3"/>
    <x v="17"/>
    <x v="67"/>
    <s v="2.3 - MATERIALES Y SUMINISTROS"/>
    <s v="2.3.7 - COMBUSTIBLES, LUBRICANTES, PRODUCTOS QUÍMICOS Y CONEXOS"/>
    <s v="N"/>
    <s v="00 - N/A"/>
    <s v="30 - FONDOS PROPIOS"/>
    <s v="(en blanco)"/>
    <s v="99 - MULTIPROVINCIAL"/>
    <n v="5910000"/>
    <n v="353844.07"/>
  </r>
  <r>
    <s v="2025"/>
    <x v="3"/>
    <x v="0"/>
    <x v="0"/>
    <x v="16"/>
    <s v="13 - N/A - Empresas públicas no financieras"/>
    <s v="6114 - CORPORACIÓN DE FOMENTO HOTELERO Y DESARROLLO DEL TURISMO"/>
    <s v="0001 - CORPORACION DE FOMENTO HOTELERO Y DESARROLLO DEL TURISMO"/>
    <x v="3"/>
    <x v="17"/>
    <x v="67"/>
    <s v="2.3 - MATERIALES Y SUMINISTROS"/>
    <s v="2.3.9 - PRODUCTOS Y ÚTILES VARIOS"/>
    <s v="N"/>
    <s v="00 - N/A"/>
    <s v="30 - FONDOS PROPIOS"/>
    <s v="(en blanco)"/>
    <s v="99 - MULTIPROVINCIAL"/>
    <n v="2020000"/>
    <n v="6954.2"/>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1 - REMUNERACIONES"/>
    <s v="N"/>
    <s v="00 - N/A"/>
    <s v="10 - FONDO GENERAL"/>
    <s v="(en blanco)"/>
    <s v="28 - MONSENOR NOUEL"/>
    <n v="19966604"/>
    <n v="2868600"/>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1 - REMUNERACIONES"/>
    <s v="N"/>
    <s v="00 - N/A"/>
    <s v="30 - FONDOS PROPIOS"/>
    <s v="(en blanco)"/>
    <s v="28 - MONSENOR NOUEL"/>
    <n v="15010376"/>
    <n v="1314000"/>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3 - DIETAS Y GASTOS DE REPRESENTACIÓN"/>
    <s v="N"/>
    <s v="00 - N/A"/>
    <s v="10 - FONDO GENERAL"/>
    <s v="(en blanco)"/>
    <s v="28 - MONSENOR NOUEL"/>
    <n v="1920000"/>
    <n v="320000"/>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5 - CONTRIBUCIONES A LA SEGURIDAD SOCIAL"/>
    <s v="N"/>
    <s v="00 - N/A"/>
    <s v="10 - FONDO GENERAL"/>
    <s v="(en blanco)"/>
    <s v="28 - MONSENOR NOUEL"/>
    <n v="2795314"/>
    <n v="441477.54"/>
  </r>
  <r>
    <s v="2025"/>
    <x v="3"/>
    <x v="0"/>
    <x v="0"/>
    <x v="16"/>
    <s v="13 - N/A - Empresas públicas no financieras"/>
    <s v="6122 - CORPORACION DE ACUEDUCTO Y ALCANTARILLADO DE MONSEÑOR NOUEL"/>
    <s v="0001 - CORPORACION DE ACUEDUCTO Y ALCANTARILLADO DE MONSEÑOR NOUEL"/>
    <x v="2"/>
    <x v="19"/>
    <x v="73"/>
    <s v="2.1 - REMUNERACIONES Y CONTRIBUCIONES"/>
    <s v="2.1.5 - CONTRIBUCIONES A LA SEGURIDAD SOCIAL"/>
    <s v="N"/>
    <s v="00 - N/A"/>
    <s v="30 - FONDOS PROPIOS"/>
    <s v="(en blanco)"/>
    <s v="28 - MONSENOR NOUEL"/>
    <n v="1262426"/>
    <n v="194219.28"/>
  </r>
  <r>
    <s v="2025"/>
    <x v="3"/>
    <x v="0"/>
    <x v="0"/>
    <x v="16"/>
    <s v="13 - N/A - Empresas públicas no financieras"/>
    <s v="6122 - CORPORACION DE ACUEDUCTO Y ALCANTARILLADO DE MONSEÑOR NOUEL"/>
    <s v="0001 - CORPORACION DE ACUEDUCTO Y ALCANTARILLADO DE MONSEÑOR NOUEL"/>
    <x v="2"/>
    <x v="19"/>
    <x v="73"/>
    <s v="2.2 - CONTRATACIÓN DE SERVICIOS"/>
    <s v="2.2.1 - SERVICIOS BÁSICOS"/>
    <s v="N"/>
    <s v="00 - N/A"/>
    <s v="30 - FONDOS PROPIOS"/>
    <s v="(en blanco)"/>
    <s v="28 - MONSENOR NOUEL"/>
    <n v="1026000"/>
    <n v="243941.06"/>
  </r>
  <r>
    <s v="2025"/>
    <x v="3"/>
    <x v="0"/>
    <x v="0"/>
    <x v="16"/>
    <s v="13 - N/A - Empresas públicas no financieras"/>
    <s v="6122 - CORPORACION DE ACUEDUCTO Y ALCANTARILLADO DE MONSEÑOR NOUEL"/>
    <s v="0001 - CORPORACION DE ACUEDUCTO Y ALCANTARILLADO DE MONSEÑOR NOUEL"/>
    <x v="2"/>
    <x v="19"/>
    <x v="73"/>
    <s v="2.2 - CONTRATACIÓN DE SERVICIOS"/>
    <s v="2.2.2 - PUBLICIDAD, IMPRESIÓN Y ENCUADERNACIÓN"/>
    <s v="N"/>
    <s v="00 - N/A"/>
    <s v="30 - FONDOS PROPIOS"/>
    <s v="(en blanco)"/>
    <s v="28 - MONSENOR NOUEL"/>
    <n v="1000000"/>
    <n v="0"/>
  </r>
  <r>
    <s v="2025"/>
    <x v="3"/>
    <x v="0"/>
    <x v="0"/>
    <x v="16"/>
    <s v="13 - N/A - Empresas públicas no financieras"/>
    <s v="6122 - CORPORACION DE ACUEDUCTO Y ALCANTARILLADO DE MONSEÑOR NOUEL"/>
    <s v="0001 - CORPORACION DE ACUEDUCTO Y ALCANTARILLADO DE MONSEÑOR NOUEL"/>
    <x v="2"/>
    <x v="19"/>
    <x v="73"/>
    <s v="2.2 - CONTRATACIÓN DE SERVICIOS"/>
    <s v="2.2.6 - SEGUROS"/>
    <s v="N"/>
    <s v="00 - N/A"/>
    <s v="30 - FONDOS PROPIOS"/>
    <s v="(en blanco)"/>
    <s v="28 - MONSENOR NOUEL"/>
    <n v="0"/>
    <n v="28400.959999999999"/>
  </r>
  <r>
    <s v="2025"/>
    <x v="3"/>
    <x v="0"/>
    <x v="0"/>
    <x v="16"/>
    <s v="13 - N/A - Empresas públicas no financieras"/>
    <s v="6122 - CORPORACION DE ACUEDUCTO Y ALCANTARILLADO DE MONSEÑOR NOUEL"/>
    <s v="0001 - CORPORACION DE ACUEDUCTO Y ALCANTARILLADO DE MONSEÑOR NOUEL"/>
    <x v="2"/>
    <x v="19"/>
    <x v="73"/>
    <s v="2.2 - CONTRATACIÓN DE SERVICIOS"/>
    <s v="2.2.7 - SERVICIOS DE CONSERVACIÓN, REPARACIONES MENORES E INSTALACIONES TEMPORALES"/>
    <s v="N"/>
    <s v="00 - N/A"/>
    <s v="30 - FONDOS PROPIOS"/>
    <s v="(en blanco)"/>
    <s v="28 - MONSENOR NOUEL"/>
    <n v="27469"/>
    <n v="0"/>
  </r>
  <r>
    <s v="2025"/>
    <x v="3"/>
    <x v="0"/>
    <x v="0"/>
    <x v="16"/>
    <s v="13 - N/A - Empresas públicas no financieras"/>
    <s v="6122 - CORPORACION DE ACUEDUCTO Y ALCANTARILLADO DE MONSEÑOR NOUEL"/>
    <s v="0001 - CORPORACION DE ACUEDUCTO Y ALCANTARILLADO DE MONSEÑOR NOUEL"/>
    <x v="2"/>
    <x v="19"/>
    <x v="73"/>
    <s v="2.2 - CONTRATACIÓN DE SERVICIOS"/>
    <s v="2.2.8 - OTROS SERVICIOS NO INCLUIDOS EN CONCEPTOS ANTERIORE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x v="2"/>
    <x v="19"/>
    <x v="73"/>
    <s v="2.2 - CONTRATACIÓN DE SERVICIOS"/>
    <s v="2.2.9 - OTRAS CONTRATACIONES DE SERVICI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x v="2"/>
    <x v="19"/>
    <x v="73"/>
    <s v="2.3 - MATERIALES Y SUMINISTROS"/>
    <s v="2.3.5 - CUERO, CAUCHO Y PLÁSTICO"/>
    <s v="N"/>
    <s v="00 - N/A"/>
    <s v="30 - FONDOS PROPIOS"/>
    <s v="(en blanco)"/>
    <s v="28 - MONSENOR NOUEL"/>
    <n v="801027"/>
    <n v="0"/>
  </r>
  <r>
    <s v="2025"/>
    <x v="3"/>
    <x v="0"/>
    <x v="0"/>
    <x v="16"/>
    <s v="13 - N/A - Empresas públicas no financieras"/>
    <s v="6122 - CORPORACION DE ACUEDUCTO Y ALCANTARILLADO DE MONSEÑOR NOUEL"/>
    <s v="0001 - CORPORACION DE ACUEDUCTO Y ALCANTARILLADO DE MONSEÑOR NOUEL"/>
    <x v="2"/>
    <x v="19"/>
    <x v="73"/>
    <s v="2.3 - MATERIALES Y SUMINISTROS"/>
    <s v="2.3.7 - COMBUSTIBLES, LUBRICANTES, PRODUCTOS QUÍMICOS Y CONEXOS"/>
    <s v="N"/>
    <s v="00 - N/A"/>
    <s v="30 - FONDOS PROPIOS"/>
    <s v="(en blanco)"/>
    <s v="28 - MONSENOR NOUEL"/>
    <n v="2737967"/>
    <n v="0"/>
  </r>
  <r>
    <s v="2025"/>
    <x v="3"/>
    <x v="0"/>
    <x v="0"/>
    <x v="16"/>
    <s v="13 - N/A - Empresas públicas no financieras"/>
    <s v="6122 - CORPORACION DE ACUEDUCTO Y ALCANTARILLADO DE MONSEÑOR NOUEL"/>
    <s v="0001 - CORPORACION DE ACUEDUCTO Y ALCANTARILLADO DE MONSEÑOR NOUEL"/>
    <x v="2"/>
    <x v="19"/>
    <x v="73"/>
    <s v="2.3 - MATERIALES Y SUMINISTROS"/>
    <s v="2.3.9 - PRODUCTOS Y ÚTILES VARIOS"/>
    <s v="N"/>
    <s v="00 - N/A"/>
    <s v="30 - FONDOS PROPIOS"/>
    <s v="(en blanco)"/>
    <s v="28 - MONSENOR NOUEL"/>
    <n v="6304135"/>
    <n v="0"/>
  </r>
  <r>
    <s v="2025"/>
    <x v="3"/>
    <x v="0"/>
    <x v="0"/>
    <x v="16"/>
    <s v="13 - N/A - Empresas públicas no financieras"/>
    <s v="6122 - CORPORACION DE ACUEDUCTO Y ALCANTARILLADO DE MONSEÑOR NOUEL"/>
    <s v="0001 - CORPORACION DE ACUEDUCTO Y ALCANTARILLADO DE MONSEÑOR NOUEL"/>
    <x v="2"/>
    <x v="19"/>
    <x v="105"/>
    <s v="2.2 - CONTRATACIÓN DE SERVICIOS"/>
    <s v="2.2.1 - SERVICIOS BÁSICOS"/>
    <s v="N"/>
    <s v="00 - N/A"/>
    <s v="10 - FONDO GENERAL"/>
    <s v="(en blanco)"/>
    <s v="28 - MONSENOR NOUEL"/>
    <n v="10714026"/>
    <n v="292809.90000000002"/>
  </r>
  <r>
    <s v="2025"/>
    <x v="3"/>
    <x v="0"/>
    <x v="0"/>
    <x v="16"/>
    <s v="13 - N/A - Empresas públicas no financieras"/>
    <s v="6122 - CORPORACION DE ACUEDUCTO Y ALCANTARILLADO DE MONSEÑOR NOUEL"/>
    <s v="0001 - CORPORACION DE ACUEDUCTO Y ALCANTARILLADO DE MONSEÑOR NOUEL"/>
    <x v="1"/>
    <x v="14"/>
    <x v="56"/>
    <s v="2.1 - REMUNERACIONES Y CONTRIBUCIONES"/>
    <s v="2.1.1 - REMUNERACIONES"/>
    <s v="N"/>
    <s v="00 - N/A"/>
    <s v="10 - FONDO GENERAL"/>
    <s v="(en blanco)"/>
    <s v="28 - MONSENOR NOUEL"/>
    <n v="21859214"/>
    <n v="3511468"/>
  </r>
  <r>
    <s v="2025"/>
    <x v="3"/>
    <x v="0"/>
    <x v="0"/>
    <x v="16"/>
    <s v="13 - N/A - Empresas públicas no financieras"/>
    <s v="6122 - CORPORACION DE ACUEDUCTO Y ALCANTARILLADO DE MONSEÑOR NOUEL"/>
    <s v="0001 - CORPORACION DE ACUEDUCTO Y ALCANTARILLADO DE MONSEÑOR NOUEL"/>
    <x v="1"/>
    <x v="14"/>
    <x v="56"/>
    <s v="2.1 - REMUNERACIONES Y CONTRIBUCIONES"/>
    <s v="2.1.1 - REMUNERACIONES"/>
    <s v="N"/>
    <s v="00 - N/A"/>
    <s v="30 - FONDOS PROPIOS"/>
    <s v="(en blanco)"/>
    <s v="28 - MONSENOR NOUEL"/>
    <n v="5000"/>
    <n v="1324400"/>
  </r>
  <r>
    <s v="2025"/>
    <x v="3"/>
    <x v="0"/>
    <x v="0"/>
    <x v="16"/>
    <s v="13 - N/A - Empresas públicas no financieras"/>
    <s v="6122 - CORPORACION DE ACUEDUCTO Y ALCANTARILLADO DE MONSEÑOR NOUEL"/>
    <s v="0001 - CORPORACION DE ACUEDUCTO Y ALCANTARILLADO DE MONSEÑOR NOUEL"/>
    <x v="1"/>
    <x v="14"/>
    <x v="56"/>
    <s v="2.1 - REMUNERACIONES Y CONTRIBUCIONES"/>
    <s v="2.1.5 - CONTRIBUCIONES A LA SEGURIDAD SOCIAL"/>
    <s v="N"/>
    <s v="00 - N/A"/>
    <s v="10 - FONDO GENERAL"/>
    <s v="(en blanco)"/>
    <s v="28 - MONSENOR NOUEL"/>
    <n v="3458868"/>
    <n v="540414.92000000004"/>
  </r>
  <r>
    <s v="2025"/>
    <x v="3"/>
    <x v="0"/>
    <x v="0"/>
    <x v="16"/>
    <s v="13 - N/A - Empresas públicas no financieras"/>
    <s v="6122 - CORPORACION DE ACUEDUCTO Y ALCANTARILLADO DE MONSEÑOR NOUEL"/>
    <s v="0001 - CORPORACION DE ACUEDUCTO Y ALCANTARILLADO DE MONSEÑOR NOUEL"/>
    <x v="1"/>
    <x v="14"/>
    <x v="56"/>
    <s v="2.1 - REMUNERACIONES Y CONTRIBUCIONES"/>
    <s v="2.1.5 - CONTRIBUCIONES A LA SEGURIDAD SOCIAL"/>
    <s v="N"/>
    <s v="00 - N/A"/>
    <s v="30 - FONDOS PROPIOS"/>
    <s v="(en blanco)"/>
    <s v="28 - MONSENOR NOUEL"/>
    <n v="658000"/>
    <n v="203825.15999999997"/>
  </r>
  <r>
    <s v="2025"/>
    <x v="3"/>
    <x v="0"/>
    <x v="0"/>
    <x v="16"/>
    <s v="13 - N/A - Empresas públicas no financieras"/>
    <s v="6122 - CORPORACION DE ACUEDUCTO Y ALCANTARILLADO DE MONSEÑOR NOUEL"/>
    <s v="0001 - CORPORACION DE ACUEDUCTO Y ALCANTARILLADO DE MONSEÑOR NOUEL"/>
    <x v="1"/>
    <x v="14"/>
    <x v="56"/>
    <s v="2.3 - MATERIALES Y SUMINISTROS"/>
    <s v="2.3.5 - CUERO, CAUCHO Y PLÁSTICO"/>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x v="1"/>
    <x v="14"/>
    <x v="56"/>
    <s v="2.3 - MATERIALES Y SUMINISTROS"/>
    <s v="2.3.6 - PRODUCTOS DE MINERALES, METÁLICOS Y NO METÁLIC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x v="1"/>
    <x v="14"/>
    <x v="56"/>
    <s v="2.3 - MATERIALES Y SUMINISTROS"/>
    <s v="2.3.7 - COMBUSTIBLES, LUBRICANTES, PRODUCTOS QUÍMICOS Y CONEXOS"/>
    <s v="N"/>
    <s v="00 - N/A"/>
    <s v="30 - FONDOS PROPIOS"/>
    <s v="(en blanco)"/>
    <s v="28 - MONSENOR NOUEL"/>
    <n v="0"/>
    <n v="0"/>
  </r>
  <r>
    <s v="2025"/>
    <x v="3"/>
    <x v="0"/>
    <x v="0"/>
    <x v="16"/>
    <s v="13 - N/A - Empresas públicas no financieras"/>
    <s v="6122 - CORPORACION DE ACUEDUCTO Y ALCANTARILLADO DE MONSEÑOR NOUEL"/>
    <s v="0001 - CORPORACION DE ACUEDUCTO Y ALCANTARILLADO DE MONSEÑOR NOUEL"/>
    <x v="1"/>
    <x v="14"/>
    <x v="56"/>
    <s v="2.3 - MATERIALES Y SUMINISTROS"/>
    <s v="2.3.9 - PRODUCTOS Y ÚTILES VARIOS"/>
    <s v="N"/>
    <s v="00 - N/A"/>
    <s v="30 - FONDOS PROPIOS"/>
    <s v="(en blanco)"/>
    <s v="28 - MONSENOR NOUEL"/>
    <n v="0"/>
    <n v="0"/>
  </r>
  <r>
    <s v="2025"/>
    <x v="3"/>
    <x v="0"/>
    <x v="0"/>
    <x v="16"/>
    <s v="13 - N/A - Empresas públicas no financieras"/>
    <s v="6112 - INSTITUTO NACIONAL DE AGUAS POTABLES Y ALCANTARILLADOS"/>
    <s v="0001 - INSTITUTO NACIONAL DE AGUA POTABLE Y ALCANTARILLADO (INAPA)"/>
    <x v="0"/>
    <x v="0"/>
    <x v="21"/>
    <s v="2.2 - CONTRATACIÓN DE SERVICIOS"/>
    <s v="2.2.8 - OTROS SERVICIOS NO INCLUIDOS EN CONCEPTOS ANTERIORES"/>
    <s v="N"/>
    <s v="00 - N/A"/>
    <s v="30 - FONDOS PROPIOS"/>
    <s v="(en blanco)"/>
    <s v="99 - MULTIPROVINCIAL"/>
    <n v="700000"/>
    <n v="0"/>
  </r>
  <r>
    <s v="2025"/>
    <x v="3"/>
    <x v="0"/>
    <x v="0"/>
    <x v="16"/>
    <s v="13 - N/A - Empresas públicas no financieras"/>
    <s v="6112 - INSTITUTO NACIONAL DE AGUAS POTABLES Y ALCANTARILLADOS"/>
    <s v="0001 - INSTITUTO NACIONAL DE AGUA POTABLE Y ALCANTARILLADO (INAPA)"/>
    <x v="3"/>
    <x v="16"/>
    <x v="85"/>
    <s v="2.2 - CONTRATACIÓN DE SERVICIOS"/>
    <s v="2.2.8 - OTROS SERVICIOS NO INCLUIDOS EN CONCEPTOS ANTERIORES"/>
    <s v="N"/>
    <s v="00 - N/A"/>
    <s v="60 - CREDITO EXTERNO"/>
    <s v="(en blanco)"/>
    <s v="99 - MULTIPROVINCIAL"/>
    <n v="5000000"/>
    <n v="0"/>
  </r>
  <r>
    <s v="2025"/>
    <x v="3"/>
    <x v="0"/>
    <x v="0"/>
    <x v="16"/>
    <s v="13 - N/A - Empresas públicas no financieras"/>
    <s v="6112 - INSTITUTO NACIONAL DE AGUAS POTABLES Y ALCANTARILLADOS"/>
    <s v="0001 - INSTITUTO NACIONAL DE AGUA POTABLE Y ALCANTARILLADO (INAPA)"/>
    <x v="3"/>
    <x v="16"/>
    <x v="85"/>
    <s v="2.3 - MATERIALES Y SUMINISTROS"/>
    <s v="2.3.6 - PRODUCTOS DE MINERALES, METÁLICOS Y NO METÁLICOS"/>
    <s v="N"/>
    <s v="00 - N/A"/>
    <s v="60 - CREDITO EXTERNO"/>
    <s v="(en blanco)"/>
    <s v="99 - MULTIPROVINCIAL"/>
    <n v="360000"/>
    <n v="0"/>
  </r>
  <r>
    <s v="2025"/>
    <x v="3"/>
    <x v="0"/>
    <x v="0"/>
    <x v="16"/>
    <s v="13 - N/A - Empresas públicas no financieras"/>
    <s v="6112 - INSTITUTO NACIONAL DE AGUAS POTABLES Y ALCANTARILLADOS"/>
    <s v="0001 - INSTITUTO NACIONAL DE AGUA POTABLE Y ALCANTARILLADO (INAPA)"/>
    <x v="3"/>
    <x v="16"/>
    <x v="85"/>
    <s v="2.3 - MATERIALES Y SUMINISTROS"/>
    <s v="2.3.9 - PRODUCTOS Y ÚTILES VARIOS"/>
    <s v="N"/>
    <s v="00 - N/A"/>
    <s v="60 - CREDITO EXTERNO"/>
    <s v="(en blanco)"/>
    <s v="99 - MULTIPROVINCIAL"/>
    <n v="9975000"/>
    <n v="0"/>
  </r>
  <r>
    <s v="2025"/>
    <x v="3"/>
    <x v="0"/>
    <x v="0"/>
    <x v="16"/>
    <s v="13 - N/A - Empresas públicas no financieras"/>
    <s v="6112 - INSTITUTO NACIONAL DE AGUAS POTABLES Y ALCANTARILLADOS"/>
    <s v="0001 - INSTITUTO NACIONAL DE AGUA POTABLE Y ALCANTARILLADO (INAPA)"/>
    <x v="2"/>
    <x v="19"/>
    <x v="73"/>
    <s v="2.1 - REMUNERACIONES Y CONTRIBUCIONES"/>
    <s v="2.1.1 - REMUNERACIONES"/>
    <s v="N"/>
    <s v="00 - N/A"/>
    <s v="10 - FONDO GENERAL"/>
    <s v="(en blanco)"/>
    <s v="99 - MULTIPROVINCIAL"/>
    <n v="1738067981"/>
    <n v="262492741.95000002"/>
  </r>
  <r>
    <s v="2025"/>
    <x v="3"/>
    <x v="0"/>
    <x v="0"/>
    <x v="16"/>
    <s v="13 - N/A - Empresas públicas no financieras"/>
    <s v="6112 - INSTITUTO NACIONAL DE AGUAS POTABLES Y ALCANTARILLADOS"/>
    <s v="0001 - INSTITUTO NACIONAL DE AGUA POTABLE Y ALCANTARILLADO (INAPA)"/>
    <x v="2"/>
    <x v="19"/>
    <x v="73"/>
    <s v="2.1 - REMUNERACIONES Y CONTRIBUCIONES"/>
    <s v="2.1.1 - REMUNERACIONES"/>
    <s v="N"/>
    <s v="00 - N/A"/>
    <s v="60 - CREDITO EXTERNO"/>
    <s v="(en blanco)"/>
    <s v="99 - MULTIPROVINCIAL"/>
    <n v="20000000"/>
    <n v="0"/>
  </r>
  <r>
    <s v="2025"/>
    <x v="3"/>
    <x v="0"/>
    <x v="0"/>
    <x v="16"/>
    <s v="13 - N/A - Empresas públicas no financieras"/>
    <s v="6112 - INSTITUTO NACIONAL DE AGUAS POTABLES Y ALCANTARILLADOS"/>
    <s v="0001 - INSTITUTO NACIONAL DE AGUA POTABLE Y ALCANTARILLADO (INAPA)"/>
    <x v="2"/>
    <x v="19"/>
    <x v="73"/>
    <s v="2.1 - REMUNERACIONES Y CONTRIBUCIONES"/>
    <s v="2.1.2 - SOBRESUELDOS"/>
    <s v="N"/>
    <s v="00 - N/A"/>
    <s v="30 - FONDOS PROPIOS"/>
    <s v="(en blanco)"/>
    <s v="99 - MULTIPROVINCIAL"/>
    <n v="567303448"/>
    <n v="9547326.7300000004"/>
  </r>
  <r>
    <s v="2025"/>
    <x v="3"/>
    <x v="0"/>
    <x v="0"/>
    <x v="16"/>
    <s v="13 - N/A - Empresas públicas no financieras"/>
    <s v="6112 - INSTITUTO NACIONAL DE AGUAS POTABLES Y ALCANTARILLADOS"/>
    <s v="0001 - INSTITUTO NACIONAL DE AGUA POTABLE Y ALCANTARILLADO (INAPA)"/>
    <x v="2"/>
    <x v="19"/>
    <x v="73"/>
    <s v="2.1 - REMUNERACIONES Y CONTRIBUCIONES"/>
    <s v="2.1.5 - CONTRIBUCIONES A LA SEGURIDAD SOCIAL"/>
    <s v="N"/>
    <s v="00 - N/A"/>
    <s v="10 - FONDO GENERAL"/>
    <s v="(en blanco)"/>
    <s v="99 - MULTIPROVINCIAL"/>
    <n v="278922888"/>
    <n v="40110285.299999997"/>
  </r>
  <r>
    <s v="2025"/>
    <x v="3"/>
    <x v="0"/>
    <x v="0"/>
    <x v="16"/>
    <s v="13 - N/A - Empresas públicas no financieras"/>
    <s v="6112 - INSTITUTO NACIONAL DE AGUAS POTABLES Y ALCANTARILLADOS"/>
    <s v="0001 - INSTITUTO NACIONAL DE AGUA POTABLE Y ALCANTARILLADO (INAPA)"/>
    <x v="2"/>
    <x v="19"/>
    <x v="73"/>
    <s v="2.2 - CONTRATACIÓN DE SERVICIOS"/>
    <s v="2.2.1 - SERVICIOS BÁSICOS"/>
    <s v="N"/>
    <s v="00 - N/A"/>
    <s v="30 - FONDOS PROPIOS"/>
    <s v="(en blanco)"/>
    <s v="99 - MULTIPROVINCIAL"/>
    <n v="44696253"/>
    <n v="9285497.5299999993"/>
  </r>
  <r>
    <s v="2025"/>
    <x v="3"/>
    <x v="0"/>
    <x v="0"/>
    <x v="16"/>
    <s v="13 - N/A - Empresas públicas no financieras"/>
    <s v="6112 - INSTITUTO NACIONAL DE AGUAS POTABLES Y ALCANTARILLADOS"/>
    <s v="0001 - INSTITUTO NACIONAL DE AGUA POTABLE Y ALCANTARILLADO (INAPA)"/>
    <x v="2"/>
    <x v="19"/>
    <x v="73"/>
    <s v="2.2 - CONTRATACIÓN DE SERVICIOS"/>
    <s v="2.2.2 - PUBLICIDAD, IMPRESIÓN Y ENCUADERNACIÓN"/>
    <s v="N"/>
    <s v="00 - N/A"/>
    <s v="30 - FONDOS PROPIOS"/>
    <s v="(en blanco)"/>
    <s v="99 - MULTIPROVINCIAL"/>
    <n v="31021807"/>
    <n v="0"/>
  </r>
  <r>
    <s v="2025"/>
    <x v="3"/>
    <x v="0"/>
    <x v="0"/>
    <x v="16"/>
    <s v="13 - N/A - Empresas públicas no financieras"/>
    <s v="6112 - INSTITUTO NACIONAL DE AGUAS POTABLES Y ALCANTARILLADOS"/>
    <s v="0001 - INSTITUTO NACIONAL DE AGUA POTABLE Y ALCANTARILLADO (INAPA)"/>
    <x v="2"/>
    <x v="19"/>
    <x v="73"/>
    <s v="2.2 - CONTRATACIÓN DE SERVICIOS"/>
    <s v="2.2.2 - PUBLICIDAD, IMPRESIÓN Y ENCUADERNACIÓN"/>
    <s v="N"/>
    <s v="00 - N/A"/>
    <s v="60 - CREDITO EXTERNO"/>
    <s v="(en blanco)"/>
    <s v="99 - MULTIPROVINCIAL"/>
    <n v="400000"/>
    <n v="0"/>
  </r>
  <r>
    <s v="2025"/>
    <x v="3"/>
    <x v="0"/>
    <x v="0"/>
    <x v="16"/>
    <s v="13 - N/A - Empresas públicas no financieras"/>
    <s v="6112 - INSTITUTO NACIONAL DE AGUAS POTABLES Y ALCANTARILLADOS"/>
    <s v="0001 - INSTITUTO NACIONAL DE AGUA POTABLE Y ALCANTARILLADO (INAPA)"/>
    <x v="2"/>
    <x v="19"/>
    <x v="73"/>
    <s v="2.2 - CONTRATACIÓN DE SERVICIOS"/>
    <s v="2.2.3 - VIÁTICOS"/>
    <s v="N"/>
    <s v="00 - N/A"/>
    <s v="30 - FONDOS PROPIOS"/>
    <s v="(en blanco)"/>
    <s v="99 - MULTIPROVINCIAL"/>
    <n v="75461849"/>
    <n v="3631818.4699999997"/>
  </r>
  <r>
    <s v="2025"/>
    <x v="3"/>
    <x v="0"/>
    <x v="0"/>
    <x v="16"/>
    <s v="13 - N/A - Empresas públicas no financieras"/>
    <s v="6112 - INSTITUTO NACIONAL DE AGUAS POTABLES Y ALCANTARILLADOS"/>
    <s v="0001 - INSTITUTO NACIONAL DE AGUA POTABLE Y ALCANTARILLADO (INAPA)"/>
    <x v="2"/>
    <x v="19"/>
    <x v="73"/>
    <s v="2.2 - CONTRATACIÓN DE SERVICIOS"/>
    <s v="2.2.4 - TRANSPORTE Y ALMACENAJE"/>
    <s v="N"/>
    <s v="00 - N/A"/>
    <s v="30 - FONDOS PROPIOS"/>
    <s v="(en blanco)"/>
    <s v="99 - MULTIPROVINCIAL"/>
    <n v="7764659"/>
    <n v="0"/>
  </r>
  <r>
    <s v="2025"/>
    <x v="3"/>
    <x v="0"/>
    <x v="0"/>
    <x v="16"/>
    <s v="13 - N/A - Empresas públicas no financieras"/>
    <s v="6112 - INSTITUTO NACIONAL DE AGUAS POTABLES Y ALCANTARILLADOS"/>
    <s v="0001 - INSTITUTO NACIONAL DE AGUA POTABLE Y ALCANTARILLADO (INAPA)"/>
    <x v="2"/>
    <x v="19"/>
    <x v="73"/>
    <s v="2.2 - CONTRATACIÓN DE SERVICIOS"/>
    <s v="2.2.5 - ALQUILERES Y RENTAS"/>
    <s v="N"/>
    <s v="00 - N/A"/>
    <s v="30 - FONDOS PROPIOS"/>
    <s v="(en blanco)"/>
    <s v="99 - MULTIPROVINCIAL"/>
    <n v="81809283"/>
    <n v="4323181.01"/>
  </r>
  <r>
    <s v="2025"/>
    <x v="3"/>
    <x v="0"/>
    <x v="0"/>
    <x v="16"/>
    <s v="13 - N/A - Empresas públicas no financieras"/>
    <s v="6112 - INSTITUTO NACIONAL DE AGUAS POTABLES Y ALCANTARILLADOS"/>
    <s v="0001 - INSTITUTO NACIONAL DE AGUA POTABLE Y ALCANTARILLADO (INAPA)"/>
    <x v="2"/>
    <x v="19"/>
    <x v="73"/>
    <s v="2.2 - CONTRATACIÓN DE SERVICIOS"/>
    <s v="2.2.6 - SEGUROS"/>
    <s v="N"/>
    <s v="00 - N/A"/>
    <s v="30 - FONDOS PROPIOS"/>
    <s v="(en blanco)"/>
    <s v="99 - MULTIPROVINCIAL"/>
    <n v="308203615"/>
    <n v="34569116.93"/>
  </r>
  <r>
    <s v="2025"/>
    <x v="3"/>
    <x v="0"/>
    <x v="0"/>
    <x v="16"/>
    <s v="13 - N/A - Empresas públicas no financieras"/>
    <s v="6112 - INSTITUTO NACIONAL DE AGUAS POTABLES Y ALCANTARILLADOS"/>
    <s v="0001 - INSTITUTO NACIONAL DE AGUA POTABLE Y ALCANTARILLADO (INAPA)"/>
    <x v="2"/>
    <x v="19"/>
    <x v="73"/>
    <s v="2.2 - CONTRATACIÓN DE SERVICIOS"/>
    <s v="2.2.7 - SERVICIOS DE CONSERVACIÓN, REPARACIONES MENORES E INSTALACIONES TEMPORALES"/>
    <s v="N"/>
    <s v="00 - N/A"/>
    <s v="30 - FONDOS PROPIOS"/>
    <s v="(en blanco)"/>
    <s v="99 - MULTIPROVINCIAL"/>
    <n v="19963523"/>
    <n v="0"/>
  </r>
  <r>
    <s v="2025"/>
    <x v="3"/>
    <x v="0"/>
    <x v="0"/>
    <x v="16"/>
    <s v="13 - N/A - Empresas públicas no financieras"/>
    <s v="6112 - INSTITUTO NACIONAL DE AGUAS POTABLES Y ALCANTARILLADOS"/>
    <s v="0001 - INSTITUTO NACIONAL DE AGUA POTABLE Y ALCANTARILLADO (INAPA)"/>
    <x v="2"/>
    <x v="19"/>
    <x v="73"/>
    <s v="2.2 - CONTRATACIÓN DE SERVICIOS"/>
    <s v="2.2.8 - OTROS SERVICIOS NO INCLUIDOS EN CONCEPTOS ANTERIORES"/>
    <s v="N"/>
    <s v="00 - N/A"/>
    <s v="30 - FONDOS PROPIOS"/>
    <s v="(en blanco)"/>
    <s v="99 - MULTIPROVINCIAL"/>
    <n v="22147018"/>
    <n v="211633.24"/>
  </r>
  <r>
    <s v="2025"/>
    <x v="3"/>
    <x v="0"/>
    <x v="0"/>
    <x v="16"/>
    <s v="13 - N/A - Empresas públicas no financieras"/>
    <s v="6112 - INSTITUTO NACIONAL DE AGUAS POTABLES Y ALCANTARILLADOS"/>
    <s v="0001 - INSTITUTO NACIONAL DE AGUA POTABLE Y ALCANTARILLADO (INAPA)"/>
    <x v="2"/>
    <x v="19"/>
    <x v="73"/>
    <s v="2.2 - CONTRATACIÓN DE SERVICIOS"/>
    <s v="2.2.9 - OTRAS CONTRATACIONES DE SERVICIOS"/>
    <s v="N"/>
    <s v="00 - N/A"/>
    <s v="30 - FONDOS PROPIOS"/>
    <s v="(en blanco)"/>
    <s v="99 - MULTIPROVINCIAL"/>
    <n v="22209302"/>
    <n v="190859.1"/>
  </r>
  <r>
    <s v="2025"/>
    <x v="3"/>
    <x v="0"/>
    <x v="0"/>
    <x v="16"/>
    <s v="13 - N/A - Empresas públicas no financieras"/>
    <s v="6112 - INSTITUTO NACIONAL DE AGUAS POTABLES Y ALCANTARILLADOS"/>
    <s v="0001 - INSTITUTO NACIONAL DE AGUA POTABLE Y ALCANTARILLADO (INAPA)"/>
    <x v="2"/>
    <x v="19"/>
    <x v="73"/>
    <s v="2.2 - CONTRATACIÓN DE SERVICIOS"/>
    <s v="2.2.9 - OTRAS CONTRATACIONES DE SERVICIOS"/>
    <s v="N"/>
    <s v="00 - N/A"/>
    <s v="60 - CREDITO EXTERNO"/>
    <s v="(en blanco)"/>
    <s v="99 - MULTIPROVINCIAL"/>
    <n v="390000"/>
    <n v="0"/>
  </r>
  <r>
    <s v="2025"/>
    <x v="3"/>
    <x v="0"/>
    <x v="0"/>
    <x v="16"/>
    <s v="13 - N/A - Empresas públicas no financieras"/>
    <s v="6112 - INSTITUTO NACIONAL DE AGUAS POTABLES Y ALCANTARILLADOS"/>
    <s v="0001 - INSTITUTO NACIONAL DE AGUA POTABLE Y ALCANTARILLADO (INAPA)"/>
    <x v="2"/>
    <x v="19"/>
    <x v="73"/>
    <s v="2.3 - MATERIALES Y SUMINISTROS"/>
    <s v="2.3.1 - ALIMENTOS Y PRODUCTOS AGROFORESTALES"/>
    <s v="N"/>
    <s v="00 - N/A"/>
    <s v="30 - FONDOS PROPIOS"/>
    <s v="(en blanco)"/>
    <s v="99 - MULTIPROVINCIAL"/>
    <n v="7138167"/>
    <n v="0"/>
  </r>
  <r>
    <s v="2025"/>
    <x v="3"/>
    <x v="0"/>
    <x v="0"/>
    <x v="16"/>
    <s v="13 - N/A - Empresas públicas no financieras"/>
    <s v="6112 - INSTITUTO NACIONAL DE AGUAS POTABLES Y ALCANTARILLADOS"/>
    <s v="0001 - INSTITUTO NACIONAL DE AGUA POTABLE Y ALCANTARILLADO (INAPA)"/>
    <x v="2"/>
    <x v="19"/>
    <x v="73"/>
    <s v="2.3 - MATERIALES Y SUMINISTROS"/>
    <s v="2.3.2 - TEXTILES Y VESTUARIOS"/>
    <s v="N"/>
    <s v="00 - N/A"/>
    <s v="30 - FONDOS PROPIOS"/>
    <s v="(en blanco)"/>
    <s v="99 - MULTIPROVINCIAL"/>
    <n v="3001181"/>
    <n v="0"/>
  </r>
  <r>
    <s v="2025"/>
    <x v="3"/>
    <x v="0"/>
    <x v="0"/>
    <x v="16"/>
    <s v="13 - N/A - Empresas públicas no financieras"/>
    <s v="6112 - INSTITUTO NACIONAL DE AGUAS POTABLES Y ALCANTARILLADOS"/>
    <s v="0001 - INSTITUTO NACIONAL DE AGUA POTABLE Y ALCANTARILLADO (INAPA)"/>
    <x v="2"/>
    <x v="19"/>
    <x v="73"/>
    <s v="2.3 - MATERIALES Y SUMINISTROS"/>
    <s v="2.3.2 - TEXTILES Y VESTUARIOS"/>
    <s v="N"/>
    <s v="00 - N/A"/>
    <s v="60 - CREDITO EXTERNO"/>
    <s v="(en blanco)"/>
    <s v="99 - MULTIPROVINCIAL"/>
    <n v="7009"/>
    <n v="0"/>
  </r>
  <r>
    <s v="2025"/>
    <x v="3"/>
    <x v="0"/>
    <x v="0"/>
    <x v="16"/>
    <s v="13 - N/A - Empresas públicas no financieras"/>
    <s v="6112 - INSTITUTO NACIONAL DE AGUAS POTABLES Y ALCANTARILLADOS"/>
    <s v="0001 - INSTITUTO NACIONAL DE AGUA POTABLE Y ALCANTARILLADO (INAPA)"/>
    <x v="2"/>
    <x v="19"/>
    <x v="73"/>
    <s v="2.3 - MATERIALES Y SUMINISTROS"/>
    <s v="2.3.3 - PAPEL, CARTÓN E IMPRESOS"/>
    <s v="N"/>
    <s v="00 - N/A"/>
    <s v="30 - FONDOS PROPIOS"/>
    <s v="(en blanco)"/>
    <s v="99 - MULTIPROVINCIAL"/>
    <n v="7607025"/>
    <n v="0"/>
  </r>
  <r>
    <s v="2025"/>
    <x v="3"/>
    <x v="0"/>
    <x v="0"/>
    <x v="16"/>
    <s v="13 - N/A - Empresas públicas no financieras"/>
    <s v="6112 - INSTITUTO NACIONAL DE AGUAS POTABLES Y ALCANTARILLADOS"/>
    <s v="0001 - INSTITUTO NACIONAL DE AGUA POTABLE Y ALCANTARILLADO (INAPA)"/>
    <x v="2"/>
    <x v="19"/>
    <x v="73"/>
    <s v="2.3 - MATERIALES Y SUMINISTROS"/>
    <s v="2.3.3 - PAPEL, CARTÓN E IMPRESOS"/>
    <s v="N"/>
    <s v="00 - N/A"/>
    <s v="60 - CREDITO EXTERNO"/>
    <s v="(en blanco)"/>
    <s v="99 - MULTIPROVINCIAL"/>
    <n v="190000"/>
    <n v="0"/>
  </r>
  <r>
    <s v="2025"/>
    <x v="3"/>
    <x v="0"/>
    <x v="0"/>
    <x v="16"/>
    <s v="13 - N/A - Empresas públicas no financieras"/>
    <s v="6112 - INSTITUTO NACIONAL DE AGUAS POTABLES Y ALCANTARILLADOS"/>
    <s v="0001 - INSTITUTO NACIONAL DE AGUA POTABLE Y ALCANTARILLADO (INAPA)"/>
    <x v="2"/>
    <x v="19"/>
    <x v="73"/>
    <s v="2.3 - MATERIALES Y SUMINISTROS"/>
    <s v="2.3.4 - PRODUCTOS FARMACÉUTICOS"/>
    <s v="N"/>
    <s v="00 - N/A"/>
    <s v="30 - FONDOS PROPIOS"/>
    <s v="(en blanco)"/>
    <s v="99 - MULTIPROVINCIAL"/>
    <n v="5005114"/>
    <n v="0"/>
  </r>
  <r>
    <s v="2025"/>
    <x v="3"/>
    <x v="0"/>
    <x v="0"/>
    <x v="16"/>
    <s v="13 - N/A - Empresas públicas no financieras"/>
    <s v="6112 - INSTITUTO NACIONAL DE AGUAS POTABLES Y ALCANTARILLADOS"/>
    <s v="0001 - INSTITUTO NACIONAL DE AGUA POTABLE Y ALCANTARILLADO (INAPA)"/>
    <x v="2"/>
    <x v="19"/>
    <x v="73"/>
    <s v="2.3 - MATERIALES Y SUMINISTROS"/>
    <s v="2.3.7 - COMBUSTIBLES, LUBRICANTES, PRODUCTOS QUÍMICOS Y CONEXOS"/>
    <s v="N"/>
    <s v="00 - N/A"/>
    <s v="30 - FONDOS PROPIOS"/>
    <s v="(en blanco)"/>
    <s v="99 - MULTIPROVINCIAL"/>
    <n v="150913557"/>
    <n v="0"/>
  </r>
  <r>
    <s v="2025"/>
    <x v="3"/>
    <x v="0"/>
    <x v="0"/>
    <x v="16"/>
    <s v="13 - N/A - Empresas públicas no financieras"/>
    <s v="6112 - INSTITUTO NACIONAL DE AGUAS POTABLES Y ALCANTARILLADOS"/>
    <s v="0001 - INSTITUTO NACIONAL DE AGUA POTABLE Y ALCANTARILLADO (INAPA)"/>
    <x v="2"/>
    <x v="19"/>
    <x v="73"/>
    <s v="2.3 - MATERIALES Y SUMINISTROS"/>
    <s v="2.3.9 - PRODUCTOS Y ÚTILES VARIOS"/>
    <s v="N"/>
    <s v="00 - N/A"/>
    <s v="30 - FONDOS PROPIOS"/>
    <s v="(en blanco)"/>
    <s v="99 - MULTIPROVINCIAL"/>
    <n v="57185518"/>
    <n v="0"/>
  </r>
  <r>
    <s v="2025"/>
    <x v="3"/>
    <x v="0"/>
    <x v="0"/>
    <x v="16"/>
    <s v="13 - N/A - Empresas públicas no financieras"/>
    <s v="6112 - INSTITUTO NACIONAL DE AGUAS POTABLES Y ALCANTARILLADOS"/>
    <s v="0001 - INSTITUTO NACIONAL DE AGUA POTABLE Y ALCANTARILLADO (INAPA)"/>
    <x v="2"/>
    <x v="19"/>
    <x v="73"/>
    <s v="2.3 - MATERIALES Y SUMINISTROS"/>
    <s v="2.3.9 - PRODUCTOS Y ÚTILES VARIOS"/>
    <s v="N"/>
    <s v="00 - N/A"/>
    <s v="60 - CREDITO EXTERNO"/>
    <s v="(en blanco)"/>
    <s v="99 - MULTIPROVINCIAL"/>
    <n v="97958"/>
    <n v="0"/>
  </r>
  <r>
    <s v="2025"/>
    <x v="3"/>
    <x v="0"/>
    <x v="0"/>
    <x v="16"/>
    <s v="13 - N/A - Empresas públicas no financieras"/>
    <s v="6112 - INSTITUTO NACIONAL DE AGUAS POTABLES Y ALCANTARILLADOS"/>
    <s v="0001 - INSTITUTO NACIONAL DE AGUA POTABLE Y ALCANTARILLADO (INAPA)"/>
    <x v="2"/>
    <x v="19"/>
    <x v="105"/>
    <s v="2.2 - CONTRATACIÓN DE SERVICIOS"/>
    <s v="2.2.8 - OTROS SERVICIOS NO INCLUIDOS EN CONCEPTOS ANTERIORES"/>
    <s v="N"/>
    <s v="00 - N/A"/>
    <s v="60 - CREDITO EXTERNO"/>
    <s v="(en blanco)"/>
    <s v="99 - MULTIPROVINCIAL"/>
    <n v="387600"/>
    <n v="0"/>
  </r>
  <r>
    <s v="2025"/>
    <x v="3"/>
    <x v="0"/>
    <x v="0"/>
    <x v="16"/>
    <s v="13 - N/A - Empresas públicas no financieras"/>
    <s v="6112 - INSTITUTO NACIONAL DE AGUAS POTABLES Y ALCANTARILLADOS"/>
    <s v="0001 - INSTITUTO NACIONAL DE AGUA POTABLE Y ALCANTARILLADO (INAPA)"/>
    <x v="2"/>
    <x v="19"/>
    <x v="105"/>
    <s v="2.3 - MATERIALES Y SUMINISTROS"/>
    <s v="2.3.3 - PAPEL, CARTÓN E IMPRESOS"/>
    <s v="N"/>
    <s v="00 - N/A"/>
    <s v="60 - CREDITO EXTERNO"/>
    <s v="(en blanco)"/>
    <s v="99 - MULTIPROVINCIAL"/>
    <n v="22854"/>
    <n v="0"/>
  </r>
  <r>
    <s v="2025"/>
    <x v="3"/>
    <x v="0"/>
    <x v="0"/>
    <x v="16"/>
    <s v="13 - N/A - Empresas públicas no financieras"/>
    <s v="6112 - INSTITUTO NACIONAL DE AGUAS POTABLES Y ALCANTARILLADOS"/>
    <s v="0001 - INSTITUTO NACIONAL DE AGUA POTABLE Y ALCANTARILLADO (INAPA)"/>
    <x v="2"/>
    <x v="19"/>
    <x v="105"/>
    <s v="2.3 - MATERIALES Y SUMINISTROS"/>
    <s v="2.3.6 - PRODUCTOS DE MINERALES, METÁLICOS Y NO METÁLICOS"/>
    <s v="N"/>
    <s v="00 - N/A"/>
    <s v="30 - FONDOS PROPIOS"/>
    <s v="(en blanco)"/>
    <s v="99 - MULTIPROVINCIAL"/>
    <n v="0"/>
    <n v="0"/>
  </r>
  <r>
    <s v="2025"/>
    <x v="3"/>
    <x v="0"/>
    <x v="0"/>
    <x v="16"/>
    <s v="13 - N/A - Empresas públicas no financieras"/>
    <s v="6112 - INSTITUTO NACIONAL DE AGUAS POTABLES Y ALCANTARILLADOS"/>
    <s v="0001 - INSTITUTO NACIONAL DE AGUA POTABLE Y ALCANTARILLADO (INAPA)"/>
    <x v="2"/>
    <x v="19"/>
    <x v="105"/>
    <s v="2.3 - MATERIALES Y SUMINISTROS"/>
    <s v="2.3.6 - PRODUCTOS DE MINERALES, METÁLICOS Y NO METÁLICOS"/>
    <s v="N"/>
    <s v="00 - N/A"/>
    <s v="60 - CREDITO EXTERNO"/>
    <s v="(en blanco)"/>
    <s v="99 - MULTIPROVINCIAL"/>
    <n v="3948584"/>
    <n v="0"/>
  </r>
  <r>
    <s v="2025"/>
    <x v="3"/>
    <x v="0"/>
    <x v="0"/>
    <x v="16"/>
    <s v="13 - N/A - Empresas públicas no financieras"/>
    <s v="6112 - INSTITUTO NACIONAL DE AGUAS POTABLES Y ALCANTARILLADOS"/>
    <s v="0001 - INSTITUTO NACIONAL DE AGUA POTABLE Y ALCANTARILLADO (INAPA)"/>
    <x v="2"/>
    <x v="19"/>
    <x v="105"/>
    <s v="2.3 - MATERIALES Y SUMINISTROS"/>
    <s v="2.3.7 - COMBUSTIBLES, LUBRICANTES, PRODUCTOS QUÍMICOS Y CONEXOS"/>
    <s v="N"/>
    <s v="00 - N/A"/>
    <s v="30 - FONDOS PROPIOS"/>
    <s v="(en blanco)"/>
    <s v="99 - MULTIPROVINCIAL"/>
    <n v="157620273"/>
    <n v="0"/>
  </r>
  <r>
    <s v="2025"/>
    <x v="3"/>
    <x v="0"/>
    <x v="0"/>
    <x v="16"/>
    <s v="13 - N/A - Empresas públicas no financieras"/>
    <s v="6112 - INSTITUTO NACIONAL DE AGUAS POTABLES Y ALCANTARILLADOS"/>
    <s v="0001 - INSTITUTO NACIONAL DE AGUA POTABLE Y ALCANTARILLADO (INAPA)"/>
    <x v="2"/>
    <x v="19"/>
    <x v="105"/>
    <s v="2.3 - MATERIALES Y SUMINISTROS"/>
    <s v="2.3.7 - COMBUSTIBLES, LUBRICANTES, PRODUCTOS QUÍMICOS Y CONEXOS"/>
    <s v="N"/>
    <s v="00 - N/A"/>
    <s v="60 - CREDITO EXTERNO"/>
    <s v="(en blanco)"/>
    <s v="99 - MULTIPROVINCIAL"/>
    <n v="164740"/>
    <n v="0"/>
  </r>
  <r>
    <s v="2025"/>
    <x v="3"/>
    <x v="0"/>
    <x v="0"/>
    <x v="16"/>
    <s v="13 - N/A - Empresas públicas no financieras"/>
    <s v="6112 - INSTITUTO NACIONAL DE AGUAS POTABLES Y ALCANTARILLADOS"/>
    <s v="0001 - INSTITUTO NACIONAL DE AGUA POTABLE Y ALCANTARILLADO (INAPA)"/>
    <x v="2"/>
    <x v="19"/>
    <x v="105"/>
    <s v="2.3 - MATERIALES Y SUMINISTROS"/>
    <s v="2.3.9 - PRODUCTOS Y ÚTILES VARIOS"/>
    <s v="N"/>
    <s v="00 - N/A"/>
    <s v="60 - CREDITO EXTERNO"/>
    <s v="(en blanco)"/>
    <s v="99 - MULTIPROVINCIAL"/>
    <n v="553570"/>
    <n v="0"/>
  </r>
  <r>
    <s v="2025"/>
    <x v="3"/>
    <x v="0"/>
    <x v="0"/>
    <x v="16"/>
    <s v="13 - N/A - Empresas públicas no financieras"/>
    <s v="6112 - INSTITUTO NACIONAL DE AGUAS POTABLES Y ALCANTARILLADOS"/>
    <s v="0001 - INSTITUTO NACIONAL DE AGUA POTABLE Y ALCANTARILLADO (INAPA)"/>
    <x v="2"/>
    <x v="8"/>
    <x v="81"/>
    <s v="2.2 - CONTRATACIÓN DE SERVICIOS"/>
    <s v="2.2.8 - OTROS SERVICIOS NO INCLUIDOS EN CONCEPTOS ANTERIORES"/>
    <s v="N"/>
    <s v="00 - N/A"/>
    <s v="30 - FONDOS PROPIOS"/>
    <s v="(en blanco)"/>
    <s v="99 - MULTIPROVINCIAL"/>
    <n v="1500000"/>
    <n v="0"/>
  </r>
  <r>
    <s v="2025"/>
    <x v="3"/>
    <x v="0"/>
    <x v="0"/>
    <x v="16"/>
    <s v="13 - N/A - Empresas públicas no financieras"/>
    <s v="6112 - INSTITUTO NACIONAL DE AGUAS POTABLES Y ALCANTARILLADOS"/>
    <s v="0001 - INSTITUTO NACIONAL DE AGUA POTABLE Y ALCANTARILLADO (INAPA)"/>
    <x v="2"/>
    <x v="5"/>
    <x v="82"/>
    <s v="2.2 - CONTRATACIÓN DE SERVICIOS"/>
    <s v="2.2.8 - OTROS SERVICIOS NO INCLUIDOS EN CONCEPTOS ANTERIORES"/>
    <s v="N"/>
    <s v="00 - N/A"/>
    <s v="30 - FONDOS PROPIOS"/>
    <s v="(en blanco)"/>
    <s v="99 - MULTIPROVINCIAL"/>
    <n v="1500000"/>
    <n v="0"/>
  </r>
  <r>
    <s v="2025"/>
    <x v="3"/>
    <x v="0"/>
    <x v="0"/>
    <x v="16"/>
    <s v="13 - N/A - Empresas públicas no financieras"/>
    <s v="6112 - INSTITUTO NACIONAL DE AGUAS POTABLES Y ALCANTARILLADOS"/>
    <s v="0001 - INSTITUTO NACIONAL DE AGUA POTABLE Y ALCANTARILLADO (INAPA)"/>
    <x v="1"/>
    <x v="14"/>
    <x v="56"/>
    <s v="2.1 - REMUNERACIONES Y CONTRIBUCIONES"/>
    <s v="2.1.1 - REMUNERACIONES"/>
    <s v="N"/>
    <s v="00 - N/A"/>
    <s v="10 - FONDO GENERAL"/>
    <s v="(en blanco)"/>
    <s v="99 - MULTIPROVINCIAL"/>
    <n v="564249746"/>
    <n v="83949021.640000001"/>
  </r>
  <r>
    <s v="2025"/>
    <x v="3"/>
    <x v="0"/>
    <x v="0"/>
    <x v="16"/>
    <s v="13 - N/A - Empresas públicas no financieras"/>
    <s v="6112 - INSTITUTO NACIONAL DE AGUAS POTABLES Y ALCANTARILLADOS"/>
    <s v="0001 - INSTITUTO NACIONAL DE AGUA POTABLE Y ALCANTARILLADO (INAPA)"/>
    <x v="1"/>
    <x v="14"/>
    <x v="56"/>
    <s v="2.1 - REMUNERACIONES Y CONTRIBUCIONES"/>
    <s v="2.1.1 - REMUNERACIONES"/>
    <s v="N"/>
    <s v="00 - N/A"/>
    <s v="30 - FONDOS PROPIOS"/>
    <s v="(en blanco)"/>
    <s v="99 - MULTIPROVINCIAL"/>
    <n v="176490"/>
    <n v="0"/>
  </r>
  <r>
    <s v="2025"/>
    <x v="3"/>
    <x v="0"/>
    <x v="0"/>
    <x v="16"/>
    <s v="13 - N/A - Empresas públicas no financieras"/>
    <s v="6112 - INSTITUTO NACIONAL DE AGUAS POTABLES Y ALCANTARILLADOS"/>
    <s v="0001 - INSTITUTO NACIONAL DE AGUA POTABLE Y ALCANTARILLADO (INAPA)"/>
    <x v="1"/>
    <x v="14"/>
    <x v="56"/>
    <s v="2.1 - REMUNERACIONES Y CONTRIBUCIONES"/>
    <s v="2.1.5 - CONTRIBUCIONES A LA SEGURIDAD SOCIAL"/>
    <s v="N"/>
    <s v="00 - N/A"/>
    <s v="10 - FONDO GENERAL"/>
    <s v="(en blanco)"/>
    <s v="99 - MULTIPROVINCIAL"/>
    <n v="22539995"/>
    <n v="12900950.760000002"/>
  </r>
  <r>
    <s v="2025"/>
    <x v="3"/>
    <x v="0"/>
    <x v="0"/>
    <x v="16"/>
    <s v="13 - N/A - Empresas públicas no financieras"/>
    <s v="6112 - INSTITUTO NACIONAL DE AGUAS POTABLES Y ALCANTARILLADOS"/>
    <s v="0001 - INSTITUTO NACIONAL DE AGUA POTABLE Y ALCANTARILLADO (INAPA)"/>
    <x v="1"/>
    <x v="14"/>
    <x v="56"/>
    <s v="2.2 - CONTRATACIÓN DE SERVICIOS"/>
    <s v="2.2.1 - SERVICIOS BÁSICOS"/>
    <s v="N"/>
    <s v="00 - N/A"/>
    <s v="10 - FONDO GENERAL"/>
    <s v="(en blanco)"/>
    <s v="99 - MULTIPROVINCIAL"/>
    <n v="1844010975"/>
    <n v="207082589.28999999"/>
  </r>
  <r>
    <s v="2025"/>
    <x v="3"/>
    <x v="0"/>
    <x v="0"/>
    <x v="16"/>
    <s v="13 - N/A - Empresas públicas no financieras"/>
    <s v="6112 - INSTITUTO NACIONAL DE AGUAS POTABLES Y ALCANTARILLADOS"/>
    <s v="0001 - INSTITUTO NACIONAL DE AGUA POTABLE Y ALCANTARILLADO (INAPA)"/>
    <x v="1"/>
    <x v="14"/>
    <x v="56"/>
    <s v="2.2 - CONTRATACIÓN DE SERVICIOS"/>
    <s v="2.2.3 - VIÁTICOS"/>
    <s v="N"/>
    <s v="00 - N/A"/>
    <s v="30 - FONDOS PROPIOS"/>
    <s v="(en blanco)"/>
    <s v="99 - MULTIPROVINCIAL"/>
    <n v="22051523"/>
    <n v="1678171.53"/>
  </r>
  <r>
    <s v="2025"/>
    <x v="3"/>
    <x v="0"/>
    <x v="0"/>
    <x v="16"/>
    <s v="13 - N/A - Empresas públicas no financieras"/>
    <s v="6112 - INSTITUTO NACIONAL DE AGUAS POTABLES Y ALCANTARILLADOS"/>
    <s v="0001 - INSTITUTO NACIONAL DE AGUA POTABLE Y ALCANTARILLADO (INAPA)"/>
    <x v="1"/>
    <x v="14"/>
    <x v="56"/>
    <s v="2.2 - CONTRATACIÓN DE SERVICIOS"/>
    <s v="2.2.5 - ALQUILERES Y RENTAS"/>
    <s v="N"/>
    <s v="00 - N/A"/>
    <s v="30 - FONDOS PROPIOS"/>
    <s v="(en blanco)"/>
    <s v="99 - MULTIPROVINCIAL"/>
    <n v="4439999"/>
    <n v="0"/>
  </r>
  <r>
    <s v="2025"/>
    <x v="3"/>
    <x v="0"/>
    <x v="0"/>
    <x v="16"/>
    <s v="13 - N/A - Empresas públicas no financieras"/>
    <s v="6112 - INSTITUTO NACIONAL DE AGUAS POTABLES Y ALCANTARILLADOS"/>
    <s v="0001 - INSTITUTO NACIONAL DE AGUA POTABLE Y ALCANTARILLADO (INAPA)"/>
    <x v="1"/>
    <x v="14"/>
    <x v="56"/>
    <s v="2.2 - CONTRATACIÓN DE SERVICIOS"/>
    <s v="2.2.7 - SERVICIOS DE CONSERVACIÓN, REPARACIONES MENORES E INSTALACIONES TEMPORALES"/>
    <s v="N"/>
    <s v="00 - N/A"/>
    <s v="30 - FONDOS PROPIOS"/>
    <s v="(en blanco)"/>
    <s v="99 - MULTIPROVINCIAL"/>
    <n v="17022420"/>
    <n v="0"/>
  </r>
  <r>
    <s v="2025"/>
    <x v="3"/>
    <x v="0"/>
    <x v="0"/>
    <x v="16"/>
    <s v="13 - N/A - Empresas públicas no financieras"/>
    <s v="6112 - INSTITUTO NACIONAL DE AGUAS POTABLES Y ALCANTARILLADOS"/>
    <s v="0001 - INSTITUTO NACIONAL DE AGUA POTABLE Y ALCANTARILLADO (INAPA)"/>
    <x v="1"/>
    <x v="14"/>
    <x v="56"/>
    <s v="2.2 - CONTRATACIÓN DE SERVICIOS"/>
    <s v="2.2.8 - OTROS SERVICIOS NO INCLUIDOS EN CONCEPTOS ANTERIORES"/>
    <s v="N"/>
    <s v="00 - N/A"/>
    <s v="30 - FONDOS PROPIOS"/>
    <s v="(en blanco)"/>
    <s v="99 - MULTIPROVINCIAL"/>
    <n v="152649347"/>
    <n v="14827400"/>
  </r>
  <r>
    <s v="2025"/>
    <x v="3"/>
    <x v="0"/>
    <x v="0"/>
    <x v="16"/>
    <s v="13 - N/A - Empresas públicas no financieras"/>
    <s v="6112 - INSTITUTO NACIONAL DE AGUAS POTABLES Y ALCANTARILLADOS"/>
    <s v="0001 - INSTITUTO NACIONAL DE AGUA POTABLE Y ALCANTARILLADO (INAPA)"/>
    <x v="1"/>
    <x v="14"/>
    <x v="56"/>
    <s v="2.2 - CONTRATACIÓN DE SERVICIOS"/>
    <s v="2.2.8 - OTROS SERVICIOS NO INCLUIDOS EN CONCEPTOS ANTERIORES"/>
    <s v="N"/>
    <s v="00 - N/A"/>
    <s v="60 - CREDITO EXTERNO"/>
    <s v="(en blanco)"/>
    <s v="99 - MULTIPROVINCIAL"/>
    <n v="41573400"/>
    <n v="0"/>
  </r>
  <r>
    <s v="2025"/>
    <x v="3"/>
    <x v="0"/>
    <x v="0"/>
    <x v="16"/>
    <s v="13 - N/A - Empresas públicas no financieras"/>
    <s v="6112 - INSTITUTO NACIONAL DE AGUAS POTABLES Y ALCANTARILLADOS"/>
    <s v="0001 - INSTITUTO NACIONAL DE AGUA POTABLE Y ALCANTARILLADO (INAPA)"/>
    <x v="1"/>
    <x v="14"/>
    <x v="56"/>
    <s v="2.3 - MATERIALES Y SUMINISTROS"/>
    <s v="2.3.2 - TEXTILES Y VESTUARIOS"/>
    <s v="N"/>
    <s v="00 - N/A"/>
    <s v="30 - FONDOS PROPIOS"/>
    <s v="(en blanco)"/>
    <s v="99 - MULTIPROVINCIAL"/>
    <n v="112262"/>
    <n v="0"/>
  </r>
  <r>
    <s v="2025"/>
    <x v="3"/>
    <x v="0"/>
    <x v="0"/>
    <x v="16"/>
    <s v="13 - N/A - Empresas públicas no financieras"/>
    <s v="6112 - INSTITUTO NACIONAL DE AGUAS POTABLES Y ALCANTARILLADOS"/>
    <s v="0001 - INSTITUTO NACIONAL DE AGUA POTABLE Y ALCANTARILLADO (INAPA)"/>
    <x v="1"/>
    <x v="14"/>
    <x v="56"/>
    <s v="2.3 - MATERIALES Y SUMINISTROS"/>
    <s v="2.3.3 - PAPEL, CARTÓN E IMPRESOS"/>
    <s v="N"/>
    <s v="00 - N/A"/>
    <s v="60 - CREDITO EXTERNO"/>
    <s v="(en blanco)"/>
    <s v="99 - MULTIPROVINCIAL"/>
    <n v="1885645"/>
    <n v="0"/>
  </r>
  <r>
    <s v="2025"/>
    <x v="3"/>
    <x v="0"/>
    <x v="0"/>
    <x v="16"/>
    <s v="13 - N/A - Empresas públicas no financieras"/>
    <s v="6112 - INSTITUTO NACIONAL DE AGUAS POTABLES Y ALCANTARILLADOS"/>
    <s v="0001 - INSTITUTO NACIONAL DE AGUA POTABLE Y ALCANTARILLADO (INAPA)"/>
    <x v="1"/>
    <x v="14"/>
    <x v="56"/>
    <s v="2.3 - MATERIALES Y SUMINISTROS"/>
    <s v="2.3.5 - CUERO, CAUCHO Y PLÁSTICO"/>
    <s v="N"/>
    <s v="00 - N/A"/>
    <s v="30 - FONDOS PROPIOS"/>
    <s v="(en blanco)"/>
    <s v="99 - MULTIPROVINCIAL"/>
    <n v="23664001"/>
    <n v="0"/>
  </r>
  <r>
    <s v="2025"/>
    <x v="3"/>
    <x v="0"/>
    <x v="0"/>
    <x v="16"/>
    <s v="13 - N/A - Empresas públicas no financieras"/>
    <s v="6112 - INSTITUTO NACIONAL DE AGUAS POTABLES Y ALCANTARILLADOS"/>
    <s v="0001 - INSTITUTO NACIONAL DE AGUA POTABLE Y ALCANTARILLADO (INAPA)"/>
    <x v="1"/>
    <x v="14"/>
    <x v="56"/>
    <s v="2.3 - MATERIALES Y SUMINISTROS"/>
    <s v="2.3.6 - PRODUCTOS DE MINERALES, METÁLICOS Y NO METÁLICOS"/>
    <s v="N"/>
    <s v="00 - N/A"/>
    <s v="30 - FONDOS PROPIOS"/>
    <s v="(en blanco)"/>
    <s v="99 - MULTIPROVINCIAL"/>
    <n v="23093098"/>
    <n v="0"/>
  </r>
  <r>
    <s v="2025"/>
    <x v="3"/>
    <x v="0"/>
    <x v="0"/>
    <x v="16"/>
    <s v="13 - N/A - Empresas públicas no financieras"/>
    <s v="6112 - INSTITUTO NACIONAL DE AGUAS POTABLES Y ALCANTARILLADOS"/>
    <s v="0001 - INSTITUTO NACIONAL DE AGUA POTABLE Y ALCANTARILLADO (INAPA)"/>
    <x v="1"/>
    <x v="14"/>
    <x v="56"/>
    <s v="2.3 - MATERIALES Y SUMINISTROS"/>
    <s v="2.3.6 - PRODUCTOS DE MINERALES, METÁLICOS Y NO METÁLICOS"/>
    <s v="N"/>
    <s v="00 - N/A"/>
    <s v="60 - CREDITO EXTERNO"/>
    <s v="(en blanco)"/>
    <s v="99 - MULTIPROVINCIAL"/>
    <n v="8239058"/>
    <n v="0"/>
  </r>
  <r>
    <s v="2025"/>
    <x v="3"/>
    <x v="0"/>
    <x v="0"/>
    <x v="16"/>
    <s v="13 - N/A - Empresas públicas no financieras"/>
    <s v="6112 - INSTITUTO NACIONAL DE AGUAS POTABLES Y ALCANTARILLADOS"/>
    <s v="0001 - INSTITUTO NACIONAL DE AGUA POTABLE Y ALCANTARILLADO (INAPA)"/>
    <x v="1"/>
    <x v="14"/>
    <x v="56"/>
    <s v="2.3 - MATERIALES Y SUMINISTROS"/>
    <s v="2.3.7 - COMBUSTIBLES, LUBRICANTES, PRODUCTOS QUÍMICOS Y CONEXOS"/>
    <s v="N"/>
    <s v="00 - N/A"/>
    <s v="10 - FONDO GENERAL"/>
    <s v="(en blanco)"/>
    <s v="99 - MULTIPROVINCIAL"/>
    <n v="98000000"/>
    <n v="0"/>
  </r>
  <r>
    <s v="2025"/>
    <x v="3"/>
    <x v="0"/>
    <x v="0"/>
    <x v="16"/>
    <s v="13 - N/A - Empresas públicas no financieras"/>
    <s v="6112 - INSTITUTO NACIONAL DE AGUAS POTABLES Y ALCANTARILLADOS"/>
    <s v="0001 - INSTITUTO NACIONAL DE AGUA POTABLE Y ALCANTARILLADO (INAPA)"/>
    <x v="1"/>
    <x v="14"/>
    <x v="56"/>
    <s v="2.3 - MATERIALES Y SUMINISTROS"/>
    <s v="2.3.7 - COMBUSTIBLES, LUBRICANTES, PRODUCTOS QUÍMICOS Y CONEXOS"/>
    <s v="N"/>
    <s v="00 - N/A"/>
    <s v="30 - FONDOS PROPIOS"/>
    <s v="(en blanco)"/>
    <s v="99 - MULTIPROVINCIAL"/>
    <n v="1997268"/>
    <n v="0"/>
  </r>
  <r>
    <s v="2025"/>
    <x v="3"/>
    <x v="0"/>
    <x v="0"/>
    <x v="16"/>
    <s v="13 - N/A - Empresas públicas no financieras"/>
    <s v="6112 - INSTITUTO NACIONAL DE AGUAS POTABLES Y ALCANTARILLADOS"/>
    <s v="0001 - INSTITUTO NACIONAL DE AGUA POTABLE Y ALCANTARILLADO (INAPA)"/>
    <x v="1"/>
    <x v="14"/>
    <x v="56"/>
    <s v="2.3 - MATERIALES Y SUMINISTROS"/>
    <s v="2.3.7 - COMBUSTIBLES, LUBRICANTES, PRODUCTOS QUÍMICOS Y CONEXOS"/>
    <s v="N"/>
    <s v="00 - N/A"/>
    <s v="60 - CREDITO EXTERNO"/>
    <s v="(en blanco)"/>
    <s v="99 - MULTIPROVINCIAL"/>
    <n v="877182"/>
    <n v="0"/>
  </r>
  <r>
    <s v="2025"/>
    <x v="3"/>
    <x v="0"/>
    <x v="0"/>
    <x v="16"/>
    <s v="13 - N/A - Empresas públicas no financieras"/>
    <s v="6112 - INSTITUTO NACIONAL DE AGUAS POTABLES Y ALCANTARILLADOS"/>
    <s v="0001 - INSTITUTO NACIONAL DE AGUA POTABLE Y ALCANTARILLADO (INAPA)"/>
    <x v="1"/>
    <x v="14"/>
    <x v="56"/>
    <s v="2.3 - MATERIALES Y SUMINISTROS"/>
    <s v="2.3.9 - PRODUCTOS Y ÚTILES VARIOS"/>
    <s v="N"/>
    <s v="00 - N/A"/>
    <s v="60 - CREDITO EXTERNO"/>
    <s v="(en blanco)"/>
    <s v="99 - MULTIPROVINCIAL"/>
    <n v="106646993"/>
    <n v="0"/>
  </r>
  <r>
    <s v="2025"/>
    <x v="3"/>
    <x v="0"/>
    <x v="0"/>
    <x v="16"/>
    <s v="13 - N/A - Empresas públicas no financieras"/>
    <s v="6107 - CORPORACIÓN DE ACUEDUCTO Y ALCANTARILLADO DE MOCA"/>
    <s v="0001 - CORPORACIÓN DE ACUEDUCTO Y ALCANTARILLADO DE MOCA"/>
    <x v="0"/>
    <x v="0"/>
    <x v="21"/>
    <s v="2.1 - REMUNERACIONES Y CONTRIBUCIONES"/>
    <s v="2.1.1 - REMUNERACIONES"/>
    <s v="N"/>
    <s v="00 - N/A"/>
    <s v="30 - FONDOS PROPIOS"/>
    <s v="(en blanco)"/>
    <s v="09 - ESPAILLAT"/>
    <n v="260000"/>
    <n v="40000"/>
  </r>
  <r>
    <s v="2025"/>
    <x v="3"/>
    <x v="0"/>
    <x v="0"/>
    <x v="16"/>
    <s v="13 - N/A - Empresas públicas no financieras"/>
    <s v="6107 - CORPORACIÓN DE ACUEDUCTO Y ALCANTARILLADO DE MOCA"/>
    <s v="0001 - CORPORACIÓN DE ACUEDUCTO Y ALCANTARILLADO DE MOCA"/>
    <x v="0"/>
    <x v="0"/>
    <x v="21"/>
    <s v="2.1 - REMUNERACIONES Y CONTRIBUCIONES"/>
    <s v="2.1.5 - CONTRIBUCIONES A LA SEGURIDAD SOCIAL"/>
    <s v="N"/>
    <s v="00 - N/A"/>
    <s v="30 - FONDOS PROPIOS"/>
    <s v="(en blanco)"/>
    <s v="09 - ESPAILLAT"/>
    <n v="36936"/>
    <n v="6156"/>
  </r>
  <r>
    <s v="2025"/>
    <x v="3"/>
    <x v="0"/>
    <x v="0"/>
    <x v="16"/>
    <s v="13 - N/A - Empresas públicas no financieras"/>
    <s v="6107 - CORPORACIÓN DE ACUEDUCTO Y ALCANTARILLADO DE MOCA"/>
    <s v="0001 - CORPORACIÓN DE ACUEDUCTO Y ALCANTARILLADO DE MOCA"/>
    <x v="0"/>
    <x v="0"/>
    <x v="21"/>
    <s v="2.2 - CONTRATACIÓN DE SERVICIOS"/>
    <s v="2.2.3 - VIÁTICO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x v="0"/>
    <x v="0"/>
    <x v="21"/>
    <s v="2.2 - CONTRATACIÓN DE SERVICIOS"/>
    <s v="2.2.8 - OTROS SERVICIOS NO INCLUIDOS EN CONCEPTOS ANTERIORES"/>
    <s v="N"/>
    <s v="00 - N/A"/>
    <s v="30 - FONDOS PROPIOS"/>
    <s v="(en blanco)"/>
    <s v="09 - ESPAILLAT"/>
    <n v="50000"/>
    <n v="0"/>
  </r>
  <r>
    <s v="2025"/>
    <x v="3"/>
    <x v="0"/>
    <x v="0"/>
    <x v="16"/>
    <s v="13 - N/A - Empresas públicas no financieras"/>
    <s v="6107 - CORPORACIÓN DE ACUEDUCTO Y ALCANTARILLADO DE MOCA"/>
    <s v="0001 - CORPORACIÓN DE ACUEDUCTO Y ALCANTARILLADO DE MOCA"/>
    <x v="2"/>
    <x v="19"/>
    <x v="73"/>
    <s v="2.1 - REMUNERACIONES Y CONTRIBUCIONES"/>
    <s v="2.1.1 - REMUNERACIONES"/>
    <s v="N"/>
    <s v="00 - N/A"/>
    <s v="10 - FONDO GENERAL"/>
    <s v="(en blanco)"/>
    <s v="09 - ESPAILLAT"/>
    <n v="43316331"/>
    <n v="6497800"/>
  </r>
  <r>
    <s v="2025"/>
    <x v="3"/>
    <x v="0"/>
    <x v="0"/>
    <x v="16"/>
    <s v="13 - N/A - Empresas públicas no financieras"/>
    <s v="6107 - CORPORACIÓN DE ACUEDUCTO Y ALCANTARILLADO DE MOCA"/>
    <s v="0001 - CORPORACIÓN DE ACUEDUCTO Y ALCANTARILLADO DE MOCA"/>
    <x v="2"/>
    <x v="19"/>
    <x v="73"/>
    <s v="2.1 - REMUNERACIONES Y CONTRIBUCIONES"/>
    <s v="2.1.1 - REMUNERACIONES"/>
    <s v="N"/>
    <s v="00 - N/A"/>
    <s v="30 - FONDOS PROPIOS"/>
    <s v="(en blanco)"/>
    <s v="09 - ESPAILLAT"/>
    <n v="80809534"/>
    <n v="11163110"/>
  </r>
  <r>
    <s v="2025"/>
    <x v="3"/>
    <x v="0"/>
    <x v="0"/>
    <x v="16"/>
    <s v="13 - N/A - Empresas públicas no financieras"/>
    <s v="6107 - CORPORACIÓN DE ACUEDUCTO Y ALCANTARILLADO DE MOCA"/>
    <s v="0001 - CORPORACIÓN DE ACUEDUCTO Y ALCANTARILLADO DE MOCA"/>
    <x v="2"/>
    <x v="19"/>
    <x v="73"/>
    <s v="2.1 - REMUNERACIONES Y CONTRIBUCIONES"/>
    <s v="2.1.2 - SOBRESUELDOS"/>
    <s v="N"/>
    <s v="00 - N/A"/>
    <s v="30 - FONDOS PROPIOS"/>
    <s v="(en blanco)"/>
    <s v="09 - ESPAILLAT"/>
    <n v="9840000"/>
    <n v="805655"/>
  </r>
  <r>
    <s v="2025"/>
    <x v="3"/>
    <x v="0"/>
    <x v="0"/>
    <x v="16"/>
    <s v="13 - N/A - Empresas públicas no financieras"/>
    <s v="6107 - CORPORACIÓN DE ACUEDUCTO Y ALCANTARILLADO DE MOCA"/>
    <s v="0001 - CORPORACIÓN DE ACUEDUCTO Y ALCANTARILLADO DE MOCA"/>
    <x v="2"/>
    <x v="19"/>
    <x v="73"/>
    <s v="2.1 - REMUNERACIONES Y CONTRIBUCIONES"/>
    <s v="2.1.3 - DIETAS Y GASTOS DE REPRESENTACIÓN"/>
    <s v="N"/>
    <s v="00 - N/A"/>
    <s v="30 - FONDOS PROPIOS"/>
    <s v="(en blanco)"/>
    <s v="09 - ESPAILLAT"/>
    <n v="3002880"/>
    <n v="215000"/>
  </r>
  <r>
    <s v="2025"/>
    <x v="3"/>
    <x v="0"/>
    <x v="0"/>
    <x v="16"/>
    <s v="13 - N/A - Empresas públicas no financieras"/>
    <s v="6107 - CORPORACIÓN DE ACUEDUCTO Y ALCANTARILLADO DE MOCA"/>
    <s v="0001 - CORPORACIÓN DE ACUEDUCTO Y ALCANTARILLADO DE MOCA"/>
    <x v="2"/>
    <x v="19"/>
    <x v="73"/>
    <s v="2.1 - REMUNERACIONES Y CONTRIBUCIONES"/>
    <s v="2.1.5 - CONTRIBUCIONES A LA SEGURIDAD SOCIAL"/>
    <s v="N"/>
    <s v="00 - N/A"/>
    <s v="10 - FONDO GENERAL"/>
    <s v="(en blanco)"/>
    <s v="09 - ESPAILLAT"/>
    <n v="7878954"/>
    <n v="1000011.44"/>
  </r>
  <r>
    <s v="2025"/>
    <x v="3"/>
    <x v="0"/>
    <x v="0"/>
    <x v="16"/>
    <s v="13 - N/A - Empresas públicas no financieras"/>
    <s v="6107 - CORPORACIÓN DE ACUEDUCTO Y ALCANTARILLADO DE MOCA"/>
    <s v="0001 - CORPORACIÓN DE ACUEDUCTO Y ALCANTARILLADO DE MOCA"/>
    <x v="2"/>
    <x v="19"/>
    <x v="73"/>
    <s v="2.1 - REMUNERACIONES Y CONTRIBUCIONES"/>
    <s v="2.1.5 - CONTRIBUCIONES A LA SEGURIDAD SOCIAL"/>
    <s v="N"/>
    <s v="00 - N/A"/>
    <s v="30 - FONDOS PROPIOS"/>
    <s v="(en blanco)"/>
    <s v="09 - ESPAILLAT"/>
    <n v="10785533"/>
    <n v="1714280.5799999998"/>
  </r>
  <r>
    <s v="2025"/>
    <x v="3"/>
    <x v="0"/>
    <x v="0"/>
    <x v="16"/>
    <s v="13 - N/A - Empresas públicas no financieras"/>
    <s v="6107 - CORPORACIÓN DE ACUEDUCTO Y ALCANTARILLADO DE MOCA"/>
    <s v="0001 - CORPORACIÓN DE ACUEDUCTO Y ALCANTARILLADO DE MOCA"/>
    <x v="2"/>
    <x v="19"/>
    <x v="73"/>
    <s v="2.2 - CONTRATACIÓN DE SERVICIOS"/>
    <s v="2.2.1 - SERVICIOS BÁSICOS"/>
    <s v="N"/>
    <s v="00 - N/A"/>
    <s v="10 - FONDO GENERAL"/>
    <s v="(en blanco)"/>
    <s v="09 - ESPAILLAT"/>
    <n v="55543832"/>
    <n v="4628561.8899999997"/>
  </r>
  <r>
    <s v="2025"/>
    <x v="3"/>
    <x v="0"/>
    <x v="0"/>
    <x v="16"/>
    <s v="13 - N/A - Empresas públicas no financieras"/>
    <s v="6107 - CORPORACIÓN DE ACUEDUCTO Y ALCANTARILLADO DE MOCA"/>
    <s v="0001 - CORPORACIÓN DE ACUEDUCTO Y ALCANTARILLADO DE MOCA"/>
    <x v="2"/>
    <x v="19"/>
    <x v="73"/>
    <s v="2.2 - CONTRATACIÓN DE SERVICIOS"/>
    <s v="2.2.1 - SERVICIOS BÁSICOS"/>
    <s v="N"/>
    <s v="00 - N/A"/>
    <s v="30 - FONDOS PROPIOS"/>
    <s v="(en blanco)"/>
    <s v="09 - ESPAILLAT"/>
    <n v="3469864"/>
    <n v="563274.63"/>
  </r>
  <r>
    <s v="2025"/>
    <x v="3"/>
    <x v="0"/>
    <x v="0"/>
    <x v="16"/>
    <s v="13 - N/A - Empresas públicas no financieras"/>
    <s v="6107 - CORPORACIÓN DE ACUEDUCTO Y ALCANTARILLADO DE MOCA"/>
    <s v="0001 - CORPORACIÓN DE ACUEDUCTO Y ALCANTARILLADO DE MOCA"/>
    <x v="2"/>
    <x v="19"/>
    <x v="73"/>
    <s v="2.2 - CONTRATACIÓN DE SERVICIOS"/>
    <s v="2.2.2 - PUBLICIDAD, IMPRESIÓN Y ENCUADERNACIÓN"/>
    <s v="N"/>
    <s v="00 - N/A"/>
    <s v="30 - FONDOS PROPIOS"/>
    <s v="(en blanco)"/>
    <s v="09 - ESPAILLAT"/>
    <n v="3088771"/>
    <n v="0"/>
  </r>
  <r>
    <s v="2025"/>
    <x v="3"/>
    <x v="0"/>
    <x v="0"/>
    <x v="16"/>
    <s v="13 - N/A - Empresas públicas no financieras"/>
    <s v="6107 - CORPORACIÓN DE ACUEDUCTO Y ALCANTARILLADO DE MOCA"/>
    <s v="0001 - CORPORACIÓN DE ACUEDUCTO Y ALCANTARILLADO DE MOCA"/>
    <x v="2"/>
    <x v="19"/>
    <x v="73"/>
    <s v="2.2 - CONTRATACIÓN DE SERVICIOS"/>
    <s v="2.2.3 - VIÁTICOS"/>
    <s v="N"/>
    <s v="00 - N/A"/>
    <s v="30 - FONDOS PROPIOS"/>
    <s v="(en blanco)"/>
    <s v="09 - ESPAILLAT"/>
    <n v="936000"/>
    <n v="0"/>
  </r>
  <r>
    <s v="2025"/>
    <x v="3"/>
    <x v="0"/>
    <x v="0"/>
    <x v="16"/>
    <s v="13 - N/A - Empresas públicas no financieras"/>
    <s v="6107 - CORPORACIÓN DE ACUEDUCTO Y ALCANTARILLADO DE MOCA"/>
    <s v="0001 - CORPORACIÓN DE ACUEDUCTO Y ALCANTARILLADO DE MOCA"/>
    <x v="2"/>
    <x v="19"/>
    <x v="73"/>
    <s v="2.2 - CONTRATACIÓN DE SERVICIOS"/>
    <s v="2.2.5 - ALQUILERES Y RENTAS"/>
    <s v="N"/>
    <s v="00 - N/A"/>
    <s v="30 - FONDOS PROPIOS"/>
    <s v="(en blanco)"/>
    <s v="09 - ESPAILLAT"/>
    <n v="7339183"/>
    <n v="0"/>
  </r>
  <r>
    <s v="2025"/>
    <x v="3"/>
    <x v="0"/>
    <x v="0"/>
    <x v="16"/>
    <s v="13 - N/A - Empresas públicas no financieras"/>
    <s v="6107 - CORPORACIÓN DE ACUEDUCTO Y ALCANTARILLADO DE MOCA"/>
    <s v="0001 - CORPORACIÓN DE ACUEDUCTO Y ALCANTARILLADO DE MOCA"/>
    <x v="2"/>
    <x v="19"/>
    <x v="73"/>
    <s v="2.2 - CONTRATACIÓN DE SERVICIOS"/>
    <s v="2.2.6 - SEGUROS"/>
    <s v="N"/>
    <s v="00 - N/A"/>
    <s v="30 - FONDOS PROPIOS"/>
    <s v="(en blanco)"/>
    <s v="09 - ESPAILLAT"/>
    <n v="820000"/>
    <n v="0"/>
  </r>
  <r>
    <s v="2025"/>
    <x v="3"/>
    <x v="0"/>
    <x v="0"/>
    <x v="16"/>
    <s v="13 - N/A - Empresas públicas no financieras"/>
    <s v="6107 - CORPORACIÓN DE ACUEDUCTO Y ALCANTARILLADO DE MOCA"/>
    <s v="0001 - CORPORACIÓN DE ACUEDUCTO Y ALCANTARILLADO DE MOCA"/>
    <x v="2"/>
    <x v="19"/>
    <x v="73"/>
    <s v="2.2 - CONTRATACIÓN DE SERVICIOS"/>
    <s v="2.2.7 - SERVICIOS DE CONSERVACIÓN, REPARACIONES MENORES E INSTALACIONES TEMPORALES"/>
    <s v="N"/>
    <s v="00 - N/A"/>
    <s v="30 - FONDOS PROPIOS"/>
    <s v="(en blanco)"/>
    <s v="09 - ESPAILLAT"/>
    <n v="2500000"/>
    <n v="0"/>
  </r>
  <r>
    <s v="2025"/>
    <x v="3"/>
    <x v="0"/>
    <x v="0"/>
    <x v="16"/>
    <s v="13 - N/A - Empresas públicas no financieras"/>
    <s v="6107 - CORPORACIÓN DE ACUEDUCTO Y ALCANTARILLADO DE MOCA"/>
    <s v="0001 - CORPORACIÓN DE ACUEDUCTO Y ALCANTARILLADO DE MOCA"/>
    <x v="2"/>
    <x v="19"/>
    <x v="73"/>
    <s v="2.2 - CONTRATACIÓN DE SERVICIOS"/>
    <s v="2.2.8 - OTROS SERVICIOS NO INCLUIDOS EN CONCEPTOS ANTERIORES"/>
    <s v="N"/>
    <s v="00 - N/A"/>
    <s v="30 - FONDOS PROPIOS"/>
    <s v="(en blanco)"/>
    <s v="09 - ESPAILLAT"/>
    <n v="5701431"/>
    <n v="0"/>
  </r>
  <r>
    <s v="2025"/>
    <x v="3"/>
    <x v="0"/>
    <x v="0"/>
    <x v="16"/>
    <s v="13 - N/A - Empresas públicas no financieras"/>
    <s v="6107 - CORPORACIÓN DE ACUEDUCTO Y ALCANTARILLADO DE MOCA"/>
    <s v="0001 - CORPORACIÓN DE ACUEDUCTO Y ALCANTARILLADO DE MOCA"/>
    <x v="2"/>
    <x v="19"/>
    <x v="73"/>
    <s v="2.2 - CONTRATACIÓN DE SERVICIOS"/>
    <s v="2.2.9 - OTRAS CONTRATACIONES DE SERVICIOS"/>
    <s v="N"/>
    <s v="00 - N/A"/>
    <s v="30 - FONDOS PROPIOS"/>
    <s v="(en blanco)"/>
    <s v="09 - ESPAILLAT"/>
    <n v="3800900"/>
    <n v="0"/>
  </r>
  <r>
    <s v="2025"/>
    <x v="3"/>
    <x v="0"/>
    <x v="0"/>
    <x v="16"/>
    <s v="13 - N/A - Empresas públicas no financieras"/>
    <s v="6107 - CORPORACIÓN DE ACUEDUCTO Y ALCANTARILLADO DE MOCA"/>
    <s v="0001 - CORPORACIÓN DE ACUEDUCTO Y ALCANTARILLADO DE MOCA"/>
    <x v="2"/>
    <x v="19"/>
    <x v="73"/>
    <s v="2.3 - MATERIALES Y SUMINISTROS"/>
    <s v="2.3.1 - ALIMENTOS Y PRODUCTOS AGROFORESTALES"/>
    <s v="N"/>
    <s v="00 - N/A"/>
    <s v="30 - FONDOS PROPIOS"/>
    <s v="(en blanco)"/>
    <s v="09 - ESPAILLAT"/>
    <n v="356468"/>
    <n v="0"/>
  </r>
  <r>
    <s v="2025"/>
    <x v="3"/>
    <x v="0"/>
    <x v="0"/>
    <x v="16"/>
    <s v="13 - N/A - Empresas públicas no financieras"/>
    <s v="6107 - CORPORACIÓN DE ACUEDUCTO Y ALCANTARILLADO DE MOCA"/>
    <s v="0001 - CORPORACIÓN DE ACUEDUCTO Y ALCANTARILLADO DE MOCA"/>
    <x v="2"/>
    <x v="19"/>
    <x v="73"/>
    <s v="2.3 - MATERIALES Y SUMINISTROS"/>
    <s v="2.3.2 - TEXTILES Y VESTUARIOS"/>
    <s v="N"/>
    <s v="00 - N/A"/>
    <s v="30 - FONDOS PROPIOS"/>
    <s v="(en blanco)"/>
    <s v="09 - ESPAILLAT"/>
    <n v="2020000"/>
    <n v="0"/>
  </r>
  <r>
    <s v="2025"/>
    <x v="3"/>
    <x v="0"/>
    <x v="0"/>
    <x v="16"/>
    <s v="13 - N/A - Empresas públicas no financieras"/>
    <s v="6107 - CORPORACIÓN DE ACUEDUCTO Y ALCANTARILLADO DE MOCA"/>
    <s v="0001 - CORPORACIÓN DE ACUEDUCTO Y ALCANTARILLADO DE MOCA"/>
    <x v="2"/>
    <x v="19"/>
    <x v="73"/>
    <s v="2.3 - MATERIALES Y SUMINISTROS"/>
    <s v="2.3.3 - PAPEL, CARTÓN E IMPRESOS"/>
    <s v="N"/>
    <s v="00 - N/A"/>
    <s v="30 - FONDOS PROPIOS"/>
    <s v="(en blanco)"/>
    <s v="09 - ESPAILLAT"/>
    <n v="376726"/>
    <n v="0"/>
  </r>
  <r>
    <s v="2025"/>
    <x v="3"/>
    <x v="0"/>
    <x v="0"/>
    <x v="16"/>
    <s v="13 - N/A - Empresas públicas no financieras"/>
    <s v="6107 - CORPORACIÓN DE ACUEDUCTO Y ALCANTARILLADO DE MOCA"/>
    <s v="0001 - CORPORACIÓN DE ACUEDUCTO Y ALCANTARILLADO DE MOCA"/>
    <x v="2"/>
    <x v="19"/>
    <x v="73"/>
    <s v="2.3 - MATERIALES Y SUMINISTROS"/>
    <s v="2.3.6 - PRODUCTOS DE MINERALES, METÁLICOS Y NO METÁLICOS"/>
    <s v="N"/>
    <s v="00 - N/A"/>
    <s v="30 - FONDOS PROPIOS"/>
    <s v="(en blanco)"/>
    <s v="09 - ESPAILLAT"/>
    <n v="2736911"/>
    <n v="0"/>
  </r>
  <r>
    <s v="2025"/>
    <x v="3"/>
    <x v="0"/>
    <x v="0"/>
    <x v="16"/>
    <s v="13 - N/A - Empresas públicas no financieras"/>
    <s v="6107 - CORPORACIÓN DE ACUEDUCTO Y ALCANTARILLADO DE MOCA"/>
    <s v="0001 - CORPORACIÓN DE ACUEDUCTO Y ALCANTARILLADO DE MOCA"/>
    <x v="2"/>
    <x v="19"/>
    <x v="73"/>
    <s v="2.3 - MATERIALES Y SUMINISTROS"/>
    <s v="2.3.7 - COMBUSTIBLES, LUBRICANTES, PRODUCTOS QUÍMICOS Y CONEXOS"/>
    <s v="N"/>
    <s v="00 - N/A"/>
    <s v="30 - FONDOS PROPIOS"/>
    <s v="(en blanco)"/>
    <s v="09 - ESPAILLAT"/>
    <n v="32544996"/>
    <n v="0"/>
  </r>
  <r>
    <s v="2025"/>
    <x v="3"/>
    <x v="0"/>
    <x v="0"/>
    <x v="16"/>
    <s v="13 - N/A - Empresas públicas no financieras"/>
    <s v="6107 - CORPORACIÓN DE ACUEDUCTO Y ALCANTARILLADO DE MOCA"/>
    <s v="0001 - CORPORACIÓN DE ACUEDUCTO Y ALCANTARILLADO DE MOCA"/>
    <x v="2"/>
    <x v="19"/>
    <x v="73"/>
    <s v="2.3 - MATERIALES Y SUMINISTROS"/>
    <s v="2.3.9 - PRODUCTOS Y ÚTILES VARIOS"/>
    <s v="N"/>
    <s v="00 - N/A"/>
    <s v="30 - FONDOS PROPIOS"/>
    <s v="(en blanco)"/>
    <s v="09 - ESPAILLAT"/>
    <n v="17900958"/>
    <n v="0"/>
  </r>
  <r>
    <s v="2025"/>
    <x v="3"/>
    <x v="0"/>
    <x v="0"/>
    <x v="16"/>
    <s v="13 - N/A - Empresas públicas no financieras"/>
    <s v="6107 - CORPORACIÓN DE ACUEDUCTO Y ALCANTARILLADO DE MOCA"/>
    <s v="0001 - CORPORACIÓN DE ACUEDUCTO Y ALCANTARILLADO DE MOCA"/>
    <x v="2"/>
    <x v="19"/>
    <x v="105"/>
    <s v="2.1 - REMUNERACIONES Y CONTRIBUCIONES"/>
    <s v="2.1.1 - REMUNERACIONES"/>
    <s v="N"/>
    <s v="00 - N/A"/>
    <s v="30 - FONDOS PROPIOS"/>
    <s v="(en blanco)"/>
    <s v="09 - ESPAILLAT"/>
    <n v="4030000"/>
    <n v="495000"/>
  </r>
  <r>
    <s v="2025"/>
    <x v="3"/>
    <x v="0"/>
    <x v="0"/>
    <x v="16"/>
    <s v="13 - N/A - Empresas públicas no financieras"/>
    <s v="6107 - CORPORACIÓN DE ACUEDUCTO Y ALCANTARILLADO DE MOCA"/>
    <s v="0001 - CORPORACIÓN DE ACUEDUCTO Y ALCANTARILLADO DE MOCA"/>
    <x v="2"/>
    <x v="19"/>
    <x v="105"/>
    <s v="2.1 - REMUNERACIONES Y CONTRIBUCIONES"/>
    <s v="2.1.5 - CONTRIBUCIONES A LA SEGURIDAD SOCIAL"/>
    <s v="N"/>
    <s v="00 - N/A"/>
    <s v="30 - FONDOS PROPIOS"/>
    <s v="(en blanco)"/>
    <s v="09 - ESPAILLAT"/>
    <n v="572508"/>
    <n v="76180.5"/>
  </r>
  <r>
    <s v="2025"/>
    <x v="3"/>
    <x v="0"/>
    <x v="0"/>
    <x v="16"/>
    <s v="13 - N/A - Empresas públicas no financieras"/>
    <s v="6107 - CORPORACIÓN DE ACUEDUCTO Y ALCANTARILLADO DE MOCA"/>
    <s v="0001 - CORPORACIÓN DE ACUEDUCTO Y ALCANTARILLADO DE MOCA"/>
    <x v="1"/>
    <x v="14"/>
    <x v="56"/>
    <s v="2.1 - REMUNERACIONES Y CONTRIBUCIONES"/>
    <s v="2.1.1 - REMUNERACIONES"/>
    <s v="N"/>
    <s v="00 - N/A"/>
    <s v="30 - FONDOS PROPIOS"/>
    <s v="(en blanco)"/>
    <s v="09 - ESPAILLAT"/>
    <n v="39410003"/>
    <n v="5813278"/>
  </r>
  <r>
    <s v="2025"/>
    <x v="3"/>
    <x v="0"/>
    <x v="0"/>
    <x v="16"/>
    <s v="13 - N/A - Empresas públicas no financieras"/>
    <s v="6107 - CORPORACIÓN DE ACUEDUCTO Y ALCANTARILLADO DE MOCA"/>
    <s v="0001 - CORPORACIÓN DE ACUEDUCTO Y ALCANTARILLADO DE MOCA"/>
    <x v="1"/>
    <x v="14"/>
    <x v="56"/>
    <s v="2.1 - REMUNERACIONES Y CONTRIBUCIONES"/>
    <s v="2.1.5 - CONTRIBUCIONES A LA SEGURIDAD SOCIAL"/>
    <s v="N"/>
    <s v="00 - N/A"/>
    <s v="30 - FONDOS PROPIOS"/>
    <s v="(en blanco)"/>
    <s v="09 - ESPAILLAT"/>
    <n v="5598647"/>
    <n v="894663.51999999979"/>
  </r>
  <r>
    <s v="2025"/>
    <x v="3"/>
    <x v="0"/>
    <x v="0"/>
    <x v="16"/>
    <s v="13 - N/A - Empresas públicas no financieras"/>
    <s v="6125 - CORPORACION DE ACUEDUCTO Y ALCANTARILLADO DE LA VEGA"/>
    <s v="0001 - CORPORACION DE ACUEDUCTO Y ALCANTARILLADO DE LA VEGA"/>
    <x v="3"/>
    <x v="16"/>
    <x v="85"/>
    <s v="2.1 - REMUNERACIONES Y CONTRIBUCIONES"/>
    <s v="2.1.1 - REMUNERACIONES"/>
    <s v="N"/>
    <s v="00 - N/A"/>
    <s v="60 - CREDITO EXTERNO"/>
    <s v="(en blanco)"/>
    <s v="13 - LA VEGA"/>
    <n v="2665000"/>
    <n v="0"/>
  </r>
  <r>
    <s v="2025"/>
    <x v="3"/>
    <x v="0"/>
    <x v="0"/>
    <x v="16"/>
    <s v="13 - N/A - Empresas públicas no financieras"/>
    <s v="6125 - CORPORACION DE ACUEDUCTO Y ALCANTARILLADO DE LA VEGA"/>
    <s v="0001 - CORPORACION DE ACUEDUCTO Y ALCANTARILLADO DE LA VEGA"/>
    <x v="3"/>
    <x v="16"/>
    <x v="85"/>
    <s v="2.1 - REMUNERACIONES Y CONTRIBUCIONES"/>
    <s v="2.1.2 - SOBRESUELDOS"/>
    <s v="N"/>
    <s v="00 - N/A"/>
    <s v="60 - CREDITO EXTERNO"/>
    <s v="(en blanco)"/>
    <s v="13 - LA VEGA"/>
    <n v="600000"/>
    <n v="0"/>
  </r>
  <r>
    <s v="2025"/>
    <x v="3"/>
    <x v="0"/>
    <x v="0"/>
    <x v="16"/>
    <s v="13 - N/A - Empresas públicas no financieras"/>
    <s v="6125 - CORPORACION DE ACUEDUCTO Y ALCANTARILLADO DE LA VEGA"/>
    <s v="0001 - CORPORACION DE ACUEDUCTO Y ALCANTARILLADO DE LA VEGA"/>
    <x v="3"/>
    <x v="16"/>
    <x v="85"/>
    <s v="2.1 - REMUNERACIONES Y CONTRIBUCIONES"/>
    <s v="2.1.5 - CONTRIBUCIONES A LA SEGURIDAD SOCIAL"/>
    <s v="N"/>
    <s v="00 - N/A"/>
    <s v="60 - CREDITO EXTERNO"/>
    <s v="(en blanco)"/>
    <s v="13 - LA VEGA"/>
    <n v="381054"/>
    <n v="0"/>
  </r>
  <r>
    <s v="2025"/>
    <x v="3"/>
    <x v="0"/>
    <x v="0"/>
    <x v="16"/>
    <s v="13 - N/A - Empresas públicas no financieras"/>
    <s v="6125 - CORPORACION DE ACUEDUCTO Y ALCANTARILLADO DE LA VEGA"/>
    <s v="0001 - CORPORACION DE ACUEDUCTO Y ALCANTARILLADO DE LA VEGA"/>
    <x v="3"/>
    <x v="16"/>
    <x v="85"/>
    <s v="2.2 - CONTRATACIÓN DE SERVICIOS"/>
    <s v="2.2.7 - SERVICIOS DE CONSERVACIÓN, REPARACIONES MENORES E INSTALACIONES TEMPORALES"/>
    <s v="N"/>
    <s v="00 - N/A"/>
    <s v="60 - CREDITO EXTERNO"/>
    <s v="(en blanco)"/>
    <s v="13 - LA VEGA"/>
    <n v="23214000"/>
    <n v="0"/>
  </r>
  <r>
    <s v="2025"/>
    <x v="3"/>
    <x v="0"/>
    <x v="0"/>
    <x v="16"/>
    <s v="13 - N/A - Empresas públicas no financieras"/>
    <s v="6125 - CORPORACION DE ACUEDUCTO Y ALCANTARILLADO DE LA VEGA"/>
    <s v="0001 - CORPORACION DE ACUEDUCTO Y ALCANTARILLADO DE LA VEGA"/>
    <x v="3"/>
    <x v="16"/>
    <x v="85"/>
    <s v="2.2 - CONTRATACIÓN DE SERVICIOS"/>
    <s v="2.2.9 - OTRAS CONTRATACIONES DE SERVICIOS"/>
    <s v="N"/>
    <s v="00 - N/A"/>
    <s v="60 - CREDITO EXTERNO"/>
    <s v="(en blanco)"/>
    <s v="13 - LA VEGA"/>
    <n v="5000000"/>
    <n v="0"/>
  </r>
  <r>
    <s v="2025"/>
    <x v="3"/>
    <x v="0"/>
    <x v="0"/>
    <x v="16"/>
    <s v="13 - N/A - Empresas públicas no financieras"/>
    <s v="6125 - CORPORACION DE ACUEDUCTO Y ALCANTARILLADO DE LA VEGA"/>
    <s v="0001 - CORPORACION DE ACUEDUCTO Y ALCANTARILLADO DE LA VEGA"/>
    <x v="3"/>
    <x v="16"/>
    <x v="85"/>
    <s v="2.3 - MATERIALES Y SUMINISTROS"/>
    <s v="2.3.7 - COMBUSTIBLES, LUBRICANTES, PRODUCTOS QUÍMICOS Y CONEXOS"/>
    <s v="N"/>
    <s v="00 - N/A"/>
    <s v="60 - CREDITO EXTERNO"/>
    <s v="(en blanco)"/>
    <s v="13 - LA VEGA"/>
    <n v="180000"/>
    <n v="0"/>
  </r>
  <r>
    <s v="2025"/>
    <x v="3"/>
    <x v="0"/>
    <x v="0"/>
    <x v="16"/>
    <s v="13 - N/A - Empresas públicas no financieras"/>
    <s v="6125 - CORPORACION DE ACUEDUCTO Y ALCANTARILLADO DE LA VEGA"/>
    <s v="0001 - CORPORACION DE ACUEDUCTO Y ALCANTARILLADO DE LA VEGA"/>
    <x v="3"/>
    <x v="16"/>
    <x v="85"/>
    <s v="2.3 - MATERIALES Y SUMINISTROS"/>
    <s v="2.3.9 - PRODUCTOS Y ÚTILES VARIOS"/>
    <s v="N"/>
    <s v="00 - N/A"/>
    <s v="60 - CREDITO EXTERNO"/>
    <s v="(en blanco)"/>
    <s v="13 - LA VEGA"/>
    <n v="350000"/>
    <n v="0"/>
  </r>
  <r>
    <s v="2025"/>
    <x v="3"/>
    <x v="0"/>
    <x v="0"/>
    <x v="16"/>
    <s v="13 - N/A - Empresas públicas no financieras"/>
    <s v="6125 - CORPORACION DE ACUEDUCTO Y ALCANTARILLADO DE LA VEGA"/>
    <s v="0001 - CORPORACION DE ACUEDUCTO Y ALCANTARILLADO DE LA VEGA"/>
    <x v="2"/>
    <x v="19"/>
    <x v="73"/>
    <s v="2.1 - REMUNERACIONES Y CONTRIBUCIONES"/>
    <s v="2.1.1 - REMUNERACIONES"/>
    <s v="N"/>
    <s v="00 - N/A"/>
    <s v="30 - FONDOS PROPIOS"/>
    <s v="(en blanco)"/>
    <s v="13 - LA VEGA"/>
    <n v="89007750"/>
    <n v="12676292"/>
  </r>
  <r>
    <s v="2025"/>
    <x v="3"/>
    <x v="0"/>
    <x v="0"/>
    <x v="16"/>
    <s v="13 - N/A - Empresas públicas no financieras"/>
    <s v="6125 - CORPORACION DE ACUEDUCTO Y ALCANTARILLADO DE LA VEGA"/>
    <s v="0001 - CORPORACION DE ACUEDUCTO Y ALCANTARILLADO DE LA VEGA"/>
    <x v="2"/>
    <x v="19"/>
    <x v="73"/>
    <s v="2.1 - REMUNERACIONES Y CONTRIBUCIONES"/>
    <s v="2.1.1 - REMUNERACIONES"/>
    <s v="N"/>
    <s v="00 - N/A"/>
    <s v="60 - CREDITO EXTERNO"/>
    <s v="(en blanco)"/>
    <s v="13 - LA VEGA"/>
    <n v="6968000"/>
    <n v="360000"/>
  </r>
  <r>
    <s v="2025"/>
    <x v="3"/>
    <x v="0"/>
    <x v="0"/>
    <x v="16"/>
    <s v="13 - N/A - Empresas públicas no financieras"/>
    <s v="6125 - CORPORACION DE ACUEDUCTO Y ALCANTARILLADO DE LA VEGA"/>
    <s v="0001 - CORPORACION DE ACUEDUCTO Y ALCANTARILLADO DE LA VEGA"/>
    <x v="2"/>
    <x v="19"/>
    <x v="73"/>
    <s v="2.1 - REMUNERACIONES Y CONTRIBUCIONES"/>
    <s v="2.1.2 - SOBRESUELDOS"/>
    <s v="N"/>
    <s v="00 - N/A"/>
    <s v="30 - FONDOS PROPIOS"/>
    <s v="(en blanco)"/>
    <s v="13 - LA VEGA"/>
    <n v="4615000"/>
    <n v="634000"/>
  </r>
  <r>
    <s v="2025"/>
    <x v="3"/>
    <x v="0"/>
    <x v="0"/>
    <x v="16"/>
    <s v="13 - N/A - Empresas públicas no financieras"/>
    <s v="6125 - CORPORACION DE ACUEDUCTO Y ALCANTARILLADO DE LA VEGA"/>
    <s v="0001 - CORPORACION DE ACUEDUCTO Y ALCANTARILLADO DE LA VEGA"/>
    <x v="2"/>
    <x v="19"/>
    <x v="73"/>
    <s v="2.1 - REMUNERACIONES Y CONTRIBUCIONES"/>
    <s v="2.1.2 - SOBRESUELDOS"/>
    <s v="N"/>
    <s v="00 - N/A"/>
    <s v="60 - CREDITO EXTERNO"/>
    <s v="(en blanco)"/>
    <s v="13 - LA VEGA"/>
    <n v="4365000"/>
    <n v="0"/>
  </r>
  <r>
    <s v="2025"/>
    <x v="3"/>
    <x v="0"/>
    <x v="0"/>
    <x v="16"/>
    <s v="13 - N/A - Empresas públicas no financieras"/>
    <s v="6125 - CORPORACION DE ACUEDUCTO Y ALCANTARILLADO DE LA VEGA"/>
    <s v="0001 - CORPORACION DE ACUEDUCTO Y ALCANTARILLADO DE LA VEGA"/>
    <x v="2"/>
    <x v="19"/>
    <x v="73"/>
    <s v="2.1 - REMUNERACIONES Y CONTRIBUCIONES"/>
    <s v="2.1.5 - CONTRIBUCIONES A LA SEGURIDAD SOCIAL"/>
    <s v="N"/>
    <s v="00 - N/A"/>
    <s v="30 - FONDOS PROPIOS"/>
    <s v="(en blanco)"/>
    <s v="13 - LA VEGA"/>
    <n v="12523973"/>
    <n v="1940059.7999999998"/>
  </r>
  <r>
    <s v="2025"/>
    <x v="3"/>
    <x v="0"/>
    <x v="0"/>
    <x v="16"/>
    <s v="13 - N/A - Empresas públicas no financieras"/>
    <s v="6125 - CORPORACION DE ACUEDUCTO Y ALCANTARILLADO DE LA VEGA"/>
    <s v="0001 - CORPORACION DE ACUEDUCTO Y ALCANTARILLADO DE LA VEGA"/>
    <x v="2"/>
    <x v="19"/>
    <x v="73"/>
    <s v="2.1 - REMUNERACIONES Y CONTRIBUCIONES"/>
    <s v="2.1.5 - CONTRIBUCIONES A LA SEGURIDAD SOCIAL"/>
    <s v="N"/>
    <s v="00 - N/A"/>
    <s v="60 - CREDITO EXTERNO"/>
    <s v="(en blanco)"/>
    <s v="13 - LA VEGA"/>
    <n v="996316"/>
    <n v="55192.92"/>
  </r>
  <r>
    <s v="2025"/>
    <x v="3"/>
    <x v="0"/>
    <x v="0"/>
    <x v="16"/>
    <s v="13 - N/A - Empresas públicas no financieras"/>
    <s v="6125 - CORPORACION DE ACUEDUCTO Y ALCANTARILLADO DE LA VEGA"/>
    <s v="0001 - CORPORACION DE ACUEDUCTO Y ALCANTARILLADO DE LA VEGA"/>
    <x v="2"/>
    <x v="19"/>
    <x v="73"/>
    <s v="2.2 - CONTRATACIÓN DE SERVICIOS"/>
    <s v="2.2.1 - SERVICIOS BÁSICOS"/>
    <s v="N"/>
    <s v="00 - N/A"/>
    <s v="30 - FONDOS PROPIOS"/>
    <s v="(en blanco)"/>
    <s v="13 - LA VEGA"/>
    <n v="3670000"/>
    <n v="275716.75"/>
  </r>
  <r>
    <s v="2025"/>
    <x v="3"/>
    <x v="0"/>
    <x v="0"/>
    <x v="16"/>
    <s v="13 - N/A - Empresas públicas no financieras"/>
    <s v="6125 - CORPORACION DE ACUEDUCTO Y ALCANTARILLADO DE LA VEGA"/>
    <s v="0001 - CORPORACION DE ACUEDUCTO Y ALCANTARILLADO DE LA VEGA"/>
    <x v="2"/>
    <x v="19"/>
    <x v="73"/>
    <s v="2.2 - CONTRATACIÓN DE SERVICIOS"/>
    <s v="2.2.2 - PUBLICIDAD, IMPRESIÓN Y ENCUADERNACIÓN"/>
    <s v="N"/>
    <s v="00 - N/A"/>
    <s v="30 - FONDOS PROPIOS"/>
    <s v="(en blanco)"/>
    <s v="13 - LA VEGA"/>
    <n v="6634999"/>
    <n v="0"/>
  </r>
  <r>
    <s v="2025"/>
    <x v="3"/>
    <x v="0"/>
    <x v="0"/>
    <x v="16"/>
    <s v="13 - N/A - Empresas públicas no financieras"/>
    <s v="6125 - CORPORACION DE ACUEDUCTO Y ALCANTARILLADO DE LA VEGA"/>
    <s v="0001 - CORPORACION DE ACUEDUCTO Y ALCANTARILLADO DE LA VEGA"/>
    <x v="2"/>
    <x v="19"/>
    <x v="73"/>
    <s v="2.2 - CONTRATACIÓN DE SERVICIOS"/>
    <s v="2.2.2 - PUBLICIDAD, IMPRESIÓN Y ENCUADERNACIÓN"/>
    <s v="N"/>
    <s v="00 - N/A"/>
    <s v="60 - CREDITO EXTERNO"/>
    <s v="(en blanco)"/>
    <s v="13 - LA VEGA"/>
    <n v="2100000"/>
    <n v="43881.25"/>
  </r>
  <r>
    <s v="2025"/>
    <x v="3"/>
    <x v="0"/>
    <x v="0"/>
    <x v="16"/>
    <s v="13 - N/A - Empresas públicas no financieras"/>
    <s v="6125 - CORPORACION DE ACUEDUCTO Y ALCANTARILLADO DE LA VEGA"/>
    <s v="0001 - CORPORACION DE ACUEDUCTO Y ALCANTARILLADO DE LA VEGA"/>
    <x v="2"/>
    <x v="19"/>
    <x v="73"/>
    <s v="2.2 - CONTRATACIÓN DE SERVICIOS"/>
    <s v="2.2.3 - VIÁTICOS"/>
    <s v="N"/>
    <s v="00 - N/A"/>
    <s v="30 - FONDOS PROPIOS"/>
    <s v="(en blanco)"/>
    <s v="13 - LA VEGA"/>
    <n v="791000"/>
    <n v="0"/>
  </r>
  <r>
    <s v="2025"/>
    <x v="3"/>
    <x v="0"/>
    <x v="0"/>
    <x v="16"/>
    <s v="13 - N/A - Empresas públicas no financieras"/>
    <s v="6125 - CORPORACION DE ACUEDUCTO Y ALCANTARILLADO DE LA VEGA"/>
    <s v="0001 - CORPORACION DE ACUEDUCTO Y ALCANTARILLADO DE LA VEGA"/>
    <x v="2"/>
    <x v="19"/>
    <x v="73"/>
    <s v="2.2 - CONTRATACIÓN DE SERVICIOS"/>
    <s v="2.2.4 - TRANSPORTE Y ALMACENAJE"/>
    <s v="N"/>
    <s v="00 - N/A"/>
    <s v="30 - FONDOS PROPIOS"/>
    <s v="(en blanco)"/>
    <s v="13 - LA VEGA"/>
    <n v="25500"/>
    <n v="0"/>
  </r>
  <r>
    <s v="2025"/>
    <x v="3"/>
    <x v="0"/>
    <x v="0"/>
    <x v="16"/>
    <s v="13 - N/A - Empresas públicas no financieras"/>
    <s v="6125 - CORPORACION DE ACUEDUCTO Y ALCANTARILLADO DE LA VEGA"/>
    <s v="0001 - CORPORACION DE ACUEDUCTO Y ALCANTARILLADO DE LA VEGA"/>
    <x v="2"/>
    <x v="19"/>
    <x v="73"/>
    <s v="2.2 - CONTRATACIÓN DE SERVICIOS"/>
    <s v="2.2.5 - ALQUILERES Y RENTAS"/>
    <s v="N"/>
    <s v="00 - N/A"/>
    <s v="30 - FONDOS PROPIOS"/>
    <s v="(en blanco)"/>
    <s v="13 - LA VEGA"/>
    <n v="3493000"/>
    <n v="0"/>
  </r>
  <r>
    <s v="2025"/>
    <x v="3"/>
    <x v="0"/>
    <x v="0"/>
    <x v="16"/>
    <s v="13 - N/A - Empresas públicas no financieras"/>
    <s v="6125 - CORPORACION DE ACUEDUCTO Y ALCANTARILLADO DE LA VEGA"/>
    <s v="0001 - CORPORACION DE ACUEDUCTO Y ALCANTARILLADO DE LA VEGA"/>
    <x v="2"/>
    <x v="19"/>
    <x v="73"/>
    <s v="2.2 - CONTRATACIÓN DE SERVICIOS"/>
    <s v="2.2.6 - SEGUROS"/>
    <s v="N"/>
    <s v="00 - N/A"/>
    <s v="30 - FONDOS PROPIOS"/>
    <s v="(en blanco)"/>
    <s v="13 - LA VEGA"/>
    <n v="3008000"/>
    <n v="24059.34"/>
  </r>
  <r>
    <s v="2025"/>
    <x v="3"/>
    <x v="0"/>
    <x v="0"/>
    <x v="16"/>
    <s v="13 - N/A - Empresas públicas no financieras"/>
    <s v="6125 - CORPORACION DE ACUEDUCTO Y ALCANTARILLADO DE LA VEGA"/>
    <s v="0001 - CORPORACION DE ACUEDUCTO Y ALCANTARILLADO DE LA VEGA"/>
    <x v="2"/>
    <x v="19"/>
    <x v="73"/>
    <s v="2.2 - CONTRATACIÓN DE SERVICIOS"/>
    <s v="2.2.6 - SEGUROS"/>
    <s v="N"/>
    <s v="00 - N/A"/>
    <s v="60 - CREDITO EXTERNO"/>
    <s v="(en blanco)"/>
    <s v="13 - LA VEGA"/>
    <n v="900000"/>
    <n v="473162"/>
  </r>
  <r>
    <s v="2025"/>
    <x v="3"/>
    <x v="0"/>
    <x v="0"/>
    <x v="16"/>
    <s v="13 - N/A - Empresas públicas no financieras"/>
    <s v="6125 - CORPORACION DE ACUEDUCTO Y ALCANTARILLADO DE LA VEGA"/>
    <s v="0001 - CORPORACION DE ACUEDUCTO Y ALCANTARILLADO DE LA VEGA"/>
    <x v="2"/>
    <x v="19"/>
    <x v="73"/>
    <s v="2.2 - CONTRATACIÓN DE SERVICIOS"/>
    <s v="2.2.7 - SERVICIOS DE CONSERVACIÓN, REPARACIONES MENORES E INSTALACIONES TEMPORALES"/>
    <s v="N"/>
    <s v="00 - N/A"/>
    <s v="30 - FONDOS PROPIOS"/>
    <s v="(en blanco)"/>
    <s v="13 - LA VEGA"/>
    <n v="2725000"/>
    <n v="1"/>
  </r>
  <r>
    <s v="2025"/>
    <x v="3"/>
    <x v="0"/>
    <x v="0"/>
    <x v="16"/>
    <s v="13 - N/A - Empresas públicas no financieras"/>
    <s v="6125 - CORPORACION DE ACUEDUCTO Y ALCANTARILLADO DE LA VEGA"/>
    <s v="0001 - CORPORACION DE ACUEDUCTO Y ALCANTARILLADO DE LA VEGA"/>
    <x v="2"/>
    <x v="19"/>
    <x v="73"/>
    <s v="2.2 - CONTRATACIÓN DE SERVICIOS"/>
    <s v="2.2.7 - SERVICIOS DE CONSERVACIÓN, REPARACIONES MENORES E INSTALACIONES TEMPORALES"/>
    <s v="N"/>
    <s v="00 - N/A"/>
    <s v="60 - CREDITO EXTERNO"/>
    <s v="(en blanco)"/>
    <s v="13 - LA VEGA"/>
    <n v="6300000"/>
    <n v="0"/>
  </r>
  <r>
    <s v="2025"/>
    <x v="3"/>
    <x v="0"/>
    <x v="0"/>
    <x v="16"/>
    <s v="13 - N/A - Empresas públicas no financieras"/>
    <s v="6125 - CORPORACION DE ACUEDUCTO Y ALCANTARILLADO DE LA VEGA"/>
    <s v="0001 - CORPORACION DE ACUEDUCTO Y ALCANTARILLADO DE LA VEGA"/>
    <x v="2"/>
    <x v="19"/>
    <x v="73"/>
    <s v="2.2 - CONTRATACIÓN DE SERVICIOS"/>
    <s v="2.2.8 - OTROS SERVICIOS NO INCLUIDOS EN CONCEPTOS ANTERIORES"/>
    <s v="N"/>
    <s v="00 - N/A"/>
    <s v="30 - FONDOS PROPIOS"/>
    <s v="(en blanco)"/>
    <s v="13 - LA VEGA"/>
    <n v="2465000"/>
    <n v="0"/>
  </r>
  <r>
    <s v="2025"/>
    <x v="3"/>
    <x v="0"/>
    <x v="0"/>
    <x v="16"/>
    <s v="13 - N/A - Empresas públicas no financieras"/>
    <s v="6125 - CORPORACION DE ACUEDUCTO Y ALCANTARILLADO DE LA VEGA"/>
    <s v="0001 - CORPORACION DE ACUEDUCTO Y ALCANTARILLADO DE LA VEGA"/>
    <x v="2"/>
    <x v="19"/>
    <x v="73"/>
    <s v="2.2 - CONTRATACIÓN DE SERVICIOS"/>
    <s v="2.2.8 - OTROS SERVICIOS NO INCLUIDOS EN CONCEPTOS ANTERIORES"/>
    <s v="N"/>
    <s v="00 - N/A"/>
    <s v="60 - CREDITO EXTERNO"/>
    <s v="(en blanco)"/>
    <s v="13 - LA VEGA"/>
    <n v="5650000"/>
    <n v="18750"/>
  </r>
  <r>
    <s v="2025"/>
    <x v="3"/>
    <x v="0"/>
    <x v="0"/>
    <x v="16"/>
    <s v="13 - N/A - Empresas públicas no financieras"/>
    <s v="6125 - CORPORACION DE ACUEDUCTO Y ALCANTARILLADO DE LA VEGA"/>
    <s v="0001 - CORPORACION DE ACUEDUCTO Y ALCANTARILLADO DE LA VEGA"/>
    <x v="2"/>
    <x v="19"/>
    <x v="73"/>
    <s v="2.2 - CONTRATACIÓN DE SERVICIOS"/>
    <s v="2.2.9 - OTRAS CONTRATACIONES DE SERVICIOS"/>
    <s v="N"/>
    <s v="00 - N/A"/>
    <s v="30 - FONDOS PROPIOS"/>
    <s v="(en blanco)"/>
    <s v="13 - LA VEGA"/>
    <n v="779000"/>
    <n v="0"/>
  </r>
  <r>
    <s v="2025"/>
    <x v="3"/>
    <x v="0"/>
    <x v="0"/>
    <x v="16"/>
    <s v="13 - N/A - Empresas públicas no financieras"/>
    <s v="6125 - CORPORACION DE ACUEDUCTO Y ALCANTARILLADO DE LA VEGA"/>
    <s v="0001 - CORPORACION DE ACUEDUCTO Y ALCANTARILLADO DE LA VEGA"/>
    <x v="2"/>
    <x v="19"/>
    <x v="73"/>
    <s v="2.2 - CONTRATACIÓN DE SERVICIOS"/>
    <s v="2.2.9 - OTRAS CONTRATACIONES DE SERVICIOS"/>
    <s v="N"/>
    <s v="00 - N/A"/>
    <s v="60 - CREDITO EXTERNO"/>
    <s v="(en blanco)"/>
    <s v="13 - LA VEGA"/>
    <n v="300000"/>
    <n v="0"/>
  </r>
  <r>
    <s v="2025"/>
    <x v="3"/>
    <x v="0"/>
    <x v="0"/>
    <x v="16"/>
    <s v="13 - N/A - Empresas públicas no financieras"/>
    <s v="6125 - CORPORACION DE ACUEDUCTO Y ALCANTARILLADO DE LA VEGA"/>
    <s v="0001 - CORPORACION DE ACUEDUCTO Y ALCANTARILLADO DE LA VEGA"/>
    <x v="2"/>
    <x v="19"/>
    <x v="73"/>
    <s v="2.3 - MATERIALES Y SUMINISTROS"/>
    <s v="2.3.1 - ALIMENTOS Y PRODUCTOS AGROFORESTALES"/>
    <s v="N"/>
    <s v="00 - N/A"/>
    <s v="30 - FONDOS PROPIOS"/>
    <s v="(en blanco)"/>
    <s v="13 - LA VEGA"/>
    <n v="707000"/>
    <n v="0"/>
  </r>
  <r>
    <s v="2025"/>
    <x v="3"/>
    <x v="0"/>
    <x v="0"/>
    <x v="16"/>
    <s v="13 - N/A - Empresas públicas no financieras"/>
    <s v="6125 - CORPORACION DE ACUEDUCTO Y ALCANTARILLADO DE LA VEGA"/>
    <s v="0001 - CORPORACION DE ACUEDUCTO Y ALCANTARILLADO DE LA VEGA"/>
    <x v="2"/>
    <x v="19"/>
    <x v="73"/>
    <s v="2.3 - MATERIALES Y SUMINISTROS"/>
    <s v="2.3.2 - TEXTILES Y VESTUARIOS"/>
    <s v="N"/>
    <s v="00 - N/A"/>
    <s v="30 - FONDOS PROPIOS"/>
    <s v="(en blanco)"/>
    <s v="13 - LA VEGA"/>
    <n v="110000"/>
    <n v="0"/>
  </r>
  <r>
    <s v="2025"/>
    <x v="3"/>
    <x v="0"/>
    <x v="0"/>
    <x v="16"/>
    <s v="13 - N/A - Empresas públicas no financieras"/>
    <s v="6125 - CORPORACION DE ACUEDUCTO Y ALCANTARILLADO DE LA VEGA"/>
    <s v="0001 - CORPORACION DE ACUEDUCTO Y ALCANTARILLADO DE LA VEGA"/>
    <x v="2"/>
    <x v="19"/>
    <x v="73"/>
    <s v="2.3 - MATERIALES Y SUMINISTROS"/>
    <s v="2.3.2 - TEXTILES Y VESTUARIOS"/>
    <s v="N"/>
    <s v="00 - N/A"/>
    <s v="60 - CREDITO EXTERNO"/>
    <s v="(en blanco)"/>
    <s v="13 - LA VEGA"/>
    <n v="1000000"/>
    <n v="0"/>
  </r>
  <r>
    <s v="2025"/>
    <x v="3"/>
    <x v="0"/>
    <x v="0"/>
    <x v="16"/>
    <s v="13 - N/A - Empresas públicas no financieras"/>
    <s v="6125 - CORPORACION DE ACUEDUCTO Y ALCANTARILLADO DE LA VEGA"/>
    <s v="0001 - CORPORACION DE ACUEDUCTO Y ALCANTARILLADO DE LA VEGA"/>
    <x v="2"/>
    <x v="19"/>
    <x v="73"/>
    <s v="2.3 - MATERIALES Y SUMINISTROS"/>
    <s v="2.3.3 - PAPEL, CARTÓN E IMPRESOS"/>
    <s v="N"/>
    <s v="00 - N/A"/>
    <s v="30 - FONDOS PROPIOS"/>
    <s v="(en blanco)"/>
    <s v="13 - LA VEGA"/>
    <n v="1055000"/>
    <n v="0"/>
  </r>
  <r>
    <s v="2025"/>
    <x v="3"/>
    <x v="0"/>
    <x v="0"/>
    <x v="16"/>
    <s v="13 - N/A - Empresas públicas no financieras"/>
    <s v="6125 - CORPORACION DE ACUEDUCTO Y ALCANTARILLADO DE LA VEGA"/>
    <s v="0001 - CORPORACION DE ACUEDUCTO Y ALCANTARILLADO DE LA VEGA"/>
    <x v="2"/>
    <x v="19"/>
    <x v="73"/>
    <s v="2.3 - MATERIALES Y SUMINISTROS"/>
    <s v="2.3.3 - PAPEL, CARTÓN E IMPRESOS"/>
    <s v="N"/>
    <s v="00 - N/A"/>
    <s v="60 - CREDITO EXTERNO"/>
    <s v="(en blanco)"/>
    <s v="13 - LA VEGA"/>
    <n v="100000"/>
    <n v="0"/>
  </r>
  <r>
    <s v="2025"/>
    <x v="3"/>
    <x v="0"/>
    <x v="0"/>
    <x v="16"/>
    <s v="13 - N/A - Empresas públicas no financieras"/>
    <s v="6125 - CORPORACION DE ACUEDUCTO Y ALCANTARILLADO DE LA VEGA"/>
    <s v="0001 - CORPORACION DE ACUEDUCTO Y ALCANTARILLADO DE LA VEGA"/>
    <x v="2"/>
    <x v="19"/>
    <x v="73"/>
    <s v="2.3 - MATERIALES Y SUMINISTROS"/>
    <s v="2.3.5 - CUERO, CAUCHO Y PLÁSTICO"/>
    <s v="N"/>
    <s v="00 - N/A"/>
    <s v="30 - FONDOS PROPIOS"/>
    <s v="(en blanco)"/>
    <s v="13 - LA VEGA"/>
    <n v="515000"/>
    <n v="0"/>
  </r>
  <r>
    <s v="2025"/>
    <x v="3"/>
    <x v="0"/>
    <x v="0"/>
    <x v="16"/>
    <s v="13 - N/A - Empresas públicas no financieras"/>
    <s v="6125 - CORPORACION DE ACUEDUCTO Y ALCANTARILLADO DE LA VEGA"/>
    <s v="0001 - CORPORACION DE ACUEDUCTO Y ALCANTARILLADO DE LA VEGA"/>
    <x v="2"/>
    <x v="19"/>
    <x v="73"/>
    <s v="2.3 - MATERIALES Y SUMINISTROS"/>
    <s v="2.3.5 - CUERO, CAUCHO Y PLÁSTICO"/>
    <s v="N"/>
    <s v="00 - N/A"/>
    <s v="60 - CREDITO EXTERNO"/>
    <s v="(en blanco)"/>
    <s v="13 - LA VEGA"/>
    <n v="1300000"/>
    <n v="0"/>
  </r>
  <r>
    <s v="2025"/>
    <x v="3"/>
    <x v="0"/>
    <x v="0"/>
    <x v="16"/>
    <s v="13 - N/A - Empresas públicas no financieras"/>
    <s v="6125 - CORPORACION DE ACUEDUCTO Y ALCANTARILLADO DE LA VEGA"/>
    <s v="0001 - CORPORACION DE ACUEDUCTO Y ALCANTARILLADO DE LA VEGA"/>
    <x v="2"/>
    <x v="19"/>
    <x v="73"/>
    <s v="2.3 - MATERIALES Y SUMINISTROS"/>
    <s v="2.3.6 - PRODUCTOS DE MINERALES, METÁLICOS Y NO METÁLICOS"/>
    <s v="N"/>
    <s v="00 - N/A"/>
    <s v="30 - FONDOS PROPIOS"/>
    <s v="(en blanco)"/>
    <s v="13 - LA VEGA"/>
    <n v="555000"/>
    <n v="0"/>
  </r>
  <r>
    <s v="2025"/>
    <x v="3"/>
    <x v="0"/>
    <x v="0"/>
    <x v="16"/>
    <s v="13 - N/A - Empresas públicas no financieras"/>
    <s v="6125 - CORPORACION DE ACUEDUCTO Y ALCANTARILLADO DE LA VEGA"/>
    <s v="0001 - CORPORACION DE ACUEDUCTO Y ALCANTARILLADO DE LA VEGA"/>
    <x v="2"/>
    <x v="19"/>
    <x v="73"/>
    <s v="2.3 - MATERIALES Y SUMINISTROS"/>
    <s v="2.3.6 - PRODUCTOS DE MINERALES, METÁLICOS Y NO METÁLICOS"/>
    <s v="N"/>
    <s v="00 - N/A"/>
    <s v="60 - CREDITO EXTERNO"/>
    <s v="(en blanco)"/>
    <s v="13 - LA VEGA"/>
    <n v="690000"/>
    <n v="0"/>
  </r>
  <r>
    <s v="2025"/>
    <x v="3"/>
    <x v="0"/>
    <x v="0"/>
    <x v="16"/>
    <s v="13 - N/A - Empresas públicas no financieras"/>
    <s v="6125 - CORPORACION DE ACUEDUCTO Y ALCANTARILLADO DE LA VEGA"/>
    <s v="0001 - CORPORACION DE ACUEDUCTO Y ALCANTARILLADO DE LA VEGA"/>
    <x v="2"/>
    <x v="19"/>
    <x v="73"/>
    <s v="2.3 - MATERIALES Y SUMINISTROS"/>
    <s v="2.3.7 - COMBUSTIBLES, LUBRICANTES, PRODUCTOS QUÍMICOS Y CONEXOS"/>
    <s v="N"/>
    <s v="00 - N/A"/>
    <s v="10 - FONDO GENERAL"/>
    <s v="(en blanco)"/>
    <s v="13 - LA VEGA"/>
    <n v="3885000"/>
    <n v="0"/>
  </r>
  <r>
    <s v="2025"/>
    <x v="3"/>
    <x v="0"/>
    <x v="0"/>
    <x v="16"/>
    <s v="13 - N/A - Empresas públicas no financieras"/>
    <s v="6125 - CORPORACION DE ACUEDUCTO Y ALCANTARILLADO DE LA VEGA"/>
    <s v="0001 - CORPORACION DE ACUEDUCTO Y ALCANTARILLADO DE LA VEGA"/>
    <x v="2"/>
    <x v="19"/>
    <x v="73"/>
    <s v="2.3 - MATERIALES Y SUMINISTROS"/>
    <s v="2.3.7 - COMBUSTIBLES, LUBRICANTES, PRODUCTOS QUÍMICOS Y CONEXOS"/>
    <s v="N"/>
    <s v="00 - N/A"/>
    <s v="30 - FONDOS PROPIOS"/>
    <s v="(en blanco)"/>
    <s v="13 - LA VEGA"/>
    <n v="542000"/>
    <n v="0"/>
  </r>
  <r>
    <s v="2025"/>
    <x v="3"/>
    <x v="0"/>
    <x v="0"/>
    <x v="16"/>
    <s v="13 - N/A - Empresas públicas no financieras"/>
    <s v="6125 - CORPORACION DE ACUEDUCTO Y ALCANTARILLADO DE LA VEGA"/>
    <s v="0001 - CORPORACION DE ACUEDUCTO Y ALCANTARILLADO DE LA VEGA"/>
    <x v="2"/>
    <x v="19"/>
    <x v="73"/>
    <s v="2.3 - MATERIALES Y SUMINISTROS"/>
    <s v="2.3.7 - COMBUSTIBLES, LUBRICANTES, PRODUCTOS QUÍMICOS Y CONEXOS"/>
    <s v="N"/>
    <s v="00 - N/A"/>
    <s v="60 - CREDITO EXTERNO"/>
    <s v="(en blanco)"/>
    <s v="13 - LA VEGA"/>
    <n v="3212000"/>
    <n v="0"/>
  </r>
  <r>
    <s v="2025"/>
    <x v="3"/>
    <x v="0"/>
    <x v="0"/>
    <x v="16"/>
    <s v="13 - N/A - Empresas públicas no financieras"/>
    <s v="6125 - CORPORACION DE ACUEDUCTO Y ALCANTARILLADO DE LA VEGA"/>
    <s v="0001 - CORPORACION DE ACUEDUCTO Y ALCANTARILLADO DE LA VEGA"/>
    <x v="2"/>
    <x v="19"/>
    <x v="73"/>
    <s v="2.3 - MATERIALES Y SUMINISTROS"/>
    <s v="2.3.9 - PRODUCTOS Y ÚTILES VARIOS"/>
    <s v="N"/>
    <s v="00 - N/A"/>
    <s v="30 - FONDOS PROPIOS"/>
    <s v="(en blanco)"/>
    <s v="13 - LA VEGA"/>
    <n v="2085000"/>
    <n v="0"/>
  </r>
  <r>
    <s v="2025"/>
    <x v="3"/>
    <x v="0"/>
    <x v="0"/>
    <x v="16"/>
    <s v="13 - N/A - Empresas públicas no financieras"/>
    <s v="6125 - CORPORACION DE ACUEDUCTO Y ALCANTARILLADO DE LA VEGA"/>
    <s v="0001 - CORPORACION DE ACUEDUCTO Y ALCANTARILLADO DE LA VEGA"/>
    <x v="2"/>
    <x v="19"/>
    <x v="73"/>
    <s v="2.3 - MATERIALES Y SUMINISTROS"/>
    <s v="2.3.9 - PRODUCTOS Y ÚTILES VARIOS"/>
    <s v="N"/>
    <s v="00 - N/A"/>
    <s v="60 - CREDITO EXTERNO"/>
    <s v="(en blanco)"/>
    <s v="13 - LA VEGA"/>
    <n v="2340000"/>
    <n v="0"/>
  </r>
  <r>
    <s v="2025"/>
    <x v="3"/>
    <x v="0"/>
    <x v="0"/>
    <x v="16"/>
    <s v="13 - N/A - Empresas públicas no financieras"/>
    <s v="6125 - CORPORACION DE ACUEDUCTO Y ALCANTARILLADO DE LA VEGA"/>
    <s v="0001 - CORPORACION DE ACUEDUCTO Y ALCANTARILLADO DE LA VEGA"/>
    <x v="2"/>
    <x v="19"/>
    <x v="105"/>
    <s v="2.1 - REMUNERACIONES Y CONTRIBUCIONES"/>
    <s v="2.1.1 - REMUNERACIONES"/>
    <s v="N"/>
    <s v="00 - N/A"/>
    <s v="30 - FONDOS PROPIOS"/>
    <s v="(en blanco)"/>
    <s v="13 - LA VEGA"/>
    <n v="10710500"/>
    <n v="1716000"/>
  </r>
  <r>
    <s v="2025"/>
    <x v="3"/>
    <x v="0"/>
    <x v="0"/>
    <x v="16"/>
    <s v="13 - N/A - Empresas públicas no financieras"/>
    <s v="6125 - CORPORACION DE ACUEDUCTO Y ALCANTARILLADO DE LA VEGA"/>
    <s v="0001 - CORPORACION DE ACUEDUCTO Y ALCANTARILLADO DE LA VEGA"/>
    <x v="2"/>
    <x v="19"/>
    <x v="105"/>
    <s v="2.1 - REMUNERACIONES Y CONTRIBUCIONES"/>
    <s v="2.1.1 - REMUNERACIONES"/>
    <s v="N"/>
    <s v="00 - N/A"/>
    <s v="60 - CREDITO EXTERNO"/>
    <s v="(en blanco)"/>
    <s v="13 - LA VEGA"/>
    <n v="595833"/>
    <n v="0"/>
  </r>
  <r>
    <s v="2025"/>
    <x v="3"/>
    <x v="0"/>
    <x v="0"/>
    <x v="16"/>
    <s v="13 - N/A - Empresas públicas no financieras"/>
    <s v="6125 - CORPORACION DE ACUEDUCTO Y ALCANTARILLADO DE LA VEGA"/>
    <s v="0001 - CORPORACION DE ACUEDUCTO Y ALCANTARILLADO DE LA VEGA"/>
    <x v="2"/>
    <x v="19"/>
    <x v="105"/>
    <s v="2.1 - REMUNERACIONES Y CONTRIBUCIONES"/>
    <s v="2.1.5 - CONTRIBUCIONES A LA SEGURIDAD SOCIAL"/>
    <s v="N"/>
    <s v="00 - N/A"/>
    <s v="30 - FONDOS PROPIOS"/>
    <s v="(en blanco)"/>
    <s v="13 - LA VEGA"/>
    <n v="1380872"/>
    <n v="264092.40000000002"/>
  </r>
  <r>
    <s v="2025"/>
    <x v="3"/>
    <x v="0"/>
    <x v="0"/>
    <x v="16"/>
    <s v="13 - N/A - Empresas públicas no financieras"/>
    <s v="6125 - CORPORACION DE ACUEDUCTO Y ALCANTARILLADO DE LA VEGA"/>
    <s v="0001 - CORPORACION DE ACUEDUCTO Y ALCANTARILLADO DE LA VEGA"/>
    <x v="2"/>
    <x v="19"/>
    <x v="105"/>
    <s v="2.1 - REMUNERACIONES Y CONTRIBUCIONES"/>
    <s v="2.1.5 - CONTRIBUCIONES A LA SEGURIDAD SOCIAL"/>
    <s v="N"/>
    <s v="00 - N/A"/>
    <s v="60 - CREDITO EXTERNO"/>
    <s v="(en blanco)"/>
    <s v="13 - LA VEGA"/>
    <n v="85195"/>
    <n v="0"/>
  </r>
  <r>
    <s v="2025"/>
    <x v="3"/>
    <x v="0"/>
    <x v="0"/>
    <x v="16"/>
    <s v="13 - N/A - Empresas públicas no financieras"/>
    <s v="6125 - CORPORACION DE ACUEDUCTO Y ALCANTARILLADO DE LA VEGA"/>
    <s v="0001 - CORPORACION DE ACUEDUCTO Y ALCANTARILLADO DE LA VEGA"/>
    <x v="2"/>
    <x v="19"/>
    <x v="105"/>
    <s v="2.2 - CONTRATACIÓN DE SERVICIOS"/>
    <s v="2.2.1 - SERVICIOS BÁSICOS"/>
    <s v="N"/>
    <s v="00 - N/A"/>
    <s v="10 - FONDO GENERAL"/>
    <s v="(en blanco)"/>
    <s v="13 - LA VEGA"/>
    <n v="1744843"/>
    <n v="110027.73"/>
  </r>
  <r>
    <s v="2025"/>
    <x v="3"/>
    <x v="0"/>
    <x v="0"/>
    <x v="16"/>
    <s v="13 - N/A - Empresas públicas no financieras"/>
    <s v="6125 - CORPORACION DE ACUEDUCTO Y ALCANTARILLADO DE LA VEGA"/>
    <s v="0001 - CORPORACION DE ACUEDUCTO Y ALCANTARILLADO DE LA VEGA"/>
    <x v="2"/>
    <x v="19"/>
    <x v="105"/>
    <s v="2.2 - CONTRATACIÓN DE SERVICIOS"/>
    <s v="2.2.3 - VIÁTICO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x v="2"/>
    <x v="19"/>
    <x v="105"/>
    <s v="2.2 - CONTRATACIÓN DE SERVICIOS"/>
    <s v="2.2.6 - SEGUROS"/>
    <s v="N"/>
    <s v="00 - N/A"/>
    <s v="60 - CREDITO EXTERNO"/>
    <s v="(en blanco)"/>
    <s v="13 - LA VEGA"/>
    <n v="300000"/>
    <n v="299999.64"/>
  </r>
  <r>
    <s v="2025"/>
    <x v="3"/>
    <x v="0"/>
    <x v="0"/>
    <x v="16"/>
    <s v="13 - N/A - Empresas públicas no financieras"/>
    <s v="6125 - CORPORACION DE ACUEDUCTO Y ALCANTARILLADO DE LA VEGA"/>
    <s v="0001 - CORPORACION DE ACUEDUCTO Y ALCANTARILLADO DE LA VEGA"/>
    <x v="2"/>
    <x v="19"/>
    <x v="105"/>
    <s v="2.2 - CONTRATACIÓN DE SERVICIOS"/>
    <s v="2.2.7 - SERVICIOS DE CONSERVACIÓN, REPARACIONES MENORES E INSTALACIONES TEMPORALES"/>
    <s v="N"/>
    <s v="00 - N/A"/>
    <s v="30 - FONDOS PROPIOS"/>
    <s v="(en blanco)"/>
    <s v="13 - LA VEGA"/>
    <n v="1775000"/>
    <n v="0"/>
  </r>
  <r>
    <s v="2025"/>
    <x v="3"/>
    <x v="0"/>
    <x v="0"/>
    <x v="16"/>
    <s v="13 - N/A - Empresas públicas no financieras"/>
    <s v="6125 - CORPORACION DE ACUEDUCTO Y ALCANTARILLADO DE LA VEGA"/>
    <s v="0001 - CORPORACION DE ACUEDUCTO Y ALCANTARILLADO DE LA VEGA"/>
    <x v="2"/>
    <x v="19"/>
    <x v="105"/>
    <s v="2.2 - CONTRATACIÓN DE SERVICIOS"/>
    <s v="2.2.7 - SERVICIOS DE CONSERVACIÓN, REPARACIONES MENORES E INSTALACIONES TEMPORALES"/>
    <s v="N"/>
    <s v="00 - N/A"/>
    <s v="60 - CREDITO EXTERNO"/>
    <s v="(en blanco)"/>
    <s v="13 - LA VEGA"/>
    <n v="1200000"/>
    <n v="0"/>
  </r>
  <r>
    <s v="2025"/>
    <x v="3"/>
    <x v="0"/>
    <x v="0"/>
    <x v="16"/>
    <s v="13 - N/A - Empresas públicas no financieras"/>
    <s v="6125 - CORPORACION DE ACUEDUCTO Y ALCANTARILLADO DE LA VEGA"/>
    <s v="0001 - CORPORACION DE ACUEDUCTO Y ALCANTARILLADO DE LA VEGA"/>
    <x v="2"/>
    <x v="19"/>
    <x v="105"/>
    <s v="2.2 - CONTRATACIÓN DE SERVICIOS"/>
    <s v="2.2.8 - OTROS SERVICIOS NO INCLUIDOS EN CONCEPTOS ANTERIORES"/>
    <s v="N"/>
    <s v="00 - N/A"/>
    <s v="30 - FONDOS PROPIOS"/>
    <s v="(en blanco)"/>
    <s v="13 - LA VEGA"/>
    <n v="75000"/>
    <n v="0"/>
  </r>
  <r>
    <s v="2025"/>
    <x v="3"/>
    <x v="0"/>
    <x v="0"/>
    <x v="16"/>
    <s v="13 - N/A - Empresas públicas no financieras"/>
    <s v="6125 - CORPORACION DE ACUEDUCTO Y ALCANTARILLADO DE LA VEGA"/>
    <s v="0001 - CORPORACION DE ACUEDUCTO Y ALCANTARILLADO DE LA VEGA"/>
    <x v="2"/>
    <x v="19"/>
    <x v="105"/>
    <s v="2.2 - CONTRATACIÓN DE SERVICIOS"/>
    <s v="2.2.8 - OTROS SERVICIOS NO INCLUIDOS EN CONCEPTOS ANTERIORES"/>
    <s v="N"/>
    <s v="00 - N/A"/>
    <s v="60 - CREDITO EXTERNO"/>
    <s v="(en blanco)"/>
    <s v="13 - LA VEGA"/>
    <n v="2540000"/>
    <n v="0"/>
  </r>
  <r>
    <s v="2025"/>
    <x v="3"/>
    <x v="0"/>
    <x v="0"/>
    <x v="16"/>
    <s v="13 - N/A - Empresas públicas no financieras"/>
    <s v="6125 - CORPORACION DE ACUEDUCTO Y ALCANTARILLADO DE LA VEGA"/>
    <s v="0001 - CORPORACION DE ACUEDUCTO Y ALCANTARILLADO DE LA VEGA"/>
    <x v="2"/>
    <x v="19"/>
    <x v="105"/>
    <s v="2.2 - CONTRATACIÓN DE SERVICIOS"/>
    <s v="2.2.9 - OTRAS CONTRATACIONES DE SERVICIOS"/>
    <s v="N"/>
    <s v="00 - N/A"/>
    <s v="30 - FONDOS PROPIOS"/>
    <s v="(en blanco)"/>
    <s v="13 - LA VEGA"/>
    <n v="175000"/>
    <n v="0"/>
  </r>
  <r>
    <s v="2025"/>
    <x v="3"/>
    <x v="0"/>
    <x v="0"/>
    <x v="16"/>
    <s v="13 - N/A - Empresas públicas no financieras"/>
    <s v="6125 - CORPORACION DE ACUEDUCTO Y ALCANTARILLADO DE LA VEGA"/>
    <s v="0001 - CORPORACION DE ACUEDUCTO Y ALCANTARILLADO DE LA VEGA"/>
    <x v="2"/>
    <x v="19"/>
    <x v="105"/>
    <s v="2.3 - MATERIALES Y SUMINISTROS"/>
    <s v="2.3.1 - ALIMENTOS Y PRODUCTOS AGROFORESTALES"/>
    <s v="N"/>
    <s v="00 - N/A"/>
    <s v="30 - FONDOS PROPIOS"/>
    <s v="(en blanco)"/>
    <s v="13 - LA VEGA"/>
    <n v="100000"/>
    <n v="0"/>
  </r>
  <r>
    <s v="2025"/>
    <x v="3"/>
    <x v="0"/>
    <x v="0"/>
    <x v="16"/>
    <s v="13 - N/A - Empresas públicas no financieras"/>
    <s v="6125 - CORPORACION DE ACUEDUCTO Y ALCANTARILLADO DE LA VEGA"/>
    <s v="0001 - CORPORACION DE ACUEDUCTO Y ALCANTARILLADO DE LA VEGA"/>
    <x v="2"/>
    <x v="19"/>
    <x v="105"/>
    <s v="2.3 - MATERIALES Y SUMINISTROS"/>
    <s v="2.3.3 - PAPEL, CARTÓN E IMPRESOS"/>
    <s v="N"/>
    <s v="00 - N/A"/>
    <s v="30 - FONDOS PROPIOS"/>
    <s v="(en blanco)"/>
    <s v="13 - LA VEGA"/>
    <n v="210000"/>
    <n v="0"/>
  </r>
  <r>
    <s v="2025"/>
    <x v="3"/>
    <x v="0"/>
    <x v="0"/>
    <x v="16"/>
    <s v="13 - N/A - Empresas públicas no financieras"/>
    <s v="6125 - CORPORACION DE ACUEDUCTO Y ALCANTARILLADO DE LA VEGA"/>
    <s v="0001 - CORPORACION DE ACUEDUCTO Y ALCANTARILLADO DE LA VEGA"/>
    <x v="2"/>
    <x v="19"/>
    <x v="105"/>
    <s v="2.3 - MATERIALES Y SUMINISTROS"/>
    <s v="2.3.5 - CUERO, CAUCHO Y PLÁSTICO"/>
    <s v="N"/>
    <s v="00 - N/A"/>
    <s v="30 - FONDOS PROPIOS"/>
    <s v="(en blanco)"/>
    <s v="13 - LA VEGA"/>
    <n v="400000"/>
    <n v="0"/>
  </r>
  <r>
    <s v="2025"/>
    <x v="3"/>
    <x v="0"/>
    <x v="0"/>
    <x v="16"/>
    <s v="13 - N/A - Empresas públicas no financieras"/>
    <s v="6125 - CORPORACION DE ACUEDUCTO Y ALCANTARILLADO DE LA VEGA"/>
    <s v="0001 - CORPORACION DE ACUEDUCTO Y ALCANTARILLADO DE LA VEGA"/>
    <x v="2"/>
    <x v="19"/>
    <x v="105"/>
    <s v="2.3 - MATERIALES Y SUMINISTROS"/>
    <s v="2.3.5 - CUERO, CAUCHO Y PLÁSTICO"/>
    <s v="N"/>
    <s v="00 - N/A"/>
    <s v="60 - CREDITO EXTERNO"/>
    <s v="(en blanco)"/>
    <s v="13 - LA VEGA"/>
    <n v="2000000"/>
    <n v="0"/>
  </r>
  <r>
    <s v="2025"/>
    <x v="3"/>
    <x v="0"/>
    <x v="0"/>
    <x v="16"/>
    <s v="13 - N/A - Empresas públicas no financieras"/>
    <s v="6125 - CORPORACION DE ACUEDUCTO Y ALCANTARILLADO DE LA VEGA"/>
    <s v="0001 - CORPORACION DE ACUEDUCTO Y ALCANTARILLADO DE LA VEGA"/>
    <x v="2"/>
    <x v="19"/>
    <x v="105"/>
    <s v="2.3 - MATERIALES Y SUMINISTROS"/>
    <s v="2.3.6 - PRODUCTOS DE MINERALES, METÁLICOS Y NO METÁLICOS"/>
    <s v="N"/>
    <s v="00 - N/A"/>
    <s v="30 - FONDOS PROPIOS"/>
    <s v="(en blanco)"/>
    <s v="13 - LA VEGA"/>
    <n v="365000"/>
    <n v="0"/>
  </r>
  <r>
    <s v="2025"/>
    <x v="3"/>
    <x v="0"/>
    <x v="0"/>
    <x v="16"/>
    <s v="13 - N/A - Empresas públicas no financieras"/>
    <s v="6125 - CORPORACION DE ACUEDUCTO Y ALCANTARILLADO DE LA VEGA"/>
    <s v="0001 - CORPORACION DE ACUEDUCTO Y ALCANTARILLADO DE LA VEGA"/>
    <x v="2"/>
    <x v="19"/>
    <x v="105"/>
    <s v="2.3 - MATERIALES Y SUMINISTROS"/>
    <s v="2.3.6 - PRODUCTOS DE MINERALES, METÁLICOS Y NO METÁLICOS"/>
    <s v="N"/>
    <s v="00 - N/A"/>
    <s v="60 - CREDITO EXTERNO"/>
    <s v="(en blanco)"/>
    <s v="13 - LA VEGA"/>
    <n v="35000"/>
    <n v="0"/>
  </r>
  <r>
    <s v="2025"/>
    <x v="3"/>
    <x v="0"/>
    <x v="0"/>
    <x v="16"/>
    <s v="13 - N/A - Empresas públicas no financieras"/>
    <s v="6125 - CORPORACION DE ACUEDUCTO Y ALCANTARILLADO DE LA VEGA"/>
    <s v="0001 - CORPORACION DE ACUEDUCTO Y ALCANTARILLADO DE LA VEGA"/>
    <x v="2"/>
    <x v="19"/>
    <x v="105"/>
    <s v="2.3 - MATERIALES Y SUMINISTROS"/>
    <s v="2.3.7 - COMBUSTIBLES, LUBRICANTES, PRODUCTOS QUÍMICOS Y CONEXOS"/>
    <s v="N"/>
    <s v="00 - N/A"/>
    <s v="10 - FONDO GENERAL"/>
    <s v="(en blanco)"/>
    <s v="13 - LA VEGA"/>
    <n v="1720000"/>
    <n v="0"/>
  </r>
  <r>
    <s v="2025"/>
    <x v="3"/>
    <x v="0"/>
    <x v="0"/>
    <x v="16"/>
    <s v="13 - N/A - Empresas públicas no financieras"/>
    <s v="6125 - CORPORACION DE ACUEDUCTO Y ALCANTARILLADO DE LA VEGA"/>
    <s v="0001 - CORPORACION DE ACUEDUCTO Y ALCANTARILLADO DE LA VEGA"/>
    <x v="2"/>
    <x v="19"/>
    <x v="105"/>
    <s v="2.3 - MATERIALES Y SUMINISTROS"/>
    <s v="2.3.7 - COMBUSTIBLES, LUBRICANTES, PRODUCTOS QUÍMICOS Y CONEXOS"/>
    <s v="N"/>
    <s v="00 - N/A"/>
    <s v="30 - FONDOS PROPIOS"/>
    <s v="(en blanco)"/>
    <s v="13 - LA VEGA"/>
    <n v="565000"/>
    <n v="0"/>
  </r>
  <r>
    <s v="2025"/>
    <x v="3"/>
    <x v="0"/>
    <x v="0"/>
    <x v="16"/>
    <s v="13 - N/A - Empresas públicas no financieras"/>
    <s v="6125 - CORPORACION DE ACUEDUCTO Y ALCANTARILLADO DE LA VEGA"/>
    <s v="0001 - CORPORACION DE ACUEDUCTO Y ALCANTARILLADO DE LA VEGA"/>
    <x v="2"/>
    <x v="19"/>
    <x v="105"/>
    <s v="2.3 - MATERIALES Y SUMINISTROS"/>
    <s v="2.3.7 - COMBUSTIBLES, LUBRICANTES, PRODUCTOS QUÍMICOS Y CONEXOS"/>
    <s v="N"/>
    <s v="00 - N/A"/>
    <s v="60 - CREDITO EXTERNO"/>
    <s v="(en blanco)"/>
    <s v="13 - LA VEGA"/>
    <n v="1340000"/>
    <n v="0"/>
  </r>
  <r>
    <s v="2025"/>
    <x v="3"/>
    <x v="0"/>
    <x v="0"/>
    <x v="16"/>
    <s v="13 - N/A - Empresas públicas no financieras"/>
    <s v="6125 - CORPORACION DE ACUEDUCTO Y ALCANTARILLADO DE LA VEGA"/>
    <s v="0001 - CORPORACION DE ACUEDUCTO Y ALCANTARILLADO DE LA VEGA"/>
    <x v="2"/>
    <x v="19"/>
    <x v="105"/>
    <s v="2.3 - MATERIALES Y SUMINISTROS"/>
    <s v="2.3.9 - PRODUCTOS Y ÚTILES VARIOS"/>
    <s v="N"/>
    <s v="00 - N/A"/>
    <s v="30 - FONDOS PROPIOS"/>
    <s v="(en blanco)"/>
    <s v="13 - LA VEGA"/>
    <n v="685000"/>
    <n v="0"/>
  </r>
  <r>
    <s v="2025"/>
    <x v="3"/>
    <x v="0"/>
    <x v="0"/>
    <x v="16"/>
    <s v="13 - N/A - Empresas públicas no financieras"/>
    <s v="6125 - CORPORACION DE ACUEDUCTO Y ALCANTARILLADO DE LA VEGA"/>
    <s v="0001 - CORPORACION DE ACUEDUCTO Y ALCANTARILLADO DE LA VEGA"/>
    <x v="2"/>
    <x v="19"/>
    <x v="105"/>
    <s v="2.3 - MATERIALES Y SUMINISTROS"/>
    <s v="2.3.9 - PRODUCTOS Y ÚTILES VARIOS"/>
    <s v="N"/>
    <s v="00 - N/A"/>
    <s v="60 - CREDITO EXTERNO"/>
    <s v="(en blanco)"/>
    <s v="13 - LA VEGA"/>
    <n v="2000000"/>
    <n v="0"/>
  </r>
  <r>
    <s v="2025"/>
    <x v="3"/>
    <x v="0"/>
    <x v="0"/>
    <x v="16"/>
    <s v="13 - N/A - Empresas públicas no financieras"/>
    <s v="6125 - CORPORACION DE ACUEDUCTO Y ALCANTARILLADO DE LA VEGA"/>
    <s v="0001 - CORPORACION DE ACUEDUCTO Y ALCANTARILLADO DE LA VEGA"/>
    <x v="1"/>
    <x v="14"/>
    <x v="56"/>
    <s v="2.1 - REMUNERACIONES Y CONTRIBUCIONES"/>
    <s v="2.1.1 - REMUNERACIONES"/>
    <s v="N"/>
    <s v="00 - N/A"/>
    <s v="10 - FONDO GENERAL"/>
    <s v="(en blanco)"/>
    <s v="13 - LA VEGA"/>
    <n v="4333000"/>
    <n v="0"/>
  </r>
  <r>
    <s v="2025"/>
    <x v="3"/>
    <x v="0"/>
    <x v="0"/>
    <x v="16"/>
    <s v="13 - N/A - Empresas públicas no financieras"/>
    <s v="6125 - CORPORACION DE ACUEDUCTO Y ALCANTARILLADO DE LA VEGA"/>
    <s v="0001 - CORPORACION DE ACUEDUCTO Y ALCANTARILLADO DE LA VEGA"/>
    <x v="1"/>
    <x v="14"/>
    <x v="56"/>
    <s v="2.1 - REMUNERACIONES Y CONTRIBUCIONES"/>
    <s v="2.1.1 - REMUNERACIONES"/>
    <s v="N"/>
    <s v="00 - N/A"/>
    <s v="30 - FONDOS PROPIOS"/>
    <s v="(en blanco)"/>
    <s v="13 - LA VEGA"/>
    <n v="62130916"/>
    <n v="6760000"/>
  </r>
  <r>
    <s v="2025"/>
    <x v="3"/>
    <x v="0"/>
    <x v="0"/>
    <x v="16"/>
    <s v="13 - N/A - Empresas públicas no financieras"/>
    <s v="6125 - CORPORACION DE ACUEDUCTO Y ALCANTARILLADO DE LA VEGA"/>
    <s v="0001 - CORPORACION DE ACUEDUCTO Y ALCANTARILLADO DE LA VEGA"/>
    <x v="1"/>
    <x v="14"/>
    <x v="56"/>
    <s v="2.1 - REMUNERACIONES Y CONTRIBUCIONES"/>
    <s v="2.1.1 - REMUNERACIONES"/>
    <s v="N"/>
    <s v="00 - N/A"/>
    <s v="60 - CREDITO EXTERNO"/>
    <s v="(en blanco)"/>
    <s v="13 - LA VEGA"/>
    <n v="8641750"/>
    <n v="292000"/>
  </r>
  <r>
    <s v="2025"/>
    <x v="3"/>
    <x v="0"/>
    <x v="0"/>
    <x v="16"/>
    <s v="13 - N/A - Empresas públicas no financieras"/>
    <s v="6125 - CORPORACION DE ACUEDUCTO Y ALCANTARILLADO DE LA VEGA"/>
    <s v="0001 - CORPORACION DE ACUEDUCTO Y ALCANTARILLADO DE LA VEGA"/>
    <x v="1"/>
    <x v="14"/>
    <x v="56"/>
    <s v="2.1 - REMUNERACIONES Y CONTRIBUCIONES"/>
    <s v="2.1.2 - SOBRESUELDOS"/>
    <s v="N"/>
    <s v="00 - N/A"/>
    <s v="30 - FONDOS PROPIOS"/>
    <s v="(en blanco)"/>
    <s v="13 - LA VEGA"/>
    <n v="2497200"/>
    <n v="0"/>
  </r>
  <r>
    <s v="2025"/>
    <x v="3"/>
    <x v="0"/>
    <x v="0"/>
    <x v="16"/>
    <s v="13 - N/A - Empresas públicas no financieras"/>
    <s v="6125 - CORPORACION DE ACUEDUCTO Y ALCANTARILLADO DE LA VEGA"/>
    <s v="0001 - CORPORACION DE ACUEDUCTO Y ALCANTARILLADO DE LA VEGA"/>
    <x v="1"/>
    <x v="14"/>
    <x v="56"/>
    <s v="2.1 - REMUNERACIONES Y CONTRIBUCIONES"/>
    <s v="2.1.2 - SOBRESUELDOS"/>
    <s v="N"/>
    <s v="00 - N/A"/>
    <s v="60 - CREDITO EXTERNO"/>
    <s v="(en blanco)"/>
    <s v="13 - LA VEGA"/>
    <n v="2100000"/>
    <n v="0"/>
  </r>
  <r>
    <s v="2025"/>
    <x v="3"/>
    <x v="0"/>
    <x v="0"/>
    <x v="16"/>
    <s v="13 - N/A - Empresas públicas no financieras"/>
    <s v="6125 - CORPORACION DE ACUEDUCTO Y ALCANTARILLADO DE LA VEGA"/>
    <s v="0001 - CORPORACION DE ACUEDUCTO Y ALCANTARILLADO DE LA VEGA"/>
    <x v="1"/>
    <x v="14"/>
    <x v="56"/>
    <s v="2.1 - REMUNERACIONES Y CONTRIBUCIONES"/>
    <s v="2.1.5 - CONTRIBUCIONES A LA SEGURIDAD SOCIAL"/>
    <s v="N"/>
    <s v="00 - N/A"/>
    <s v="10 - FONDO GENERAL"/>
    <s v="(en blanco)"/>
    <s v="13 - LA VEGA"/>
    <n v="666992"/>
    <n v="0"/>
  </r>
  <r>
    <s v="2025"/>
    <x v="3"/>
    <x v="0"/>
    <x v="0"/>
    <x v="16"/>
    <s v="13 - N/A - Empresas públicas no financieras"/>
    <s v="6125 - CORPORACION DE ACUEDUCTO Y ALCANTARILLADO DE LA VEGA"/>
    <s v="0001 - CORPORACION DE ACUEDUCTO Y ALCANTARILLADO DE LA VEGA"/>
    <x v="1"/>
    <x v="14"/>
    <x v="56"/>
    <s v="2.1 - REMUNERACIONES Y CONTRIBUCIONES"/>
    <s v="2.1.5 - CONTRIBUCIONES A LA SEGURIDAD SOCIAL"/>
    <s v="N"/>
    <s v="00 - N/A"/>
    <s v="30 - FONDOS PROPIOS"/>
    <s v="(en blanco)"/>
    <s v="13 - LA VEGA"/>
    <n v="9079950"/>
    <n v="1038617.5200000003"/>
  </r>
  <r>
    <s v="2025"/>
    <x v="3"/>
    <x v="0"/>
    <x v="0"/>
    <x v="16"/>
    <s v="13 - N/A - Empresas públicas no financieras"/>
    <s v="6125 - CORPORACION DE ACUEDUCTO Y ALCANTARILLADO DE LA VEGA"/>
    <s v="0001 - CORPORACION DE ACUEDUCTO Y ALCANTARILLADO DE LA VEGA"/>
    <x v="1"/>
    <x v="14"/>
    <x v="56"/>
    <s v="2.1 - REMUNERACIONES Y CONTRIBUCIONES"/>
    <s v="2.1.5 - CONTRIBUCIONES A LA SEGURIDAD SOCIAL"/>
    <s v="N"/>
    <s v="00 - N/A"/>
    <s v="60 - CREDITO EXTERNO"/>
    <s v="(en blanco)"/>
    <s v="13 - LA VEGA"/>
    <n v="1235637"/>
    <n v="44727.72"/>
  </r>
  <r>
    <s v="2025"/>
    <x v="3"/>
    <x v="0"/>
    <x v="0"/>
    <x v="16"/>
    <s v="13 - N/A - Empresas públicas no financieras"/>
    <s v="6125 - CORPORACION DE ACUEDUCTO Y ALCANTARILLADO DE LA VEGA"/>
    <s v="0001 - CORPORACION DE ACUEDUCTO Y ALCANTARILLADO DE LA VEGA"/>
    <x v="1"/>
    <x v="14"/>
    <x v="56"/>
    <s v="2.2 - CONTRATACIÓN DE SERVICIOS"/>
    <s v="2.2.1 - SERVICIOS BÁSICOS"/>
    <s v="N"/>
    <s v="00 - N/A"/>
    <s v="10 - FONDO GENERAL"/>
    <s v="(en blanco)"/>
    <s v="13 - LA VEGA"/>
    <n v="31584243"/>
    <n v="1836382.85"/>
  </r>
  <r>
    <s v="2025"/>
    <x v="3"/>
    <x v="0"/>
    <x v="0"/>
    <x v="16"/>
    <s v="13 - N/A - Empresas públicas no financieras"/>
    <s v="6125 - CORPORACION DE ACUEDUCTO Y ALCANTARILLADO DE LA VEGA"/>
    <s v="0001 - CORPORACION DE ACUEDUCTO Y ALCANTARILLADO DE LA VEGA"/>
    <x v="1"/>
    <x v="14"/>
    <x v="56"/>
    <s v="2.2 - CONTRATACIÓN DE SERVICIOS"/>
    <s v="2.2.2 - PUBLICIDAD, IMPRESIÓN Y ENCUADERNACIÓN"/>
    <s v="N"/>
    <s v="00 - N/A"/>
    <s v="30 - FONDOS PROPIOS"/>
    <s v="(en blanco)"/>
    <s v="13 - LA VEGA"/>
    <n v="567500"/>
    <n v="0"/>
  </r>
  <r>
    <s v="2025"/>
    <x v="3"/>
    <x v="0"/>
    <x v="0"/>
    <x v="16"/>
    <s v="13 - N/A - Empresas públicas no financieras"/>
    <s v="6125 - CORPORACION DE ACUEDUCTO Y ALCANTARILLADO DE LA VEGA"/>
    <s v="0001 - CORPORACION DE ACUEDUCTO Y ALCANTARILLADO DE LA VEGA"/>
    <x v="1"/>
    <x v="14"/>
    <x v="56"/>
    <s v="2.2 - CONTRATACIÓN DE SERVICIOS"/>
    <s v="2.2.2 - PUBLICIDAD, IMPRESIÓN Y ENCUADERNACIÓN"/>
    <s v="N"/>
    <s v="00 - N/A"/>
    <s v="60 - CREDITO EXTERNO"/>
    <s v="(en blanco)"/>
    <s v="13 - LA VEGA"/>
    <n v="500000"/>
    <n v="0"/>
  </r>
  <r>
    <s v="2025"/>
    <x v="3"/>
    <x v="0"/>
    <x v="0"/>
    <x v="16"/>
    <s v="13 - N/A - Empresas públicas no financieras"/>
    <s v="6125 - CORPORACION DE ACUEDUCTO Y ALCANTARILLADO DE LA VEGA"/>
    <s v="0001 - CORPORACION DE ACUEDUCTO Y ALCANTARILLADO DE LA VEGA"/>
    <x v="1"/>
    <x v="14"/>
    <x v="56"/>
    <s v="2.2 - CONTRATACIÓN DE SERVICIOS"/>
    <s v="2.2.3 - VIÁTICOS"/>
    <s v="N"/>
    <s v="00 - N/A"/>
    <s v="30 - FONDOS PROPIOS"/>
    <s v="(en blanco)"/>
    <s v="13 - LA VEGA"/>
    <n v="770000"/>
    <n v="0"/>
  </r>
  <r>
    <s v="2025"/>
    <x v="3"/>
    <x v="0"/>
    <x v="0"/>
    <x v="16"/>
    <s v="13 - N/A - Empresas públicas no financieras"/>
    <s v="6125 - CORPORACION DE ACUEDUCTO Y ALCANTARILLADO DE LA VEGA"/>
    <s v="0001 - CORPORACION DE ACUEDUCTO Y ALCANTARILLADO DE LA VEGA"/>
    <x v="1"/>
    <x v="14"/>
    <x v="56"/>
    <s v="2.2 - CONTRATACIÓN DE SERVICIOS"/>
    <s v="2.2.4 - TRANSPORTE Y ALMACENAJE"/>
    <s v="N"/>
    <s v="00 - N/A"/>
    <s v="30 - FONDOS PROPIOS"/>
    <s v="(en blanco)"/>
    <s v="13 - LA VEGA"/>
    <n v="5000"/>
    <n v="0"/>
  </r>
  <r>
    <s v="2025"/>
    <x v="3"/>
    <x v="0"/>
    <x v="0"/>
    <x v="16"/>
    <s v="13 - N/A - Empresas públicas no financieras"/>
    <s v="6125 - CORPORACION DE ACUEDUCTO Y ALCANTARILLADO DE LA VEGA"/>
    <s v="0001 - CORPORACION DE ACUEDUCTO Y ALCANTARILLADO DE LA VEGA"/>
    <x v="1"/>
    <x v="14"/>
    <x v="56"/>
    <s v="2.2 - CONTRATACIÓN DE SERVICIOS"/>
    <s v="2.2.5 - ALQUILERES Y RENTAS"/>
    <s v="N"/>
    <s v="00 - N/A"/>
    <s v="30 - FONDOS PROPIOS"/>
    <s v="(en blanco)"/>
    <s v="13 - LA VEGA"/>
    <n v="50000"/>
    <n v="0"/>
  </r>
  <r>
    <s v="2025"/>
    <x v="3"/>
    <x v="0"/>
    <x v="0"/>
    <x v="16"/>
    <s v="13 - N/A - Empresas públicas no financieras"/>
    <s v="6125 - CORPORACION DE ACUEDUCTO Y ALCANTARILLADO DE LA VEGA"/>
    <s v="0001 - CORPORACION DE ACUEDUCTO Y ALCANTARILLADO DE LA VEGA"/>
    <x v="1"/>
    <x v="14"/>
    <x v="56"/>
    <s v="2.2 - CONTRATACIÓN DE SERVICIOS"/>
    <s v="2.2.6 - SEGUROS"/>
    <s v="N"/>
    <s v="00 - N/A"/>
    <s v="30 - FONDOS PROPIOS"/>
    <s v="(en blanco)"/>
    <s v="13 - LA VEGA"/>
    <n v="645000"/>
    <n v="2673.26"/>
  </r>
  <r>
    <s v="2025"/>
    <x v="3"/>
    <x v="0"/>
    <x v="0"/>
    <x v="16"/>
    <s v="13 - N/A - Empresas públicas no financieras"/>
    <s v="6125 - CORPORACION DE ACUEDUCTO Y ALCANTARILLADO DE LA VEGA"/>
    <s v="0001 - CORPORACION DE ACUEDUCTO Y ALCANTARILLADO DE LA VEGA"/>
    <x v="1"/>
    <x v="14"/>
    <x v="56"/>
    <s v="2.2 - CONTRATACIÓN DE SERVICIOS"/>
    <s v="2.2.6 - SEGUROS"/>
    <s v="N"/>
    <s v="00 - N/A"/>
    <s v="60 - CREDITO EXTERNO"/>
    <s v="(en blanco)"/>
    <s v="13 - LA VEGA"/>
    <n v="300000"/>
    <n v="300000"/>
  </r>
  <r>
    <s v="2025"/>
    <x v="3"/>
    <x v="0"/>
    <x v="0"/>
    <x v="16"/>
    <s v="13 - N/A - Empresas públicas no financieras"/>
    <s v="6125 - CORPORACION DE ACUEDUCTO Y ALCANTARILLADO DE LA VEGA"/>
    <s v="0001 - CORPORACION DE ACUEDUCTO Y ALCANTARILLADO DE LA VEGA"/>
    <x v="1"/>
    <x v="14"/>
    <x v="56"/>
    <s v="2.2 - CONTRATACIÓN DE SERVICIOS"/>
    <s v="2.2.7 - SERVICIOS DE CONSERVACIÓN, REPARACIONES MENORES E INSTALACIONES TEMPORALES"/>
    <s v="N"/>
    <s v="00 - N/A"/>
    <s v="30 - FONDOS PROPIOS"/>
    <s v="(en blanco)"/>
    <s v="13 - LA VEGA"/>
    <n v="2621000"/>
    <n v="158709"/>
  </r>
  <r>
    <s v="2025"/>
    <x v="3"/>
    <x v="0"/>
    <x v="0"/>
    <x v="16"/>
    <s v="13 - N/A - Empresas públicas no financieras"/>
    <s v="6125 - CORPORACION DE ACUEDUCTO Y ALCANTARILLADO DE LA VEGA"/>
    <s v="0001 - CORPORACION DE ACUEDUCTO Y ALCANTARILLADO DE LA VEGA"/>
    <x v="1"/>
    <x v="14"/>
    <x v="56"/>
    <s v="2.2 - CONTRATACIÓN DE SERVICIOS"/>
    <s v="2.2.7 - SERVICIOS DE CONSERVACIÓN, REPARACIONES MENORES E INSTALACIONES TEMPORALES"/>
    <s v="N"/>
    <s v="00 - N/A"/>
    <s v="60 - CREDITO EXTERNO"/>
    <s v="(en blanco)"/>
    <s v="13 - LA VEGA"/>
    <n v="120000"/>
    <n v="0"/>
  </r>
  <r>
    <s v="2025"/>
    <x v="3"/>
    <x v="0"/>
    <x v="0"/>
    <x v="16"/>
    <s v="13 - N/A - Empresas públicas no financieras"/>
    <s v="6125 - CORPORACION DE ACUEDUCTO Y ALCANTARILLADO DE LA VEGA"/>
    <s v="0001 - CORPORACION DE ACUEDUCTO Y ALCANTARILLADO DE LA VEGA"/>
    <x v="1"/>
    <x v="14"/>
    <x v="56"/>
    <s v="2.2 - CONTRATACIÓN DE SERVICIOS"/>
    <s v="2.2.8 - OTROS SERVICIOS NO INCLUIDOS EN CONCEPTOS ANTERIORES"/>
    <s v="N"/>
    <s v="00 - N/A"/>
    <s v="30 - FONDOS PROPIOS"/>
    <s v="(en blanco)"/>
    <s v="13 - LA VEGA"/>
    <n v="1670000"/>
    <n v="0"/>
  </r>
  <r>
    <s v="2025"/>
    <x v="3"/>
    <x v="0"/>
    <x v="0"/>
    <x v="16"/>
    <s v="13 - N/A - Empresas públicas no financieras"/>
    <s v="6125 - CORPORACION DE ACUEDUCTO Y ALCANTARILLADO DE LA VEGA"/>
    <s v="0001 - CORPORACION DE ACUEDUCTO Y ALCANTARILLADO DE LA VEGA"/>
    <x v="1"/>
    <x v="14"/>
    <x v="56"/>
    <s v="2.2 - CONTRATACIÓN DE SERVICIOS"/>
    <s v="2.2.8 - OTROS SERVICIOS NO INCLUIDOS EN CONCEPTOS ANTERIORES"/>
    <s v="N"/>
    <s v="00 - N/A"/>
    <s v="60 - CREDITO EXTERNO"/>
    <s v="(en blanco)"/>
    <s v="13 - LA VEGA"/>
    <n v="6200000"/>
    <n v="0"/>
  </r>
  <r>
    <s v="2025"/>
    <x v="3"/>
    <x v="0"/>
    <x v="0"/>
    <x v="16"/>
    <s v="13 - N/A - Empresas públicas no financieras"/>
    <s v="6125 - CORPORACION DE ACUEDUCTO Y ALCANTARILLADO DE LA VEGA"/>
    <s v="0001 - CORPORACION DE ACUEDUCTO Y ALCANTARILLADO DE LA VEGA"/>
    <x v="1"/>
    <x v="14"/>
    <x v="56"/>
    <s v="2.2 - CONTRATACIÓN DE SERVICIOS"/>
    <s v="2.2.9 - OTRAS CONTRATACIONES DE SERVICIOS"/>
    <s v="N"/>
    <s v="00 - N/A"/>
    <s v="30 - FONDOS PROPIOS"/>
    <s v="(en blanco)"/>
    <s v="13 - LA VEGA"/>
    <n v="610000"/>
    <n v="0"/>
  </r>
  <r>
    <s v="2025"/>
    <x v="3"/>
    <x v="0"/>
    <x v="0"/>
    <x v="16"/>
    <s v="13 - N/A - Empresas públicas no financieras"/>
    <s v="6125 - CORPORACION DE ACUEDUCTO Y ALCANTARILLADO DE LA VEGA"/>
    <s v="0001 - CORPORACION DE ACUEDUCTO Y ALCANTARILLADO DE LA VEGA"/>
    <x v="1"/>
    <x v="14"/>
    <x v="56"/>
    <s v="2.2 - CONTRATACIÓN DE SERVICIOS"/>
    <s v="2.2.9 - OTRAS CONTRATACIONES DE SERVICIOS"/>
    <s v="N"/>
    <s v="00 - N/A"/>
    <s v="60 - CREDITO EXTERNO"/>
    <s v="(en blanco)"/>
    <s v="13 - LA VEGA"/>
    <n v="2050000"/>
    <n v="0"/>
  </r>
  <r>
    <s v="2025"/>
    <x v="3"/>
    <x v="0"/>
    <x v="0"/>
    <x v="16"/>
    <s v="13 - N/A - Empresas públicas no financieras"/>
    <s v="6125 - CORPORACION DE ACUEDUCTO Y ALCANTARILLADO DE LA VEGA"/>
    <s v="0001 - CORPORACION DE ACUEDUCTO Y ALCANTARILLADO DE LA VEGA"/>
    <x v="1"/>
    <x v="14"/>
    <x v="56"/>
    <s v="2.3 - MATERIALES Y SUMINISTROS"/>
    <s v="2.3.1 - ALIMENTOS Y PRODUCTOS AGROFORESTALES"/>
    <s v="N"/>
    <s v="00 - N/A"/>
    <s v="30 - FONDOS PROPIOS"/>
    <s v="(en blanco)"/>
    <s v="13 - LA VEGA"/>
    <n v="385000"/>
    <n v="0"/>
  </r>
  <r>
    <s v="2025"/>
    <x v="3"/>
    <x v="0"/>
    <x v="0"/>
    <x v="16"/>
    <s v="13 - N/A - Empresas públicas no financieras"/>
    <s v="6125 - CORPORACION DE ACUEDUCTO Y ALCANTARILLADO DE LA VEGA"/>
    <s v="0001 - CORPORACION DE ACUEDUCTO Y ALCANTARILLADO DE LA VEGA"/>
    <x v="1"/>
    <x v="14"/>
    <x v="56"/>
    <s v="2.3 - MATERIALES Y SUMINISTROS"/>
    <s v="2.3.2 - TEXTILES Y VESTUARIOS"/>
    <s v="N"/>
    <s v="00 - N/A"/>
    <s v="30 - FONDOS PROPIOS"/>
    <s v="(en blanco)"/>
    <s v="13 - LA VEGA"/>
    <n v="75000"/>
    <n v="0"/>
  </r>
  <r>
    <s v="2025"/>
    <x v="3"/>
    <x v="0"/>
    <x v="0"/>
    <x v="16"/>
    <s v="13 - N/A - Empresas públicas no financieras"/>
    <s v="6125 - CORPORACION DE ACUEDUCTO Y ALCANTARILLADO DE LA VEGA"/>
    <s v="0001 - CORPORACION DE ACUEDUCTO Y ALCANTARILLADO DE LA VEGA"/>
    <x v="1"/>
    <x v="14"/>
    <x v="56"/>
    <s v="2.3 - MATERIALES Y SUMINISTROS"/>
    <s v="2.3.2 - TEXTILES Y VESTUARIOS"/>
    <s v="N"/>
    <s v="00 - N/A"/>
    <s v="60 - CREDITO EXTERNO"/>
    <s v="(en blanco)"/>
    <s v="13 - LA VEGA"/>
    <n v="300000"/>
    <n v="0"/>
  </r>
  <r>
    <s v="2025"/>
    <x v="3"/>
    <x v="0"/>
    <x v="0"/>
    <x v="16"/>
    <s v="13 - N/A - Empresas públicas no financieras"/>
    <s v="6125 - CORPORACION DE ACUEDUCTO Y ALCANTARILLADO DE LA VEGA"/>
    <s v="0001 - CORPORACION DE ACUEDUCTO Y ALCANTARILLADO DE LA VEGA"/>
    <x v="1"/>
    <x v="14"/>
    <x v="56"/>
    <s v="2.3 - MATERIALES Y SUMINISTROS"/>
    <s v="2.3.3 - PAPEL, CARTÓN E IMPRESOS"/>
    <s v="N"/>
    <s v="00 - N/A"/>
    <s v="30 - FONDOS PROPIOS"/>
    <s v="(en blanco)"/>
    <s v="13 - LA VEGA"/>
    <n v="345000"/>
    <n v="0"/>
  </r>
  <r>
    <s v="2025"/>
    <x v="3"/>
    <x v="0"/>
    <x v="0"/>
    <x v="16"/>
    <s v="13 - N/A - Empresas públicas no financieras"/>
    <s v="6125 - CORPORACION DE ACUEDUCTO Y ALCANTARILLADO DE LA VEGA"/>
    <s v="0001 - CORPORACION DE ACUEDUCTO Y ALCANTARILLADO DE LA VEGA"/>
    <x v="1"/>
    <x v="14"/>
    <x v="56"/>
    <s v="2.3 - MATERIALES Y SUMINISTROS"/>
    <s v="2.3.5 - CUERO, CAUCHO Y PLÁSTICO"/>
    <s v="N"/>
    <s v="00 - N/A"/>
    <s v="30 - FONDOS PROPIOS"/>
    <s v="(en blanco)"/>
    <s v="13 - LA VEGA"/>
    <n v="1178000"/>
    <n v="0"/>
  </r>
  <r>
    <s v="2025"/>
    <x v="3"/>
    <x v="0"/>
    <x v="0"/>
    <x v="16"/>
    <s v="13 - N/A - Empresas públicas no financieras"/>
    <s v="6125 - CORPORACION DE ACUEDUCTO Y ALCANTARILLADO DE LA VEGA"/>
    <s v="0001 - CORPORACION DE ACUEDUCTO Y ALCANTARILLADO DE LA VEGA"/>
    <x v="1"/>
    <x v="14"/>
    <x v="56"/>
    <s v="2.3 - MATERIALES Y SUMINISTROS"/>
    <s v="2.3.5 - CUERO, CAUCHO Y PLÁSTICO"/>
    <s v="N"/>
    <s v="00 - N/A"/>
    <s v="60 - CREDITO EXTERNO"/>
    <s v="(en blanco)"/>
    <s v="13 - LA VEGA"/>
    <n v="769872"/>
    <n v="0"/>
  </r>
  <r>
    <s v="2025"/>
    <x v="3"/>
    <x v="0"/>
    <x v="0"/>
    <x v="16"/>
    <s v="13 - N/A - Empresas públicas no financieras"/>
    <s v="6125 - CORPORACION DE ACUEDUCTO Y ALCANTARILLADO DE LA VEGA"/>
    <s v="0001 - CORPORACION DE ACUEDUCTO Y ALCANTARILLADO DE LA VEGA"/>
    <x v="1"/>
    <x v="14"/>
    <x v="56"/>
    <s v="2.3 - MATERIALES Y SUMINISTROS"/>
    <s v="2.3.6 - PRODUCTOS DE MINERALES, METÁLICOS Y NO METÁLICOS"/>
    <s v="N"/>
    <s v="00 - N/A"/>
    <s v="30 - FONDOS PROPIOS"/>
    <s v="(en blanco)"/>
    <s v="13 - LA VEGA"/>
    <n v="825000"/>
    <n v="0"/>
  </r>
  <r>
    <s v="2025"/>
    <x v="3"/>
    <x v="0"/>
    <x v="0"/>
    <x v="16"/>
    <s v="13 - N/A - Empresas públicas no financieras"/>
    <s v="6125 - CORPORACION DE ACUEDUCTO Y ALCANTARILLADO DE LA VEGA"/>
    <s v="0001 - CORPORACION DE ACUEDUCTO Y ALCANTARILLADO DE LA VEGA"/>
    <x v="1"/>
    <x v="14"/>
    <x v="56"/>
    <s v="2.3 - MATERIALES Y SUMINISTROS"/>
    <s v="2.3.7 - COMBUSTIBLES, LUBRICANTES, PRODUCTOS QUÍMICOS Y CONEXOS"/>
    <s v="N"/>
    <s v="00 - N/A"/>
    <s v="10 - FONDO GENERAL"/>
    <s v="(en blanco)"/>
    <s v="13 - LA VEGA"/>
    <n v="5700000"/>
    <n v="0"/>
  </r>
  <r>
    <s v="2025"/>
    <x v="3"/>
    <x v="0"/>
    <x v="0"/>
    <x v="16"/>
    <s v="13 - N/A - Empresas públicas no financieras"/>
    <s v="6125 - CORPORACION DE ACUEDUCTO Y ALCANTARILLADO DE LA VEGA"/>
    <s v="0001 - CORPORACION DE ACUEDUCTO Y ALCANTARILLADO DE LA VEGA"/>
    <x v="1"/>
    <x v="14"/>
    <x v="56"/>
    <s v="2.3 - MATERIALES Y SUMINISTROS"/>
    <s v="2.3.7 - COMBUSTIBLES, LUBRICANTES, PRODUCTOS QUÍMICOS Y CONEXOS"/>
    <s v="N"/>
    <s v="00 - N/A"/>
    <s v="30 - FONDOS PROPIOS"/>
    <s v="(en blanco)"/>
    <s v="13 - LA VEGA"/>
    <n v="500000"/>
    <n v="0"/>
  </r>
  <r>
    <s v="2025"/>
    <x v="3"/>
    <x v="0"/>
    <x v="0"/>
    <x v="16"/>
    <s v="13 - N/A - Empresas públicas no financieras"/>
    <s v="6125 - CORPORACION DE ACUEDUCTO Y ALCANTARILLADO DE LA VEGA"/>
    <s v="0001 - CORPORACION DE ACUEDUCTO Y ALCANTARILLADO DE LA VEGA"/>
    <x v="1"/>
    <x v="14"/>
    <x v="56"/>
    <s v="2.3 - MATERIALES Y SUMINISTROS"/>
    <s v="2.3.7 - COMBUSTIBLES, LUBRICANTES, PRODUCTOS QUÍMICOS Y CONEXOS"/>
    <s v="N"/>
    <s v="00 - N/A"/>
    <s v="60 - CREDITO EXTERNO"/>
    <s v="(en blanco)"/>
    <s v="13 - LA VEGA"/>
    <n v="12432000"/>
    <n v="0"/>
  </r>
  <r>
    <s v="2025"/>
    <x v="3"/>
    <x v="0"/>
    <x v="0"/>
    <x v="16"/>
    <s v="13 - N/A - Empresas públicas no financieras"/>
    <s v="6125 - CORPORACION DE ACUEDUCTO Y ALCANTARILLADO DE LA VEGA"/>
    <s v="0001 - CORPORACION DE ACUEDUCTO Y ALCANTARILLADO DE LA VEGA"/>
    <x v="1"/>
    <x v="14"/>
    <x v="56"/>
    <s v="2.3 - MATERIALES Y SUMINISTROS"/>
    <s v="2.3.9 - PRODUCTOS Y ÚTILES VARIOS"/>
    <s v="N"/>
    <s v="00 - N/A"/>
    <s v="30 - FONDOS PROPIOS"/>
    <s v="(en blanco)"/>
    <s v="13 - LA VEGA"/>
    <n v="2170554"/>
    <n v="0"/>
  </r>
  <r>
    <s v="2025"/>
    <x v="3"/>
    <x v="0"/>
    <x v="0"/>
    <x v="16"/>
    <s v="13 - N/A - Empresas públicas no financieras"/>
    <s v="6125 - CORPORACION DE ACUEDUCTO Y ALCANTARILLADO DE LA VEGA"/>
    <s v="0001 - CORPORACION DE ACUEDUCTO Y ALCANTARILLADO DE LA VEGA"/>
    <x v="1"/>
    <x v="14"/>
    <x v="56"/>
    <s v="2.3 - MATERIALES Y SUMINISTROS"/>
    <s v="2.3.9 - PRODUCTOS Y ÚTILES VARIOS"/>
    <s v="N"/>
    <s v="00 - N/A"/>
    <s v="60 - CREDITO EXTERNO"/>
    <s v="(en blanco)"/>
    <s v="13 - LA VEGA"/>
    <n v="11221550"/>
    <n v="0"/>
  </r>
  <r>
    <s v="2025"/>
    <x v="3"/>
    <x v="0"/>
    <x v="0"/>
    <x v="16"/>
    <s v="13 - N/A - Empresas públicas no financieras"/>
    <s v="6125 - CORPORACION DE ACUEDUCTO Y ALCANTARILLADO DE LA VEGA"/>
    <s v="0001 - CORPORACION DE ACUEDUCTO Y ALCANTARILLADO DE LA VEGA"/>
    <x v="1"/>
    <x v="4"/>
    <x v="6"/>
    <s v="2.1 - REMUNERACIONES Y CONTRIBUCIONES"/>
    <s v="2.1.1 - REMUNERACIONES"/>
    <s v="N"/>
    <s v="00 - N/A"/>
    <s v="60 - CREDITO EXTERNO"/>
    <s v="(en blanco)"/>
    <s v="13 - LA VEGA"/>
    <n v="1170000"/>
    <n v="0"/>
  </r>
  <r>
    <s v="2025"/>
    <x v="3"/>
    <x v="0"/>
    <x v="0"/>
    <x v="16"/>
    <s v="13 - N/A - Empresas públicas no financieras"/>
    <s v="6125 - CORPORACION DE ACUEDUCTO Y ALCANTARILLADO DE LA VEGA"/>
    <s v="0001 - CORPORACION DE ACUEDUCTO Y ALCANTARILLADO DE LA VEGA"/>
    <x v="1"/>
    <x v="4"/>
    <x v="6"/>
    <s v="2.1 - REMUNERACIONES Y CONTRIBUCIONES"/>
    <s v="2.1.2 - SOBRESUELDOS"/>
    <s v="N"/>
    <s v="00 - N/A"/>
    <s v="60 - CREDITO EXTERNO"/>
    <s v="(en blanco)"/>
    <s v="13 - LA VEGA"/>
    <n v="400000"/>
    <n v="0"/>
  </r>
  <r>
    <s v="2025"/>
    <x v="3"/>
    <x v="0"/>
    <x v="0"/>
    <x v="16"/>
    <s v="13 - N/A - Empresas públicas no financieras"/>
    <s v="6125 - CORPORACION DE ACUEDUCTO Y ALCANTARILLADO DE LA VEGA"/>
    <s v="0001 - CORPORACION DE ACUEDUCTO Y ALCANTARILLADO DE LA VEGA"/>
    <x v="1"/>
    <x v="4"/>
    <x v="6"/>
    <s v="2.1 - REMUNERACIONES Y CONTRIBUCIONES"/>
    <s v="2.1.5 - CONTRIBUCIONES A LA SEGURIDAD SOCIAL"/>
    <s v="N"/>
    <s v="00 - N/A"/>
    <s v="60 - CREDITO EXTERNO"/>
    <s v="(en blanco)"/>
    <s v="13 - LA VEGA"/>
    <n v="167292"/>
    <n v="0"/>
  </r>
  <r>
    <s v="2025"/>
    <x v="3"/>
    <x v="0"/>
    <x v="0"/>
    <x v="16"/>
    <s v="13 - N/A - Empresas públicas no financieras"/>
    <s v="6125 - CORPORACION DE ACUEDUCTO Y ALCANTARILLADO DE LA VEGA"/>
    <s v="0001 - CORPORACION DE ACUEDUCTO Y ALCANTARILLADO DE LA VEGA"/>
    <x v="1"/>
    <x v="4"/>
    <x v="6"/>
    <s v="2.2 - CONTRATACIÓN DE SERVICIOS"/>
    <s v="2.2.2 - PUBLICIDAD, IMPRESIÓN Y ENCUADERNACIÓN"/>
    <s v="N"/>
    <s v="00 - N/A"/>
    <s v="60 - CREDITO EXTERNO"/>
    <s v="(en blanco)"/>
    <s v="13 - LA VEGA"/>
    <n v="350000"/>
    <n v="0"/>
  </r>
  <r>
    <s v="2025"/>
    <x v="3"/>
    <x v="0"/>
    <x v="0"/>
    <x v="16"/>
    <s v="13 - N/A - Empresas públicas no financieras"/>
    <s v="6125 - CORPORACION DE ACUEDUCTO Y ALCANTARILLADO DE LA VEGA"/>
    <s v="0001 - CORPORACION DE ACUEDUCTO Y ALCANTARILLADO DE LA VEGA"/>
    <x v="1"/>
    <x v="4"/>
    <x v="6"/>
    <s v="2.2 - CONTRATACIÓN DE SERVICIOS"/>
    <s v="2.2.7 - SERVICIOS DE CONSERVACIÓN, REPARACIONES MENORES E INSTALACIONES TEMPORALES"/>
    <s v="N"/>
    <s v="00 - N/A"/>
    <s v="60 - CREDITO EXTERNO"/>
    <s v="(en blanco)"/>
    <s v="13 - LA VEGA"/>
    <n v="650000"/>
    <n v="0"/>
  </r>
  <r>
    <s v="2025"/>
    <x v="3"/>
    <x v="0"/>
    <x v="0"/>
    <x v="16"/>
    <s v="13 - N/A - Empresas públicas no financieras"/>
    <s v="6125 - CORPORACION DE ACUEDUCTO Y ALCANTARILLADO DE LA VEGA"/>
    <s v="0001 - CORPORACION DE ACUEDUCTO Y ALCANTARILLADO DE LA VEGA"/>
    <x v="1"/>
    <x v="4"/>
    <x v="6"/>
    <s v="2.2 - CONTRATACIÓN DE SERVICIOS"/>
    <s v="2.2.8 - OTROS SERVICIOS NO INCLUIDOS EN CONCEPTOS ANTERIORES"/>
    <s v="N"/>
    <s v="00 - N/A"/>
    <s v="60 - CREDITO EXTERNO"/>
    <s v="(en blanco)"/>
    <s v="13 - LA VEGA"/>
    <n v="1400000"/>
    <n v="150450"/>
  </r>
  <r>
    <s v="2025"/>
    <x v="3"/>
    <x v="0"/>
    <x v="0"/>
    <x v="16"/>
    <s v="13 - N/A - Empresas públicas no financieras"/>
    <s v="6125 - CORPORACION DE ACUEDUCTO Y ALCANTARILLADO DE LA VEGA"/>
    <s v="0001 - CORPORACION DE ACUEDUCTO Y ALCANTARILLADO DE LA VEGA"/>
    <x v="1"/>
    <x v="4"/>
    <x v="6"/>
    <s v="2.2 - CONTRATACIÓN DE SERVICIOS"/>
    <s v="2.2.9 - OTRAS CONTRATACIONES DE SERVICIOS"/>
    <s v="N"/>
    <s v="00 - N/A"/>
    <s v="60 - CREDITO EXTERNO"/>
    <s v="(en blanco)"/>
    <s v="13 - LA VEGA"/>
    <n v="100000"/>
    <n v="0"/>
  </r>
  <r>
    <s v="2025"/>
    <x v="3"/>
    <x v="0"/>
    <x v="0"/>
    <x v="16"/>
    <s v="13 - N/A - Empresas públicas no financieras"/>
    <s v="6125 - CORPORACION DE ACUEDUCTO Y ALCANTARILLADO DE LA VEGA"/>
    <s v="0001 - CORPORACION DE ACUEDUCTO Y ALCANTARILLADO DE LA VEGA"/>
    <x v="1"/>
    <x v="4"/>
    <x v="6"/>
    <s v="2.3 - MATERIALES Y SUMINISTROS"/>
    <s v="2.3.9 - PRODUCTOS Y ÚTILES VARIOS"/>
    <s v="N"/>
    <s v="00 - N/A"/>
    <s v="60 - CREDITO EXTERNO"/>
    <s v="(en blanco)"/>
    <s v="13 - LA VEGA"/>
    <n v="2100000"/>
    <n v="0"/>
  </r>
  <r>
    <s v="2025"/>
    <x v="3"/>
    <x v="0"/>
    <x v="0"/>
    <x v="16"/>
    <s v="13 - N/A - Empresas públicas no financieras"/>
    <s v="6128 - EMPRESA ELECTRICA DEL NORTE (EDENORTE)"/>
    <s v="0001 - EMPRESA ELECTRICA DEL NORTE (EDENORTE)"/>
    <x v="3"/>
    <x v="16"/>
    <x v="102"/>
    <s v="2.1 - REMUNERACIONES Y CONTRIBUCIONES"/>
    <s v="2.1.1 - REMUNERACIONES"/>
    <s v="N"/>
    <s v="00 - N/A"/>
    <s v="30 - FONDOS PROPIOS"/>
    <s v="(en blanco)"/>
    <s v="25 - SANTIAGO"/>
    <n v="2044728243"/>
    <n v="0"/>
  </r>
  <r>
    <s v="2025"/>
    <x v="3"/>
    <x v="0"/>
    <x v="0"/>
    <x v="16"/>
    <s v="13 - N/A - Empresas públicas no financieras"/>
    <s v="6128 - EMPRESA ELECTRICA DEL NORTE (EDENORTE)"/>
    <s v="0001 - EMPRESA ELECTRICA DEL NORTE (EDENORTE)"/>
    <x v="3"/>
    <x v="16"/>
    <x v="102"/>
    <s v="2.1 - REMUNERACIONES Y CONTRIBUCIONES"/>
    <s v="2.1.2 - SOBRESUELDOS"/>
    <s v="N"/>
    <s v="00 - N/A"/>
    <s v="30 - FONDOS PROPIOS"/>
    <s v="(en blanco)"/>
    <s v="25 - SANTIAGO"/>
    <n v="968318709"/>
    <n v="0"/>
  </r>
  <r>
    <s v="2025"/>
    <x v="3"/>
    <x v="0"/>
    <x v="0"/>
    <x v="16"/>
    <s v="13 - N/A - Empresas públicas no financieras"/>
    <s v="6128 - EMPRESA ELECTRICA DEL NORTE (EDENORTE)"/>
    <s v="0001 - EMPRESA ELECTRICA DEL NORTE (EDENORTE)"/>
    <x v="3"/>
    <x v="16"/>
    <x v="102"/>
    <s v="2.1 - REMUNERACIONES Y CONTRIBUCIONES"/>
    <s v="2.1.4 - GRATIFICACIONES Y BONIFICACIONES"/>
    <s v="N"/>
    <s v="00 - N/A"/>
    <s v="30 - FONDOS PROPIOS"/>
    <s v="(en blanco)"/>
    <s v="25 - SANTIAGO"/>
    <n v="340086"/>
    <n v="0"/>
  </r>
  <r>
    <s v="2025"/>
    <x v="3"/>
    <x v="0"/>
    <x v="0"/>
    <x v="16"/>
    <s v="13 - N/A - Empresas públicas no financieras"/>
    <s v="6128 - EMPRESA ELECTRICA DEL NORTE (EDENORTE)"/>
    <s v="0001 - EMPRESA ELECTRICA DEL NORTE (EDENORTE)"/>
    <x v="3"/>
    <x v="16"/>
    <x v="102"/>
    <s v="2.1 - REMUNERACIONES Y CONTRIBUCIONES"/>
    <s v="2.1.5 - CONTRIBUCIONES A LA SEGURIDAD SOCIAL"/>
    <s v="N"/>
    <s v="00 - N/A"/>
    <s v="30 - FONDOS PROPIOS"/>
    <s v="(en blanco)"/>
    <s v="25 - SANTIAGO"/>
    <n v="294019967"/>
    <n v="0"/>
  </r>
  <r>
    <s v="2025"/>
    <x v="3"/>
    <x v="0"/>
    <x v="0"/>
    <x v="16"/>
    <s v="13 - N/A - Empresas públicas no financieras"/>
    <s v="6128 - EMPRESA ELECTRICA DEL NORTE (EDENORTE)"/>
    <s v="0001 - EMPRESA ELECTRICA DEL NORTE (EDENORTE)"/>
    <x v="3"/>
    <x v="16"/>
    <x v="102"/>
    <s v="2.2 - CONTRATACIÓN DE SERVICIOS"/>
    <s v="2.2.1 - SERVICIOS BÁSICOS"/>
    <s v="N"/>
    <s v="00 - N/A"/>
    <s v="10 - FONDO GENERAL"/>
    <s v="(en blanco)"/>
    <s v="25 - SANTIAGO"/>
    <n v="15147067107"/>
    <n v="0"/>
  </r>
  <r>
    <s v="2025"/>
    <x v="3"/>
    <x v="0"/>
    <x v="0"/>
    <x v="16"/>
    <s v="13 - N/A - Empresas públicas no financieras"/>
    <s v="6128 - EMPRESA ELECTRICA DEL NORTE (EDENORTE)"/>
    <s v="0001 - EMPRESA ELECTRICA DEL NORTE (EDENORTE)"/>
    <x v="3"/>
    <x v="16"/>
    <x v="102"/>
    <s v="2.2 - CONTRATACIÓN DE SERVICIOS"/>
    <s v="2.2.1 - SERVICIOS BÁSICOS"/>
    <s v="N"/>
    <s v="00 - N/A"/>
    <s v="30 - FONDOS PROPIOS"/>
    <s v="(en blanco)"/>
    <s v="25 - SANTIAGO"/>
    <n v="38767019027"/>
    <n v="0"/>
  </r>
  <r>
    <s v="2025"/>
    <x v="3"/>
    <x v="0"/>
    <x v="0"/>
    <x v="16"/>
    <s v="13 - N/A - Empresas públicas no financieras"/>
    <s v="6128 - EMPRESA ELECTRICA DEL NORTE (EDENORTE)"/>
    <s v="0001 - EMPRESA ELECTRICA DEL NORTE (EDENORTE)"/>
    <x v="3"/>
    <x v="16"/>
    <x v="102"/>
    <s v="2.2 - CONTRATACIÓN DE SERVICIOS"/>
    <s v="2.2.1 - SERVICIOS BÁSICOS"/>
    <s v="N"/>
    <s v="00 - N/A"/>
    <s v="60 - CREDITO EXTERNO"/>
    <s v="(en blanco)"/>
    <s v="25 - SANTIAGO"/>
    <n v="4973904076"/>
    <n v="0"/>
  </r>
  <r>
    <s v="2025"/>
    <x v="3"/>
    <x v="0"/>
    <x v="0"/>
    <x v="16"/>
    <s v="13 - N/A - Empresas públicas no financieras"/>
    <s v="6128 - EMPRESA ELECTRICA DEL NORTE (EDENORTE)"/>
    <s v="0001 - EMPRESA ELECTRICA DEL NORTE (EDENORTE)"/>
    <x v="3"/>
    <x v="16"/>
    <x v="102"/>
    <s v="2.2 - CONTRATACIÓN DE SERVICIOS"/>
    <s v="2.2.2 - PUBLICIDAD, IMPRESIÓN Y ENCUADERNACIÓN"/>
    <s v="N"/>
    <s v="00 - N/A"/>
    <s v="30 - FONDOS PROPIOS"/>
    <s v="(en blanco)"/>
    <s v="25 - SANTIAGO"/>
    <n v="137804438"/>
    <n v="0"/>
  </r>
  <r>
    <s v="2025"/>
    <x v="3"/>
    <x v="0"/>
    <x v="0"/>
    <x v="16"/>
    <s v="13 - N/A - Empresas públicas no financieras"/>
    <s v="6128 - EMPRESA ELECTRICA DEL NORTE (EDENORTE)"/>
    <s v="0001 - EMPRESA ELECTRICA DEL NORTE (EDENORTE)"/>
    <x v="3"/>
    <x v="16"/>
    <x v="102"/>
    <s v="2.2 - CONTRATACIÓN DE SERVICIOS"/>
    <s v="2.2.3 - VIÁTICOS"/>
    <s v="N"/>
    <s v="00 - N/A"/>
    <s v="30 - FONDOS PROPIOS"/>
    <s v="(en blanco)"/>
    <s v="25 - SANTIAGO"/>
    <n v="48404954"/>
    <n v="0"/>
  </r>
  <r>
    <s v="2025"/>
    <x v="3"/>
    <x v="0"/>
    <x v="0"/>
    <x v="16"/>
    <s v="13 - N/A - Empresas públicas no financieras"/>
    <s v="6128 - EMPRESA ELECTRICA DEL NORTE (EDENORTE)"/>
    <s v="0001 - EMPRESA ELECTRICA DEL NORTE (EDENORTE)"/>
    <x v="3"/>
    <x v="16"/>
    <x v="102"/>
    <s v="2.2 - CONTRATACIÓN DE SERVICIOS"/>
    <s v="2.2.4 - TRANSPORTE Y ALMACENAJE"/>
    <s v="N"/>
    <s v="00 - N/A"/>
    <s v="30 - FONDOS PROPIOS"/>
    <s v="(en blanco)"/>
    <s v="25 - SANTIAGO"/>
    <n v="2376727"/>
    <n v="0"/>
  </r>
  <r>
    <s v="2025"/>
    <x v="3"/>
    <x v="0"/>
    <x v="0"/>
    <x v="16"/>
    <s v="13 - N/A - Empresas públicas no financieras"/>
    <s v="6128 - EMPRESA ELECTRICA DEL NORTE (EDENORTE)"/>
    <s v="0001 - EMPRESA ELECTRICA DEL NORTE (EDENORTE)"/>
    <x v="3"/>
    <x v="16"/>
    <x v="102"/>
    <s v="2.2 - CONTRATACIÓN DE SERVICIOS"/>
    <s v="2.2.5 - ALQUILERES Y RENTAS"/>
    <s v="N"/>
    <s v="00 - N/A"/>
    <s v="30 - FONDOS PROPIOS"/>
    <s v="(en blanco)"/>
    <s v="25 - SANTIAGO"/>
    <n v="1229828147"/>
    <n v="0"/>
  </r>
  <r>
    <s v="2025"/>
    <x v="3"/>
    <x v="0"/>
    <x v="0"/>
    <x v="16"/>
    <s v="13 - N/A - Empresas públicas no financieras"/>
    <s v="6128 - EMPRESA ELECTRICA DEL NORTE (EDENORTE)"/>
    <s v="0001 - EMPRESA ELECTRICA DEL NORTE (EDENORTE)"/>
    <x v="3"/>
    <x v="16"/>
    <x v="102"/>
    <s v="2.2 - CONTRATACIÓN DE SERVICIOS"/>
    <s v="2.2.6 - SEGUROS"/>
    <s v="N"/>
    <s v="00 - N/A"/>
    <s v="30 - FONDOS PROPIOS"/>
    <s v="(en blanco)"/>
    <s v="25 - SANTIAGO"/>
    <n v="15808207"/>
    <n v="0"/>
  </r>
  <r>
    <s v="2025"/>
    <x v="3"/>
    <x v="0"/>
    <x v="0"/>
    <x v="16"/>
    <s v="13 - N/A - Empresas públicas no financieras"/>
    <s v="6128 - EMPRESA ELECTRICA DEL NORTE (EDENORTE)"/>
    <s v="0001 - EMPRESA ELECTRICA DEL NORTE (EDENORTE)"/>
    <x v="3"/>
    <x v="16"/>
    <x v="102"/>
    <s v="2.2 - CONTRATACIÓN DE SERVICIOS"/>
    <s v="2.2.7 - SERVICIOS DE CONSERVACIÓN, REPARACIONES MENORES E INSTALACIONES TEMPORALES"/>
    <s v="N"/>
    <s v="00 - N/A"/>
    <s v="30 - FONDOS PROPIOS"/>
    <s v="(en blanco)"/>
    <s v="25 - SANTIAGO"/>
    <n v="2384087722"/>
    <n v="0"/>
  </r>
  <r>
    <s v="2025"/>
    <x v="3"/>
    <x v="0"/>
    <x v="0"/>
    <x v="16"/>
    <s v="13 - N/A - Empresas públicas no financieras"/>
    <s v="6128 - EMPRESA ELECTRICA DEL NORTE (EDENORTE)"/>
    <s v="0001 - EMPRESA ELECTRICA DEL NORTE (EDENORTE)"/>
    <x v="3"/>
    <x v="16"/>
    <x v="102"/>
    <s v="2.2 - CONTRATACIÓN DE SERVICIOS"/>
    <s v="2.2.8 - OTROS SERVICIOS NO INCLUIDOS EN CONCEPTOS ANTERIORES"/>
    <s v="N"/>
    <s v="00 - N/A"/>
    <s v="30 - FONDOS PROPIOS"/>
    <s v="(en blanco)"/>
    <s v="25 - SANTIAGO"/>
    <n v="1342502513"/>
    <n v="0"/>
  </r>
  <r>
    <s v="2025"/>
    <x v="3"/>
    <x v="0"/>
    <x v="0"/>
    <x v="16"/>
    <s v="13 - N/A - Empresas públicas no financieras"/>
    <s v="6128 - EMPRESA ELECTRICA DEL NORTE (EDENORTE)"/>
    <s v="0001 - EMPRESA ELECTRICA DEL NORTE (EDENORTE)"/>
    <x v="3"/>
    <x v="16"/>
    <x v="102"/>
    <s v="2.3 - MATERIALES Y SUMINISTROS"/>
    <s v="2.3.2 - TEXTILES Y VESTUARIOS"/>
    <s v="N"/>
    <s v="00 - N/A"/>
    <s v="30 - FONDOS PROPIOS"/>
    <s v="(en blanco)"/>
    <s v="25 - SANTIAGO"/>
    <n v="27225924"/>
    <n v="0"/>
  </r>
  <r>
    <s v="2025"/>
    <x v="3"/>
    <x v="0"/>
    <x v="0"/>
    <x v="16"/>
    <s v="13 - N/A - Empresas públicas no financieras"/>
    <s v="6128 - EMPRESA ELECTRICA DEL NORTE (EDENORTE)"/>
    <s v="0001 - EMPRESA ELECTRICA DEL NORTE (EDENORTE)"/>
    <x v="3"/>
    <x v="16"/>
    <x v="102"/>
    <s v="2.3 - MATERIALES Y SUMINISTROS"/>
    <s v="2.3.3 - PAPEL, CARTÓN E IMPRESOS"/>
    <s v="N"/>
    <s v="00 - N/A"/>
    <s v="30 - FONDOS PROPIOS"/>
    <s v="(en blanco)"/>
    <s v="25 - SANTIAGO"/>
    <n v="5231490"/>
    <n v="0"/>
  </r>
  <r>
    <s v="2025"/>
    <x v="3"/>
    <x v="0"/>
    <x v="0"/>
    <x v="16"/>
    <s v="13 - N/A - Empresas públicas no financieras"/>
    <s v="6128 - EMPRESA ELECTRICA DEL NORTE (EDENORTE)"/>
    <s v="0001 - EMPRESA ELECTRICA DEL NORTE (EDENORTE)"/>
    <x v="3"/>
    <x v="16"/>
    <x v="102"/>
    <s v="2.3 - MATERIALES Y SUMINISTROS"/>
    <s v="2.3.4 - PRODUCTOS FARMACÉUTICOS"/>
    <s v="N"/>
    <s v="00 - N/A"/>
    <s v="30 - FONDOS PROPIOS"/>
    <s v="(en blanco)"/>
    <s v="25 - SANTIAGO"/>
    <n v="3437728"/>
    <n v="0"/>
  </r>
  <r>
    <s v="2025"/>
    <x v="3"/>
    <x v="0"/>
    <x v="0"/>
    <x v="16"/>
    <s v="13 - N/A - Empresas públicas no financieras"/>
    <s v="6128 - EMPRESA ELECTRICA DEL NORTE (EDENORTE)"/>
    <s v="0001 - EMPRESA ELECTRICA DEL NORTE (EDENORTE)"/>
    <x v="3"/>
    <x v="16"/>
    <x v="102"/>
    <s v="2.3 - MATERIALES Y SUMINISTROS"/>
    <s v="2.3.7 - COMBUSTIBLES, LUBRICANTES, PRODUCTOS QUÍMICOS Y CONEXOS"/>
    <s v="N"/>
    <s v="00 - N/A"/>
    <s v="30 - FONDOS PROPIOS"/>
    <s v="(en blanco)"/>
    <s v="25 - SANTIAGO"/>
    <n v="126852643"/>
    <n v="0"/>
  </r>
  <r>
    <s v="2025"/>
    <x v="3"/>
    <x v="0"/>
    <x v="0"/>
    <x v="16"/>
    <s v="13 - N/A - Empresas públicas no financieras"/>
    <s v="6128 - EMPRESA ELECTRICA DEL NORTE (EDENORTE)"/>
    <s v="0001 - EMPRESA ELECTRICA DEL NORTE (EDENORTE)"/>
    <x v="3"/>
    <x v="16"/>
    <x v="102"/>
    <s v="2.3 - MATERIALES Y SUMINISTROS"/>
    <s v="2.3.9 - PRODUCTOS Y ÚTILES VARIOS"/>
    <s v="N"/>
    <s v="00 - N/A"/>
    <s v="30 - FONDOS PROPIOS"/>
    <s v="(en blanco)"/>
    <s v="25 - SANTIAGO"/>
    <n v="100996215"/>
    <n v="0"/>
  </r>
  <r>
    <s v="2025"/>
    <x v="3"/>
    <x v="0"/>
    <x v="0"/>
    <x v="16"/>
    <s v="13 - N/A - Empresas públicas no financieras"/>
    <s v="6111 - INSTITUTO DE ESTABILIZACIÓN DE PRECIOS"/>
    <s v="0001 - INSTITUTO DE ESTABILIZACION DE PRECIOS"/>
    <x v="3"/>
    <x v="11"/>
    <x v="32"/>
    <s v="2.1 - REMUNERACIONES Y CONTRIBUCIONES"/>
    <s v="2.1.1 - REMUNERACIONES"/>
    <s v="N"/>
    <s v="00 - N/A"/>
    <s v="10 - FONDO GENERAL"/>
    <s v="(en blanco)"/>
    <s v="99 - MULTIPROVINCIAL"/>
    <n v="617389024"/>
    <n v="87770228.260000005"/>
  </r>
  <r>
    <s v="2025"/>
    <x v="3"/>
    <x v="0"/>
    <x v="0"/>
    <x v="16"/>
    <s v="13 - N/A - Empresas públicas no financieras"/>
    <s v="6111 - INSTITUTO DE ESTABILIZACIÓN DE PRECIOS"/>
    <s v="0001 - INSTITUTO DE ESTABILIZACION DE PRECIOS"/>
    <x v="3"/>
    <x v="11"/>
    <x v="32"/>
    <s v="2.1 - REMUNERACIONES Y CONTRIBUCIONES"/>
    <s v="2.1.2 - SOBRESUELDOS"/>
    <s v="N"/>
    <s v="00 - N/A"/>
    <s v="10 - FONDO GENERAL"/>
    <s v="(en blanco)"/>
    <s v="99 - MULTIPROVINCIAL"/>
    <n v="96600000"/>
    <n v="0"/>
  </r>
  <r>
    <s v="2025"/>
    <x v="3"/>
    <x v="0"/>
    <x v="0"/>
    <x v="16"/>
    <s v="13 - N/A - Empresas públicas no financieras"/>
    <s v="6111 - INSTITUTO DE ESTABILIZACIÓN DE PRECIOS"/>
    <s v="0001 - INSTITUTO DE ESTABILIZACION DE PRECIOS"/>
    <x v="3"/>
    <x v="11"/>
    <x v="32"/>
    <s v="2.1 - REMUNERACIONES Y CONTRIBUCIONES"/>
    <s v="2.1.2 - SOBRESUELDOS"/>
    <s v="N"/>
    <s v="00 - N/A"/>
    <s v="30 - FONDOS PROPIOS"/>
    <s v="(en blanco)"/>
    <s v="99 - MULTIPROVINCIAL"/>
    <n v="95500000"/>
    <n v="0"/>
  </r>
  <r>
    <s v="2025"/>
    <x v="3"/>
    <x v="0"/>
    <x v="0"/>
    <x v="16"/>
    <s v="13 - N/A - Empresas públicas no financieras"/>
    <s v="6111 - INSTITUTO DE ESTABILIZACIÓN DE PRECIOS"/>
    <s v="0001 - INSTITUTO DE ESTABILIZACION DE PRECIOS"/>
    <x v="3"/>
    <x v="11"/>
    <x v="32"/>
    <s v="2.1 - REMUNERACIONES Y CONTRIBUCIONES"/>
    <s v="2.1.5 - CONTRIBUCIONES A LA SEGURIDAD SOCIAL"/>
    <s v="N"/>
    <s v="00 - N/A"/>
    <s v="10 - FONDO GENERAL"/>
    <s v="(en blanco)"/>
    <s v="99 - MULTIPROVINCIAL"/>
    <n v="80400000"/>
    <n v="13409699.060000001"/>
  </r>
  <r>
    <s v="2025"/>
    <x v="3"/>
    <x v="0"/>
    <x v="0"/>
    <x v="16"/>
    <s v="13 - N/A - Empresas públicas no financieras"/>
    <s v="6111 - INSTITUTO DE ESTABILIZACIÓN DE PRECIOS"/>
    <s v="0001 - INSTITUTO DE ESTABILIZACION DE PRECIOS"/>
    <x v="3"/>
    <x v="11"/>
    <x v="32"/>
    <s v="2.2 - CONTRATACIÓN DE SERVICIOS"/>
    <s v="2.2.1 - SERVICIOS BÁSICOS"/>
    <s v="N"/>
    <s v="00 - N/A"/>
    <s v="10 - FONDO GENERAL"/>
    <s v="(en blanco)"/>
    <s v="99 - MULTIPROVINCIAL"/>
    <n v="22520000"/>
    <n v="570617.52"/>
  </r>
  <r>
    <s v="2025"/>
    <x v="3"/>
    <x v="0"/>
    <x v="0"/>
    <x v="16"/>
    <s v="13 - N/A - Empresas públicas no financieras"/>
    <s v="6111 - INSTITUTO DE ESTABILIZACIÓN DE PRECIOS"/>
    <s v="0001 - INSTITUTO DE ESTABILIZACION DE PRECIOS"/>
    <x v="3"/>
    <x v="11"/>
    <x v="32"/>
    <s v="2.2 - CONTRATACIÓN DE SERVICIOS"/>
    <s v="2.2.2 - PUBLICIDAD, IMPRESIÓN Y ENCUADERNACIÓN"/>
    <s v="N"/>
    <s v="00 - N/A"/>
    <s v="10 - FONDO GENERAL"/>
    <s v="(en blanco)"/>
    <s v="99 - MULTIPROVINCIAL"/>
    <n v="21000000"/>
    <n v="5664"/>
  </r>
  <r>
    <s v="2025"/>
    <x v="3"/>
    <x v="0"/>
    <x v="0"/>
    <x v="16"/>
    <s v="13 - N/A - Empresas públicas no financieras"/>
    <s v="6111 - INSTITUTO DE ESTABILIZACIÓN DE PRECIOS"/>
    <s v="0001 - INSTITUTO DE ESTABILIZACION DE PRECIOS"/>
    <x v="3"/>
    <x v="11"/>
    <x v="32"/>
    <s v="2.2 - CONTRATACIÓN DE SERVICIOS"/>
    <s v="2.2.2 - PUBLICIDAD, IMPRESIÓN Y ENCUADERNACIÓN"/>
    <s v="N"/>
    <s v="00 - N/A"/>
    <s v="30 - FONDOS PROPIOS"/>
    <s v="(en blanco)"/>
    <s v="99 - MULTIPROVINCIAL"/>
    <n v="200787"/>
    <n v="0"/>
  </r>
  <r>
    <s v="2025"/>
    <x v="3"/>
    <x v="0"/>
    <x v="0"/>
    <x v="16"/>
    <s v="13 - N/A - Empresas públicas no financieras"/>
    <s v="6111 - INSTITUTO DE ESTABILIZACIÓN DE PRECIOS"/>
    <s v="0001 - INSTITUTO DE ESTABILIZACION DE PRECIOS"/>
    <x v="3"/>
    <x v="11"/>
    <x v="32"/>
    <s v="2.2 - CONTRATACIÓN DE SERVICIOS"/>
    <s v="2.2.3 - VIÁTICOS"/>
    <s v="N"/>
    <s v="00 - N/A"/>
    <s v="10 - FONDO GENERAL"/>
    <s v="(en blanco)"/>
    <s v="99 - MULTIPROVINCIAL"/>
    <n v="6000000"/>
    <n v="500000"/>
  </r>
  <r>
    <s v="2025"/>
    <x v="3"/>
    <x v="0"/>
    <x v="0"/>
    <x v="16"/>
    <s v="13 - N/A - Empresas públicas no financieras"/>
    <s v="6111 - INSTITUTO DE ESTABILIZACIÓN DE PRECIOS"/>
    <s v="0001 - INSTITUTO DE ESTABILIZACION DE PRECIOS"/>
    <x v="3"/>
    <x v="11"/>
    <x v="32"/>
    <s v="2.2 - CONTRATACIÓN DE SERVICIOS"/>
    <s v="2.2.3 - VIÁTICOS"/>
    <s v="N"/>
    <s v="00 - N/A"/>
    <s v="30 - FONDOS PROPIOS"/>
    <s v="(en blanco)"/>
    <s v="99 - MULTIPROVINCIAL"/>
    <n v="19400000"/>
    <n v="1616666.67"/>
  </r>
  <r>
    <s v="2025"/>
    <x v="3"/>
    <x v="0"/>
    <x v="0"/>
    <x v="16"/>
    <s v="13 - N/A - Empresas públicas no financieras"/>
    <s v="6111 - INSTITUTO DE ESTABILIZACIÓN DE PRECIOS"/>
    <s v="0001 - INSTITUTO DE ESTABILIZACION DE PRECIOS"/>
    <x v="3"/>
    <x v="11"/>
    <x v="32"/>
    <s v="2.2 - CONTRATACIÓN DE SERVICIOS"/>
    <s v="2.2.4 - TRANSPORTE Y ALMACENAJE"/>
    <s v="N"/>
    <s v="00 - N/A"/>
    <s v="10 - FONDO GENERAL"/>
    <s v="(en blanco)"/>
    <s v="99 - MULTIPROVINCIAL"/>
    <n v="64200000"/>
    <n v="21951357.84"/>
  </r>
  <r>
    <s v="2025"/>
    <x v="3"/>
    <x v="0"/>
    <x v="0"/>
    <x v="16"/>
    <s v="13 - N/A - Empresas públicas no financieras"/>
    <s v="6111 - INSTITUTO DE ESTABILIZACIÓN DE PRECIOS"/>
    <s v="0001 - INSTITUTO DE ESTABILIZACION DE PRECIOS"/>
    <x v="3"/>
    <x v="11"/>
    <x v="32"/>
    <s v="2.2 - CONTRATACIÓN DE SERVICIOS"/>
    <s v="2.2.4 - TRANSPORTE Y ALMACENAJE"/>
    <s v="N"/>
    <s v="00 - N/A"/>
    <s v="30 - FONDOS PROPIOS"/>
    <s v="(en blanco)"/>
    <s v="99 - MULTIPROVINCIAL"/>
    <n v="4300000"/>
    <n v="1516092.8"/>
  </r>
  <r>
    <s v="2025"/>
    <x v="3"/>
    <x v="0"/>
    <x v="0"/>
    <x v="16"/>
    <s v="13 - N/A - Empresas públicas no financieras"/>
    <s v="6111 - INSTITUTO DE ESTABILIZACIÓN DE PRECIOS"/>
    <s v="0001 - INSTITUTO DE ESTABILIZACION DE PRECIOS"/>
    <x v="3"/>
    <x v="11"/>
    <x v="32"/>
    <s v="2.2 - CONTRATACIÓN DE SERVICIOS"/>
    <s v="2.2.5 - ALQUILERES Y RENTAS"/>
    <s v="N"/>
    <s v="00 - N/A"/>
    <s v="10 - FONDO GENERAL"/>
    <s v="(en blanco)"/>
    <s v="99 - MULTIPROVINCIAL"/>
    <n v="4800000"/>
    <n v="0"/>
  </r>
  <r>
    <s v="2025"/>
    <x v="3"/>
    <x v="0"/>
    <x v="0"/>
    <x v="16"/>
    <s v="13 - N/A - Empresas públicas no financieras"/>
    <s v="6111 - INSTITUTO DE ESTABILIZACIÓN DE PRECIOS"/>
    <s v="0001 - INSTITUTO DE ESTABILIZACION DE PRECIOS"/>
    <x v="3"/>
    <x v="11"/>
    <x v="32"/>
    <s v="2.2 - CONTRATACIÓN DE SERVICIOS"/>
    <s v="2.2.6 - SEGUROS"/>
    <s v="N"/>
    <s v="00 - N/A"/>
    <s v="10 - FONDO GENERAL"/>
    <s v="(en blanco)"/>
    <s v="99 - MULTIPROVINCIAL"/>
    <n v="12000000"/>
    <n v="0"/>
  </r>
  <r>
    <s v="2025"/>
    <x v="3"/>
    <x v="0"/>
    <x v="0"/>
    <x v="16"/>
    <s v="13 - N/A - Empresas públicas no financieras"/>
    <s v="6111 - INSTITUTO DE ESTABILIZACIÓN DE PRECIOS"/>
    <s v="0001 - INSTITUTO DE ESTABILIZACION DE PRECIOS"/>
    <x v="3"/>
    <x v="11"/>
    <x v="32"/>
    <s v="2.2 - CONTRATACIÓN DE SERVICIOS"/>
    <s v="2.2.7 - SERVICIOS DE CONSERVACIÓN, REPARACIONES MENORES E INSTALACIONES TEMPORALES"/>
    <s v="N"/>
    <s v="00 - N/A"/>
    <s v="10 - FONDO GENERAL"/>
    <s v="(en blanco)"/>
    <s v="99 - MULTIPROVINCIAL"/>
    <n v="1200000"/>
    <n v="100000"/>
  </r>
  <r>
    <s v="2025"/>
    <x v="3"/>
    <x v="0"/>
    <x v="0"/>
    <x v="16"/>
    <s v="13 - N/A - Empresas públicas no financieras"/>
    <s v="6111 - INSTITUTO DE ESTABILIZACIÓN DE PRECIOS"/>
    <s v="0001 - INSTITUTO DE ESTABILIZACION DE PRECIOS"/>
    <x v="3"/>
    <x v="11"/>
    <x v="32"/>
    <s v="2.2 - CONTRATACIÓN DE SERVICIOS"/>
    <s v="2.2.7 - SERVICIOS DE CONSERVACIÓN, REPARACIONES MENORES E INSTALACIONES TEMPORALES"/>
    <s v="N"/>
    <s v="00 - N/A"/>
    <s v="30 - FONDOS PROPIOS"/>
    <s v="(en blanco)"/>
    <s v="99 - MULTIPROVINCIAL"/>
    <n v="11680000"/>
    <n v="163855.16999999998"/>
  </r>
  <r>
    <s v="2025"/>
    <x v="3"/>
    <x v="0"/>
    <x v="0"/>
    <x v="16"/>
    <s v="13 - N/A - Empresas públicas no financieras"/>
    <s v="6111 - INSTITUTO DE ESTABILIZACIÓN DE PRECIOS"/>
    <s v="0001 - INSTITUTO DE ESTABILIZACION DE PRECIOS"/>
    <x v="3"/>
    <x v="11"/>
    <x v="32"/>
    <s v="2.2 - CONTRATACIÓN DE SERVICIOS"/>
    <s v="2.2.8 - OTROS SERVICIOS NO INCLUIDOS EN CONCEPTOS ANTERIORES"/>
    <s v="N"/>
    <s v="00 - N/A"/>
    <s v="10 - FONDO GENERAL"/>
    <s v="(en blanco)"/>
    <s v="99 - MULTIPROVINCIAL"/>
    <n v="7500000"/>
    <n v="59768.2"/>
  </r>
  <r>
    <s v="2025"/>
    <x v="3"/>
    <x v="0"/>
    <x v="0"/>
    <x v="16"/>
    <s v="13 - N/A - Empresas públicas no financieras"/>
    <s v="6111 - INSTITUTO DE ESTABILIZACIÓN DE PRECIOS"/>
    <s v="0001 - INSTITUTO DE ESTABILIZACION DE PRECIOS"/>
    <x v="3"/>
    <x v="11"/>
    <x v="32"/>
    <s v="2.2 - CONTRATACIÓN DE SERVICIOS"/>
    <s v="2.2.8 - OTROS SERVICIOS NO INCLUIDOS EN CONCEPTOS ANTERIORES"/>
    <s v="N"/>
    <s v="00 - N/A"/>
    <s v="30 - FONDOS PROPIOS"/>
    <s v="(en blanco)"/>
    <s v="99 - MULTIPROVINCIAL"/>
    <n v="4480000"/>
    <n v="182382"/>
  </r>
  <r>
    <s v="2025"/>
    <x v="3"/>
    <x v="0"/>
    <x v="0"/>
    <x v="16"/>
    <s v="13 - N/A - Empresas públicas no financieras"/>
    <s v="6111 - INSTITUTO DE ESTABILIZACIÓN DE PRECIOS"/>
    <s v="0001 - INSTITUTO DE ESTABILIZACION DE PRECIOS"/>
    <x v="3"/>
    <x v="11"/>
    <x v="32"/>
    <s v="2.2 - CONTRATACIÓN DE SERVICIOS"/>
    <s v="2.2.9 - OTRAS CONTRATACIONES DE SERVICIOS"/>
    <s v="N"/>
    <s v="00 - N/A"/>
    <s v="30 - FONDOS PROPIOS"/>
    <s v="(en blanco)"/>
    <s v="99 - MULTIPROVINCIAL"/>
    <n v="1500000"/>
    <n v="0"/>
  </r>
  <r>
    <s v="2025"/>
    <x v="3"/>
    <x v="0"/>
    <x v="0"/>
    <x v="16"/>
    <s v="13 - N/A - Empresas públicas no financieras"/>
    <s v="6111 - INSTITUTO DE ESTABILIZACIÓN DE PRECIOS"/>
    <s v="0001 - INSTITUTO DE ESTABILIZACION DE PRECIOS"/>
    <x v="3"/>
    <x v="11"/>
    <x v="32"/>
    <s v="2.3 - MATERIALES Y SUMINISTROS"/>
    <s v="2.3.1 - ALIMENTOS Y PRODUCTOS AGROFORESTALES"/>
    <s v="N"/>
    <s v="00 - N/A"/>
    <s v="10 - FONDO GENERAL"/>
    <s v="(en blanco)"/>
    <s v="99 - MULTIPROVINCIAL"/>
    <n v="108480000"/>
    <n v="313324983.14000005"/>
  </r>
  <r>
    <s v="2025"/>
    <x v="3"/>
    <x v="0"/>
    <x v="0"/>
    <x v="16"/>
    <s v="13 - N/A - Empresas públicas no financieras"/>
    <s v="6111 - INSTITUTO DE ESTABILIZACIÓN DE PRECIOS"/>
    <s v="0001 - INSTITUTO DE ESTABILIZACION DE PRECIOS"/>
    <x v="3"/>
    <x v="11"/>
    <x v="32"/>
    <s v="2.3 - MATERIALES Y SUMINISTROS"/>
    <s v="2.3.2 - TEXTILES Y VESTUARIOS"/>
    <s v="N"/>
    <s v="00 - N/A"/>
    <s v="10 - FONDO GENERAL"/>
    <s v="(en blanco)"/>
    <s v="99 - MULTIPROVINCIAL"/>
    <n v="13200000"/>
    <n v="0"/>
  </r>
  <r>
    <s v="2025"/>
    <x v="3"/>
    <x v="0"/>
    <x v="0"/>
    <x v="16"/>
    <s v="13 - N/A - Empresas públicas no financieras"/>
    <s v="6111 - INSTITUTO DE ESTABILIZACIÓN DE PRECIOS"/>
    <s v="0001 - INSTITUTO DE ESTABILIZACION DE PRECIOS"/>
    <x v="3"/>
    <x v="11"/>
    <x v="32"/>
    <s v="2.3 - MATERIALES Y SUMINISTROS"/>
    <s v="2.3.3 - PAPEL, CARTÓN E IMPRESOS"/>
    <s v="N"/>
    <s v="00 - N/A"/>
    <s v="10 - FONDO GENERAL"/>
    <s v="(en blanco)"/>
    <s v="99 - MULTIPROVINCIAL"/>
    <n v="3700000"/>
    <n v="13216"/>
  </r>
  <r>
    <s v="2025"/>
    <x v="3"/>
    <x v="0"/>
    <x v="0"/>
    <x v="16"/>
    <s v="13 - N/A - Empresas públicas no financieras"/>
    <s v="6111 - INSTITUTO DE ESTABILIZACIÓN DE PRECIOS"/>
    <s v="0001 - INSTITUTO DE ESTABILIZACION DE PRECIOS"/>
    <x v="3"/>
    <x v="11"/>
    <x v="32"/>
    <s v="2.3 - MATERIALES Y SUMINISTROS"/>
    <s v="2.3.4 - PRODUCTOS FARMACÉUTICOS"/>
    <s v="N"/>
    <s v="00 - N/A"/>
    <s v="10 - FONDO GENERAL"/>
    <s v="(en blanco)"/>
    <s v="99 - MULTIPROVINCIAL"/>
    <n v="1200000"/>
    <n v="0"/>
  </r>
  <r>
    <s v="2025"/>
    <x v="3"/>
    <x v="0"/>
    <x v="0"/>
    <x v="16"/>
    <s v="13 - N/A - Empresas públicas no financieras"/>
    <s v="6111 - INSTITUTO DE ESTABILIZACIÓN DE PRECIOS"/>
    <s v="0001 - INSTITUTO DE ESTABILIZACION DE PRECIOS"/>
    <x v="3"/>
    <x v="11"/>
    <x v="32"/>
    <s v="2.3 - MATERIALES Y SUMINISTROS"/>
    <s v="2.3.5 - CUERO, CAUCHO Y PLÁSTICO"/>
    <s v="N"/>
    <s v="00 - N/A"/>
    <s v="10 - FONDO GENERAL"/>
    <s v="(en blanco)"/>
    <s v="99 - MULTIPROVINCIAL"/>
    <n v="9600000"/>
    <n v="0"/>
  </r>
  <r>
    <s v="2025"/>
    <x v="3"/>
    <x v="0"/>
    <x v="0"/>
    <x v="16"/>
    <s v="13 - N/A - Empresas públicas no financieras"/>
    <s v="6111 - INSTITUTO DE ESTABILIZACIÓN DE PRECIOS"/>
    <s v="0001 - INSTITUTO DE ESTABILIZACION DE PRECIOS"/>
    <x v="3"/>
    <x v="11"/>
    <x v="32"/>
    <s v="2.3 - MATERIALES Y SUMINISTROS"/>
    <s v="2.3.7 - COMBUSTIBLES, LUBRICANTES, PRODUCTOS QUÍMICOS Y CONEXOS"/>
    <s v="N"/>
    <s v="00 - N/A"/>
    <s v="10 - FONDO GENERAL"/>
    <s v="(en blanco)"/>
    <s v="99 - MULTIPROVINCIAL"/>
    <n v="42900000"/>
    <n v="3000.64"/>
  </r>
  <r>
    <s v="2025"/>
    <x v="3"/>
    <x v="0"/>
    <x v="0"/>
    <x v="16"/>
    <s v="13 - N/A - Empresas públicas no financieras"/>
    <s v="6111 - INSTITUTO DE ESTABILIZACIÓN DE PRECIOS"/>
    <s v="0001 - INSTITUTO DE ESTABILIZACION DE PRECIOS"/>
    <x v="3"/>
    <x v="11"/>
    <x v="32"/>
    <s v="2.3 - MATERIALES Y SUMINISTROS"/>
    <s v="2.3.7 - COMBUSTIBLES, LUBRICANTES, PRODUCTOS QUÍMICOS Y CONEXOS"/>
    <s v="N"/>
    <s v="00 - N/A"/>
    <s v="30 - FONDOS PROPIOS"/>
    <s v="(en blanco)"/>
    <s v="99 - MULTIPROVINCIAL"/>
    <n v="400000"/>
    <n v="0"/>
  </r>
  <r>
    <s v="2025"/>
    <x v="3"/>
    <x v="0"/>
    <x v="0"/>
    <x v="16"/>
    <s v="13 - N/A - Empresas públicas no financieras"/>
    <s v="6111 - INSTITUTO DE ESTABILIZACIÓN DE PRECIOS"/>
    <s v="0001 - INSTITUTO DE ESTABILIZACION DE PRECIOS"/>
    <x v="3"/>
    <x v="11"/>
    <x v="32"/>
    <s v="2.3 - MATERIALES Y SUMINISTROS"/>
    <s v="2.3.9 - PRODUCTOS Y ÚTILES VARIOS"/>
    <s v="N"/>
    <s v="00 - N/A"/>
    <s v="10 - FONDO GENERAL"/>
    <s v="(en blanco)"/>
    <s v="99 - MULTIPROVINCIAL"/>
    <n v="18210189"/>
    <n v="53003.679999999993"/>
  </r>
  <r>
    <s v="2025"/>
    <x v="3"/>
    <x v="0"/>
    <x v="0"/>
    <x v="16"/>
    <s v="13 - N/A - Empresas públicas no financieras"/>
    <s v="6111 - INSTITUTO DE ESTABILIZACIÓN DE PRECIOS"/>
    <s v="0001 - INSTITUTO DE ESTABILIZACION DE PRECIOS"/>
    <x v="3"/>
    <x v="11"/>
    <x v="32"/>
    <s v="2.3 - MATERIALES Y SUMINISTROS"/>
    <s v="2.3.9 - PRODUCTOS Y ÚTILES VARIOS"/>
    <s v="N"/>
    <s v="00 - N/A"/>
    <s v="30 - FONDOS PROPIOS"/>
    <s v="(en blanco)"/>
    <s v="99 - MULTIPROVINCIAL"/>
    <n v="400000"/>
    <n v="0"/>
  </r>
  <r>
    <s v="2025"/>
    <x v="3"/>
    <x v="0"/>
    <x v="0"/>
    <x v="16"/>
    <s v="13 - N/A - Empresas públicas no financieras"/>
    <s v="6109 - CORPORACIÓN DE ACUEDUCTO Y ALCANTARILLADO DE PUERTO PLATA"/>
    <s v="0001 - CORPORACIÓN DE ACUEDUCTO Y ALCANTARILLADO DE PUERTO PLATA"/>
    <x v="2"/>
    <x v="19"/>
    <x v="73"/>
    <s v="2.1 - REMUNERACIONES Y CONTRIBUCIONES"/>
    <s v="2.1.1 - REMUNERACIONE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2"/>
    <x v="19"/>
    <x v="73"/>
    <s v="2.1 - REMUNERACIONES Y CONTRIBUCIONES"/>
    <s v="2.1.1 - REMUNERACIONES"/>
    <s v="N"/>
    <s v="00 - N/A"/>
    <s v="30 - FONDOS PROPIOS"/>
    <s v="(en blanco)"/>
    <s v="18 - PUERTO PLATA"/>
    <n v="91295024"/>
    <n v="5380512"/>
  </r>
  <r>
    <s v="2025"/>
    <x v="3"/>
    <x v="0"/>
    <x v="0"/>
    <x v="16"/>
    <s v="13 - N/A - Empresas públicas no financieras"/>
    <s v="6109 - CORPORACIÓN DE ACUEDUCTO Y ALCANTARILLADO DE PUERTO PLATA"/>
    <s v="0001 - CORPORACIÓN DE ACUEDUCTO Y ALCANTARILLADO DE PUERTO PLATA"/>
    <x v="2"/>
    <x v="19"/>
    <x v="73"/>
    <s v="2.1 - REMUNERACIONES Y CONTRIBUCIONES"/>
    <s v="2.1.2 - SOBRESUELDOS"/>
    <s v="N"/>
    <s v="00 - N/A"/>
    <s v="30 - FONDOS PROPIOS"/>
    <s v="(en blanco)"/>
    <s v="18 - PUERTO PLATA"/>
    <n v="7817208"/>
    <n v="0"/>
  </r>
  <r>
    <s v="2025"/>
    <x v="3"/>
    <x v="0"/>
    <x v="0"/>
    <x v="16"/>
    <s v="13 - N/A - Empresas públicas no financieras"/>
    <s v="6109 - CORPORACIÓN DE ACUEDUCTO Y ALCANTARILLADO DE PUERTO PLATA"/>
    <s v="0001 - CORPORACIÓN DE ACUEDUCTO Y ALCANTARILLADO DE PUERTO PLATA"/>
    <x v="2"/>
    <x v="19"/>
    <x v="73"/>
    <s v="2.1 - REMUNERACIONES Y CONTRIBUCIONES"/>
    <s v="2.1.4 - GRATIFICACIONES Y BONIFICACIONES"/>
    <s v="N"/>
    <s v="00 - N/A"/>
    <s v="30 - FONDOS PROPIOS"/>
    <s v="(en blanco)"/>
    <s v="18 - PUERTO PLATA"/>
    <n v="75500"/>
    <n v="0"/>
  </r>
  <r>
    <s v="2025"/>
    <x v="3"/>
    <x v="0"/>
    <x v="0"/>
    <x v="16"/>
    <s v="13 - N/A - Empresas públicas no financieras"/>
    <s v="6109 - CORPORACIÓN DE ACUEDUCTO Y ALCANTARILLADO DE PUERTO PLATA"/>
    <s v="0001 - CORPORACIÓN DE ACUEDUCTO Y ALCANTARILLADO DE PUERTO PLATA"/>
    <x v="2"/>
    <x v="19"/>
    <x v="73"/>
    <s v="2.1 - REMUNERACIONES Y CONTRIBUCIONES"/>
    <s v="2.1.5 - CONTRIBUCIONES A LA SEGURIDAD SOCIAL"/>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2"/>
    <x v="19"/>
    <x v="73"/>
    <s v="2.1 - REMUNERACIONES Y CONTRIBUCIONES"/>
    <s v="2.1.5 - CONTRIBUCIONES A LA SEGURIDAD SOCIAL"/>
    <s v="N"/>
    <s v="00 - N/A"/>
    <s v="30 - FONDOS PROPIOS"/>
    <s v="(en blanco)"/>
    <s v="18 - PUERTO PLATA"/>
    <n v="12298243"/>
    <n v="822377.17"/>
  </r>
  <r>
    <s v="2025"/>
    <x v="3"/>
    <x v="0"/>
    <x v="0"/>
    <x v="16"/>
    <s v="13 - N/A - Empresas públicas no financieras"/>
    <s v="6109 - CORPORACIÓN DE ACUEDUCTO Y ALCANTARILLADO DE PUERTO PLATA"/>
    <s v="0001 - CORPORACIÓN DE ACUEDUCTO Y ALCANTARILLADO DE PUERTO PLATA"/>
    <x v="2"/>
    <x v="19"/>
    <x v="73"/>
    <s v="2.2 - CONTRATACIÓN DE SERVICIOS"/>
    <s v="2.2.1 - SERVICIOS BÁSICOS"/>
    <s v="N"/>
    <s v="00 - N/A"/>
    <s v="30 - FONDOS PROPIOS"/>
    <s v="(en blanco)"/>
    <s v="18 - PUERTO PLATA"/>
    <n v="5215000"/>
    <n v="0"/>
  </r>
  <r>
    <s v="2025"/>
    <x v="3"/>
    <x v="0"/>
    <x v="0"/>
    <x v="16"/>
    <s v="13 - N/A - Empresas públicas no financieras"/>
    <s v="6109 - CORPORACIÓN DE ACUEDUCTO Y ALCANTARILLADO DE PUERTO PLATA"/>
    <s v="0001 - CORPORACIÓN DE ACUEDUCTO Y ALCANTARILLADO DE PUERTO PLATA"/>
    <x v="2"/>
    <x v="19"/>
    <x v="73"/>
    <s v="2.2 - CONTRATACIÓN DE SERVICIOS"/>
    <s v="2.2.2 - PUBLICIDAD, IMPRESIÓN Y ENCUADERNACIÓN"/>
    <s v="N"/>
    <s v="00 - N/A"/>
    <s v="30 - FONDOS PROPIOS"/>
    <s v="(en blanco)"/>
    <s v="18 - PUERTO PLATA"/>
    <n v="10310000"/>
    <n v="0"/>
  </r>
  <r>
    <s v="2025"/>
    <x v="3"/>
    <x v="0"/>
    <x v="0"/>
    <x v="16"/>
    <s v="13 - N/A - Empresas públicas no financieras"/>
    <s v="6109 - CORPORACIÓN DE ACUEDUCTO Y ALCANTARILLADO DE PUERTO PLATA"/>
    <s v="0001 - CORPORACIÓN DE ACUEDUCTO Y ALCANTARILLADO DE PUERTO PLATA"/>
    <x v="2"/>
    <x v="19"/>
    <x v="73"/>
    <s v="2.2 - CONTRATACIÓN DE SERVICIOS"/>
    <s v="2.2.3 - VIÁTICOS"/>
    <s v="N"/>
    <s v="00 - N/A"/>
    <s v="30 - FONDOS PROPIOS"/>
    <s v="(en blanco)"/>
    <s v="18 - PUERTO PLATA"/>
    <n v="300000"/>
    <n v="0"/>
  </r>
  <r>
    <s v="2025"/>
    <x v="3"/>
    <x v="0"/>
    <x v="0"/>
    <x v="16"/>
    <s v="13 - N/A - Empresas públicas no financieras"/>
    <s v="6109 - CORPORACIÓN DE ACUEDUCTO Y ALCANTARILLADO DE PUERTO PLATA"/>
    <s v="0001 - CORPORACIÓN DE ACUEDUCTO Y ALCANTARILLADO DE PUERTO PLATA"/>
    <x v="2"/>
    <x v="19"/>
    <x v="73"/>
    <s v="2.2 - CONTRATACIÓN DE SERVICIOS"/>
    <s v="2.2.4 - TRANSPORTE Y ALMACENAJE"/>
    <s v="N"/>
    <s v="00 - N/A"/>
    <s v="30 - FONDOS PROPIOS"/>
    <s v="(en blanco)"/>
    <s v="18 - PUERTO PLATA"/>
    <n v="450000"/>
    <n v="0"/>
  </r>
  <r>
    <s v="2025"/>
    <x v="3"/>
    <x v="0"/>
    <x v="0"/>
    <x v="16"/>
    <s v="13 - N/A - Empresas públicas no financieras"/>
    <s v="6109 - CORPORACIÓN DE ACUEDUCTO Y ALCANTARILLADO DE PUERTO PLATA"/>
    <s v="0001 - CORPORACIÓN DE ACUEDUCTO Y ALCANTARILLADO DE PUERTO PLATA"/>
    <x v="2"/>
    <x v="19"/>
    <x v="73"/>
    <s v="2.2 - CONTRATACIÓN DE SERVICIOS"/>
    <s v="2.2.5 - ALQUILERES Y RENTAS"/>
    <s v="N"/>
    <s v="00 - N/A"/>
    <s v="30 - FONDOS PROPIOS"/>
    <s v="(en blanco)"/>
    <s v="18 - PUERTO PLATA"/>
    <n v="1200000"/>
    <n v="0"/>
  </r>
  <r>
    <s v="2025"/>
    <x v="3"/>
    <x v="0"/>
    <x v="0"/>
    <x v="16"/>
    <s v="13 - N/A - Empresas públicas no financieras"/>
    <s v="6109 - CORPORACIÓN DE ACUEDUCTO Y ALCANTARILLADO DE PUERTO PLATA"/>
    <s v="0001 - CORPORACIÓN DE ACUEDUCTO Y ALCANTARILLADO DE PUERTO PLATA"/>
    <x v="2"/>
    <x v="19"/>
    <x v="73"/>
    <s v="2.2 - CONTRATACIÓN DE SERVICIOS"/>
    <s v="2.2.6 - SEGUROS"/>
    <s v="N"/>
    <s v="00 - N/A"/>
    <s v="30 - FONDOS PROPIOS"/>
    <s v="(en blanco)"/>
    <s v="18 - PUERTO PLATA"/>
    <n v="2000000"/>
    <n v="0"/>
  </r>
  <r>
    <s v="2025"/>
    <x v="3"/>
    <x v="0"/>
    <x v="0"/>
    <x v="16"/>
    <s v="13 - N/A - Empresas públicas no financieras"/>
    <s v="6109 - CORPORACIÓN DE ACUEDUCTO Y ALCANTARILLADO DE PUERTO PLATA"/>
    <s v="0001 - CORPORACIÓN DE ACUEDUCTO Y ALCANTARILLADO DE PUERTO PLATA"/>
    <x v="2"/>
    <x v="19"/>
    <x v="73"/>
    <s v="2.2 - CONTRATACIÓN DE SERVICIOS"/>
    <s v="2.2.7 - SERVICIOS DE CONSERVACIÓN, REPARACIONES MENORES E INSTALACIONES TEMPORALES"/>
    <s v="N"/>
    <s v="00 - N/A"/>
    <s v="30 - FONDOS PROPIOS"/>
    <s v="(en blanco)"/>
    <s v="18 - PUERTO PLATA"/>
    <n v="2900000"/>
    <n v="0"/>
  </r>
  <r>
    <s v="2025"/>
    <x v="3"/>
    <x v="0"/>
    <x v="0"/>
    <x v="16"/>
    <s v="13 - N/A - Empresas públicas no financieras"/>
    <s v="6109 - CORPORACIÓN DE ACUEDUCTO Y ALCANTARILLADO DE PUERTO PLATA"/>
    <s v="0001 - CORPORACIÓN DE ACUEDUCTO Y ALCANTARILLADO DE PUERTO PLATA"/>
    <x v="2"/>
    <x v="19"/>
    <x v="73"/>
    <s v="2.2 - CONTRATACIÓN DE SERVICIOS"/>
    <s v="2.2.8 - OTROS SERVICIOS NO INCLUIDOS EN CONCEPTOS ANTERIORES"/>
    <s v="N"/>
    <s v="00 - N/A"/>
    <s v="30 - FONDOS PROPIOS"/>
    <s v="(en blanco)"/>
    <s v="18 - PUERTO PLATA"/>
    <n v="89097517"/>
    <n v="0"/>
  </r>
  <r>
    <s v="2025"/>
    <x v="3"/>
    <x v="0"/>
    <x v="0"/>
    <x v="16"/>
    <s v="13 - N/A - Empresas públicas no financieras"/>
    <s v="6109 - CORPORACIÓN DE ACUEDUCTO Y ALCANTARILLADO DE PUERTO PLATA"/>
    <s v="0001 - CORPORACIÓN DE ACUEDUCTO Y ALCANTARILLADO DE PUERTO PLATA"/>
    <x v="2"/>
    <x v="19"/>
    <x v="73"/>
    <s v="2.2 - CONTRATACIÓN DE SERVICIOS"/>
    <s v="2.2.9 - OTRAS CONTRATACIONES DE SERVICIOS"/>
    <s v="N"/>
    <s v="00 - N/A"/>
    <s v="30 - FONDOS PROPIOS"/>
    <s v="(en blanco)"/>
    <s v="18 - PUERTO PLATA"/>
    <n v="1250000"/>
    <n v="0"/>
  </r>
  <r>
    <s v="2025"/>
    <x v="3"/>
    <x v="0"/>
    <x v="0"/>
    <x v="16"/>
    <s v="13 - N/A - Empresas públicas no financieras"/>
    <s v="6109 - CORPORACIÓN DE ACUEDUCTO Y ALCANTARILLADO DE PUERTO PLATA"/>
    <s v="0001 - CORPORACIÓN DE ACUEDUCTO Y ALCANTARILLADO DE PUERTO PLATA"/>
    <x v="2"/>
    <x v="19"/>
    <x v="73"/>
    <s v="2.3 - MATERIALES Y SUMINISTROS"/>
    <s v="2.3.1 - ALIMENTOS Y PRODUCTOS AGROFORESTALES"/>
    <s v="N"/>
    <s v="00 - N/A"/>
    <s v="30 - FONDOS PROPIOS"/>
    <s v="(en blanco)"/>
    <s v="18 - PUERTO PLATA"/>
    <n v="208500"/>
    <n v="0"/>
  </r>
  <r>
    <s v="2025"/>
    <x v="3"/>
    <x v="0"/>
    <x v="0"/>
    <x v="16"/>
    <s v="13 - N/A - Empresas públicas no financieras"/>
    <s v="6109 - CORPORACIÓN DE ACUEDUCTO Y ALCANTARILLADO DE PUERTO PLATA"/>
    <s v="0001 - CORPORACIÓN DE ACUEDUCTO Y ALCANTARILLADO DE PUERTO PLATA"/>
    <x v="2"/>
    <x v="19"/>
    <x v="73"/>
    <s v="2.3 - MATERIALES Y SUMINISTROS"/>
    <s v="2.3.2 - TEXTILES Y VESTUARIOS"/>
    <s v="N"/>
    <s v="00 - N/A"/>
    <s v="30 - FONDOS PROPIOS"/>
    <s v="(en blanco)"/>
    <s v="18 - PUERTO PLATA"/>
    <n v="402000"/>
    <n v="0"/>
  </r>
  <r>
    <s v="2025"/>
    <x v="3"/>
    <x v="0"/>
    <x v="0"/>
    <x v="16"/>
    <s v="13 - N/A - Empresas públicas no financieras"/>
    <s v="6109 - CORPORACIÓN DE ACUEDUCTO Y ALCANTARILLADO DE PUERTO PLATA"/>
    <s v="0001 - CORPORACIÓN DE ACUEDUCTO Y ALCANTARILLADO DE PUERTO PLATA"/>
    <x v="2"/>
    <x v="19"/>
    <x v="73"/>
    <s v="2.3 - MATERIALES Y SUMINISTROS"/>
    <s v="2.3.3 - PAPEL, CARTÓN E IMPRESOS"/>
    <s v="N"/>
    <s v="00 - N/A"/>
    <s v="30 - FONDOS PROPIOS"/>
    <s v="(en blanco)"/>
    <s v="18 - PUERTO PLATA"/>
    <n v="656000"/>
    <n v="0"/>
  </r>
  <r>
    <s v="2025"/>
    <x v="3"/>
    <x v="0"/>
    <x v="0"/>
    <x v="16"/>
    <s v="13 - N/A - Empresas públicas no financieras"/>
    <s v="6109 - CORPORACIÓN DE ACUEDUCTO Y ALCANTARILLADO DE PUERTO PLATA"/>
    <s v="0001 - CORPORACIÓN DE ACUEDUCTO Y ALCANTARILLADO DE PUERTO PLATA"/>
    <x v="2"/>
    <x v="19"/>
    <x v="73"/>
    <s v="2.3 - MATERIALES Y SUMINISTROS"/>
    <s v="2.3.4 - PRODUCTOS FARMACÉUTICOS"/>
    <s v="N"/>
    <s v="00 - N/A"/>
    <s v="30 - FONDOS PROPIOS"/>
    <s v="(en blanco)"/>
    <s v="18 - PUERTO PLATA"/>
    <n v="3000"/>
    <n v="0"/>
  </r>
  <r>
    <s v="2025"/>
    <x v="3"/>
    <x v="0"/>
    <x v="0"/>
    <x v="16"/>
    <s v="13 - N/A - Empresas públicas no financieras"/>
    <s v="6109 - CORPORACIÓN DE ACUEDUCTO Y ALCANTARILLADO DE PUERTO PLATA"/>
    <s v="0001 - CORPORACIÓN DE ACUEDUCTO Y ALCANTARILLADO DE PUERTO PLATA"/>
    <x v="2"/>
    <x v="19"/>
    <x v="73"/>
    <s v="2.3 - MATERIALES Y SUMINISTROS"/>
    <s v="2.3.5 - CUERO, CAUCHO Y PLÁSTICO"/>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x v="2"/>
    <x v="19"/>
    <x v="73"/>
    <s v="2.3 - MATERIALES Y SUMINISTROS"/>
    <s v="2.3.6 - PRODUCTOS DE MINERALES, METÁLICOS Y NO METÁLICOS"/>
    <s v="N"/>
    <s v="00 - N/A"/>
    <s v="30 - FONDOS PROPIOS"/>
    <s v="(en blanco)"/>
    <s v="18 - PUERTO PLATA"/>
    <n v="175000"/>
    <n v="0"/>
  </r>
  <r>
    <s v="2025"/>
    <x v="3"/>
    <x v="0"/>
    <x v="0"/>
    <x v="16"/>
    <s v="13 - N/A - Empresas públicas no financieras"/>
    <s v="6109 - CORPORACIÓN DE ACUEDUCTO Y ALCANTARILLADO DE PUERTO PLATA"/>
    <s v="0001 - CORPORACIÓN DE ACUEDUCTO Y ALCANTARILLADO DE PUERTO PLATA"/>
    <x v="2"/>
    <x v="19"/>
    <x v="73"/>
    <s v="2.3 - MATERIALES Y SUMINISTROS"/>
    <s v="2.3.7 - COMBUSTIBLES, LUBRICANTES, PRODUCTOS QUÍMICOS Y CONEXOS"/>
    <s v="N"/>
    <s v="00 - N/A"/>
    <s v="30 - FONDOS PROPIOS"/>
    <s v="(en blanco)"/>
    <s v="18 - PUERTO PLATA"/>
    <n v="18426000"/>
    <n v="0"/>
  </r>
  <r>
    <s v="2025"/>
    <x v="3"/>
    <x v="0"/>
    <x v="0"/>
    <x v="16"/>
    <s v="13 - N/A - Empresas públicas no financieras"/>
    <s v="6109 - CORPORACIÓN DE ACUEDUCTO Y ALCANTARILLADO DE PUERTO PLATA"/>
    <s v="0001 - CORPORACIÓN DE ACUEDUCTO Y ALCANTARILLADO DE PUERTO PLATA"/>
    <x v="2"/>
    <x v="19"/>
    <x v="73"/>
    <s v="2.3 - MATERIALES Y SUMINISTROS"/>
    <s v="2.3.9 - PRODUCTOS Y ÚTILES VARIOS"/>
    <s v="N"/>
    <s v="00 - N/A"/>
    <s v="30 - FONDOS PROPIOS"/>
    <s v="(en blanco)"/>
    <s v="18 - PUERTO PLATA"/>
    <n v="2890000"/>
    <n v="0"/>
  </r>
  <r>
    <s v="2025"/>
    <x v="3"/>
    <x v="0"/>
    <x v="0"/>
    <x v="16"/>
    <s v="13 - N/A - Empresas públicas no financieras"/>
    <s v="6109 - CORPORACIÓN DE ACUEDUCTO Y ALCANTARILLADO DE PUERTO PLATA"/>
    <s v="0001 - CORPORACIÓN DE ACUEDUCTO Y ALCANTARILLADO DE PUERTO PLATA"/>
    <x v="2"/>
    <x v="19"/>
    <x v="105"/>
    <s v="2.1 - REMUNERACIONES Y CONTRIBUCIONES"/>
    <s v="2.1.1 - REMUNERACIONES"/>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2"/>
    <x v="19"/>
    <x v="105"/>
    <s v="2.1 - REMUNERACIONES Y CONTRIBUCIONES"/>
    <s v="2.1.1 - REMUNERACIONES"/>
    <s v="N"/>
    <s v="00 - N/A"/>
    <s v="30 - FONDOS PROPIOS"/>
    <s v="(en blanco)"/>
    <s v="18 - PUERTO PLATA"/>
    <n v="20114800"/>
    <n v="1446100"/>
  </r>
  <r>
    <s v="2025"/>
    <x v="3"/>
    <x v="0"/>
    <x v="0"/>
    <x v="16"/>
    <s v="13 - N/A - Empresas públicas no financieras"/>
    <s v="6109 - CORPORACIÓN DE ACUEDUCTO Y ALCANTARILLADO DE PUERTO PLATA"/>
    <s v="0001 - CORPORACIÓN DE ACUEDUCTO Y ALCANTARILLADO DE PUERTO PLATA"/>
    <x v="2"/>
    <x v="19"/>
    <x v="105"/>
    <s v="2.1 - REMUNERACIONES Y CONTRIBUCIONES"/>
    <s v="2.1.2 - SOBRESUELDOS"/>
    <s v="N"/>
    <s v="00 - N/A"/>
    <s v="30 - FONDOS PROPIOS"/>
    <s v="(en blanco)"/>
    <s v="18 - PUERTO PLATA"/>
    <n v="1607180"/>
    <n v="0"/>
  </r>
  <r>
    <s v="2025"/>
    <x v="3"/>
    <x v="0"/>
    <x v="0"/>
    <x v="16"/>
    <s v="13 - N/A - Empresas públicas no financieras"/>
    <s v="6109 - CORPORACIÓN DE ACUEDUCTO Y ALCANTARILLADO DE PUERTO PLATA"/>
    <s v="0001 - CORPORACIÓN DE ACUEDUCTO Y ALCANTARILLADO DE PUERTO PLATA"/>
    <x v="2"/>
    <x v="19"/>
    <x v="105"/>
    <s v="2.1 - REMUNERACIONES Y CONTRIBUCIONES"/>
    <s v="2.1.4 - GRATIFICACIONES Y BONIFICACIONES"/>
    <s v="N"/>
    <s v="00 - N/A"/>
    <s v="30 - FONDOS PROPIOS"/>
    <s v="(en blanco)"/>
    <s v="18 - PUERTO PLATA"/>
    <n v="38000"/>
    <n v="0"/>
  </r>
  <r>
    <s v="2025"/>
    <x v="3"/>
    <x v="0"/>
    <x v="0"/>
    <x v="16"/>
    <s v="13 - N/A - Empresas públicas no financieras"/>
    <s v="6109 - CORPORACIÓN DE ACUEDUCTO Y ALCANTARILLADO DE PUERTO PLATA"/>
    <s v="0001 - CORPORACIÓN DE ACUEDUCTO Y ALCANTARILLADO DE PUERTO PLATA"/>
    <x v="2"/>
    <x v="19"/>
    <x v="105"/>
    <s v="2.1 - REMUNERACIONES Y CONTRIBUCIONES"/>
    <s v="2.1.5 - CONTRIBUCIONES A LA SEGURIDAD SOCIAL"/>
    <s v="N"/>
    <s v="00 - N/A"/>
    <s v="10 - FONDO GENERAL"/>
    <s v="(en blanco)"/>
    <s v="18 - PUERTO PLATA"/>
    <n v="0"/>
    <n v="0"/>
  </r>
  <r>
    <s v="2025"/>
    <x v="3"/>
    <x v="0"/>
    <x v="0"/>
    <x v="16"/>
    <s v="13 - N/A - Empresas públicas no financieras"/>
    <s v="6109 - CORPORACIÓN DE ACUEDUCTO Y ALCANTARILLADO DE PUERTO PLATA"/>
    <s v="0001 - CORPORACIÓN DE ACUEDUCTO Y ALCANTARILLADO DE PUERTO PLATA"/>
    <x v="2"/>
    <x v="19"/>
    <x v="105"/>
    <s v="2.1 - REMUNERACIONES Y CONTRIBUCIONES"/>
    <s v="2.1.5 - CONTRIBUCIONES A LA SEGURIDAD SOCIAL"/>
    <s v="N"/>
    <s v="00 - N/A"/>
    <s v="30 - FONDOS PROPIOS"/>
    <s v="(en blanco)"/>
    <s v="18 - PUERTO PLATA"/>
    <n v="2928636"/>
    <n v="222554.8"/>
  </r>
  <r>
    <s v="2025"/>
    <x v="3"/>
    <x v="0"/>
    <x v="0"/>
    <x v="16"/>
    <s v="13 - N/A - Empresas públicas no financieras"/>
    <s v="6109 - CORPORACIÓN DE ACUEDUCTO Y ALCANTARILLADO DE PUERTO PLATA"/>
    <s v="0001 - CORPORACIÓN DE ACUEDUCTO Y ALCANTARILLADO DE PUERTO PLATA"/>
    <x v="2"/>
    <x v="19"/>
    <x v="105"/>
    <s v="2.2 - CONTRATACIÓN DE SERVICIOS"/>
    <s v="2.2.4 - TRANSPORTE Y ALMACENAJE"/>
    <s v="N"/>
    <s v="00 - N/A"/>
    <s v="30 - FONDOS PROPIOS"/>
    <s v="(en blanco)"/>
    <s v="18 - PUERTO PLATA"/>
    <n v="120000"/>
    <n v="0"/>
  </r>
  <r>
    <s v="2025"/>
    <x v="3"/>
    <x v="0"/>
    <x v="0"/>
    <x v="16"/>
    <s v="13 - N/A - Empresas públicas no financieras"/>
    <s v="6109 - CORPORACIÓN DE ACUEDUCTO Y ALCANTARILLADO DE PUERTO PLATA"/>
    <s v="0001 - CORPORACIÓN DE ACUEDUCTO Y ALCANTARILLADO DE PUERTO PLATA"/>
    <x v="2"/>
    <x v="19"/>
    <x v="105"/>
    <s v="2.2 - CONTRATACIÓN DE SERVICIOS"/>
    <s v="2.2.5 - ALQUILERES Y RENTAS"/>
    <s v="N"/>
    <s v="00 - N/A"/>
    <s v="30 - FONDOS PROPIOS"/>
    <s v="(en blanco)"/>
    <s v="18 - PUERTO PLATA"/>
    <n v="125000"/>
    <n v="0"/>
  </r>
  <r>
    <s v="2025"/>
    <x v="3"/>
    <x v="0"/>
    <x v="0"/>
    <x v="16"/>
    <s v="13 - N/A - Empresas públicas no financieras"/>
    <s v="6109 - CORPORACIÓN DE ACUEDUCTO Y ALCANTARILLADO DE PUERTO PLATA"/>
    <s v="0001 - CORPORACIÓN DE ACUEDUCTO Y ALCANTARILLADO DE PUERTO PLATA"/>
    <x v="2"/>
    <x v="19"/>
    <x v="105"/>
    <s v="2.2 - CONTRATACIÓN DE SERVICIOS"/>
    <s v="2.2.7 - SERVICIOS DE CONSERVACIÓN, REPARACIONES MENORES E INSTALACIONES TEMPORALES"/>
    <s v="N"/>
    <s v="00 - N/A"/>
    <s v="30 - FONDOS PROPIOS"/>
    <s v="(en blanco)"/>
    <s v="18 - PUERTO PLATA"/>
    <n v="290000"/>
    <n v="0"/>
  </r>
  <r>
    <s v="2025"/>
    <x v="3"/>
    <x v="0"/>
    <x v="0"/>
    <x v="16"/>
    <s v="13 - N/A - Empresas públicas no financieras"/>
    <s v="6109 - CORPORACIÓN DE ACUEDUCTO Y ALCANTARILLADO DE PUERTO PLATA"/>
    <s v="0001 - CORPORACIÓN DE ACUEDUCTO Y ALCANTARILLADO DE PUERTO PLATA"/>
    <x v="2"/>
    <x v="19"/>
    <x v="105"/>
    <s v="2.2 - CONTRATACIÓN DE SERVICIOS"/>
    <s v="2.2.8 - OTROS SERVICIOS NO INCLUIDOS EN CONCEPTOS ANTERIORES"/>
    <s v="N"/>
    <s v="00 - N/A"/>
    <s v="30 - FONDOS PROPIOS"/>
    <s v="(en blanco)"/>
    <s v="18 - PUERTO PLATA"/>
    <n v="1500000"/>
    <n v="0"/>
  </r>
  <r>
    <s v="2025"/>
    <x v="3"/>
    <x v="0"/>
    <x v="0"/>
    <x v="16"/>
    <s v="13 - N/A - Empresas públicas no financieras"/>
    <s v="6109 - CORPORACIÓN DE ACUEDUCTO Y ALCANTARILLADO DE PUERTO PLATA"/>
    <s v="0001 - CORPORACIÓN DE ACUEDUCTO Y ALCANTARILLADO DE PUERTO PLATA"/>
    <x v="2"/>
    <x v="19"/>
    <x v="105"/>
    <s v="2.3 - MATERIALES Y SUMINISTROS"/>
    <s v="2.3.5 - CUERO, CAUCHO Y PLÁSTICO"/>
    <s v="N"/>
    <s v="00 - N/A"/>
    <s v="30 - FONDOS PROPIOS"/>
    <s v="(en blanco)"/>
    <s v="18 - PUERTO PLATA"/>
    <n v="200000"/>
    <n v="0"/>
  </r>
  <r>
    <s v="2025"/>
    <x v="3"/>
    <x v="0"/>
    <x v="0"/>
    <x v="16"/>
    <s v="13 - N/A - Empresas públicas no financieras"/>
    <s v="6109 - CORPORACIÓN DE ACUEDUCTO Y ALCANTARILLADO DE PUERTO PLATA"/>
    <s v="0001 - CORPORACIÓN DE ACUEDUCTO Y ALCANTARILLADO DE PUERTO PLATA"/>
    <x v="2"/>
    <x v="19"/>
    <x v="105"/>
    <s v="2.3 - MATERIALES Y SUMINISTROS"/>
    <s v="2.3.6 - PRODUCTOS DE MINERALES, METÁLICOS Y NO METÁLICOS"/>
    <s v="N"/>
    <s v="00 - N/A"/>
    <s v="30 - FONDOS PROPIOS"/>
    <s v="(en blanco)"/>
    <s v="18 - PUERTO PLATA"/>
    <n v="503000"/>
    <n v="0"/>
  </r>
  <r>
    <s v="2025"/>
    <x v="3"/>
    <x v="0"/>
    <x v="0"/>
    <x v="16"/>
    <s v="13 - N/A - Empresas públicas no financieras"/>
    <s v="6109 - CORPORACIÓN DE ACUEDUCTO Y ALCANTARILLADO DE PUERTO PLATA"/>
    <s v="0001 - CORPORACIÓN DE ACUEDUCTO Y ALCANTARILLADO DE PUERTO PLATA"/>
    <x v="2"/>
    <x v="19"/>
    <x v="105"/>
    <s v="2.3 - MATERIALES Y SUMINISTROS"/>
    <s v="2.3.7 - COMBUSTIBLES, LUBRICANTES, PRODUCTOS QUÍMICOS Y CONEXOS"/>
    <s v="N"/>
    <s v="00 - N/A"/>
    <s v="30 - FONDOS PROPIOS"/>
    <s v="(en blanco)"/>
    <s v="18 - PUERTO PLATA"/>
    <n v="150000"/>
    <n v="0"/>
  </r>
  <r>
    <s v="2025"/>
    <x v="3"/>
    <x v="0"/>
    <x v="0"/>
    <x v="16"/>
    <s v="13 - N/A - Empresas públicas no financieras"/>
    <s v="6109 - CORPORACIÓN DE ACUEDUCTO Y ALCANTARILLADO DE PUERTO PLATA"/>
    <s v="0001 - CORPORACIÓN DE ACUEDUCTO Y ALCANTARILLADO DE PUERTO PLATA"/>
    <x v="2"/>
    <x v="19"/>
    <x v="105"/>
    <s v="2.3 - MATERIALES Y SUMINISTROS"/>
    <s v="2.3.9 - PRODUCTOS Y ÚTILES VARIOS"/>
    <s v="N"/>
    <s v="00 - N/A"/>
    <s v="30 - FONDOS PROPIOS"/>
    <s v="(en blanco)"/>
    <s v="18 - PUERTO PLATA"/>
    <n v="4106400"/>
    <n v="0"/>
  </r>
  <r>
    <s v="2025"/>
    <x v="3"/>
    <x v="0"/>
    <x v="0"/>
    <x v="16"/>
    <s v="13 - N/A - Empresas públicas no financieras"/>
    <s v="6109 - CORPORACIÓN DE ACUEDUCTO Y ALCANTARILLADO DE PUERTO PLATA"/>
    <s v="0001 - CORPORACIÓN DE ACUEDUCTO Y ALCANTARILLADO DE PUERTO PLATA"/>
    <x v="2"/>
    <x v="5"/>
    <x v="82"/>
    <s v="2.1 - REMUNERACIONES Y CONTRIBUCIONES"/>
    <s v="2.1.1 - REMUNERACIONES"/>
    <s v="N"/>
    <s v="00 - N/A"/>
    <s v="30 - FONDOS PROPIOS"/>
    <s v="(en blanco)"/>
    <s v="18 - PUERTO PLATA"/>
    <n v="9080435"/>
    <n v="616800"/>
  </r>
  <r>
    <s v="2025"/>
    <x v="3"/>
    <x v="0"/>
    <x v="0"/>
    <x v="16"/>
    <s v="13 - N/A - Empresas públicas no financieras"/>
    <s v="6109 - CORPORACIÓN DE ACUEDUCTO Y ALCANTARILLADO DE PUERTO PLATA"/>
    <s v="0001 - CORPORACIÓN DE ACUEDUCTO Y ALCANTARILLADO DE PUERTO PLATA"/>
    <x v="2"/>
    <x v="5"/>
    <x v="82"/>
    <s v="2.1 - REMUNERACIONES Y CONTRIBUCIONES"/>
    <s v="2.1.2 - SOBRESUELDOS"/>
    <s v="N"/>
    <s v="00 - N/A"/>
    <s v="30 - FONDOS PROPIOS"/>
    <s v="(en blanco)"/>
    <s v="18 - PUERTO PLATA"/>
    <n v="798495"/>
    <n v="0"/>
  </r>
  <r>
    <s v="2025"/>
    <x v="3"/>
    <x v="0"/>
    <x v="0"/>
    <x v="16"/>
    <s v="13 - N/A - Empresas públicas no financieras"/>
    <s v="6109 - CORPORACIÓN DE ACUEDUCTO Y ALCANTARILLADO DE PUERTO PLATA"/>
    <s v="0001 - CORPORACIÓN DE ACUEDUCTO Y ALCANTARILLADO DE PUERTO PLATA"/>
    <x v="2"/>
    <x v="5"/>
    <x v="82"/>
    <s v="2.1 - REMUNERACIONES Y CONTRIBUCIONES"/>
    <s v="2.1.4 - GRATIFICACIONES Y BONIFICACIONES"/>
    <s v="N"/>
    <s v="00 - N/A"/>
    <s v="30 - FONDOS PROPIOS"/>
    <s v="(en blanco)"/>
    <s v="18 - PUERTO PLATA"/>
    <n v="10500"/>
    <n v="0"/>
  </r>
  <r>
    <s v="2025"/>
    <x v="3"/>
    <x v="0"/>
    <x v="0"/>
    <x v="16"/>
    <s v="13 - N/A - Empresas públicas no financieras"/>
    <s v="6109 - CORPORACIÓN DE ACUEDUCTO Y ALCANTARILLADO DE PUERTO PLATA"/>
    <s v="0001 - CORPORACIÓN DE ACUEDUCTO Y ALCANTARILLADO DE PUERTO PLATA"/>
    <x v="2"/>
    <x v="5"/>
    <x v="82"/>
    <s v="2.1 - REMUNERACIONES Y CONTRIBUCIONES"/>
    <s v="2.1.5 - CONTRIBUCIONES A LA SEGURIDAD SOCIAL"/>
    <s v="N"/>
    <s v="00 - N/A"/>
    <s v="30 - FONDOS PROPIOS"/>
    <s v="(en blanco)"/>
    <s v="18 - PUERTO PLATA"/>
    <n v="1287398"/>
    <n v="94630.44"/>
  </r>
  <r>
    <s v="2025"/>
    <x v="3"/>
    <x v="0"/>
    <x v="0"/>
    <x v="16"/>
    <s v="13 - N/A - Empresas públicas no financieras"/>
    <s v="6109 - CORPORACIÓN DE ACUEDUCTO Y ALCANTARILLADO DE PUERTO PLATA"/>
    <s v="0001 - CORPORACIÓN DE ACUEDUCTO Y ALCANTARILLADO DE PUERTO PLATA"/>
    <x v="2"/>
    <x v="5"/>
    <x v="82"/>
    <s v="2.2 - CONTRATACIÓN DE SERVICIOS"/>
    <s v="2.2.1 - SERVICIOS BÁSICO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x v="2"/>
    <x v="5"/>
    <x v="82"/>
    <s v="2.2 - CONTRATACIÓN DE SERVICIOS"/>
    <s v="2.2.5 - ALQUILERES Y RENTAS"/>
    <s v="N"/>
    <s v="00 - N/A"/>
    <s v="30 - FONDOS PROPIOS"/>
    <s v="(en blanco)"/>
    <s v="18 - PUERTO PLATA"/>
    <n v="25000"/>
    <n v="0"/>
  </r>
  <r>
    <s v="2025"/>
    <x v="3"/>
    <x v="0"/>
    <x v="0"/>
    <x v="16"/>
    <s v="13 - N/A - Empresas públicas no financieras"/>
    <s v="6109 - CORPORACIÓN DE ACUEDUCTO Y ALCANTARILLADO DE PUERTO PLATA"/>
    <s v="0001 - CORPORACIÓN DE ACUEDUCTO Y ALCANTARILLADO DE PUERTO PLATA"/>
    <x v="2"/>
    <x v="5"/>
    <x v="82"/>
    <s v="2.2 - CONTRATACIÓN DE SERVICIOS"/>
    <s v="2.2.9 - OTRAS CONTRATACIONES DE SERVICIOS"/>
    <s v="N"/>
    <s v="00 - N/A"/>
    <s v="30 - FONDOS PROPIOS"/>
    <s v="(en blanco)"/>
    <s v="18 - PUERTO PLATA"/>
    <n v="200000"/>
    <n v="0"/>
  </r>
  <r>
    <s v="2025"/>
    <x v="3"/>
    <x v="0"/>
    <x v="0"/>
    <x v="16"/>
    <s v="13 - N/A - Empresas públicas no financieras"/>
    <s v="6109 - CORPORACIÓN DE ACUEDUCTO Y ALCANTARILLADO DE PUERTO PLATA"/>
    <s v="0001 - CORPORACIÓN DE ACUEDUCTO Y ALCANTARILLADO DE PUERTO PLATA"/>
    <x v="1"/>
    <x v="14"/>
    <x v="56"/>
    <s v="2.1 - REMUNERACIONES Y CONTRIBUCIONES"/>
    <s v="2.1.1 - REMUNERACIONES"/>
    <s v="N"/>
    <s v="00 - N/A"/>
    <s v="10 - FONDO GENERAL"/>
    <s v="(en blanco)"/>
    <s v="18 - PUERTO PLATA"/>
    <n v="53013934"/>
    <n v="0"/>
  </r>
  <r>
    <s v="2025"/>
    <x v="3"/>
    <x v="0"/>
    <x v="0"/>
    <x v="16"/>
    <s v="13 - N/A - Empresas públicas no financieras"/>
    <s v="6109 - CORPORACIÓN DE ACUEDUCTO Y ALCANTARILLADO DE PUERTO PLATA"/>
    <s v="0001 - CORPORACIÓN DE ACUEDUCTO Y ALCANTARILLADO DE PUERTO PLATA"/>
    <x v="1"/>
    <x v="14"/>
    <x v="56"/>
    <s v="2.1 - REMUNERACIONES Y CONTRIBUCIONES"/>
    <s v="2.1.1 - REMUNERACIONES"/>
    <s v="N"/>
    <s v="00 - N/A"/>
    <s v="30 - FONDOS PROPIOS"/>
    <s v="(en blanco)"/>
    <s v="18 - PUERTO PLATA"/>
    <n v="48807200"/>
    <n v="7128880"/>
  </r>
  <r>
    <s v="2025"/>
    <x v="3"/>
    <x v="0"/>
    <x v="0"/>
    <x v="16"/>
    <s v="13 - N/A - Empresas públicas no financieras"/>
    <s v="6109 - CORPORACIÓN DE ACUEDUCTO Y ALCANTARILLADO DE PUERTO PLATA"/>
    <s v="0001 - CORPORACIÓN DE ACUEDUCTO Y ALCANTARILLADO DE PUERTO PLATA"/>
    <x v="1"/>
    <x v="14"/>
    <x v="56"/>
    <s v="2.1 - REMUNERACIONES Y CONTRIBUCIONES"/>
    <s v="2.1.2 - SOBRESUELDOS"/>
    <s v="N"/>
    <s v="00 - N/A"/>
    <s v="30 - FONDOS PROPIOS"/>
    <s v="(en blanco)"/>
    <s v="18 - PUERTO PLATA"/>
    <n v="8768621"/>
    <n v="0"/>
  </r>
  <r>
    <s v="2025"/>
    <x v="3"/>
    <x v="0"/>
    <x v="0"/>
    <x v="16"/>
    <s v="13 - N/A - Empresas públicas no financieras"/>
    <s v="6109 - CORPORACIÓN DE ACUEDUCTO Y ALCANTARILLADO DE PUERTO PLATA"/>
    <s v="0001 - CORPORACIÓN DE ACUEDUCTO Y ALCANTARILLADO DE PUERTO PLATA"/>
    <x v="1"/>
    <x v="14"/>
    <x v="56"/>
    <s v="2.1 - REMUNERACIONES Y CONTRIBUCIONES"/>
    <s v="2.1.4 - GRATIFICACIONES Y BONIFICACIONES"/>
    <s v="N"/>
    <s v="00 - N/A"/>
    <s v="30 - FONDOS PROPIOS"/>
    <s v="(en blanco)"/>
    <s v="18 - PUERTO PLATA"/>
    <n v="224000"/>
    <n v="0"/>
  </r>
  <r>
    <s v="2025"/>
    <x v="3"/>
    <x v="0"/>
    <x v="0"/>
    <x v="16"/>
    <s v="13 - N/A - Empresas públicas no financieras"/>
    <s v="6109 - CORPORACIÓN DE ACUEDUCTO Y ALCANTARILLADO DE PUERTO PLATA"/>
    <s v="0001 - CORPORACIÓN DE ACUEDUCTO Y ALCANTARILLADO DE PUERTO PLATA"/>
    <x v="1"/>
    <x v="14"/>
    <x v="56"/>
    <s v="2.1 - REMUNERACIONES Y CONTRIBUCIONES"/>
    <s v="2.1.5 - CONTRIBUCIONES A LA SEGURIDAD SOCIAL"/>
    <s v="N"/>
    <s v="00 - N/A"/>
    <s v="10 - FONDO GENERAL"/>
    <s v="(en blanco)"/>
    <s v="18 - PUERTO PLATA"/>
    <n v="7476643"/>
    <n v="0"/>
  </r>
  <r>
    <s v="2025"/>
    <x v="3"/>
    <x v="0"/>
    <x v="0"/>
    <x v="16"/>
    <s v="13 - N/A - Empresas públicas no financieras"/>
    <s v="6109 - CORPORACIÓN DE ACUEDUCTO Y ALCANTARILLADO DE PUERTO PLATA"/>
    <s v="0001 - CORPORACIÓN DE ACUEDUCTO Y ALCANTARILLADO DE PUERTO PLATA"/>
    <x v="1"/>
    <x v="14"/>
    <x v="56"/>
    <s v="2.1 - REMUNERACIONES Y CONTRIBUCIONES"/>
    <s v="2.1.5 - CONTRIBUCIONES A LA SEGURIDAD SOCIAL"/>
    <s v="N"/>
    <s v="00 - N/A"/>
    <s v="30 - FONDOS PROPIOS"/>
    <s v="(en blanco)"/>
    <s v="18 - PUERTO PLATA"/>
    <n v="6988543"/>
    <n v="1096832.5"/>
  </r>
  <r>
    <s v="2025"/>
    <x v="3"/>
    <x v="0"/>
    <x v="0"/>
    <x v="16"/>
    <s v="13 - N/A - Empresas públicas no financieras"/>
    <s v="6109 - CORPORACIÓN DE ACUEDUCTO Y ALCANTARILLADO DE PUERTO PLATA"/>
    <s v="0001 - CORPORACIÓN DE ACUEDUCTO Y ALCANTARILLADO DE PUERTO PLATA"/>
    <x v="1"/>
    <x v="14"/>
    <x v="56"/>
    <s v="2.2 - CONTRATACIÓN DE SERVICIOS"/>
    <s v="2.2.1 - SERVICIOS BÁSICOS"/>
    <s v="N"/>
    <s v="00 - N/A"/>
    <s v="10 - FONDO GENERAL"/>
    <s v="(en blanco)"/>
    <s v="18 - PUERTO PLATA"/>
    <n v="301984450"/>
    <n v="21329269.289999999"/>
  </r>
  <r>
    <s v="2025"/>
    <x v="3"/>
    <x v="0"/>
    <x v="0"/>
    <x v="16"/>
    <s v="13 - N/A - Empresas públicas no financieras"/>
    <s v="6109 - CORPORACIÓN DE ACUEDUCTO Y ALCANTARILLADO DE PUERTO PLATA"/>
    <s v="0001 - CORPORACIÓN DE ACUEDUCTO Y ALCANTARILLADO DE PUERTO PLATA"/>
    <x v="1"/>
    <x v="14"/>
    <x v="56"/>
    <s v="2.2 - CONTRATACIÓN DE SERVICIOS"/>
    <s v="2.2.1 - SERVICIOS BÁSICOS"/>
    <s v="N"/>
    <s v="00 - N/A"/>
    <s v="30 - FONDOS PROPIOS"/>
    <s v="(en blanco)"/>
    <s v="18 - PUERTO PLATA"/>
    <n v="126000"/>
    <n v="0"/>
  </r>
  <r>
    <s v="2025"/>
    <x v="3"/>
    <x v="0"/>
    <x v="0"/>
    <x v="16"/>
    <s v="13 - N/A - Empresas públicas no financieras"/>
    <s v="6109 - CORPORACIÓN DE ACUEDUCTO Y ALCANTARILLADO DE PUERTO PLATA"/>
    <s v="0001 - CORPORACIÓN DE ACUEDUCTO Y ALCANTARILLADO DE PUERTO PLATA"/>
    <x v="1"/>
    <x v="14"/>
    <x v="56"/>
    <s v="2.2 - CONTRATACIÓN DE SERVICIOS"/>
    <s v="2.2.5 - ALQUILERES Y RENTAS"/>
    <s v="N"/>
    <s v="00 - N/A"/>
    <s v="30 - FONDOS PROPIOS"/>
    <s v="(en blanco)"/>
    <s v="18 - PUERTO PLATA"/>
    <n v="2800000"/>
    <n v="0"/>
  </r>
  <r>
    <s v="2025"/>
    <x v="3"/>
    <x v="0"/>
    <x v="0"/>
    <x v="16"/>
    <s v="13 - N/A - Empresas públicas no financieras"/>
    <s v="6109 - CORPORACIÓN DE ACUEDUCTO Y ALCANTARILLADO DE PUERTO PLATA"/>
    <s v="0001 - CORPORACIÓN DE ACUEDUCTO Y ALCANTARILLADO DE PUERTO PLATA"/>
    <x v="1"/>
    <x v="14"/>
    <x v="56"/>
    <s v="2.2 - CONTRATACIÓN DE SERVICIOS"/>
    <s v="2.2.7 - SERVICIOS DE CONSERVACIÓN, REPARACIONES MENORES E INSTALACIONES TEMPORALES"/>
    <s v="N"/>
    <s v="00 - N/A"/>
    <s v="30 - FONDOS PROPIOS"/>
    <s v="(en blanco)"/>
    <s v="18 - PUERTO PLATA"/>
    <n v="8710000"/>
    <n v="0"/>
  </r>
  <r>
    <s v="2025"/>
    <x v="3"/>
    <x v="0"/>
    <x v="0"/>
    <x v="16"/>
    <s v="13 - N/A - Empresas públicas no financieras"/>
    <s v="6109 - CORPORACIÓN DE ACUEDUCTO Y ALCANTARILLADO DE PUERTO PLATA"/>
    <s v="0001 - CORPORACIÓN DE ACUEDUCTO Y ALCANTARILLADO DE PUERTO PLATA"/>
    <x v="1"/>
    <x v="14"/>
    <x v="56"/>
    <s v="2.2 - CONTRATACIÓN DE SERVICIOS"/>
    <s v="2.2.8 - OTROS SERVICIOS NO INCLUIDOS EN CONCEPTOS ANTERIORES"/>
    <s v="N"/>
    <s v="00 - N/A"/>
    <s v="30 - FONDOS PROPIOS"/>
    <s v="(en blanco)"/>
    <s v="18 - PUERTO PLATA"/>
    <n v="1468800"/>
    <n v="0"/>
  </r>
  <r>
    <s v="2025"/>
    <x v="3"/>
    <x v="0"/>
    <x v="0"/>
    <x v="16"/>
    <s v="13 - N/A - Empresas públicas no financieras"/>
    <s v="6109 - CORPORACIÓN DE ACUEDUCTO Y ALCANTARILLADO DE PUERTO PLATA"/>
    <s v="0001 - CORPORACIÓN DE ACUEDUCTO Y ALCANTARILLADO DE PUERTO PLATA"/>
    <x v="1"/>
    <x v="14"/>
    <x v="56"/>
    <s v="2.2 - CONTRATACIÓN DE SERVICIOS"/>
    <s v="2.2.9 - OTRAS CONTRATACIONES DE SERVICIOS"/>
    <s v="N"/>
    <s v="00 - N/A"/>
    <s v="30 - FONDOS PROPIOS"/>
    <s v="(en blanco)"/>
    <s v="18 - PUERTO PLATA"/>
    <n v="2000000"/>
    <n v="0"/>
  </r>
  <r>
    <s v="2025"/>
    <x v="3"/>
    <x v="0"/>
    <x v="0"/>
    <x v="16"/>
    <s v="13 - N/A - Empresas públicas no financieras"/>
    <s v="6109 - CORPORACIÓN DE ACUEDUCTO Y ALCANTARILLADO DE PUERTO PLATA"/>
    <s v="0001 - CORPORACIÓN DE ACUEDUCTO Y ALCANTARILLADO DE PUERTO PLATA"/>
    <x v="1"/>
    <x v="14"/>
    <x v="56"/>
    <s v="2.3 - MATERIALES Y SUMINISTROS"/>
    <s v="2.3.2 - TEXTILES Y VESTUARIOS"/>
    <s v="N"/>
    <s v="00 - N/A"/>
    <s v="30 - FONDOS PROPIOS"/>
    <s v="(en blanco)"/>
    <s v="18 - PUERTO PLATA"/>
    <n v="100000"/>
    <n v="0"/>
  </r>
  <r>
    <s v="2025"/>
    <x v="3"/>
    <x v="0"/>
    <x v="0"/>
    <x v="16"/>
    <s v="13 - N/A - Empresas públicas no financieras"/>
    <s v="6109 - CORPORACIÓN DE ACUEDUCTO Y ALCANTARILLADO DE PUERTO PLATA"/>
    <s v="0001 - CORPORACIÓN DE ACUEDUCTO Y ALCANTARILLADO DE PUERTO PLATA"/>
    <x v="1"/>
    <x v="14"/>
    <x v="56"/>
    <s v="2.3 - MATERIALES Y SUMINISTROS"/>
    <s v="2.3.5 - CUERO, CAUCHO Y PLÁSTICO"/>
    <s v="N"/>
    <s v="00 - N/A"/>
    <s v="30 - FONDOS PROPIOS"/>
    <s v="(en blanco)"/>
    <s v="18 - PUERTO PLATA"/>
    <n v="9000000"/>
    <n v="0"/>
  </r>
  <r>
    <s v="2025"/>
    <x v="3"/>
    <x v="0"/>
    <x v="0"/>
    <x v="16"/>
    <s v="13 - N/A - Empresas públicas no financieras"/>
    <s v="6109 - CORPORACIÓN DE ACUEDUCTO Y ALCANTARILLADO DE PUERTO PLATA"/>
    <s v="0001 - CORPORACIÓN DE ACUEDUCTO Y ALCANTARILLADO DE PUERTO PLATA"/>
    <x v="1"/>
    <x v="14"/>
    <x v="56"/>
    <s v="2.3 - MATERIALES Y SUMINISTROS"/>
    <s v="2.3.6 - PRODUCTOS DE MINERALES, METÁLICOS Y NO METÁLICOS"/>
    <s v="N"/>
    <s v="00 - N/A"/>
    <s v="30 - FONDOS PROPIOS"/>
    <s v="(en blanco)"/>
    <s v="18 - PUERTO PLATA"/>
    <n v="8577000"/>
    <n v="0"/>
  </r>
  <r>
    <s v="2025"/>
    <x v="3"/>
    <x v="0"/>
    <x v="0"/>
    <x v="16"/>
    <s v="13 - N/A - Empresas públicas no financieras"/>
    <s v="6109 - CORPORACIÓN DE ACUEDUCTO Y ALCANTARILLADO DE PUERTO PLATA"/>
    <s v="0001 - CORPORACIÓN DE ACUEDUCTO Y ALCANTARILLADO DE PUERTO PLATA"/>
    <x v="1"/>
    <x v="14"/>
    <x v="56"/>
    <s v="2.3 - MATERIALES Y SUMINISTROS"/>
    <s v="2.3.7 - COMBUSTIBLES, LUBRICANTES, PRODUCTOS QUÍMICOS Y CONEXOS"/>
    <s v="N"/>
    <s v="00 - N/A"/>
    <s v="30 - FONDOS PROPIOS"/>
    <s v="(en blanco)"/>
    <s v="18 - PUERTO PLATA"/>
    <n v="7020000"/>
    <n v="0"/>
  </r>
  <r>
    <s v="2025"/>
    <x v="3"/>
    <x v="0"/>
    <x v="0"/>
    <x v="16"/>
    <s v="13 - N/A - Empresas públicas no financieras"/>
    <s v="6109 - CORPORACIÓN DE ACUEDUCTO Y ALCANTARILLADO DE PUERTO PLATA"/>
    <s v="0001 - CORPORACIÓN DE ACUEDUCTO Y ALCANTARILLADO DE PUERTO PLATA"/>
    <x v="1"/>
    <x v="14"/>
    <x v="56"/>
    <s v="2.3 - MATERIALES Y SUMINISTROS"/>
    <s v="2.3.9 - PRODUCTOS Y ÚTILES VARIOS"/>
    <s v="N"/>
    <s v="00 - N/A"/>
    <s v="30 - FONDOS PROPIOS"/>
    <s v="(en blanco)"/>
    <s v="18 - PUERTO PLATA"/>
    <n v="11990000"/>
    <n v="0"/>
  </r>
  <r>
    <s v="2025"/>
    <x v="3"/>
    <x v="0"/>
    <x v="0"/>
    <x v="16"/>
    <s v="13 - N/A - Empresas públicas no financieras"/>
    <s v="6131 - OPERADORA METROPOLITANA DE SERVICIOS DE AUTOBUSES (OMSA)"/>
    <s v="0001 - OPERADORA METROPOLITANA DE SERVICIOS DE AUTOBUSES (OMSA)"/>
    <x v="3"/>
    <x v="10"/>
    <x v="26"/>
    <s v="2.1 - REMUNERACIONES Y CONTRIBUCIONES"/>
    <s v="2.1.1 - REMUNERACIONES"/>
    <s v="N"/>
    <s v="00 - N/A"/>
    <s v="10 - FONDO GENERAL"/>
    <s v="(en blanco)"/>
    <s v="99 - MULTIPROVINCIAL"/>
    <n v="1235567600"/>
    <n v="183881330.47"/>
  </r>
  <r>
    <s v="2025"/>
    <x v="3"/>
    <x v="0"/>
    <x v="0"/>
    <x v="16"/>
    <s v="13 - N/A - Empresas públicas no financieras"/>
    <s v="6131 - OPERADORA METROPOLITANA DE SERVICIOS DE AUTOBUSES (OMSA)"/>
    <s v="0001 - OPERADORA METROPOLITANA DE SERVICIOS DE AUTOBUSES (OMSA)"/>
    <x v="3"/>
    <x v="10"/>
    <x v="26"/>
    <s v="2.1 - REMUNERACIONES Y CONTRIBUCIONES"/>
    <s v="2.1.1 - REMUNERACIONE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x v="3"/>
    <x v="10"/>
    <x v="26"/>
    <s v="2.1 - REMUNERACIONES Y CONTRIBUCIONES"/>
    <s v="2.1.2 - SOBRESUELDOS"/>
    <s v="N"/>
    <s v="00 - N/A"/>
    <s v="10 - FONDO GENERAL"/>
    <s v="(en blanco)"/>
    <s v="99 - MULTIPROVINCIAL"/>
    <n v="123000000"/>
    <n v="4962000"/>
  </r>
  <r>
    <s v="2025"/>
    <x v="3"/>
    <x v="0"/>
    <x v="0"/>
    <x v="16"/>
    <s v="13 - N/A - Empresas públicas no financieras"/>
    <s v="6131 - OPERADORA METROPOLITANA DE SERVICIOS DE AUTOBUSES (OMSA)"/>
    <s v="0001 - OPERADORA METROPOLITANA DE SERVICIOS DE AUTOBUSES (OMSA)"/>
    <x v="3"/>
    <x v="10"/>
    <x v="26"/>
    <s v="2.1 - REMUNERACIONES Y CONTRIBUCIONES"/>
    <s v="2.1.5 - CONTRIBUCIONES A LA SEGURIDAD SOCIAL"/>
    <s v="N"/>
    <s v="00 - N/A"/>
    <s v="10 - FONDO GENERAL"/>
    <s v="(en blanco)"/>
    <s v="99 - MULTIPROVINCIAL"/>
    <n v="171752400"/>
    <n v="28164921.039999999"/>
  </r>
  <r>
    <s v="2025"/>
    <x v="3"/>
    <x v="0"/>
    <x v="0"/>
    <x v="16"/>
    <s v="13 - N/A - Empresas públicas no financieras"/>
    <s v="6131 - OPERADORA METROPOLITANA DE SERVICIOS DE AUTOBUSES (OMSA)"/>
    <s v="0001 - OPERADORA METROPOLITANA DE SERVICIOS DE AUTOBUSES (OMSA)"/>
    <x v="3"/>
    <x v="10"/>
    <x v="26"/>
    <s v="2.2 - CONTRATACIÓN DE SERVICIOS"/>
    <s v="2.2.1 - SERVICIOS BÁSICOS"/>
    <s v="N"/>
    <s v="00 - N/A"/>
    <s v="10 - FONDO GENERAL"/>
    <s v="(en blanco)"/>
    <s v="99 - MULTIPROVINCIAL"/>
    <n v="57195080"/>
    <n v="8497638.5099999998"/>
  </r>
  <r>
    <s v="2025"/>
    <x v="3"/>
    <x v="0"/>
    <x v="0"/>
    <x v="16"/>
    <s v="13 - N/A - Empresas públicas no financieras"/>
    <s v="6131 - OPERADORA METROPOLITANA DE SERVICIOS DE AUTOBUSES (OMSA)"/>
    <s v="0001 - OPERADORA METROPOLITANA DE SERVICIOS DE AUTOBUSES (OMSA)"/>
    <x v="3"/>
    <x v="10"/>
    <x v="26"/>
    <s v="2.2 - CONTRATACIÓN DE SERVICIOS"/>
    <s v="2.2.2 - PUBLICIDAD, IMPRESIÓN Y ENCUADERNACIÓN"/>
    <s v="N"/>
    <s v="00 - N/A"/>
    <s v="30 - FONDOS PROPIOS"/>
    <s v="(en blanco)"/>
    <s v="99 - MULTIPROVINCIAL"/>
    <n v="7000000"/>
    <n v="19248.68"/>
  </r>
  <r>
    <s v="2025"/>
    <x v="3"/>
    <x v="0"/>
    <x v="0"/>
    <x v="16"/>
    <s v="13 - N/A - Empresas públicas no financieras"/>
    <s v="6131 - OPERADORA METROPOLITANA DE SERVICIOS DE AUTOBUSES (OMSA)"/>
    <s v="0001 - OPERADORA METROPOLITANA DE SERVICIOS DE AUTOBUSES (OMSA)"/>
    <x v="3"/>
    <x v="10"/>
    <x v="26"/>
    <s v="2.2 - CONTRATACIÓN DE SERVICIOS"/>
    <s v="2.2.3 - VIÁTICOS"/>
    <s v="N"/>
    <s v="00 - N/A"/>
    <s v="10 - FONDO GENERAL"/>
    <s v="(en blanco)"/>
    <s v="99 - MULTIPROVINCIAL"/>
    <n v="26000000"/>
    <n v="672400"/>
  </r>
  <r>
    <s v="2025"/>
    <x v="3"/>
    <x v="0"/>
    <x v="0"/>
    <x v="16"/>
    <s v="13 - N/A - Empresas públicas no financieras"/>
    <s v="6131 - OPERADORA METROPOLITANA DE SERVICIOS DE AUTOBUSES (OMSA)"/>
    <s v="0001 - OPERADORA METROPOLITANA DE SERVICIOS DE AUTOBUSES (OMSA)"/>
    <x v="3"/>
    <x v="10"/>
    <x v="26"/>
    <s v="2.2 - CONTRATACIÓN DE SERVICIOS"/>
    <s v="2.2.3 - VIÁTICOS"/>
    <s v="N"/>
    <s v="00 - N/A"/>
    <s v="30 - FONDOS PROPIOS"/>
    <s v="(en blanco)"/>
    <s v="99 - MULTIPROVINCIAL"/>
    <n v="0"/>
    <n v="0"/>
  </r>
  <r>
    <s v="2025"/>
    <x v="3"/>
    <x v="0"/>
    <x v="0"/>
    <x v="16"/>
    <s v="13 - N/A - Empresas públicas no financieras"/>
    <s v="6131 - OPERADORA METROPOLITANA DE SERVICIOS DE AUTOBUSES (OMSA)"/>
    <s v="0001 - OPERADORA METROPOLITANA DE SERVICIOS DE AUTOBUSES (OMSA)"/>
    <x v="3"/>
    <x v="10"/>
    <x v="26"/>
    <s v="2.2 - CONTRATACIÓN DE SERVICIOS"/>
    <s v="2.2.4 - TRANSPORTE Y ALMACENAJE"/>
    <s v="N"/>
    <s v="00 - N/A"/>
    <s v="10 - FONDO GENERAL"/>
    <s v="(en blanco)"/>
    <s v="99 - MULTIPROVINCIAL"/>
    <n v="2000000"/>
    <n v="0"/>
  </r>
  <r>
    <s v="2025"/>
    <x v="3"/>
    <x v="0"/>
    <x v="0"/>
    <x v="16"/>
    <s v="13 - N/A - Empresas públicas no financieras"/>
    <s v="6131 - OPERADORA METROPOLITANA DE SERVICIOS DE AUTOBUSES (OMSA)"/>
    <s v="0001 - OPERADORA METROPOLITANA DE SERVICIOS DE AUTOBUSES (OMSA)"/>
    <x v="3"/>
    <x v="10"/>
    <x v="26"/>
    <s v="2.2 - CONTRATACIÓN DE SERVICIOS"/>
    <s v="2.2.4 - TRANSPORTE Y ALMACENAJE"/>
    <s v="N"/>
    <s v="00 - N/A"/>
    <s v="30 - FONDOS PROPIOS"/>
    <s v="(en blanco)"/>
    <s v="99 - MULTIPROVINCIAL"/>
    <n v="200052"/>
    <n v="0"/>
  </r>
  <r>
    <s v="2025"/>
    <x v="3"/>
    <x v="0"/>
    <x v="0"/>
    <x v="16"/>
    <s v="13 - N/A - Empresas públicas no financieras"/>
    <s v="6131 - OPERADORA METROPOLITANA DE SERVICIOS DE AUTOBUSES (OMSA)"/>
    <s v="0001 - OPERADORA METROPOLITANA DE SERVICIOS DE AUTOBUSES (OMSA)"/>
    <x v="3"/>
    <x v="10"/>
    <x v="26"/>
    <s v="2.2 - CONTRATACIÓN DE SERVICIOS"/>
    <s v="2.2.5 - ALQUILERES Y RENTAS"/>
    <s v="N"/>
    <s v="00 - N/A"/>
    <s v="30 - FONDOS PROPIOS"/>
    <s v="(en blanco)"/>
    <s v="99 - MULTIPROVINCIAL"/>
    <n v="69204000"/>
    <n v="2220023.15"/>
  </r>
  <r>
    <s v="2025"/>
    <x v="3"/>
    <x v="0"/>
    <x v="0"/>
    <x v="16"/>
    <s v="13 - N/A - Empresas públicas no financieras"/>
    <s v="6131 - OPERADORA METROPOLITANA DE SERVICIOS DE AUTOBUSES (OMSA)"/>
    <s v="0001 - OPERADORA METROPOLITANA DE SERVICIOS DE AUTOBUSES (OMSA)"/>
    <x v="3"/>
    <x v="10"/>
    <x v="26"/>
    <s v="2.2 - CONTRATACIÓN DE SERVICIOS"/>
    <s v="2.2.6 - SEGUROS"/>
    <s v="N"/>
    <s v="00 - N/A"/>
    <s v="30 - FONDOS PROPIOS"/>
    <s v="(en blanco)"/>
    <s v="99 - MULTIPROVINCIAL"/>
    <n v="104000000"/>
    <n v="12554041.969999999"/>
  </r>
  <r>
    <s v="2025"/>
    <x v="3"/>
    <x v="0"/>
    <x v="0"/>
    <x v="16"/>
    <s v="13 - N/A - Empresas públicas no financieras"/>
    <s v="6131 - OPERADORA METROPOLITANA DE SERVICIOS DE AUTOBUSES (OMSA)"/>
    <s v="0001 - OPERADORA METROPOLITANA DE SERVICIOS DE AUTOBUSES (OMSA)"/>
    <x v="3"/>
    <x v="10"/>
    <x v="26"/>
    <s v="2.2 - CONTRATACIÓN DE SERVICIOS"/>
    <s v="2.2.7 - SERVICIOS DE CONSERVACIÓN, REPARACIONES MENORES E INSTALACIONES TEMPORALES"/>
    <s v="N"/>
    <s v="00 - N/A"/>
    <s v="30 - FONDOS PROPIOS"/>
    <s v="(en blanco)"/>
    <s v="99 - MULTIPROVINCIAL"/>
    <n v="70600000"/>
    <n v="2027168.26"/>
  </r>
  <r>
    <s v="2025"/>
    <x v="3"/>
    <x v="0"/>
    <x v="0"/>
    <x v="16"/>
    <s v="13 - N/A - Empresas públicas no financieras"/>
    <s v="6131 - OPERADORA METROPOLITANA DE SERVICIOS DE AUTOBUSES (OMSA)"/>
    <s v="0001 - OPERADORA METROPOLITANA DE SERVICIOS DE AUTOBUSES (OMSA)"/>
    <x v="3"/>
    <x v="10"/>
    <x v="26"/>
    <s v="2.2 - CONTRATACIÓN DE SERVICIOS"/>
    <s v="2.2.8 - OTROS SERVICIOS NO INCLUIDOS EN CONCEPTOS ANTERIORES"/>
    <s v="N"/>
    <s v="00 - N/A"/>
    <s v="30 - FONDOS PROPIOS"/>
    <s v="(en blanco)"/>
    <s v="99 - MULTIPROVINCIAL"/>
    <n v="27400000"/>
    <n v="2492160"/>
  </r>
  <r>
    <s v="2025"/>
    <x v="3"/>
    <x v="0"/>
    <x v="0"/>
    <x v="16"/>
    <s v="13 - N/A - Empresas públicas no financieras"/>
    <s v="6131 - OPERADORA METROPOLITANA DE SERVICIOS DE AUTOBUSES (OMSA)"/>
    <s v="0001 - OPERADORA METROPOLITANA DE SERVICIOS DE AUTOBUSES (OMSA)"/>
    <x v="3"/>
    <x v="10"/>
    <x v="26"/>
    <s v="2.2 - CONTRATACIÓN DE SERVICIOS"/>
    <s v="2.2.9 - OTRAS CONTRATACIONES DE SERVICIOS"/>
    <s v="N"/>
    <s v="00 - N/A"/>
    <s v="30 - FONDOS PROPIOS"/>
    <s v="(en blanco)"/>
    <s v="99 - MULTIPROVINCIAL"/>
    <n v="16500000"/>
    <n v="1699967"/>
  </r>
  <r>
    <s v="2025"/>
    <x v="3"/>
    <x v="0"/>
    <x v="0"/>
    <x v="16"/>
    <s v="13 - N/A - Empresas públicas no financieras"/>
    <s v="6131 - OPERADORA METROPOLITANA DE SERVICIOS DE AUTOBUSES (OMSA)"/>
    <s v="0001 - OPERADORA METROPOLITANA DE SERVICIOS DE AUTOBUSES (OMSA)"/>
    <x v="3"/>
    <x v="10"/>
    <x v="26"/>
    <s v="2.3 - MATERIALES Y SUMINISTROS"/>
    <s v="2.3.1 - ALIMENTOS Y PRODUCTOS AGROFORESTALES"/>
    <s v="N"/>
    <s v="00 - N/A"/>
    <s v="30 - FONDOS PROPIOS"/>
    <s v="(en blanco)"/>
    <s v="99 - MULTIPROVINCIAL"/>
    <n v="3300000"/>
    <n v="0"/>
  </r>
  <r>
    <s v="2025"/>
    <x v="3"/>
    <x v="0"/>
    <x v="0"/>
    <x v="16"/>
    <s v="13 - N/A - Empresas públicas no financieras"/>
    <s v="6131 - OPERADORA METROPOLITANA DE SERVICIOS DE AUTOBUSES (OMSA)"/>
    <s v="0001 - OPERADORA METROPOLITANA DE SERVICIOS DE AUTOBUSES (OMSA)"/>
    <x v="3"/>
    <x v="10"/>
    <x v="26"/>
    <s v="2.3 - MATERIALES Y SUMINISTROS"/>
    <s v="2.3.2 - TEXTILES Y VESTUARIOS"/>
    <s v="N"/>
    <s v="00 - N/A"/>
    <s v="30 - FONDOS PROPIOS"/>
    <s v="(en blanco)"/>
    <s v="99 - MULTIPROVINCIAL"/>
    <n v="6599900"/>
    <n v="0"/>
  </r>
  <r>
    <s v="2025"/>
    <x v="3"/>
    <x v="0"/>
    <x v="0"/>
    <x v="16"/>
    <s v="13 - N/A - Empresas públicas no financieras"/>
    <s v="6131 - OPERADORA METROPOLITANA DE SERVICIOS DE AUTOBUSES (OMSA)"/>
    <s v="0001 - OPERADORA METROPOLITANA DE SERVICIOS DE AUTOBUSES (OMSA)"/>
    <x v="3"/>
    <x v="10"/>
    <x v="26"/>
    <s v="2.3 - MATERIALES Y SUMINISTROS"/>
    <s v="2.3.3 - PAPEL, CARTÓN E IMPRESOS"/>
    <s v="N"/>
    <s v="00 - N/A"/>
    <s v="30 - FONDOS PROPIOS"/>
    <s v="(en blanco)"/>
    <s v="99 - MULTIPROVINCIAL"/>
    <n v="10700000"/>
    <n v="2073024"/>
  </r>
  <r>
    <s v="2025"/>
    <x v="3"/>
    <x v="0"/>
    <x v="0"/>
    <x v="16"/>
    <s v="13 - N/A - Empresas públicas no financieras"/>
    <s v="6131 - OPERADORA METROPOLITANA DE SERVICIOS DE AUTOBUSES (OMSA)"/>
    <s v="0001 - OPERADORA METROPOLITANA DE SERVICIOS DE AUTOBUSES (OMSA)"/>
    <x v="3"/>
    <x v="10"/>
    <x v="26"/>
    <s v="2.3 - MATERIALES Y SUMINISTROS"/>
    <s v="2.3.4 - PRODUCTOS FARMACÉUTICOS"/>
    <s v="N"/>
    <s v="00 - N/A"/>
    <s v="30 - FONDOS PROPIOS"/>
    <s v="(en blanco)"/>
    <s v="99 - MULTIPROVINCIAL"/>
    <n v="2000000"/>
    <n v="681295.3"/>
  </r>
  <r>
    <s v="2025"/>
    <x v="3"/>
    <x v="0"/>
    <x v="0"/>
    <x v="16"/>
    <s v="13 - N/A - Empresas públicas no financieras"/>
    <s v="6131 - OPERADORA METROPOLITANA DE SERVICIOS DE AUTOBUSES (OMSA)"/>
    <s v="0001 - OPERADORA METROPOLITANA DE SERVICIOS DE AUTOBUSES (OMSA)"/>
    <x v="3"/>
    <x v="10"/>
    <x v="26"/>
    <s v="2.3 - MATERIALES Y SUMINISTROS"/>
    <s v="2.3.5 - CUERO, CAUCHO Y PLÁSTICO"/>
    <s v="N"/>
    <s v="00 - N/A"/>
    <s v="30 - FONDOS PROPIOS"/>
    <s v="(en blanco)"/>
    <s v="99 - MULTIPROVINCIAL"/>
    <n v="32700000"/>
    <n v="0"/>
  </r>
  <r>
    <s v="2025"/>
    <x v="3"/>
    <x v="0"/>
    <x v="0"/>
    <x v="16"/>
    <s v="13 - N/A - Empresas públicas no financieras"/>
    <s v="6131 - OPERADORA METROPOLITANA DE SERVICIOS DE AUTOBUSES (OMSA)"/>
    <s v="0001 - OPERADORA METROPOLITANA DE SERVICIOS DE AUTOBUSES (OMSA)"/>
    <x v="3"/>
    <x v="10"/>
    <x v="26"/>
    <s v="2.3 - MATERIALES Y SUMINISTROS"/>
    <s v="2.3.6 - PRODUCTOS DE MINERALES, METÁLICOS Y NO METÁLICOS"/>
    <s v="N"/>
    <s v="00 - N/A"/>
    <s v="30 - FONDOS PROPIOS"/>
    <s v="(en blanco)"/>
    <s v="99 - MULTIPROVINCIAL"/>
    <n v="8930000"/>
    <n v="463799"/>
  </r>
  <r>
    <s v="2025"/>
    <x v="3"/>
    <x v="0"/>
    <x v="0"/>
    <x v="16"/>
    <s v="13 - N/A - Empresas públicas no financieras"/>
    <s v="6131 - OPERADORA METROPOLITANA DE SERVICIOS DE AUTOBUSES (OMSA)"/>
    <s v="0001 - OPERADORA METROPOLITANA DE SERVICIOS DE AUTOBUSES (OMSA)"/>
    <x v="3"/>
    <x v="10"/>
    <x v="26"/>
    <s v="2.3 - MATERIALES Y SUMINISTROS"/>
    <s v="2.3.7 - COMBUSTIBLES, LUBRICANTES, PRODUCTOS QUÍMICOS Y CONEXOS"/>
    <s v="N"/>
    <s v="00 - N/A"/>
    <s v="10 - FONDO GENERAL"/>
    <s v="(en blanco)"/>
    <s v="99 - MULTIPROVINCIAL"/>
    <n v="507240000"/>
    <n v="37468500"/>
  </r>
  <r>
    <s v="2025"/>
    <x v="3"/>
    <x v="0"/>
    <x v="0"/>
    <x v="16"/>
    <s v="13 - N/A - Empresas públicas no financieras"/>
    <s v="6131 - OPERADORA METROPOLITANA DE SERVICIOS DE AUTOBUSES (OMSA)"/>
    <s v="0001 - OPERADORA METROPOLITANA DE SERVICIOS DE AUTOBUSES (OMSA)"/>
    <x v="3"/>
    <x v="10"/>
    <x v="26"/>
    <s v="2.3 - MATERIALES Y SUMINISTROS"/>
    <s v="2.3.7 - COMBUSTIBLES, LUBRICANTES, PRODUCTOS QUÍMICOS Y CONEXOS"/>
    <s v="N"/>
    <s v="00 - N/A"/>
    <s v="30 - FONDOS PROPIOS"/>
    <s v="(en blanco)"/>
    <s v="99 - MULTIPROVINCIAL"/>
    <n v="0"/>
    <n v="301241.84999999998"/>
  </r>
  <r>
    <s v="2025"/>
    <x v="3"/>
    <x v="0"/>
    <x v="0"/>
    <x v="16"/>
    <s v="13 - N/A - Empresas públicas no financieras"/>
    <s v="6131 - OPERADORA METROPOLITANA DE SERVICIOS DE AUTOBUSES (OMSA)"/>
    <s v="0001 - OPERADORA METROPOLITANA DE SERVICIOS DE AUTOBUSES (OMSA)"/>
    <x v="3"/>
    <x v="10"/>
    <x v="26"/>
    <s v="2.3 - MATERIALES Y SUMINISTROS"/>
    <s v="2.3.9 - PRODUCTOS Y ÚTILES VARIOS"/>
    <s v="N"/>
    <s v="00 - N/A"/>
    <s v="10 - FONDO GENERAL"/>
    <s v="(en blanco)"/>
    <s v="99 - MULTIPROVINCIAL"/>
    <n v="100000000"/>
    <n v="0"/>
  </r>
  <r>
    <s v="2025"/>
    <x v="3"/>
    <x v="0"/>
    <x v="0"/>
    <x v="16"/>
    <s v="13 - N/A - Empresas públicas no financieras"/>
    <s v="6131 - OPERADORA METROPOLITANA DE SERVICIOS DE AUTOBUSES (OMSA)"/>
    <s v="0001 - OPERADORA METROPOLITANA DE SERVICIOS DE AUTOBUSES (OMSA)"/>
    <x v="3"/>
    <x v="10"/>
    <x v="26"/>
    <s v="2.3 - MATERIALES Y SUMINISTROS"/>
    <s v="2.3.9 - PRODUCTOS Y ÚTILES VARIOS"/>
    <s v="N"/>
    <s v="00 - N/A"/>
    <s v="30 - FONDOS PROPIOS"/>
    <s v="(en blanco)"/>
    <s v="99 - MULTIPROVINCIAL"/>
    <n v="44068448"/>
    <n v="866164.51"/>
  </r>
  <r>
    <s v="2025"/>
    <x v="3"/>
    <x v="0"/>
    <x v="0"/>
    <x v="16"/>
    <s v="13 - N/A - Empresas públicas no financieras"/>
    <s v="6103 - CORPORACION ESTATAL DE RADIO Y TELEVISON ( CERTV)"/>
    <s v="0001 - CORPORACION ESTATAL DE RADIO Y TELEVISION DOMINICANA"/>
    <x v="1"/>
    <x v="7"/>
    <x v="109"/>
    <s v="2.1 - REMUNERACIONES Y CONTRIBUCIONES"/>
    <s v="2.1.1 - REMUNERACIONES"/>
    <s v="N"/>
    <s v="00 - N/A"/>
    <s v="10 - FONDO GENERAL"/>
    <s v="(en blanco)"/>
    <s v="99 - MULTIPROVINCIAL"/>
    <n v="138920912"/>
    <n v="19167513.34"/>
  </r>
  <r>
    <s v="2025"/>
    <x v="3"/>
    <x v="0"/>
    <x v="0"/>
    <x v="16"/>
    <s v="13 - N/A - Empresas públicas no financieras"/>
    <s v="6103 - CORPORACION ESTATAL DE RADIO Y TELEVISON ( CERTV)"/>
    <s v="0001 - CORPORACION ESTATAL DE RADIO Y TELEVISION DOMINICANA"/>
    <x v="1"/>
    <x v="7"/>
    <x v="109"/>
    <s v="2.1 - REMUNERACIONES Y CONTRIBUCIONES"/>
    <s v="2.1.1 - REMUNERACIONES"/>
    <s v="N"/>
    <s v="00 - N/A"/>
    <s v="30 - FONDOS PROPIOS"/>
    <s v="(en blanco)"/>
    <s v="99 - MULTIPROVINCIAL"/>
    <n v="202674954"/>
    <n v="28115750"/>
  </r>
  <r>
    <s v="2025"/>
    <x v="3"/>
    <x v="0"/>
    <x v="0"/>
    <x v="16"/>
    <s v="13 - N/A - Empresas públicas no financieras"/>
    <s v="6103 - CORPORACION ESTATAL DE RADIO Y TELEVISON ( CERTV)"/>
    <s v="0001 - CORPORACION ESTATAL DE RADIO Y TELEVISION DOMINICANA"/>
    <x v="1"/>
    <x v="7"/>
    <x v="109"/>
    <s v="2.1 - REMUNERACIONES Y CONTRIBUCIONES"/>
    <s v="2.1.2 - SOBRESUELDOS"/>
    <s v="N"/>
    <s v="00 - N/A"/>
    <s v="30 - FONDOS PROPIOS"/>
    <s v="(en blanco)"/>
    <s v="99 - MULTIPROVINCIAL"/>
    <n v="9931000"/>
    <n v="1216500"/>
  </r>
  <r>
    <s v="2025"/>
    <x v="3"/>
    <x v="0"/>
    <x v="0"/>
    <x v="16"/>
    <s v="13 - N/A - Empresas públicas no financieras"/>
    <s v="6103 - CORPORACION ESTATAL DE RADIO Y TELEVISON ( CERTV)"/>
    <s v="0001 - CORPORACION ESTATAL DE RADIO Y TELEVISION DOMINICANA"/>
    <x v="1"/>
    <x v="7"/>
    <x v="109"/>
    <s v="2.1 - REMUNERACIONES Y CONTRIBUCIONES"/>
    <s v="2.1.5 - CONTRIBUCIONES A LA SEGURIDAD SOCIAL"/>
    <s v="N"/>
    <s v="00 - N/A"/>
    <s v="10 - FONDO GENERAL"/>
    <s v="(en blanco)"/>
    <s v="99 - MULTIPROVINCIAL"/>
    <n v="15469604"/>
    <n v="2923094.48"/>
  </r>
  <r>
    <s v="2025"/>
    <x v="3"/>
    <x v="0"/>
    <x v="0"/>
    <x v="16"/>
    <s v="13 - N/A - Empresas públicas no financieras"/>
    <s v="6103 - CORPORACION ESTATAL DE RADIO Y TELEVISON ( CERTV)"/>
    <s v="0001 - CORPORACION ESTATAL DE RADIO Y TELEVISION DOMINICANA"/>
    <x v="1"/>
    <x v="7"/>
    <x v="109"/>
    <s v="2.1 - REMUNERACIONES Y CONTRIBUCIONES"/>
    <s v="2.1.5 - CONTRIBUCIONES A LA SEGURIDAD SOCIAL"/>
    <s v="N"/>
    <s v="00 - N/A"/>
    <s v="30 - FONDOS PROPIOS"/>
    <s v="(en blanco)"/>
    <s v="99 - MULTIPROVINCIAL"/>
    <n v="32102045"/>
    <n v="4295693.7"/>
  </r>
  <r>
    <s v="2025"/>
    <x v="3"/>
    <x v="0"/>
    <x v="0"/>
    <x v="16"/>
    <s v="13 - N/A - Empresas públicas no financieras"/>
    <s v="6103 - CORPORACION ESTATAL DE RADIO Y TELEVISON ( CERTV)"/>
    <s v="0001 - CORPORACION ESTATAL DE RADIO Y TELEVISION DOMINICANA"/>
    <x v="1"/>
    <x v="7"/>
    <x v="109"/>
    <s v="2.2 - CONTRATACIÓN DE SERVICIOS"/>
    <s v="2.2.1 - SERVICIOS BÁSICOS"/>
    <s v="N"/>
    <s v="00 - N/A"/>
    <s v="10 - FONDO GENERAL"/>
    <s v="(en blanco)"/>
    <s v="99 - MULTIPROVINCIAL"/>
    <n v="7329511"/>
    <n v="1705177.86"/>
  </r>
  <r>
    <s v="2025"/>
    <x v="3"/>
    <x v="0"/>
    <x v="0"/>
    <x v="16"/>
    <s v="13 - N/A - Empresas públicas no financieras"/>
    <s v="6103 - CORPORACION ESTATAL DE RADIO Y TELEVISON ( CERTV)"/>
    <s v="0001 - CORPORACION ESTATAL DE RADIO Y TELEVISION DOMINICANA"/>
    <x v="1"/>
    <x v="7"/>
    <x v="109"/>
    <s v="2.2 - CONTRATACIÓN DE SERVICIOS"/>
    <s v="2.2.1 - SERVICIOS BÁSICOS"/>
    <s v="N"/>
    <s v="00 - N/A"/>
    <s v="30 - FONDOS PROPIOS"/>
    <s v="(en blanco)"/>
    <s v="99 - MULTIPROVINCIAL"/>
    <n v="30972015"/>
    <n v="4209171.4000000004"/>
  </r>
  <r>
    <s v="2025"/>
    <x v="3"/>
    <x v="0"/>
    <x v="0"/>
    <x v="16"/>
    <s v="13 - N/A - Empresas públicas no financieras"/>
    <s v="6103 - CORPORACION ESTATAL DE RADIO Y TELEVISON ( CERTV)"/>
    <s v="0001 - CORPORACION ESTATAL DE RADIO Y TELEVISION DOMINICANA"/>
    <x v="1"/>
    <x v="7"/>
    <x v="109"/>
    <s v="2.2 - CONTRATACIÓN DE SERVICIOS"/>
    <s v="2.2.2 - PUBLICIDAD, IMPRESIÓN Y ENCUADERNACIÓN"/>
    <s v="N"/>
    <s v="00 - N/A"/>
    <s v="10 - FONDO GENERAL"/>
    <s v="(en blanco)"/>
    <s v="99 - MULTIPROVINCIAL"/>
    <n v="300000"/>
    <n v="0"/>
  </r>
  <r>
    <s v="2025"/>
    <x v="3"/>
    <x v="0"/>
    <x v="0"/>
    <x v="16"/>
    <s v="13 - N/A - Empresas públicas no financieras"/>
    <s v="6103 - CORPORACION ESTATAL DE RADIO Y TELEVISON ( CERTV)"/>
    <s v="0001 - CORPORACION ESTATAL DE RADIO Y TELEVISION DOMINICANA"/>
    <x v="1"/>
    <x v="7"/>
    <x v="109"/>
    <s v="2.2 - CONTRATACIÓN DE SERVICIOS"/>
    <s v="2.2.2 - PUBLICIDAD, IMPRESIÓN Y ENCUADERNACIÓN"/>
    <s v="N"/>
    <s v="00 - N/A"/>
    <s v="30 - FONDOS PROPIOS"/>
    <s v="(en blanco)"/>
    <s v="99 - MULTIPROVINCIAL"/>
    <n v="0"/>
    <n v="0"/>
  </r>
  <r>
    <s v="2025"/>
    <x v="3"/>
    <x v="0"/>
    <x v="0"/>
    <x v="16"/>
    <s v="13 - N/A - Empresas públicas no financieras"/>
    <s v="6103 - CORPORACION ESTATAL DE RADIO Y TELEVISON ( CERTV)"/>
    <s v="0001 - CORPORACION ESTATAL DE RADIO Y TELEVISION DOMINICANA"/>
    <x v="1"/>
    <x v="7"/>
    <x v="109"/>
    <s v="2.2 - CONTRATACIÓN DE SERVICIOS"/>
    <s v="2.2.3 - VIÁTICOS"/>
    <s v="N"/>
    <s v="00 - N/A"/>
    <s v="10 - FONDO GENERAL"/>
    <s v="(en blanco)"/>
    <s v="99 - MULTIPROVINCIAL"/>
    <n v="400000"/>
    <n v="0"/>
  </r>
  <r>
    <s v="2025"/>
    <x v="3"/>
    <x v="0"/>
    <x v="0"/>
    <x v="16"/>
    <s v="13 - N/A - Empresas públicas no financieras"/>
    <s v="6103 - CORPORACION ESTATAL DE RADIO Y TELEVISON ( CERTV)"/>
    <s v="0001 - CORPORACION ESTATAL DE RADIO Y TELEVISION DOMINICANA"/>
    <x v="1"/>
    <x v="7"/>
    <x v="109"/>
    <s v="2.2 - CONTRATACIÓN DE SERVICIOS"/>
    <s v="2.2.3 - VIÁTICOS"/>
    <s v="N"/>
    <s v="00 - N/A"/>
    <s v="30 - FONDOS PROPIOS"/>
    <s v="(en blanco)"/>
    <s v="99 - MULTIPROVINCIAL"/>
    <n v="500000"/>
    <n v="0"/>
  </r>
  <r>
    <s v="2025"/>
    <x v="3"/>
    <x v="0"/>
    <x v="0"/>
    <x v="16"/>
    <s v="13 - N/A - Empresas públicas no financieras"/>
    <s v="6103 - CORPORACION ESTATAL DE RADIO Y TELEVISON ( CERTV)"/>
    <s v="0001 - CORPORACION ESTATAL DE RADIO Y TELEVISION DOMINICANA"/>
    <x v="1"/>
    <x v="7"/>
    <x v="109"/>
    <s v="2.2 - CONTRATACIÓN DE SERVICIOS"/>
    <s v="2.2.4 - TRANSPORTE Y ALMACENAJE"/>
    <s v="N"/>
    <s v="00 - N/A"/>
    <s v="10 - FONDO GENERAL"/>
    <s v="(en blanco)"/>
    <s v="99 - MULTIPROVINCIAL"/>
    <n v="100000"/>
    <n v="0"/>
  </r>
  <r>
    <s v="2025"/>
    <x v="3"/>
    <x v="0"/>
    <x v="0"/>
    <x v="16"/>
    <s v="13 - N/A - Empresas públicas no financieras"/>
    <s v="6103 - CORPORACION ESTATAL DE RADIO Y TELEVISON ( CERTV)"/>
    <s v="0001 - CORPORACION ESTATAL DE RADIO Y TELEVISION DOMINICANA"/>
    <x v="1"/>
    <x v="7"/>
    <x v="109"/>
    <s v="2.2 - CONTRATACIÓN DE SERVICIOS"/>
    <s v="2.2.5 - ALQUILERES Y RENTAS"/>
    <s v="N"/>
    <s v="00 - N/A"/>
    <s v="30 - FONDOS PROPIOS"/>
    <s v="(en blanco)"/>
    <s v="99 - MULTIPROVINCIAL"/>
    <n v="14026375"/>
    <n v="0"/>
  </r>
  <r>
    <s v="2025"/>
    <x v="3"/>
    <x v="0"/>
    <x v="0"/>
    <x v="16"/>
    <s v="13 - N/A - Empresas públicas no financieras"/>
    <s v="6103 - CORPORACION ESTATAL DE RADIO Y TELEVISON ( CERTV)"/>
    <s v="0001 - CORPORACION ESTATAL DE RADIO Y TELEVISION DOMINICANA"/>
    <x v="1"/>
    <x v="7"/>
    <x v="109"/>
    <s v="2.2 - CONTRATACIÓN DE SERVICIOS"/>
    <s v="2.2.6 - SEGUROS"/>
    <s v="N"/>
    <s v="00 - N/A"/>
    <s v="10 - FONDO GENERAL"/>
    <s v="(en blanco)"/>
    <s v="99 - MULTIPROVINCIAL"/>
    <n v="5000000"/>
    <n v="740202.41"/>
  </r>
  <r>
    <s v="2025"/>
    <x v="3"/>
    <x v="0"/>
    <x v="0"/>
    <x v="16"/>
    <s v="13 - N/A - Empresas públicas no financieras"/>
    <s v="6103 - CORPORACION ESTATAL DE RADIO Y TELEVISON ( CERTV)"/>
    <s v="0001 - CORPORACION ESTATAL DE RADIO Y TELEVISION DOMINICANA"/>
    <x v="1"/>
    <x v="7"/>
    <x v="109"/>
    <s v="2.2 - CONTRATACIÓN DE SERVICIOS"/>
    <s v="2.2.6 - SEGUROS"/>
    <s v="N"/>
    <s v="00 - N/A"/>
    <s v="30 - FONDOS PROPIOS"/>
    <s v="(en blanco)"/>
    <s v="99 - MULTIPROVINCIAL"/>
    <n v="0"/>
    <n v="565168.38"/>
  </r>
  <r>
    <s v="2025"/>
    <x v="3"/>
    <x v="0"/>
    <x v="0"/>
    <x v="16"/>
    <s v="13 - N/A - Empresas públicas no financieras"/>
    <s v="6103 - CORPORACION ESTATAL DE RADIO Y TELEVISON ( CERTV)"/>
    <s v="0001 - CORPORACION ESTATAL DE RADIO Y TELEVISION DOMINICANA"/>
    <x v="1"/>
    <x v="7"/>
    <x v="109"/>
    <s v="2.2 - CONTRATACIÓN DE SERVICIOS"/>
    <s v="2.2.7 - SERVICIOS DE CONSERVACIÓN, REPARACIONES MENORES E INSTALACIONES TEMPORALES"/>
    <s v="N"/>
    <s v="00 - N/A"/>
    <s v="10 - FONDO GENERAL"/>
    <s v="(en blanco)"/>
    <s v="99 - MULTIPROVINCIAL"/>
    <n v="2137609"/>
    <n v="0"/>
  </r>
  <r>
    <s v="2025"/>
    <x v="3"/>
    <x v="0"/>
    <x v="0"/>
    <x v="16"/>
    <s v="13 - N/A - Empresas públicas no financieras"/>
    <s v="6103 - CORPORACION ESTATAL DE RADIO Y TELEVISON ( CERTV)"/>
    <s v="0001 - CORPORACION ESTATAL DE RADIO Y TELEVISION DOMINICANA"/>
    <x v="1"/>
    <x v="7"/>
    <x v="109"/>
    <s v="2.2 - CONTRATACIÓN DE SERVICIOS"/>
    <s v="2.2.7 - SERVICIOS DE CONSERVACIÓN, REPARACIONES MENORES E INSTALACIONES TEMPORALES"/>
    <s v="N"/>
    <s v="00 - N/A"/>
    <s v="30 - FONDOS PROPIOS"/>
    <s v="(en blanco)"/>
    <s v="99 - MULTIPROVINCIAL"/>
    <n v="10305453"/>
    <n v="676812.6"/>
  </r>
  <r>
    <s v="2025"/>
    <x v="3"/>
    <x v="0"/>
    <x v="0"/>
    <x v="16"/>
    <s v="13 - N/A - Empresas públicas no financieras"/>
    <s v="6103 - CORPORACION ESTATAL DE RADIO Y TELEVISON ( CERTV)"/>
    <s v="0001 - CORPORACION ESTATAL DE RADIO Y TELEVISION DOMINICANA"/>
    <x v="1"/>
    <x v="7"/>
    <x v="109"/>
    <s v="2.2 - CONTRATACIÓN DE SERVICIOS"/>
    <s v="2.2.8 - OTROS SERVICIOS NO INCLUIDOS EN CONCEPTOS ANTERIORES"/>
    <s v="N"/>
    <s v="00 - N/A"/>
    <s v="30 - FONDOS PROPIOS"/>
    <s v="(en blanco)"/>
    <s v="99 - MULTIPROVINCIAL"/>
    <n v="6757365"/>
    <n v="2365833.33"/>
  </r>
  <r>
    <s v="2025"/>
    <x v="3"/>
    <x v="0"/>
    <x v="0"/>
    <x v="16"/>
    <s v="13 - N/A - Empresas públicas no financieras"/>
    <s v="6103 - CORPORACION ESTATAL DE RADIO Y TELEVISON ( CERTV)"/>
    <s v="0001 - CORPORACION ESTATAL DE RADIO Y TELEVISION DOMINICANA"/>
    <x v="1"/>
    <x v="7"/>
    <x v="109"/>
    <s v="2.2 - CONTRATACIÓN DE SERVICIOS"/>
    <s v="2.2.9 - OTRAS CONTRATACIONES DE SERVICIOS"/>
    <s v="N"/>
    <s v="00 - N/A"/>
    <s v="30 - FONDOS PROPIOS"/>
    <s v="(en blanco)"/>
    <s v="99 - MULTIPROVINCIAL"/>
    <n v="55504196"/>
    <n v="998044"/>
  </r>
  <r>
    <s v="2025"/>
    <x v="3"/>
    <x v="0"/>
    <x v="0"/>
    <x v="16"/>
    <s v="13 - N/A - Empresas públicas no financieras"/>
    <s v="6103 - CORPORACION ESTATAL DE RADIO Y TELEVISON ( CERTV)"/>
    <s v="0001 - CORPORACION ESTATAL DE RADIO Y TELEVISION DOMINICANA"/>
    <x v="1"/>
    <x v="7"/>
    <x v="109"/>
    <s v="2.3 - MATERIALES Y SUMINISTROS"/>
    <s v="2.3.1 - ALIMENTOS Y PRODUCTOS AGROFORESTALES"/>
    <s v="N"/>
    <s v="00 - N/A"/>
    <s v="30 - FONDOS PROPIOS"/>
    <s v="(en blanco)"/>
    <s v="99 - MULTIPROVINCIAL"/>
    <n v="2080000"/>
    <n v="4400"/>
  </r>
  <r>
    <s v="2025"/>
    <x v="3"/>
    <x v="0"/>
    <x v="0"/>
    <x v="16"/>
    <s v="13 - N/A - Empresas públicas no financieras"/>
    <s v="6103 - CORPORACION ESTATAL DE RADIO Y TELEVISON ( CERTV)"/>
    <s v="0001 - CORPORACION ESTATAL DE RADIO Y TELEVISION DOMINICANA"/>
    <x v="1"/>
    <x v="7"/>
    <x v="109"/>
    <s v="2.3 - MATERIALES Y SUMINISTROS"/>
    <s v="2.3.2 - TEXTILES Y VESTUARIOS"/>
    <s v="N"/>
    <s v="00 - N/A"/>
    <s v="30 - FONDOS PROPIOS"/>
    <s v="(en blanco)"/>
    <s v="99 - MULTIPROVINCIAL"/>
    <n v="1600000"/>
    <n v="0"/>
  </r>
  <r>
    <s v="2025"/>
    <x v="3"/>
    <x v="0"/>
    <x v="0"/>
    <x v="16"/>
    <s v="13 - N/A - Empresas públicas no financieras"/>
    <s v="6103 - CORPORACION ESTATAL DE RADIO Y TELEVISON ( CERTV)"/>
    <s v="0001 - CORPORACION ESTATAL DE RADIO Y TELEVISION DOMINICANA"/>
    <x v="1"/>
    <x v="7"/>
    <x v="109"/>
    <s v="2.3 - MATERIALES Y SUMINISTROS"/>
    <s v="2.3.3 - PAPEL, CARTÓN E IMPRESOS"/>
    <s v="N"/>
    <s v="00 - N/A"/>
    <s v="30 - FONDOS PROPIOS"/>
    <s v="(en blanco)"/>
    <s v="99 - MULTIPROVINCIAL"/>
    <n v="4186930"/>
    <n v="0"/>
  </r>
  <r>
    <s v="2025"/>
    <x v="3"/>
    <x v="0"/>
    <x v="0"/>
    <x v="16"/>
    <s v="13 - N/A - Empresas públicas no financieras"/>
    <s v="6103 - CORPORACION ESTATAL DE RADIO Y TELEVISON ( CERTV)"/>
    <s v="0001 - CORPORACION ESTATAL DE RADIO Y TELEVISION DOMINICANA"/>
    <x v="1"/>
    <x v="7"/>
    <x v="109"/>
    <s v="2.3 - MATERIALES Y SUMINISTROS"/>
    <s v="2.3.4 - PRODUCTOS FARMACÉUTICOS"/>
    <s v="N"/>
    <s v="00 - N/A"/>
    <s v="30 - FONDOS PROPIOS"/>
    <s v="(en blanco)"/>
    <s v="99 - MULTIPROVINCIAL"/>
    <n v="150000"/>
    <n v="0"/>
  </r>
  <r>
    <s v="2025"/>
    <x v="3"/>
    <x v="0"/>
    <x v="0"/>
    <x v="16"/>
    <s v="13 - N/A - Empresas públicas no financieras"/>
    <s v="6103 - CORPORACION ESTATAL DE RADIO Y TELEVISON ( CERTV)"/>
    <s v="0001 - CORPORACION ESTATAL DE RADIO Y TELEVISION DOMINICANA"/>
    <x v="1"/>
    <x v="7"/>
    <x v="109"/>
    <s v="2.3 - MATERIALES Y SUMINISTROS"/>
    <s v="2.3.5 - CUERO, CAUCHO Y PLÁSTICO"/>
    <s v="N"/>
    <s v="00 - N/A"/>
    <s v="30 - FONDOS PROPIOS"/>
    <s v="(en blanco)"/>
    <s v="99 - MULTIPROVINCIAL"/>
    <n v="1000000"/>
    <n v="0"/>
  </r>
  <r>
    <s v="2025"/>
    <x v="3"/>
    <x v="0"/>
    <x v="0"/>
    <x v="16"/>
    <s v="13 - N/A - Empresas públicas no financieras"/>
    <s v="6103 - CORPORACION ESTATAL DE RADIO Y TELEVISON ( CERTV)"/>
    <s v="0001 - CORPORACION ESTATAL DE RADIO Y TELEVISION DOMINICANA"/>
    <x v="1"/>
    <x v="7"/>
    <x v="109"/>
    <s v="2.3 - MATERIALES Y SUMINISTROS"/>
    <s v="2.3.6 - PRODUCTOS DE MINERALES, METÁLICOS Y NO METÁLICOS"/>
    <s v="N"/>
    <s v="00 - N/A"/>
    <s v="30 - FONDOS PROPIOS"/>
    <s v="(en blanco)"/>
    <s v="99 - MULTIPROVINCIAL"/>
    <n v="3261360"/>
    <n v="0"/>
  </r>
  <r>
    <s v="2025"/>
    <x v="3"/>
    <x v="0"/>
    <x v="0"/>
    <x v="16"/>
    <s v="13 - N/A - Empresas públicas no financieras"/>
    <s v="6103 - CORPORACION ESTATAL DE RADIO Y TELEVISON ( CERTV)"/>
    <s v="0001 - CORPORACION ESTATAL DE RADIO Y TELEVISION DOMINICANA"/>
    <x v="1"/>
    <x v="7"/>
    <x v="109"/>
    <s v="2.3 - MATERIALES Y SUMINISTROS"/>
    <s v="2.3.7 - COMBUSTIBLES, LUBRICANTES, PRODUCTOS QUÍMICOS Y CONEXOS"/>
    <s v="N"/>
    <s v="00 - N/A"/>
    <s v="30 - FONDOS PROPIOS"/>
    <s v="(en blanco)"/>
    <s v="99 - MULTIPROVINCIAL"/>
    <n v="20804046"/>
    <n v="0"/>
  </r>
  <r>
    <s v="2025"/>
    <x v="3"/>
    <x v="0"/>
    <x v="0"/>
    <x v="16"/>
    <s v="13 - N/A - Empresas públicas no financieras"/>
    <s v="6103 - CORPORACION ESTATAL DE RADIO Y TELEVISON ( CERTV)"/>
    <s v="0001 - CORPORACION ESTATAL DE RADIO Y TELEVISION DOMINICANA"/>
    <x v="1"/>
    <x v="7"/>
    <x v="109"/>
    <s v="2.3 - MATERIALES Y SUMINISTROS"/>
    <s v="2.3.9 - PRODUCTOS Y ÚTILES VARIOS"/>
    <s v="N"/>
    <s v="00 - N/A"/>
    <s v="30 - FONDOS PROPIOS"/>
    <s v="(en blanco)"/>
    <s v="99 - MULTIPROVINCIAL"/>
    <n v="6171166"/>
    <n v="33399.99"/>
  </r>
  <r>
    <s v="2025"/>
    <x v="3"/>
    <x v="0"/>
    <x v="0"/>
    <x v="16"/>
    <s v="13 - N/A - Empresas públicas no financieras"/>
    <s v="6118 - LOTERIA NACIONAL"/>
    <s v="0001 - LOTERIA NACIONAL"/>
    <x v="1"/>
    <x v="3"/>
    <x v="5"/>
    <s v="2.1 - REMUNERACIONES Y CONTRIBUCIONES"/>
    <s v="2.1.1 - REMUNERACIONES"/>
    <s v="N"/>
    <s v="00 - N/A"/>
    <s v="10 - FONDO GENERAL"/>
    <s v="(en blanco)"/>
    <s v="99 - MULTIPROVINCIAL"/>
    <n v="263541777"/>
    <n v="40769565.850000001"/>
  </r>
  <r>
    <s v="2025"/>
    <x v="3"/>
    <x v="0"/>
    <x v="0"/>
    <x v="16"/>
    <s v="13 - N/A - Empresas públicas no financieras"/>
    <s v="6118 - LOTERIA NACIONAL"/>
    <s v="0001 - LOTERIA NACIONAL"/>
    <x v="1"/>
    <x v="3"/>
    <x v="5"/>
    <s v="2.1 - REMUNERACIONES Y CONTRIBUCIONES"/>
    <s v="2.1.1 - REMUNERACIONES"/>
    <s v="N"/>
    <s v="00 - N/A"/>
    <s v="30 - FONDOS PROPIOS"/>
    <s v="(en blanco)"/>
    <s v="99 - MULTIPROVINCIAL"/>
    <n v="186400000"/>
    <n v="18063917.039999999"/>
  </r>
  <r>
    <s v="2025"/>
    <x v="3"/>
    <x v="0"/>
    <x v="0"/>
    <x v="16"/>
    <s v="13 - N/A - Empresas públicas no financieras"/>
    <s v="6118 - LOTERIA NACIONAL"/>
    <s v="0001 - LOTERIA NACIONAL"/>
    <x v="1"/>
    <x v="3"/>
    <x v="5"/>
    <s v="2.1 - REMUNERACIONES Y CONTRIBUCIONES"/>
    <s v="2.1.2 - SOBRESUELDOS"/>
    <s v="N"/>
    <s v="00 - N/A"/>
    <s v="30 - FONDOS PROPIOS"/>
    <s v="(en blanco)"/>
    <s v="99 - MULTIPROVINCIAL"/>
    <n v="80000000"/>
    <n v="2364000"/>
  </r>
  <r>
    <s v="2025"/>
    <x v="3"/>
    <x v="0"/>
    <x v="0"/>
    <x v="16"/>
    <s v="13 - N/A - Empresas públicas no financieras"/>
    <s v="6118 - LOTERIA NACIONAL"/>
    <s v="0001 - LOTERIA NACIONAL"/>
    <x v="1"/>
    <x v="3"/>
    <x v="5"/>
    <s v="2.1 - REMUNERACIONES Y CONTRIBUCIONES"/>
    <s v="2.1.5 - CONTRIBUCIONES A LA SEGURIDAD SOCIAL"/>
    <s v="N"/>
    <s v="00 - N/A"/>
    <s v="10 - FONDO GENERAL"/>
    <s v="(en blanco)"/>
    <s v="99 - MULTIPROVINCIAL"/>
    <n v="42900000"/>
    <n v="6214154.5499999989"/>
  </r>
  <r>
    <s v="2025"/>
    <x v="3"/>
    <x v="0"/>
    <x v="0"/>
    <x v="16"/>
    <s v="13 - N/A - Empresas públicas no financieras"/>
    <s v="6118 - LOTERIA NACIONAL"/>
    <s v="0001 - LOTERIA NACIONAL"/>
    <x v="1"/>
    <x v="3"/>
    <x v="5"/>
    <s v="2.1 - REMUNERACIONES Y CONTRIBUCIONES"/>
    <s v="2.1.5 - CONTRIBUCIONES A LA SEGURIDAD SOCIAL"/>
    <s v="N"/>
    <s v="00 - N/A"/>
    <s v="30 - FONDOS PROPIOS"/>
    <s v="(en blanco)"/>
    <s v="99 - MULTIPROVINCIAL"/>
    <n v="25975000"/>
    <n v="2742230.4099999997"/>
  </r>
  <r>
    <s v="2025"/>
    <x v="3"/>
    <x v="0"/>
    <x v="0"/>
    <x v="16"/>
    <s v="13 - N/A - Empresas públicas no financieras"/>
    <s v="6118 - LOTERIA NACIONAL"/>
    <s v="0001 - LOTERIA NACIONAL"/>
    <x v="1"/>
    <x v="3"/>
    <x v="5"/>
    <s v="2.2 - CONTRATACIÓN DE SERVICIOS"/>
    <s v="2.2.1 - SERVICIOS BÁSICOS"/>
    <s v="N"/>
    <s v="00 - N/A"/>
    <s v="30 - FONDOS PROPIOS"/>
    <s v="(en blanco)"/>
    <s v="99 - MULTIPROVINCIAL"/>
    <n v="29205000"/>
    <n v="2372439.81"/>
  </r>
  <r>
    <s v="2025"/>
    <x v="3"/>
    <x v="0"/>
    <x v="0"/>
    <x v="16"/>
    <s v="13 - N/A - Empresas públicas no financieras"/>
    <s v="6118 - LOTERIA NACIONAL"/>
    <s v="0001 - LOTERIA NACIONAL"/>
    <x v="1"/>
    <x v="3"/>
    <x v="5"/>
    <s v="2.2 - CONTRATACIÓN DE SERVICIOS"/>
    <s v="2.2.2 - PUBLICIDAD, IMPRESIÓN Y ENCUADERNACIÓN"/>
    <s v="N"/>
    <s v="00 - N/A"/>
    <s v="30 - FONDOS PROPIOS"/>
    <s v="(en blanco)"/>
    <s v="99 - MULTIPROVINCIAL"/>
    <n v="87225000"/>
    <n v="944000"/>
  </r>
  <r>
    <s v="2025"/>
    <x v="3"/>
    <x v="0"/>
    <x v="0"/>
    <x v="16"/>
    <s v="13 - N/A - Empresas públicas no financieras"/>
    <s v="6118 - LOTERIA NACIONAL"/>
    <s v="0001 - LOTERIA NACIONAL"/>
    <x v="1"/>
    <x v="3"/>
    <x v="5"/>
    <s v="2.2 - CONTRATACIÓN DE SERVICIOS"/>
    <s v="2.2.3 - VIÁTICOS"/>
    <s v="N"/>
    <s v="00 - N/A"/>
    <s v="30 - FONDOS PROPIOS"/>
    <s v="(en blanco)"/>
    <s v="99 - MULTIPROVINCIAL"/>
    <n v="150000"/>
    <n v="0"/>
  </r>
  <r>
    <s v="2025"/>
    <x v="3"/>
    <x v="0"/>
    <x v="0"/>
    <x v="16"/>
    <s v="13 - N/A - Empresas públicas no financieras"/>
    <s v="6118 - LOTERIA NACIONAL"/>
    <s v="0001 - LOTERIA NACIONAL"/>
    <x v="1"/>
    <x v="3"/>
    <x v="5"/>
    <s v="2.2 - CONTRATACIÓN DE SERVICIOS"/>
    <s v="2.2.4 - TRANSPORTE Y ALMACENAJE"/>
    <s v="N"/>
    <s v="00 - N/A"/>
    <s v="30 - FONDOS PROPIOS"/>
    <s v="(en blanco)"/>
    <s v="99 - MULTIPROVINCIAL"/>
    <n v="450000"/>
    <n v="0"/>
  </r>
  <r>
    <s v="2025"/>
    <x v="3"/>
    <x v="0"/>
    <x v="0"/>
    <x v="16"/>
    <s v="13 - N/A - Empresas públicas no financieras"/>
    <s v="6118 - LOTERIA NACIONAL"/>
    <s v="0001 - LOTERIA NACIONAL"/>
    <x v="1"/>
    <x v="3"/>
    <x v="5"/>
    <s v="2.2 - CONTRATACIÓN DE SERVICIOS"/>
    <s v="2.2.5 - ALQUILERES Y RENTAS"/>
    <s v="N"/>
    <s v="00 - N/A"/>
    <s v="30 - FONDOS PROPIOS"/>
    <s v="(en blanco)"/>
    <s v="99 - MULTIPROVINCIAL"/>
    <n v="12550000"/>
    <n v="121104.25"/>
  </r>
  <r>
    <s v="2025"/>
    <x v="3"/>
    <x v="0"/>
    <x v="0"/>
    <x v="16"/>
    <s v="13 - N/A - Empresas públicas no financieras"/>
    <s v="6118 - LOTERIA NACIONAL"/>
    <s v="0001 - LOTERIA NACIONAL"/>
    <x v="1"/>
    <x v="3"/>
    <x v="5"/>
    <s v="2.2 - CONTRATACIÓN DE SERVICIOS"/>
    <s v="2.2.6 - SEGUROS"/>
    <s v="N"/>
    <s v="00 - N/A"/>
    <s v="30 - FONDOS PROPIOS"/>
    <s v="(en blanco)"/>
    <s v="99 - MULTIPROVINCIAL"/>
    <n v="4800000"/>
    <n v="371332.71"/>
  </r>
  <r>
    <s v="2025"/>
    <x v="3"/>
    <x v="0"/>
    <x v="0"/>
    <x v="16"/>
    <s v="13 - N/A - Empresas públicas no financieras"/>
    <s v="6118 - LOTERIA NACIONAL"/>
    <s v="0001 - LOTERIA NACIONAL"/>
    <x v="1"/>
    <x v="3"/>
    <x v="5"/>
    <s v="2.2 - CONTRATACIÓN DE SERVICIOS"/>
    <s v="2.2.7 - SERVICIOS DE CONSERVACIÓN, REPARACIONES MENORES E INSTALACIONES TEMPORALES"/>
    <s v="N"/>
    <s v="00 - N/A"/>
    <s v="30 - FONDOS PROPIOS"/>
    <s v="(en blanco)"/>
    <s v="99 - MULTIPROVINCIAL"/>
    <n v="41310000"/>
    <n v="28036.799999999999"/>
  </r>
  <r>
    <s v="2025"/>
    <x v="3"/>
    <x v="0"/>
    <x v="0"/>
    <x v="16"/>
    <s v="13 - N/A - Empresas públicas no financieras"/>
    <s v="6118 - LOTERIA NACIONAL"/>
    <s v="0001 - LOTERIA NACIONAL"/>
    <x v="1"/>
    <x v="3"/>
    <x v="5"/>
    <s v="2.2 - CONTRATACIÓN DE SERVICIOS"/>
    <s v="2.2.8 - OTROS SERVICIOS NO INCLUIDOS EN CONCEPTOS ANTERIORES"/>
    <s v="N"/>
    <s v="00 - N/A"/>
    <s v="30 - FONDOS PROPIOS"/>
    <s v="(en blanco)"/>
    <s v="99 - MULTIPROVINCIAL"/>
    <n v="523064126"/>
    <n v="13226676.1"/>
  </r>
  <r>
    <s v="2025"/>
    <x v="3"/>
    <x v="0"/>
    <x v="0"/>
    <x v="16"/>
    <s v="13 - N/A - Empresas públicas no financieras"/>
    <s v="6118 - LOTERIA NACIONAL"/>
    <s v="0001 - LOTERIA NACIONAL"/>
    <x v="1"/>
    <x v="3"/>
    <x v="5"/>
    <s v="2.2 - CONTRATACIÓN DE SERVICIOS"/>
    <s v="2.2.9 - OTRAS CONTRATACIONES DE SERVICIOS"/>
    <s v="N"/>
    <s v="00 - N/A"/>
    <s v="30 - FONDOS PROPIOS"/>
    <s v="(en blanco)"/>
    <s v="99 - MULTIPROVINCIAL"/>
    <n v="5100000"/>
    <n v="0"/>
  </r>
  <r>
    <s v="2025"/>
    <x v="3"/>
    <x v="0"/>
    <x v="0"/>
    <x v="16"/>
    <s v="13 - N/A - Empresas públicas no financieras"/>
    <s v="6118 - LOTERIA NACIONAL"/>
    <s v="0001 - LOTERIA NACIONAL"/>
    <x v="1"/>
    <x v="3"/>
    <x v="5"/>
    <s v="2.3 - MATERIALES Y SUMINISTROS"/>
    <s v="2.3.1 - ALIMENTOS Y PRODUCTOS AGROFORESTALES"/>
    <s v="N"/>
    <s v="00 - N/A"/>
    <s v="30 - FONDOS PROPIOS"/>
    <s v="(en blanco)"/>
    <s v="99 - MULTIPROVINCIAL"/>
    <n v="825000"/>
    <n v="49840"/>
  </r>
  <r>
    <s v="2025"/>
    <x v="3"/>
    <x v="0"/>
    <x v="0"/>
    <x v="16"/>
    <s v="13 - N/A - Empresas públicas no financieras"/>
    <s v="6118 - LOTERIA NACIONAL"/>
    <s v="0001 - LOTERIA NACIONAL"/>
    <x v="1"/>
    <x v="3"/>
    <x v="5"/>
    <s v="2.3 - MATERIALES Y SUMINISTROS"/>
    <s v="2.3.2 - TEXTILES Y VESTUARIOS"/>
    <s v="N"/>
    <s v="00 - N/A"/>
    <s v="30 - FONDOS PROPIOS"/>
    <s v="(en blanco)"/>
    <s v="99 - MULTIPROVINCIAL"/>
    <n v="200000"/>
    <n v="0"/>
  </r>
  <r>
    <s v="2025"/>
    <x v="3"/>
    <x v="0"/>
    <x v="0"/>
    <x v="16"/>
    <s v="13 - N/A - Empresas públicas no financieras"/>
    <s v="6118 - LOTERIA NACIONAL"/>
    <s v="0001 - LOTERIA NACIONAL"/>
    <x v="1"/>
    <x v="3"/>
    <x v="5"/>
    <s v="2.3 - MATERIALES Y SUMINISTROS"/>
    <s v="2.3.3 - PAPEL, CARTÓN E IMPRESOS"/>
    <s v="N"/>
    <s v="00 - N/A"/>
    <s v="30 - FONDOS PROPIOS"/>
    <s v="(en blanco)"/>
    <s v="99 - MULTIPROVINCIAL"/>
    <n v="3180000"/>
    <n v="0"/>
  </r>
  <r>
    <s v="2025"/>
    <x v="3"/>
    <x v="0"/>
    <x v="0"/>
    <x v="16"/>
    <s v="13 - N/A - Empresas públicas no financieras"/>
    <s v="6118 - LOTERIA NACIONAL"/>
    <s v="0001 - LOTERIA NACIONAL"/>
    <x v="1"/>
    <x v="3"/>
    <x v="5"/>
    <s v="2.3 - MATERIALES Y SUMINISTROS"/>
    <s v="2.3.5 - CUERO, CAUCHO Y PLÁSTICO"/>
    <s v="N"/>
    <s v="00 - N/A"/>
    <s v="30 - FONDOS PROPIOS"/>
    <s v="(en blanco)"/>
    <s v="99 - MULTIPROVINCIAL"/>
    <n v="2842000"/>
    <n v="0"/>
  </r>
  <r>
    <s v="2025"/>
    <x v="3"/>
    <x v="0"/>
    <x v="0"/>
    <x v="16"/>
    <s v="13 - N/A - Empresas públicas no financieras"/>
    <s v="6118 - LOTERIA NACIONAL"/>
    <s v="0001 - LOTERIA NACIONAL"/>
    <x v="1"/>
    <x v="3"/>
    <x v="5"/>
    <s v="2.3 - MATERIALES Y SUMINISTROS"/>
    <s v="2.3.6 - PRODUCTOS DE MINERALES, METÁLICOS Y NO METÁLICOS"/>
    <s v="N"/>
    <s v="00 - N/A"/>
    <s v="30 - FONDOS PROPIOS"/>
    <s v="(en blanco)"/>
    <s v="99 - MULTIPROVINCIAL"/>
    <n v="10000"/>
    <n v="0"/>
  </r>
  <r>
    <s v="2025"/>
    <x v="3"/>
    <x v="0"/>
    <x v="0"/>
    <x v="16"/>
    <s v="13 - N/A - Empresas públicas no financieras"/>
    <s v="6118 - LOTERIA NACIONAL"/>
    <s v="0001 - LOTERIA NACIONAL"/>
    <x v="1"/>
    <x v="3"/>
    <x v="5"/>
    <s v="2.3 - MATERIALES Y SUMINISTROS"/>
    <s v="2.3.7 - COMBUSTIBLES, LUBRICANTES, PRODUCTOS QUÍMICOS Y CONEXOS"/>
    <s v="N"/>
    <s v="00 - N/A"/>
    <s v="30 - FONDOS PROPIOS"/>
    <s v="(en blanco)"/>
    <s v="99 - MULTIPROVINCIAL"/>
    <n v="26620000"/>
    <n v="1667800"/>
  </r>
  <r>
    <s v="2025"/>
    <x v="3"/>
    <x v="0"/>
    <x v="0"/>
    <x v="16"/>
    <s v="13 - N/A - Empresas públicas no financieras"/>
    <s v="6118 - LOTERIA NACIONAL"/>
    <s v="0001 - LOTERIA NACIONAL"/>
    <x v="1"/>
    <x v="3"/>
    <x v="5"/>
    <s v="2.3 - MATERIALES Y SUMINISTROS"/>
    <s v="2.3.9 - PRODUCTOS Y ÚTILES VARIOS"/>
    <s v="N"/>
    <s v="00 - N/A"/>
    <s v="30 - FONDOS PROPIOS"/>
    <s v="(en blanco)"/>
    <s v="99 - MULTIPROVINCIAL"/>
    <n v="20939500"/>
    <n v="0"/>
  </r>
  <r>
    <s v="2025"/>
    <x v="3"/>
    <x v="0"/>
    <x v="0"/>
    <x v="16"/>
    <s v="13 - N/A - Empresas públicas no financieras"/>
    <s v="6115 - INSTITUTO POSTAL DOMINICANO"/>
    <s v="0001 - INSTITUTO POSTAL DOMINICANO"/>
    <x v="3"/>
    <x v="20"/>
    <x v="83"/>
    <s v="2.1 - REMUNERACIONES Y CONTRIBUCIONES"/>
    <s v="2.1.1 - REMUNERACIONES"/>
    <s v="N"/>
    <s v="00 - N/A"/>
    <s v="10 - FONDO GENERAL"/>
    <s v="(en blanco)"/>
    <s v="99 - MULTIPROVINCIAL"/>
    <n v="300426175"/>
    <n v="0"/>
  </r>
  <r>
    <s v="2025"/>
    <x v="3"/>
    <x v="0"/>
    <x v="0"/>
    <x v="16"/>
    <s v="13 - N/A - Empresas públicas no financieras"/>
    <s v="6115 - INSTITUTO POSTAL DOMINICANO"/>
    <s v="0001 - INSTITUTO POSTAL DOMINICANO"/>
    <x v="3"/>
    <x v="20"/>
    <x v="83"/>
    <s v="2.1 - REMUNERACIONES Y CONTRIBUCIONES"/>
    <s v="2.1.1 - REMUNERACIONES"/>
    <s v="N"/>
    <s v="00 - N/A"/>
    <s v="30 - FONDOS PROPIOS"/>
    <s v="(en blanco)"/>
    <s v="99 - MULTIPROVINCIAL"/>
    <n v="30581222"/>
    <n v="0"/>
  </r>
  <r>
    <s v="2025"/>
    <x v="3"/>
    <x v="0"/>
    <x v="0"/>
    <x v="16"/>
    <s v="13 - N/A - Empresas públicas no financieras"/>
    <s v="6115 - INSTITUTO POSTAL DOMINICANO"/>
    <s v="0001 - INSTITUTO POSTAL DOMINICANO"/>
    <x v="3"/>
    <x v="20"/>
    <x v="83"/>
    <s v="2.1 - REMUNERACIONES Y CONTRIBUCIONES"/>
    <s v="2.1.2 - SOBRESUELDOS"/>
    <s v="N"/>
    <s v="00 - N/A"/>
    <s v="30 - FONDOS PROPIOS"/>
    <s v="(en blanco)"/>
    <s v="99 - MULTIPROVINCIAL"/>
    <n v="69857463"/>
    <n v="0"/>
  </r>
  <r>
    <s v="2025"/>
    <x v="3"/>
    <x v="0"/>
    <x v="0"/>
    <x v="16"/>
    <s v="13 - N/A - Empresas públicas no financieras"/>
    <s v="6115 - INSTITUTO POSTAL DOMINICANO"/>
    <s v="0001 - INSTITUTO POSTAL DOMINICANO"/>
    <x v="3"/>
    <x v="20"/>
    <x v="83"/>
    <s v="2.1 - REMUNERACIONES Y CONTRIBUCIONES"/>
    <s v="2.1.3 - DIETAS Y GASTOS DE REPRESENTACIÓN"/>
    <s v="N"/>
    <s v="00 - N/A"/>
    <s v="30 - FONDOS PROPIOS"/>
    <s v="(en blanco)"/>
    <s v="99 - MULTIPROVINCIAL"/>
    <n v="2986000"/>
    <n v="0"/>
  </r>
  <r>
    <s v="2025"/>
    <x v="3"/>
    <x v="0"/>
    <x v="0"/>
    <x v="16"/>
    <s v="13 - N/A - Empresas públicas no financieras"/>
    <s v="6115 - INSTITUTO POSTAL DOMINICANO"/>
    <s v="0001 - INSTITUTO POSTAL DOMINICANO"/>
    <x v="3"/>
    <x v="20"/>
    <x v="83"/>
    <s v="2.1 - REMUNERACIONES Y CONTRIBUCIONES"/>
    <s v="2.1.4 - GRATIFICACIONES Y BONIFICACIONES"/>
    <s v="N"/>
    <s v="00 - N/A"/>
    <s v="30 - FONDOS PROPIOS"/>
    <s v="(en blanco)"/>
    <s v="99 - MULTIPROVINCIAL"/>
    <n v="5000000"/>
    <n v="0"/>
  </r>
  <r>
    <s v="2025"/>
    <x v="3"/>
    <x v="0"/>
    <x v="0"/>
    <x v="16"/>
    <s v="13 - N/A - Empresas públicas no financieras"/>
    <s v="6115 - INSTITUTO POSTAL DOMINICANO"/>
    <s v="0001 - INSTITUTO POSTAL DOMINICANO"/>
    <x v="3"/>
    <x v="20"/>
    <x v="83"/>
    <s v="2.1 - REMUNERACIONES Y CONTRIBUCIONES"/>
    <s v="2.1.5 - CONTRIBUCIONES A LA SEGURIDAD SOCIAL"/>
    <s v="N"/>
    <s v="00 - N/A"/>
    <s v="10 - FONDO GENERAL"/>
    <s v="(en blanco)"/>
    <s v="99 - MULTIPROVINCIAL"/>
    <n v="56073825"/>
    <n v="0"/>
  </r>
  <r>
    <s v="2025"/>
    <x v="3"/>
    <x v="0"/>
    <x v="0"/>
    <x v="16"/>
    <s v="13 - N/A - Empresas públicas no financieras"/>
    <s v="6115 - INSTITUTO POSTAL DOMINICANO"/>
    <s v="0001 - INSTITUTO POSTAL DOMINICANO"/>
    <x v="3"/>
    <x v="20"/>
    <x v="83"/>
    <s v="2.1 - REMUNERACIONES Y CONTRIBUCIONES"/>
    <s v="2.1.5 - CONTRIBUCIONES A LA SEGURIDAD SOCIAL"/>
    <s v="N"/>
    <s v="00 - N/A"/>
    <s v="30 - FONDOS PROPIOS"/>
    <s v="(en blanco)"/>
    <s v="99 - MULTIPROVINCIAL"/>
    <n v="5314800"/>
    <n v="0"/>
  </r>
  <r>
    <s v="2025"/>
    <x v="3"/>
    <x v="0"/>
    <x v="0"/>
    <x v="16"/>
    <s v="13 - N/A - Empresas públicas no financieras"/>
    <s v="6115 - INSTITUTO POSTAL DOMINICANO"/>
    <s v="0001 - INSTITUTO POSTAL DOMINICANO"/>
    <x v="3"/>
    <x v="20"/>
    <x v="83"/>
    <s v="2.2 - CONTRATACIÓN DE SERVICIOS"/>
    <s v="2.2.1 - SERVICIOS BÁSICOS"/>
    <s v="N"/>
    <s v="00 - N/A"/>
    <s v="10 - FONDO GENERAL"/>
    <s v="(en blanco)"/>
    <s v="99 - MULTIPROVINCIAL"/>
    <n v="16290460"/>
    <n v="0"/>
  </r>
  <r>
    <s v="2025"/>
    <x v="3"/>
    <x v="0"/>
    <x v="0"/>
    <x v="16"/>
    <s v="13 - N/A - Empresas públicas no financieras"/>
    <s v="6115 - INSTITUTO POSTAL DOMINICANO"/>
    <s v="0001 - INSTITUTO POSTAL DOMINICANO"/>
    <x v="3"/>
    <x v="20"/>
    <x v="83"/>
    <s v="2.2 - CONTRATACIÓN DE SERVICIOS"/>
    <s v="2.2.1 - SERVICIOS BÁSICOS"/>
    <s v="N"/>
    <s v="00 - N/A"/>
    <s v="30 - FONDOS PROPIOS"/>
    <s v="(en blanco)"/>
    <s v="99 - MULTIPROVINCIAL"/>
    <n v="4606072"/>
    <n v="0"/>
  </r>
  <r>
    <s v="2025"/>
    <x v="3"/>
    <x v="0"/>
    <x v="0"/>
    <x v="16"/>
    <s v="13 - N/A - Empresas públicas no financieras"/>
    <s v="6115 - INSTITUTO POSTAL DOMINICANO"/>
    <s v="0001 - INSTITUTO POSTAL DOMINICANO"/>
    <x v="3"/>
    <x v="20"/>
    <x v="83"/>
    <s v="2.2 - CONTRATACIÓN DE SERVICIOS"/>
    <s v="2.2.2 - PUBLICIDAD, IMPRESIÓN Y ENCUADERNACIÓN"/>
    <s v="N"/>
    <s v="00 - N/A"/>
    <s v="30 - FONDOS PROPIOS"/>
    <s v="(en blanco)"/>
    <s v="99 - MULTIPROVINCIAL"/>
    <n v="6162000"/>
    <n v="0"/>
  </r>
  <r>
    <s v="2025"/>
    <x v="3"/>
    <x v="0"/>
    <x v="0"/>
    <x v="16"/>
    <s v="13 - N/A - Empresas públicas no financieras"/>
    <s v="6115 - INSTITUTO POSTAL DOMINICANO"/>
    <s v="0001 - INSTITUTO POSTAL DOMINICANO"/>
    <x v="3"/>
    <x v="20"/>
    <x v="83"/>
    <s v="2.2 - CONTRATACIÓN DE SERVICIOS"/>
    <s v="2.2.3 - VIÁTICOS"/>
    <s v="N"/>
    <s v="00 - N/A"/>
    <s v="30 - FONDOS PROPIOS"/>
    <s v="(en blanco)"/>
    <s v="99 - MULTIPROVINCIAL"/>
    <n v="3629463"/>
    <n v="0"/>
  </r>
  <r>
    <s v="2025"/>
    <x v="3"/>
    <x v="0"/>
    <x v="0"/>
    <x v="16"/>
    <s v="13 - N/A - Empresas públicas no financieras"/>
    <s v="6115 - INSTITUTO POSTAL DOMINICANO"/>
    <s v="0001 - INSTITUTO POSTAL DOMINICANO"/>
    <x v="3"/>
    <x v="20"/>
    <x v="83"/>
    <s v="2.2 - CONTRATACIÓN DE SERVICIOS"/>
    <s v="2.2.4 - TRANSPORTE Y ALMACENAJE"/>
    <s v="N"/>
    <s v="00 - N/A"/>
    <s v="10 - FONDO GENERAL"/>
    <s v="(en blanco)"/>
    <s v="99 - MULTIPROVINCIAL"/>
    <n v="13392000"/>
    <n v="0"/>
  </r>
  <r>
    <s v="2025"/>
    <x v="3"/>
    <x v="0"/>
    <x v="0"/>
    <x v="16"/>
    <s v="13 - N/A - Empresas públicas no financieras"/>
    <s v="6115 - INSTITUTO POSTAL DOMINICANO"/>
    <s v="0001 - INSTITUTO POSTAL DOMINICANO"/>
    <x v="3"/>
    <x v="20"/>
    <x v="83"/>
    <s v="2.2 - CONTRATACIÓN DE SERVICIOS"/>
    <s v="2.2.4 - TRANSPORTE Y ALMACENAJE"/>
    <s v="N"/>
    <s v="00 - N/A"/>
    <s v="30 - FONDOS PROPIOS"/>
    <s v="(en blanco)"/>
    <s v="99 - MULTIPROVINCIAL"/>
    <n v="750000"/>
    <n v="0"/>
  </r>
  <r>
    <s v="2025"/>
    <x v="3"/>
    <x v="0"/>
    <x v="0"/>
    <x v="16"/>
    <s v="13 - N/A - Empresas públicas no financieras"/>
    <s v="6115 - INSTITUTO POSTAL DOMINICANO"/>
    <s v="0001 - INSTITUTO POSTAL DOMINICANO"/>
    <x v="3"/>
    <x v="20"/>
    <x v="83"/>
    <s v="2.2 - CONTRATACIÓN DE SERVICIOS"/>
    <s v="2.2.5 - ALQUILERES Y RENTAS"/>
    <s v="N"/>
    <s v="00 - N/A"/>
    <s v="10 - FONDO GENERAL"/>
    <s v="(en blanco)"/>
    <s v="99 - MULTIPROVINCIAL"/>
    <n v="4106000"/>
    <n v="0"/>
  </r>
  <r>
    <s v="2025"/>
    <x v="3"/>
    <x v="0"/>
    <x v="0"/>
    <x v="16"/>
    <s v="13 - N/A - Empresas públicas no financieras"/>
    <s v="6115 - INSTITUTO POSTAL DOMINICANO"/>
    <s v="0001 - INSTITUTO POSTAL DOMINICANO"/>
    <x v="3"/>
    <x v="20"/>
    <x v="83"/>
    <s v="2.2 - CONTRATACIÓN DE SERVICIOS"/>
    <s v="2.2.5 - ALQUILERES Y RENTAS"/>
    <s v="N"/>
    <s v="00 - N/A"/>
    <s v="30 - FONDOS PROPIOS"/>
    <s v="(en blanco)"/>
    <s v="99 - MULTIPROVINCIAL"/>
    <n v="4075000"/>
    <n v="0"/>
  </r>
  <r>
    <s v="2025"/>
    <x v="3"/>
    <x v="0"/>
    <x v="0"/>
    <x v="16"/>
    <s v="13 - N/A - Empresas públicas no financieras"/>
    <s v="6115 - INSTITUTO POSTAL DOMINICANO"/>
    <s v="0001 - INSTITUTO POSTAL DOMINICANO"/>
    <x v="3"/>
    <x v="20"/>
    <x v="83"/>
    <s v="2.2 - CONTRATACIÓN DE SERVICIOS"/>
    <s v="2.2.6 - SEGUROS"/>
    <s v="N"/>
    <s v="00 - N/A"/>
    <s v="30 - FONDOS PROPIOS"/>
    <s v="(en blanco)"/>
    <s v="99 - MULTIPROVINCIAL"/>
    <n v="1700000"/>
    <n v="0"/>
  </r>
  <r>
    <s v="2025"/>
    <x v="3"/>
    <x v="0"/>
    <x v="0"/>
    <x v="16"/>
    <s v="13 - N/A - Empresas públicas no financieras"/>
    <s v="6115 - INSTITUTO POSTAL DOMINICANO"/>
    <s v="0001 - INSTITUTO POSTAL DOMINICANO"/>
    <x v="3"/>
    <x v="20"/>
    <x v="83"/>
    <s v="2.2 - CONTRATACIÓN DE SERVICIOS"/>
    <s v="2.2.7 - SERVICIOS DE CONSERVACIÓN, REPARACIONES MENORES E INSTALACIONES TEMPORALES"/>
    <s v="N"/>
    <s v="00 - N/A"/>
    <s v="30 - FONDOS PROPIOS"/>
    <s v="(en blanco)"/>
    <s v="99 - MULTIPROVINCIAL"/>
    <n v="1628000"/>
    <n v="0"/>
  </r>
  <r>
    <s v="2025"/>
    <x v="3"/>
    <x v="0"/>
    <x v="0"/>
    <x v="16"/>
    <s v="13 - N/A - Empresas públicas no financieras"/>
    <s v="6115 - INSTITUTO POSTAL DOMINICANO"/>
    <s v="0001 - INSTITUTO POSTAL DOMINICANO"/>
    <x v="3"/>
    <x v="20"/>
    <x v="83"/>
    <s v="2.2 - CONTRATACIÓN DE SERVICIOS"/>
    <s v="2.2.8 - OTROS SERVICIOS NO INCLUIDOS EN CONCEPTOS ANTERIORES"/>
    <s v="N"/>
    <s v="00 - N/A"/>
    <s v="30 - FONDOS PROPIOS"/>
    <s v="(en blanco)"/>
    <s v="99 - MULTIPROVINCIAL"/>
    <n v="3760000"/>
    <n v="0"/>
  </r>
  <r>
    <s v="2025"/>
    <x v="3"/>
    <x v="0"/>
    <x v="0"/>
    <x v="16"/>
    <s v="13 - N/A - Empresas públicas no financieras"/>
    <s v="6115 - INSTITUTO POSTAL DOMINICANO"/>
    <s v="0001 - INSTITUTO POSTAL DOMINICANO"/>
    <x v="3"/>
    <x v="20"/>
    <x v="83"/>
    <s v="2.2 - CONTRATACIÓN DE SERVICIOS"/>
    <s v="2.2.9 - OTRAS CONTRATACIONES DE SERVICIOS"/>
    <s v="N"/>
    <s v="00 - N/A"/>
    <s v="10 - FONDO GENERAL"/>
    <s v="(en blanco)"/>
    <s v="99 - MULTIPROVINCIAL"/>
    <n v="9000000"/>
    <n v="0"/>
  </r>
  <r>
    <s v="2025"/>
    <x v="3"/>
    <x v="0"/>
    <x v="0"/>
    <x v="16"/>
    <s v="13 - N/A - Empresas públicas no financieras"/>
    <s v="6115 - INSTITUTO POSTAL DOMINICANO"/>
    <s v="0001 - INSTITUTO POSTAL DOMINICANO"/>
    <x v="3"/>
    <x v="20"/>
    <x v="83"/>
    <s v="2.2 - CONTRATACIÓN DE SERVICIOS"/>
    <s v="2.2.9 - OTRAS CONTRATACIONES DE SERVICIOS"/>
    <s v="N"/>
    <s v="00 - N/A"/>
    <s v="30 - FONDOS PROPIOS"/>
    <s v="(en blanco)"/>
    <s v="99 - MULTIPROVINCIAL"/>
    <n v="855000"/>
    <n v="0"/>
  </r>
  <r>
    <s v="2025"/>
    <x v="3"/>
    <x v="0"/>
    <x v="0"/>
    <x v="16"/>
    <s v="13 - N/A - Empresas públicas no financieras"/>
    <s v="6115 - INSTITUTO POSTAL DOMINICANO"/>
    <s v="0001 - INSTITUTO POSTAL DOMINICANO"/>
    <x v="3"/>
    <x v="20"/>
    <x v="83"/>
    <s v="2.3 - MATERIALES Y SUMINISTROS"/>
    <s v="2.3.1 - ALIMENTOS Y PRODUCTOS AGROFORESTALES"/>
    <s v="N"/>
    <s v="00 - N/A"/>
    <s v="30 - FONDOS PROPIOS"/>
    <s v="(en blanco)"/>
    <s v="99 - MULTIPROVINCIAL"/>
    <n v="3222400"/>
    <n v="0"/>
  </r>
  <r>
    <s v="2025"/>
    <x v="3"/>
    <x v="0"/>
    <x v="0"/>
    <x v="16"/>
    <s v="13 - N/A - Empresas públicas no financieras"/>
    <s v="6115 - INSTITUTO POSTAL DOMINICANO"/>
    <s v="0001 - INSTITUTO POSTAL DOMINICANO"/>
    <x v="3"/>
    <x v="20"/>
    <x v="83"/>
    <s v="2.3 - MATERIALES Y SUMINISTROS"/>
    <s v="2.3.2 - TEXTILES Y VESTUARIOS"/>
    <s v="N"/>
    <s v="00 - N/A"/>
    <s v="30 - FONDOS PROPIOS"/>
    <s v="(en blanco)"/>
    <s v="99 - MULTIPROVINCIAL"/>
    <n v="1120060"/>
    <n v="0"/>
  </r>
  <r>
    <s v="2025"/>
    <x v="3"/>
    <x v="0"/>
    <x v="0"/>
    <x v="16"/>
    <s v="13 - N/A - Empresas públicas no financieras"/>
    <s v="6115 - INSTITUTO POSTAL DOMINICANO"/>
    <s v="0001 - INSTITUTO POSTAL DOMINICANO"/>
    <x v="3"/>
    <x v="20"/>
    <x v="83"/>
    <s v="2.3 - MATERIALES Y SUMINISTROS"/>
    <s v="2.3.3 - PAPEL, CARTÓN E IMPRESOS"/>
    <s v="N"/>
    <s v="00 - N/A"/>
    <s v="30 - FONDOS PROPIOS"/>
    <s v="(en blanco)"/>
    <s v="99 - MULTIPROVINCIAL"/>
    <n v="7000000"/>
    <n v="0"/>
  </r>
  <r>
    <s v="2025"/>
    <x v="3"/>
    <x v="0"/>
    <x v="0"/>
    <x v="16"/>
    <s v="13 - N/A - Empresas públicas no financieras"/>
    <s v="6115 - INSTITUTO POSTAL DOMINICANO"/>
    <s v="0001 - INSTITUTO POSTAL DOMINICANO"/>
    <x v="3"/>
    <x v="20"/>
    <x v="83"/>
    <s v="2.3 - MATERIALES Y SUMINISTROS"/>
    <s v="2.3.5 - CUERO, CAUCHO Y PLÁSTICO"/>
    <s v="N"/>
    <s v="00 - N/A"/>
    <s v="30 - FONDOS PROPIOS"/>
    <s v="(en blanco)"/>
    <s v="99 - MULTIPROVINCIAL"/>
    <n v="94000"/>
    <n v="0"/>
  </r>
  <r>
    <s v="2025"/>
    <x v="3"/>
    <x v="0"/>
    <x v="0"/>
    <x v="16"/>
    <s v="13 - N/A - Empresas públicas no financieras"/>
    <s v="6115 - INSTITUTO POSTAL DOMINICANO"/>
    <s v="0001 - INSTITUTO POSTAL DOMINICANO"/>
    <x v="3"/>
    <x v="20"/>
    <x v="83"/>
    <s v="2.3 - MATERIALES Y SUMINISTROS"/>
    <s v="2.3.6 - PRODUCTOS DE MINERALES, METÁLICOS Y NO METÁLICOS"/>
    <s v="N"/>
    <s v="00 - N/A"/>
    <s v="30 - FONDOS PROPIOS"/>
    <s v="(en blanco)"/>
    <s v="99 - MULTIPROVINCIAL"/>
    <n v="502150"/>
    <n v="0"/>
  </r>
  <r>
    <s v="2025"/>
    <x v="3"/>
    <x v="0"/>
    <x v="0"/>
    <x v="16"/>
    <s v="13 - N/A - Empresas públicas no financieras"/>
    <s v="6115 - INSTITUTO POSTAL DOMINICANO"/>
    <s v="0001 - INSTITUTO POSTAL DOMINICANO"/>
    <x v="3"/>
    <x v="20"/>
    <x v="83"/>
    <s v="2.3 - MATERIALES Y SUMINISTROS"/>
    <s v="2.3.7 - COMBUSTIBLES, LUBRICANTES, PRODUCTOS QUÍMICOS Y CONEXOS"/>
    <s v="N"/>
    <s v="00 - N/A"/>
    <s v="30 - FONDOS PROPIOS"/>
    <s v="(en blanco)"/>
    <s v="99 - MULTIPROVINCIAL"/>
    <n v="11958302"/>
    <n v="0"/>
  </r>
  <r>
    <s v="2025"/>
    <x v="3"/>
    <x v="0"/>
    <x v="0"/>
    <x v="16"/>
    <s v="13 - N/A - Empresas públicas no financieras"/>
    <s v="6115 - INSTITUTO POSTAL DOMINICANO"/>
    <s v="0001 - INSTITUTO POSTAL DOMINICANO"/>
    <x v="3"/>
    <x v="20"/>
    <x v="83"/>
    <s v="2.3 - MATERIALES Y SUMINISTROS"/>
    <s v="2.3.9 - PRODUCTOS Y ÚTILES VARIOS"/>
    <s v="N"/>
    <s v="00 - N/A"/>
    <s v="30 - FONDOS PROPIOS"/>
    <s v="(en blanco)"/>
    <s v="99 - MULTIPROVINCIAL"/>
    <n v="8810505"/>
    <n v="0"/>
  </r>
  <r>
    <s v="2025"/>
    <x v="3"/>
    <x v="0"/>
    <x v="0"/>
    <x v="16"/>
    <s v="13 - N/A - Empresas públicas no financieras"/>
    <s v="6130 - EMPRESA ELECTRICA DEL ESTE (EDEESTE)"/>
    <s v="0001 - EMPRESA ELECTRICA DEL ESTE (EDEESTE)"/>
    <x v="3"/>
    <x v="16"/>
    <x v="102"/>
    <s v="2.1 - REMUNERACIONES Y CONTRIBUCIONES"/>
    <s v="2.1.1 - REMUNERACIONES"/>
    <s v="N"/>
    <s v="00 - N/A"/>
    <s v="30 - FONDOS PROPIOS"/>
    <s v="(en blanco)"/>
    <s v="99 - MULTIPROVINCIAL"/>
    <n v="2593819513"/>
    <n v="0"/>
  </r>
  <r>
    <s v="2025"/>
    <x v="3"/>
    <x v="0"/>
    <x v="0"/>
    <x v="16"/>
    <s v="13 - N/A - Empresas públicas no financieras"/>
    <s v="6130 - EMPRESA ELECTRICA DEL ESTE (EDEESTE)"/>
    <s v="0001 - EMPRESA ELECTRICA DEL ESTE (EDEESTE)"/>
    <x v="3"/>
    <x v="16"/>
    <x v="102"/>
    <s v="2.1 - REMUNERACIONES Y CONTRIBUCIONES"/>
    <s v="2.1.2 - SOBRESUELDOS"/>
    <s v="N"/>
    <s v="00 - N/A"/>
    <s v="30 - FONDOS PROPIOS"/>
    <s v="(en blanco)"/>
    <s v="99 - MULTIPROVINCIAL"/>
    <n v="247803926"/>
    <n v="0"/>
  </r>
  <r>
    <s v="2025"/>
    <x v="3"/>
    <x v="0"/>
    <x v="0"/>
    <x v="16"/>
    <s v="13 - N/A - Empresas públicas no financieras"/>
    <s v="6130 - EMPRESA ELECTRICA DEL ESTE (EDEESTE)"/>
    <s v="0001 - EMPRESA ELECTRICA DEL ESTE (EDEESTE)"/>
    <x v="3"/>
    <x v="16"/>
    <x v="102"/>
    <s v="2.1 - REMUNERACIONES Y CONTRIBUCIONES"/>
    <s v="2.1.5 - CONTRIBUCIONES A LA SEGURIDAD SOCIAL"/>
    <s v="N"/>
    <s v="00 - N/A"/>
    <s v="30 - FONDOS PROPIOS"/>
    <s v="(en blanco)"/>
    <s v="99 - MULTIPROVINCIAL"/>
    <n v="298776561"/>
    <n v="0"/>
  </r>
  <r>
    <s v="2025"/>
    <x v="3"/>
    <x v="0"/>
    <x v="0"/>
    <x v="16"/>
    <s v="13 - N/A - Empresas públicas no financieras"/>
    <s v="6130 - EMPRESA ELECTRICA DEL ESTE (EDEESTE)"/>
    <s v="0001 - EMPRESA ELECTRICA DEL ESTE (EDEESTE)"/>
    <x v="3"/>
    <x v="16"/>
    <x v="102"/>
    <s v="2.2 - CONTRATACIÓN DE SERVICIOS"/>
    <s v="2.2.1 - SERVICIOS BÁSICOS"/>
    <s v="N"/>
    <s v="00 - N/A"/>
    <s v="10 - FONDO GENERAL"/>
    <s v="(en blanco)"/>
    <s v="99 - MULTIPROVINCIAL"/>
    <n v="26650862690"/>
    <n v="0"/>
  </r>
  <r>
    <s v="2025"/>
    <x v="3"/>
    <x v="0"/>
    <x v="0"/>
    <x v="16"/>
    <s v="13 - N/A - Empresas públicas no financieras"/>
    <s v="6130 - EMPRESA ELECTRICA DEL ESTE (EDEESTE)"/>
    <s v="0001 - EMPRESA ELECTRICA DEL ESTE (EDEESTE)"/>
    <x v="3"/>
    <x v="16"/>
    <x v="102"/>
    <s v="2.2 - CONTRATACIÓN DE SERVICIOS"/>
    <s v="2.2.1 - SERVICIOS BÁSICOS"/>
    <s v="N"/>
    <s v="00 - N/A"/>
    <s v="30 - FONDOS PROPIOS"/>
    <s v="(en blanco)"/>
    <s v="99 - MULTIPROVINCIAL"/>
    <n v="27944114020"/>
    <n v="0"/>
  </r>
  <r>
    <s v="2025"/>
    <x v="3"/>
    <x v="0"/>
    <x v="0"/>
    <x v="16"/>
    <s v="13 - N/A - Empresas públicas no financieras"/>
    <s v="6130 - EMPRESA ELECTRICA DEL ESTE (EDEESTE)"/>
    <s v="0001 - EMPRESA ELECTRICA DEL ESTE (EDEESTE)"/>
    <x v="3"/>
    <x v="16"/>
    <x v="102"/>
    <s v="2.2 - CONTRATACIÓN DE SERVICIOS"/>
    <s v="2.2.1 - SERVICIOS BÁSICOS"/>
    <s v="N"/>
    <s v="00 - N/A"/>
    <s v="60 - CREDITO EXTERNO"/>
    <s v="(en blanco)"/>
    <s v="99 - MULTIPROVINCIAL"/>
    <n v="8742332488"/>
    <n v="0"/>
  </r>
  <r>
    <s v="2025"/>
    <x v="3"/>
    <x v="0"/>
    <x v="0"/>
    <x v="16"/>
    <s v="13 - N/A - Empresas públicas no financieras"/>
    <s v="6130 - EMPRESA ELECTRICA DEL ESTE (EDEESTE)"/>
    <s v="0001 - EMPRESA ELECTRICA DEL ESTE (EDEESTE)"/>
    <x v="3"/>
    <x v="16"/>
    <x v="102"/>
    <s v="2.2 - CONTRATACIÓN DE SERVICIOS"/>
    <s v="2.2.2 - PUBLICIDAD, IMPRESIÓN Y ENCUADERNACIÓN"/>
    <s v="N"/>
    <s v="00 - N/A"/>
    <s v="30 - FONDOS PROPIOS"/>
    <s v="(en blanco)"/>
    <s v="99 - MULTIPROVINCIAL"/>
    <n v="18636830"/>
    <n v="0"/>
  </r>
  <r>
    <s v="2025"/>
    <x v="3"/>
    <x v="0"/>
    <x v="0"/>
    <x v="16"/>
    <s v="13 - N/A - Empresas públicas no financieras"/>
    <s v="6130 - EMPRESA ELECTRICA DEL ESTE (EDEESTE)"/>
    <s v="0001 - EMPRESA ELECTRICA DEL ESTE (EDEESTE)"/>
    <x v="3"/>
    <x v="16"/>
    <x v="102"/>
    <s v="2.2 - CONTRATACIÓN DE SERVICIOS"/>
    <s v="2.2.3 - VIÁTICOS"/>
    <s v="N"/>
    <s v="00 - N/A"/>
    <s v="30 - FONDOS PROPIOS"/>
    <s v="(en blanco)"/>
    <s v="99 - MULTIPROVINCIAL"/>
    <n v="17930071"/>
    <n v="0"/>
  </r>
  <r>
    <s v="2025"/>
    <x v="3"/>
    <x v="0"/>
    <x v="0"/>
    <x v="16"/>
    <s v="13 - N/A - Empresas públicas no financieras"/>
    <s v="6130 - EMPRESA ELECTRICA DEL ESTE (EDEESTE)"/>
    <s v="0001 - EMPRESA ELECTRICA DEL ESTE (EDEESTE)"/>
    <x v="3"/>
    <x v="16"/>
    <x v="102"/>
    <s v="2.2 - CONTRATACIÓN DE SERVICIOS"/>
    <s v="2.2.5 - ALQUILERES Y RENTAS"/>
    <s v="N"/>
    <s v="00 - N/A"/>
    <s v="30 - FONDOS PROPIOS"/>
    <s v="(en blanco)"/>
    <s v="99 - MULTIPROVINCIAL"/>
    <n v="144387404"/>
    <n v="0"/>
  </r>
  <r>
    <s v="2025"/>
    <x v="3"/>
    <x v="0"/>
    <x v="0"/>
    <x v="16"/>
    <s v="13 - N/A - Empresas públicas no financieras"/>
    <s v="6130 - EMPRESA ELECTRICA DEL ESTE (EDEESTE)"/>
    <s v="0001 - EMPRESA ELECTRICA DEL ESTE (EDEESTE)"/>
    <x v="3"/>
    <x v="16"/>
    <x v="102"/>
    <s v="2.2 - CONTRATACIÓN DE SERVICIOS"/>
    <s v="2.2.7 - SERVICIOS DE CONSERVACIÓN, REPARACIONES MENORES E INSTALACIONES TEMPORALES"/>
    <s v="N"/>
    <s v="00 - N/A"/>
    <s v="30 - FONDOS PROPIOS"/>
    <s v="(en blanco)"/>
    <s v="99 - MULTIPROVINCIAL"/>
    <n v="4560804958"/>
    <n v="0"/>
  </r>
  <r>
    <s v="2025"/>
    <x v="3"/>
    <x v="0"/>
    <x v="0"/>
    <x v="16"/>
    <s v="13 - N/A - Empresas públicas no financieras"/>
    <s v="6130 - EMPRESA ELECTRICA DEL ESTE (EDEESTE)"/>
    <s v="0001 - EMPRESA ELECTRICA DEL ESTE (EDEESTE)"/>
    <x v="3"/>
    <x v="16"/>
    <x v="102"/>
    <s v="2.2 - CONTRATACIÓN DE SERVICIOS"/>
    <s v="2.2.8 - OTROS SERVICIOS NO INCLUIDOS EN CONCEPTOS ANTERIORES"/>
    <s v="N"/>
    <s v="00 - N/A"/>
    <s v="30 - FONDOS PROPIOS"/>
    <s v="(en blanco)"/>
    <s v="99 - MULTIPROVINCIAL"/>
    <n v="619331539"/>
    <n v="0"/>
  </r>
  <r>
    <s v="2025"/>
    <x v="3"/>
    <x v="0"/>
    <x v="0"/>
    <x v="16"/>
    <s v="13 - N/A - Empresas públicas no financieras"/>
    <s v="6130 - EMPRESA ELECTRICA DEL ESTE (EDEESTE)"/>
    <s v="0001 - EMPRESA ELECTRICA DEL ESTE (EDEESTE)"/>
    <x v="3"/>
    <x v="16"/>
    <x v="102"/>
    <s v="2.3 - MATERIALES Y SUMINISTROS"/>
    <s v="2.3.7 - COMBUSTIBLES, LUBRICANTES, PRODUCTOS QUÍMICOS Y CONEXOS"/>
    <s v="N"/>
    <s v="00 - N/A"/>
    <s v="30 - FONDOS PROPIOS"/>
    <s v="(en blanco)"/>
    <s v="99 - MULTIPROVINCIAL"/>
    <n v="58538022"/>
    <n v="0"/>
  </r>
  <r>
    <s v="2025"/>
    <x v="3"/>
    <x v="0"/>
    <x v="0"/>
    <x v="16"/>
    <s v="13 - N/A - Empresas públicas no financieras"/>
    <s v="6130 - EMPRESA ELECTRICA DEL ESTE (EDEESTE)"/>
    <s v="0001 - EMPRESA ELECTRICA DEL ESTE (EDEESTE)"/>
    <x v="3"/>
    <x v="16"/>
    <x v="102"/>
    <s v="2.3 - MATERIALES Y SUMINISTROS"/>
    <s v="2.3.9 - PRODUCTOS Y ÚTILES VARIOS"/>
    <s v="N"/>
    <s v="00 - N/A"/>
    <s v="30 - FONDOS PROPIOS"/>
    <s v="(en blanco)"/>
    <s v="99 - MULTIPROVINCIAL"/>
    <n v="260761978"/>
    <n v="0"/>
  </r>
  <r>
    <s v="2025"/>
    <x v="3"/>
    <x v="0"/>
    <x v="0"/>
    <x v="16"/>
    <s v="13 - N/A - Empresas públicas no financieras"/>
    <s v="6121 - CORPORACION DE ACUEDUCTO Y ALCANTARILLADO DE BOCA CHICA"/>
    <s v="0001 - CORPORACION DE ACUEDUCTO Y ALCANTARILLADO DE BOCA CHICA"/>
    <x v="2"/>
    <x v="19"/>
    <x v="73"/>
    <s v="2.1 - REMUNERACIONES Y CONTRIBUCIONES"/>
    <s v="2.1.1 - REMUNERACIONES"/>
    <s v="N"/>
    <s v="00 - N/A"/>
    <s v="10 - FONDO GENERAL"/>
    <s v="(en blanco)"/>
    <s v="32 - SANTO DOMINGO"/>
    <n v="35715856"/>
    <n v="5310500"/>
  </r>
  <r>
    <s v="2025"/>
    <x v="3"/>
    <x v="0"/>
    <x v="0"/>
    <x v="16"/>
    <s v="13 - N/A - Empresas públicas no financieras"/>
    <s v="6121 - CORPORACION DE ACUEDUCTO Y ALCANTARILLADO DE BOCA CHICA"/>
    <s v="0001 - CORPORACION DE ACUEDUCTO Y ALCANTARILLADO DE BOCA CHICA"/>
    <x v="2"/>
    <x v="19"/>
    <x v="73"/>
    <s v="2.1 - REMUNERACIONES Y CONTRIBUCIONES"/>
    <s v="2.1.1 - REMUNERACIONES"/>
    <s v="N"/>
    <s v="00 - N/A"/>
    <s v="30 - FONDOS PROPIOS"/>
    <s v="(en blanco)"/>
    <s v="32 - SANTO DOMINGO"/>
    <n v="720000"/>
    <n v="120000"/>
  </r>
  <r>
    <s v="2025"/>
    <x v="3"/>
    <x v="0"/>
    <x v="0"/>
    <x v="16"/>
    <s v="13 - N/A - Empresas públicas no financieras"/>
    <s v="6121 - CORPORACION DE ACUEDUCTO Y ALCANTARILLADO DE BOCA CHICA"/>
    <s v="0001 - CORPORACION DE ACUEDUCTO Y ALCANTARILLADO DE BOCA CHICA"/>
    <x v="2"/>
    <x v="19"/>
    <x v="73"/>
    <s v="2.1 - REMUNERACIONES Y CONTRIBUCIONES"/>
    <s v="2.1.2 - SOBRESUELDOS"/>
    <s v="N"/>
    <s v="00 - N/A"/>
    <s v="30 - FONDOS PROPIOS"/>
    <s v="(en blanco)"/>
    <s v="32 - SANTO DOMINGO"/>
    <n v="4368000"/>
    <n v="688000"/>
  </r>
  <r>
    <s v="2025"/>
    <x v="3"/>
    <x v="0"/>
    <x v="0"/>
    <x v="16"/>
    <s v="13 - N/A - Empresas públicas no financieras"/>
    <s v="6121 - CORPORACION DE ACUEDUCTO Y ALCANTARILLADO DE BOCA CHICA"/>
    <s v="0001 - CORPORACION DE ACUEDUCTO Y ALCANTARILLADO DE BOCA CHICA"/>
    <x v="2"/>
    <x v="19"/>
    <x v="73"/>
    <s v="2.1 - REMUNERACIONES Y CONTRIBUCIONES"/>
    <s v="2.1.5 - CONTRIBUCIONES A LA SEGURIDAD SOCIAL"/>
    <s v="N"/>
    <s v="00 - N/A"/>
    <s v="10 - FONDO GENERAL"/>
    <s v="(en blanco)"/>
    <s v="32 - SANTO DOMINGO"/>
    <n v="5062889"/>
    <n v="814881.76000000013"/>
  </r>
  <r>
    <s v="2025"/>
    <x v="3"/>
    <x v="0"/>
    <x v="0"/>
    <x v="16"/>
    <s v="13 - N/A - Empresas públicas no financieras"/>
    <s v="6121 - CORPORACION DE ACUEDUCTO Y ALCANTARILLADO DE BOCA CHICA"/>
    <s v="0001 - CORPORACION DE ACUEDUCTO Y ALCANTARILLADO DE BOCA CHICA"/>
    <x v="2"/>
    <x v="19"/>
    <x v="73"/>
    <s v="2.2 - CONTRATACIÓN DE SERVICIOS"/>
    <s v="2.2.1 - SERVICIOS BÁSICOS"/>
    <s v="N"/>
    <s v="00 - N/A"/>
    <s v="10 - FONDO GENERAL"/>
    <s v="(en blanco)"/>
    <s v="32 - SANTO DOMINGO"/>
    <n v="87654870"/>
    <n v="13971012.870000001"/>
  </r>
  <r>
    <s v="2025"/>
    <x v="3"/>
    <x v="0"/>
    <x v="0"/>
    <x v="16"/>
    <s v="13 - N/A - Empresas públicas no financieras"/>
    <s v="6121 - CORPORACION DE ACUEDUCTO Y ALCANTARILLADO DE BOCA CHICA"/>
    <s v="0001 - CORPORACION DE ACUEDUCTO Y ALCANTARILLADO DE BOCA CHICA"/>
    <x v="2"/>
    <x v="19"/>
    <x v="73"/>
    <s v="2.2 - CONTRATACIÓN DE SERVICIOS"/>
    <s v="2.2.1 - SERVICIOS BÁSICOS"/>
    <s v="N"/>
    <s v="00 - N/A"/>
    <s v="30 - FONDOS PROPIOS"/>
    <s v="(en blanco)"/>
    <s v="32 - SANTO DOMINGO"/>
    <n v="1718547"/>
    <n v="213583.85"/>
  </r>
  <r>
    <s v="2025"/>
    <x v="3"/>
    <x v="0"/>
    <x v="0"/>
    <x v="16"/>
    <s v="13 - N/A - Empresas públicas no financieras"/>
    <s v="6121 - CORPORACION DE ACUEDUCTO Y ALCANTARILLADO DE BOCA CHICA"/>
    <s v="0001 - CORPORACION DE ACUEDUCTO Y ALCANTARILLADO DE BOCA CHICA"/>
    <x v="2"/>
    <x v="19"/>
    <x v="73"/>
    <s v="2.2 - CONTRATACIÓN DE SERVICIOS"/>
    <s v="2.2.2 - PUBLICIDAD, IMPRESIÓN Y ENCUADERNACIÓN"/>
    <s v="N"/>
    <s v="00 - N/A"/>
    <s v="30 - FONDOS PROPIOS"/>
    <s v="(en blanco)"/>
    <s v="32 - SANTO DOMINGO"/>
    <n v="1550000"/>
    <n v="104999.95"/>
  </r>
  <r>
    <s v="2025"/>
    <x v="3"/>
    <x v="0"/>
    <x v="0"/>
    <x v="16"/>
    <s v="13 - N/A - Empresas públicas no financieras"/>
    <s v="6121 - CORPORACION DE ACUEDUCTO Y ALCANTARILLADO DE BOCA CHICA"/>
    <s v="0001 - CORPORACION DE ACUEDUCTO Y ALCANTARILLADO DE BOCA CHICA"/>
    <x v="2"/>
    <x v="19"/>
    <x v="73"/>
    <s v="2.2 - CONTRATACIÓN DE SERVICIOS"/>
    <s v="2.2.3 - VIÁTICOS"/>
    <s v="N"/>
    <s v="00 - N/A"/>
    <s v="30 - FONDOS PROPIOS"/>
    <s v="(en blanco)"/>
    <s v="32 - SANTO DOMINGO"/>
    <n v="5000"/>
    <n v="0"/>
  </r>
  <r>
    <s v="2025"/>
    <x v="3"/>
    <x v="0"/>
    <x v="0"/>
    <x v="16"/>
    <s v="13 - N/A - Empresas públicas no financieras"/>
    <s v="6121 - CORPORACION DE ACUEDUCTO Y ALCANTARILLADO DE BOCA CHICA"/>
    <s v="0001 - CORPORACION DE ACUEDUCTO Y ALCANTARILLADO DE BOCA CHICA"/>
    <x v="2"/>
    <x v="19"/>
    <x v="73"/>
    <s v="2.2 - CONTRATACIÓN DE SERVICIOS"/>
    <s v="2.2.4 - TRANSPORTE Y ALMACENAJE"/>
    <s v="N"/>
    <s v="00 - N/A"/>
    <s v="30 - FONDOS PROPIOS"/>
    <s v="(en blanco)"/>
    <s v="32 - SANTO DOMINGO"/>
    <n v="53000"/>
    <n v="0"/>
  </r>
  <r>
    <s v="2025"/>
    <x v="3"/>
    <x v="0"/>
    <x v="0"/>
    <x v="16"/>
    <s v="13 - N/A - Empresas públicas no financieras"/>
    <s v="6121 - CORPORACION DE ACUEDUCTO Y ALCANTARILLADO DE BOCA CHICA"/>
    <s v="0001 - CORPORACION DE ACUEDUCTO Y ALCANTARILLADO DE BOCA CHICA"/>
    <x v="2"/>
    <x v="19"/>
    <x v="73"/>
    <s v="2.2 - CONTRATACIÓN DE SERVICIOS"/>
    <s v="2.2.5 - ALQUILERES Y RENTAS"/>
    <s v="N"/>
    <s v="00 - N/A"/>
    <s v="30 - FONDOS PROPIOS"/>
    <s v="(en blanco)"/>
    <s v="32 - SANTO DOMINGO"/>
    <n v="1972800"/>
    <n v="0"/>
  </r>
  <r>
    <s v="2025"/>
    <x v="3"/>
    <x v="0"/>
    <x v="0"/>
    <x v="16"/>
    <s v="13 - N/A - Empresas públicas no financieras"/>
    <s v="6121 - CORPORACION DE ACUEDUCTO Y ALCANTARILLADO DE BOCA CHICA"/>
    <s v="0001 - CORPORACION DE ACUEDUCTO Y ALCANTARILLADO DE BOCA CHICA"/>
    <x v="2"/>
    <x v="19"/>
    <x v="73"/>
    <s v="2.2 - CONTRATACIÓN DE SERVICIOS"/>
    <s v="2.2.6 - SEGUROS"/>
    <s v="N"/>
    <s v="00 - N/A"/>
    <s v="30 - FONDOS PROPIOS"/>
    <s v="(en blanco)"/>
    <s v="32 - SANTO DOMINGO"/>
    <n v="2000000"/>
    <n v="0"/>
  </r>
  <r>
    <s v="2025"/>
    <x v="3"/>
    <x v="0"/>
    <x v="0"/>
    <x v="16"/>
    <s v="13 - N/A - Empresas públicas no financieras"/>
    <s v="6121 - CORPORACION DE ACUEDUCTO Y ALCANTARILLADO DE BOCA CHICA"/>
    <s v="0001 - CORPORACION DE ACUEDUCTO Y ALCANTARILLADO DE BOCA CHICA"/>
    <x v="2"/>
    <x v="19"/>
    <x v="73"/>
    <s v="2.2 - CONTRATACIÓN DE SERVICIOS"/>
    <s v="2.2.7 - SERVICIOS DE CONSERVACIÓN, REPARACIONES MENORES E INSTALACIONES TEMPORALES"/>
    <s v="N"/>
    <s v="00 - N/A"/>
    <s v="30 - FONDOS PROPIOS"/>
    <s v="(en blanco)"/>
    <s v="32 - SANTO DOMINGO"/>
    <n v="937200"/>
    <n v="252624.53"/>
  </r>
  <r>
    <s v="2025"/>
    <x v="3"/>
    <x v="0"/>
    <x v="0"/>
    <x v="16"/>
    <s v="13 - N/A - Empresas públicas no financieras"/>
    <s v="6121 - CORPORACION DE ACUEDUCTO Y ALCANTARILLADO DE BOCA CHICA"/>
    <s v="0001 - CORPORACION DE ACUEDUCTO Y ALCANTARILLADO DE BOCA CHICA"/>
    <x v="2"/>
    <x v="19"/>
    <x v="73"/>
    <s v="2.2 - CONTRATACIÓN DE SERVICIOS"/>
    <s v="2.2.8 - OTROS SERVICIOS NO INCLUIDOS EN CONCEPTOS ANTERIORES"/>
    <s v="N"/>
    <s v="00 - N/A"/>
    <s v="30 - FONDOS PROPIOS"/>
    <s v="(en blanco)"/>
    <s v="32 - SANTO DOMINGO"/>
    <n v="1018596"/>
    <n v="0"/>
  </r>
  <r>
    <s v="2025"/>
    <x v="3"/>
    <x v="0"/>
    <x v="0"/>
    <x v="16"/>
    <s v="13 - N/A - Empresas públicas no financieras"/>
    <s v="6121 - CORPORACION DE ACUEDUCTO Y ALCANTARILLADO DE BOCA CHICA"/>
    <s v="0001 - CORPORACION DE ACUEDUCTO Y ALCANTARILLADO DE BOCA CHICA"/>
    <x v="2"/>
    <x v="19"/>
    <x v="73"/>
    <s v="2.2 - CONTRATACIÓN DE SERVICIOS"/>
    <s v="2.2.9 - OTRAS CONTRATACIONES DE SERVICIOS"/>
    <s v="N"/>
    <s v="00 - N/A"/>
    <s v="30 - FONDOS PROPIOS"/>
    <s v="(en blanco)"/>
    <s v="32 - SANTO DOMINGO"/>
    <n v="17126053"/>
    <n v="347864"/>
  </r>
  <r>
    <s v="2025"/>
    <x v="3"/>
    <x v="0"/>
    <x v="0"/>
    <x v="16"/>
    <s v="13 - N/A - Empresas públicas no financieras"/>
    <s v="6121 - CORPORACION DE ACUEDUCTO Y ALCANTARILLADO DE BOCA CHICA"/>
    <s v="0001 - CORPORACION DE ACUEDUCTO Y ALCANTARILLADO DE BOCA CHICA"/>
    <x v="2"/>
    <x v="19"/>
    <x v="73"/>
    <s v="2.3 - MATERIALES Y SUMINISTROS"/>
    <s v="2.3.1 - ALIMENTOS Y PRODUCTOS AGROFORESTALES"/>
    <s v="N"/>
    <s v="00 - N/A"/>
    <s v="30 - FONDOS PROPIOS"/>
    <s v="(en blanco)"/>
    <s v="32 - SANTO DOMINGO"/>
    <n v="235000"/>
    <n v="0"/>
  </r>
  <r>
    <s v="2025"/>
    <x v="3"/>
    <x v="0"/>
    <x v="0"/>
    <x v="16"/>
    <s v="13 - N/A - Empresas públicas no financieras"/>
    <s v="6121 - CORPORACION DE ACUEDUCTO Y ALCANTARILLADO DE BOCA CHICA"/>
    <s v="0001 - CORPORACION DE ACUEDUCTO Y ALCANTARILLADO DE BOCA CHICA"/>
    <x v="2"/>
    <x v="19"/>
    <x v="73"/>
    <s v="2.3 - MATERIALES Y SUMINISTROS"/>
    <s v="2.3.2 - TEXTILES Y VESTUARIOS"/>
    <s v="N"/>
    <s v="00 - N/A"/>
    <s v="30 - FONDOS PROPIOS"/>
    <s v="(en blanco)"/>
    <s v="32 - SANTO DOMINGO"/>
    <n v="64000"/>
    <n v="0"/>
  </r>
  <r>
    <s v="2025"/>
    <x v="3"/>
    <x v="0"/>
    <x v="0"/>
    <x v="16"/>
    <s v="13 - N/A - Empresas públicas no financieras"/>
    <s v="6121 - CORPORACION DE ACUEDUCTO Y ALCANTARILLADO DE BOCA CHICA"/>
    <s v="0001 - CORPORACION DE ACUEDUCTO Y ALCANTARILLADO DE BOCA CHICA"/>
    <x v="2"/>
    <x v="19"/>
    <x v="73"/>
    <s v="2.3 - MATERIALES Y SUMINISTROS"/>
    <s v="2.3.3 - PAPEL, CARTÓN E IMPRESOS"/>
    <s v="N"/>
    <s v="00 - N/A"/>
    <s v="30 - FONDOS PROPIOS"/>
    <s v="(en blanco)"/>
    <s v="32 - SANTO DOMINGO"/>
    <n v="144700"/>
    <n v="0"/>
  </r>
  <r>
    <s v="2025"/>
    <x v="3"/>
    <x v="0"/>
    <x v="0"/>
    <x v="16"/>
    <s v="13 - N/A - Empresas públicas no financieras"/>
    <s v="6121 - CORPORACION DE ACUEDUCTO Y ALCANTARILLADO DE BOCA CHICA"/>
    <s v="0001 - CORPORACION DE ACUEDUCTO Y ALCANTARILLADO DE BOCA CHICA"/>
    <x v="2"/>
    <x v="19"/>
    <x v="73"/>
    <s v="2.3 - MATERIALES Y SUMINISTROS"/>
    <s v="2.3.4 - PRODUCTOS FARMACÉUTICOS"/>
    <s v="N"/>
    <s v="00 - N/A"/>
    <s v="30 - FONDOS PROPIOS"/>
    <s v="(en blanco)"/>
    <s v="32 - SANTO DOMINGO"/>
    <n v="2000"/>
    <n v="0"/>
  </r>
  <r>
    <s v="2025"/>
    <x v="3"/>
    <x v="0"/>
    <x v="0"/>
    <x v="16"/>
    <s v="13 - N/A - Empresas públicas no financieras"/>
    <s v="6121 - CORPORACION DE ACUEDUCTO Y ALCANTARILLADO DE BOCA CHICA"/>
    <s v="0001 - CORPORACION DE ACUEDUCTO Y ALCANTARILLADO DE BOCA CHICA"/>
    <x v="2"/>
    <x v="19"/>
    <x v="73"/>
    <s v="2.3 - MATERIALES Y SUMINISTROS"/>
    <s v="2.3.5 - CUERO, CAUCHO Y PLÁSTICO"/>
    <s v="N"/>
    <s v="00 - N/A"/>
    <s v="30 - FONDOS PROPIOS"/>
    <s v="(en blanco)"/>
    <s v="32 - SANTO DOMINGO"/>
    <n v="1110000"/>
    <n v="1203.5999999999999"/>
  </r>
  <r>
    <s v="2025"/>
    <x v="3"/>
    <x v="0"/>
    <x v="0"/>
    <x v="16"/>
    <s v="13 - N/A - Empresas públicas no financieras"/>
    <s v="6121 - CORPORACION DE ACUEDUCTO Y ALCANTARILLADO DE BOCA CHICA"/>
    <s v="0001 - CORPORACION DE ACUEDUCTO Y ALCANTARILLADO DE BOCA CHICA"/>
    <x v="2"/>
    <x v="19"/>
    <x v="73"/>
    <s v="2.3 - MATERIALES Y SUMINISTROS"/>
    <s v="2.3.6 - PRODUCTOS DE MINERALES, METÁLICOS Y NO METÁLICOS"/>
    <s v="N"/>
    <s v="00 - N/A"/>
    <s v="30 - FONDOS PROPIOS"/>
    <s v="(en blanco)"/>
    <s v="32 - SANTO DOMINGO"/>
    <n v="1600"/>
    <n v="0"/>
  </r>
  <r>
    <s v="2025"/>
    <x v="3"/>
    <x v="0"/>
    <x v="0"/>
    <x v="16"/>
    <s v="13 - N/A - Empresas públicas no financieras"/>
    <s v="6121 - CORPORACION DE ACUEDUCTO Y ALCANTARILLADO DE BOCA CHICA"/>
    <s v="0001 - CORPORACION DE ACUEDUCTO Y ALCANTARILLADO DE BOCA CHICA"/>
    <x v="2"/>
    <x v="19"/>
    <x v="73"/>
    <s v="2.3 - MATERIALES Y SUMINISTROS"/>
    <s v="2.3.7 - COMBUSTIBLES, LUBRICANTES, PRODUCTOS QUÍMICOS Y CONEXOS"/>
    <s v="N"/>
    <s v="00 - N/A"/>
    <s v="30 - FONDOS PROPIOS"/>
    <s v="(en blanco)"/>
    <s v="32 - SANTO DOMINGO"/>
    <n v="1177497"/>
    <n v="0"/>
  </r>
  <r>
    <s v="2025"/>
    <x v="3"/>
    <x v="0"/>
    <x v="0"/>
    <x v="16"/>
    <s v="13 - N/A - Empresas públicas no financieras"/>
    <s v="6121 - CORPORACION DE ACUEDUCTO Y ALCANTARILLADO DE BOCA CHICA"/>
    <s v="0001 - CORPORACION DE ACUEDUCTO Y ALCANTARILLADO DE BOCA CHICA"/>
    <x v="2"/>
    <x v="19"/>
    <x v="73"/>
    <s v="2.3 - MATERIALES Y SUMINISTROS"/>
    <s v="2.3.9 - PRODUCTOS Y ÚTILES VARIOS"/>
    <s v="N"/>
    <s v="00 - N/A"/>
    <s v="30 - FONDOS PROPIOS"/>
    <s v="(en blanco)"/>
    <s v="32 - SANTO DOMINGO"/>
    <n v="725493"/>
    <n v="0"/>
  </r>
  <r>
    <s v="2025"/>
    <x v="3"/>
    <x v="0"/>
    <x v="0"/>
    <x v="16"/>
    <s v="13 - N/A - Empresas públicas no financieras"/>
    <s v="6121 - CORPORACION DE ACUEDUCTO Y ALCANTARILLADO DE BOCA CHICA"/>
    <s v="0001 - CORPORACION DE ACUEDUCTO Y ALCANTARILLADO DE BOCA CHICA"/>
    <x v="2"/>
    <x v="19"/>
    <x v="105"/>
    <s v="2.2 - CONTRATACIÓN DE SERVICIOS"/>
    <s v="2.2.7 - SERVICIOS DE CONSERVACIÓN, REPARACIONES MENORES E INSTALACIONES TEMPORALES"/>
    <s v="N"/>
    <s v="00 - N/A"/>
    <s v="30 - FONDOS PROPIOS"/>
    <s v="(en blanco)"/>
    <s v="32 - SANTO DOMINGO"/>
    <n v="730000"/>
    <n v="0"/>
  </r>
  <r>
    <s v="2025"/>
    <x v="3"/>
    <x v="0"/>
    <x v="0"/>
    <x v="16"/>
    <s v="13 - N/A - Empresas públicas no financieras"/>
    <s v="6121 - CORPORACION DE ACUEDUCTO Y ALCANTARILLADO DE BOCA CHICA"/>
    <s v="0001 - CORPORACION DE ACUEDUCTO Y ALCANTARILLADO DE BOCA CHICA"/>
    <x v="2"/>
    <x v="19"/>
    <x v="105"/>
    <s v="2.2 - CONTRATACIÓN DE SERVICIOS"/>
    <s v="2.2.8 - OTROS SERVICIOS NO INCLUIDOS EN CONCEPTOS ANTERIORES"/>
    <s v="N"/>
    <s v="00 - N/A"/>
    <s v="30 - FONDOS PROPIOS"/>
    <s v="(en blanco)"/>
    <s v="32 - SANTO DOMINGO"/>
    <n v="400000"/>
    <n v="0"/>
  </r>
  <r>
    <s v="2025"/>
    <x v="3"/>
    <x v="0"/>
    <x v="0"/>
    <x v="16"/>
    <s v="13 - N/A - Empresas públicas no financieras"/>
    <s v="6121 - CORPORACION DE ACUEDUCTO Y ALCANTARILLADO DE BOCA CHICA"/>
    <s v="0001 - CORPORACION DE ACUEDUCTO Y ALCANTARILLADO DE BOCA CHICA"/>
    <x v="2"/>
    <x v="19"/>
    <x v="105"/>
    <s v="2.2 - CONTRATACIÓN DE SERVICIOS"/>
    <s v="2.2.9 - OTRAS CONTRATACIONES DE SERVICIOS"/>
    <s v="N"/>
    <s v="00 - N/A"/>
    <s v="30 - FONDOS PROPIOS"/>
    <s v="(en blanco)"/>
    <s v="32 - SANTO DOMINGO"/>
    <n v="600000"/>
    <n v="0"/>
  </r>
  <r>
    <s v="2025"/>
    <x v="3"/>
    <x v="0"/>
    <x v="0"/>
    <x v="16"/>
    <s v="13 - N/A - Empresas públicas no financieras"/>
    <s v="6121 - CORPORACION DE ACUEDUCTO Y ALCANTARILLADO DE BOCA CHICA"/>
    <s v="0001 - CORPORACION DE ACUEDUCTO Y ALCANTARILLADO DE BOCA CHICA"/>
    <x v="2"/>
    <x v="19"/>
    <x v="105"/>
    <s v="2.3 - MATERIALES Y SUMINISTROS"/>
    <s v="2.3.7 - COMBUSTIBLES, LUBRICANTES, PRODUCTOS QUÍMICOS Y CONEXOS"/>
    <s v="N"/>
    <s v="00 - N/A"/>
    <s v="30 - FONDOS PROPIOS"/>
    <s v="(en blanco)"/>
    <s v="32 - SANTO DOMINGO"/>
    <n v="625970"/>
    <n v="0"/>
  </r>
  <r>
    <s v="2025"/>
    <x v="3"/>
    <x v="0"/>
    <x v="0"/>
    <x v="16"/>
    <s v="13 - N/A - Empresas públicas no financieras"/>
    <s v="6121 - CORPORACION DE ACUEDUCTO Y ALCANTARILLADO DE BOCA CHICA"/>
    <s v="0001 - CORPORACION DE ACUEDUCTO Y ALCANTARILLADO DE BOCA CHICA"/>
    <x v="1"/>
    <x v="14"/>
    <x v="56"/>
    <s v="2.1 - REMUNERACIONES Y CONTRIBUCIONES"/>
    <s v="2.1.1 - REMUNERACIONES"/>
    <s v="N"/>
    <s v="00 - N/A"/>
    <s v="30 - FONDOS PROPIOS"/>
    <s v="(en blanco)"/>
    <s v="32 - SANTO DOMINGO"/>
    <n v="25568584"/>
    <n v="3660764"/>
  </r>
  <r>
    <s v="2025"/>
    <x v="3"/>
    <x v="0"/>
    <x v="0"/>
    <x v="16"/>
    <s v="13 - N/A - Empresas públicas no financieras"/>
    <s v="6121 - CORPORACION DE ACUEDUCTO Y ALCANTARILLADO DE BOCA CHICA"/>
    <s v="0001 - CORPORACION DE ACUEDUCTO Y ALCANTARILLADO DE BOCA CHICA"/>
    <x v="1"/>
    <x v="14"/>
    <x v="56"/>
    <s v="2.1 - REMUNERACIONES Y CONTRIBUCIONES"/>
    <s v="2.1.5 - CONTRIBUCIONES A LA SEGURIDAD SOCIAL"/>
    <s v="N"/>
    <s v="00 - N/A"/>
    <s v="30 - FONDOS PROPIOS"/>
    <s v="(en blanco)"/>
    <s v="32 - SANTO DOMINGO"/>
    <n v="3612631"/>
    <n v="581797.97"/>
  </r>
  <r>
    <s v="2025"/>
    <x v="3"/>
    <x v="0"/>
    <x v="0"/>
    <x v="16"/>
    <s v="13 - N/A - Empresas públicas no financieras"/>
    <s v="6121 - CORPORACION DE ACUEDUCTO Y ALCANTARILLADO DE BOCA CHICA"/>
    <s v="0001 - CORPORACION DE ACUEDUCTO Y ALCANTARILLADO DE BOCA CHICA"/>
    <x v="1"/>
    <x v="14"/>
    <x v="56"/>
    <s v="2.2 - CONTRATACIÓN DE SERVICIOS"/>
    <s v="2.2.5 - ALQUILERES Y RENTAS"/>
    <s v="N"/>
    <s v="00 - N/A"/>
    <s v="30 - FONDOS PROPIOS"/>
    <s v="(en blanco)"/>
    <s v="32 - SANTO DOMINGO"/>
    <n v="1525000"/>
    <n v="409460"/>
  </r>
  <r>
    <s v="2025"/>
    <x v="3"/>
    <x v="0"/>
    <x v="0"/>
    <x v="16"/>
    <s v="13 - N/A - Empresas públicas no financieras"/>
    <s v="6121 - CORPORACION DE ACUEDUCTO Y ALCANTARILLADO DE BOCA CHICA"/>
    <s v="0001 - CORPORACION DE ACUEDUCTO Y ALCANTARILLADO DE BOCA CHICA"/>
    <x v="1"/>
    <x v="14"/>
    <x v="56"/>
    <s v="2.2 - CONTRATACIÓN DE SERVICIOS"/>
    <s v="2.2.7 - SERVICIOS DE CONSERVACIÓN, REPARACIONES MENORES E INSTALACIONES TEMPORALES"/>
    <s v="N"/>
    <s v="00 - N/A"/>
    <s v="30 - FONDOS PROPIOS"/>
    <s v="(en blanco)"/>
    <s v="32 - SANTO DOMINGO"/>
    <n v="4966606"/>
    <n v="137470"/>
  </r>
  <r>
    <s v="2025"/>
    <x v="3"/>
    <x v="0"/>
    <x v="0"/>
    <x v="16"/>
    <s v="13 - N/A - Empresas públicas no financieras"/>
    <s v="6121 - CORPORACION DE ACUEDUCTO Y ALCANTARILLADO DE BOCA CHICA"/>
    <s v="0001 - CORPORACION DE ACUEDUCTO Y ALCANTARILLADO DE BOCA CHICA"/>
    <x v="1"/>
    <x v="14"/>
    <x v="56"/>
    <s v="2.2 - CONTRATACIÓN DE SERVICIOS"/>
    <s v="2.2.9 - OTRAS CONTRATACIONES DE SERVICIOS"/>
    <s v="N"/>
    <s v="00 - N/A"/>
    <s v="30 - FONDOS PROPIOS"/>
    <s v="(en blanco)"/>
    <s v="32 - SANTO DOMINGO"/>
    <n v="1353000"/>
    <n v="0"/>
  </r>
  <r>
    <s v="2025"/>
    <x v="3"/>
    <x v="0"/>
    <x v="0"/>
    <x v="16"/>
    <s v="13 - N/A - Empresas públicas no financieras"/>
    <s v="6121 - CORPORACION DE ACUEDUCTO Y ALCANTARILLADO DE BOCA CHICA"/>
    <s v="0001 - CORPORACION DE ACUEDUCTO Y ALCANTARILLADO DE BOCA CHICA"/>
    <x v="1"/>
    <x v="14"/>
    <x v="56"/>
    <s v="2.3 - MATERIALES Y SUMINISTROS"/>
    <s v="2.3.2 - TEXTILES Y VESTUARIOS"/>
    <s v="N"/>
    <s v="00 - N/A"/>
    <s v="30 - FONDOS PROPIOS"/>
    <s v="(en blanco)"/>
    <s v="32 - SANTO DOMINGO"/>
    <n v="71300"/>
    <n v="0"/>
  </r>
  <r>
    <s v="2025"/>
    <x v="3"/>
    <x v="0"/>
    <x v="0"/>
    <x v="16"/>
    <s v="13 - N/A - Empresas públicas no financieras"/>
    <s v="6121 - CORPORACION DE ACUEDUCTO Y ALCANTARILLADO DE BOCA CHICA"/>
    <s v="0001 - CORPORACION DE ACUEDUCTO Y ALCANTARILLADO DE BOCA CHICA"/>
    <x v="1"/>
    <x v="14"/>
    <x v="56"/>
    <s v="2.3 - MATERIALES Y SUMINISTROS"/>
    <s v="2.3.5 - CUERO, CAUCHO Y PLÁSTICO"/>
    <s v="N"/>
    <s v="00 - N/A"/>
    <s v="30 - FONDOS PROPIOS"/>
    <s v="(en blanco)"/>
    <s v="32 - SANTO DOMINGO"/>
    <n v="308840"/>
    <n v="0"/>
  </r>
  <r>
    <s v="2025"/>
    <x v="3"/>
    <x v="0"/>
    <x v="0"/>
    <x v="16"/>
    <s v="13 - N/A - Empresas públicas no financieras"/>
    <s v="6121 - CORPORACION DE ACUEDUCTO Y ALCANTARILLADO DE BOCA CHICA"/>
    <s v="0001 - CORPORACION DE ACUEDUCTO Y ALCANTARILLADO DE BOCA CHICA"/>
    <x v="1"/>
    <x v="14"/>
    <x v="56"/>
    <s v="2.3 - MATERIALES Y SUMINISTROS"/>
    <s v="2.3.6 - PRODUCTOS DE MINERALES, METÁLICOS Y NO METÁLICOS"/>
    <s v="N"/>
    <s v="00 - N/A"/>
    <s v="30 - FONDOS PROPIOS"/>
    <s v="(en blanco)"/>
    <s v="32 - SANTO DOMINGO"/>
    <n v="586962"/>
    <n v="1755.84"/>
  </r>
  <r>
    <s v="2025"/>
    <x v="3"/>
    <x v="0"/>
    <x v="0"/>
    <x v="16"/>
    <s v="13 - N/A - Empresas públicas no financieras"/>
    <s v="6121 - CORPORACION DE ACUEDUCTO Y ALCANTARILLADO DE BOCA CHICA"/>
    <s v="0001 - CORPORACION DE ACUEDUCTO Y ALCANTARILLADO DE BOCA CHICA"/>
    <x v="1"/>
    <x v="14"/>
    <x v="56"/>
    <s v="2.3 - MATERIALES Y SUMINISTROS"/>
    <s v="2.3.7 - COMBUSTIBLES, LUBRICANTES, PRODUCTOS QUÍMICOS Y CONEXOS"/>
    <s v="N"/>
    <s v="00 - N/A"/>
    <s v="30 - FONDOS PROPIOS"/>
    <s v="(en blanco)"/>
    <s v="32 - SANTO DOMINGO"/>
    <n v="2603433"/>
    <n v="0"/>
  </r>
  <r>
    <s v="2025"/>
    <x v="3"/>
    <x v="0"/>
    <x v="0"/>
    <x v="16"/>
    <s v="13 - N/A - Empresas públicas no financieras"/>
    <s v="6121 - CORPORACION DE ACUEDUCTO Y ALCANTARILLADO DE BOCA CHICA"/>
    <s v="0001 - CORPORACION DE ACUEDUCTO Y ALCANTARILLADO DE BOCA CHICA"/>
    <x v="1"/>
    <x v="14"/>
    <x v="56"/>
    <s v="2.3 - MATERIALES Y SUMINISTROS"/>
    <s v="2.3.9 - PRODUCTOS Y ÚTILES VARIOS"/>
    <s v="N"/>
    <s v="00 - N/A"/>
    <s v="30 - FONDOS PROPIOS"/>
    <s v="(en blanco)"/>
    <s v="32 - SANTO DOMINGO"/>
    <n v="1229235"/>
    <n v="269618.2"/>
  </r>
  <r>
    <s v="2025"/>
    <x v="3"/>
    <x v="0"/>
    <x v="0"/>
    <x v="16"/>
    <s v="13 - N/A - Empresas públicas no financieras"/>
    <s v="6116 - AUTORIDAD PORTUARIA DOMINICANA"/>
    <s v="0001 - AUTORIDAD PORTUARIA DOMINICANA"/>
    <x v="3"/>
    <x v="10"/>
    <x v="104"/>
    <s v="2.1 - REMUNERACIONES Y CONTRIBUCIONES"/>
    <s v="2.1.1 - REMUNERACIONES"/>
    <s v="N"/>
    <s v="00 - N/A"/>
    <s v="30 - FONDOS PROPIOS"/>
    <s v="(en blanco)"/>
    <s v="99 - MULTIPROVINCIAL"/>
    <n v="786905910"/>
    <n v="71214348.600000009"/>
  </r>
  <r>
    <s v="2025"/>
    <x v="3"/>
    <x v="0"/>
    <x v="0"/>
    <x v="16"/>
    <s v="13 - N/A - Empresas públicas no financieras"/>
    <s v="6116 - AUTORIDAD PORTUARIA DOMINICANA"/>
    <s v="0001 - AUTORIDAD PORTUARIA DOMINICANA"/>
    <x v="3"/>
    <x v="10"/>
    <x v="104"/>
    <s v="2.1 - REMUNERACIONES Y CONTRIBUCIONES"/>
    <s v="2.1.2 - SOBRESUELDOS"/>
    <s v="N"/>
    <s v="00 - N/A"/>
    <s v="30 - FONDOS PROPIOS"/>
    <s v="(en blanco)"/>
    <s v="99 - MULTIPROVINCIAL"/>
    <n v="91045705"/>
    <n v="3000000"/>
  </r>
  <r>
    <s v="2025"/>
    <x v="3"/>
    <x v="0"/>
    <x v="0"/>
    <x v="16"/>
    <s v="13 - N/A - Empresas públicas no financieras"/>
    <s v="6116 - AUTORIDAD PORTUARIA DOMINICANA"/>
    <s v="0001 - AUTORIDAD PORTUARIA DOMINICANA"/>
    <x v="3"/>
    <x v="10"/>
    <x v="104"/>
    <s v="2.1 - REMUNERACIONES Y CONTRIBUCIONES"/>
    <s v="2.1.3 - DIETAS Y GASTOS DE REPRESENTACIÓN"/>
    <s v="N"/>
    <s v="00 - N/A"/>
    <s v="30 - FONDOS PROPIOS"/>
    <s v="(en blanco)"/>
    <s v="99 - MULTIPROVINCIAL"/>
    <n v="33600"/>
    <n v="125000"/>
  </r>
  <r>
    <s v="2025"/>
    <x v="3"/>
    <x v="0"/>
    <x v="0"/>
    <x v="16"/>
    <s v="13 - N/A - Empresas públicas no financieras"/>
    <s v="6116 - AUTORIDAD PORTUARIA DOMINICANA"/>
    <s v="0001 - AUTORIDAD PORTUARIA DOMINICANA"/>
    <x v="3"/>
    <x v="10"/>
    <x v="104"/>
    <s v="2.1 - REMUNERACIONES Y CONTRIBUCIONES"/>
    <s v="2.1.4 - GRATIFICACIONES Y BONIFICACIONES"/>
    <s v="N"/>
    <s v="00 - N/A"/>
    <s v="30 - FONDOS PROPIOS"/>
    <s v="(en blanco)"/>
    <s v="99 - MULTIPROVINCIAL"/>
    <n v="68671706"/>
    <n v="0"/>
  </r>
  <r>
    <s v="2025"/>
    <x v="3"/>
    <x v="0"/>
    <x v="0"/>
    <x v="16"/>
    <s v="13 - N/A - Empresas públicas no financieras"/>
    <s v="6116 - AUTORIDAD PORTUARIA DOMINICANA"/>
    <s v="0001 - AUTORIDAD PORTUARIA DOMINICANA"/>
    <x v="3"/>
    <x v="10"/>
    <x v="104"/>
    <s v="2.1 - REMUNERACIONES Y CONTRIBUCIONES"/>
    <s v="2.1.5 - CONTRIBUCIONES A LA SEGURIDAD SOCIAL"/>
    <s v="N"/>
    <s v="00 - N/A"/>
    <s v="30 - FONDOS PROPIOS"/>
    <s v="(en blanco)"/>
    <s v="99 - MULTIPROVINCIAL"/>
    <n v="138967042"/>
    <n v="13634042.460000001"/>
  </r>
  <r>
    <s v="2025"/>
    <x v="3"/>
    <x v="0"/>
    <x v="0"/>
    <x v="16"/>
    <s v="13 - N/A - Empresas públicas no financieras"/>
    <s v="6116 - AUTORIDAD PORTUARIA DOMINICANA"/>
    <s v="0001 - AUTORIDAD PORTUARIA DOMINICANA"/>
    <x v="3"/>
    <x v="10"/>
    <x v="104"/>
    <s v="2.2 - CONTRATACIÓN DE SERVICIOS"/>
    <s v="2.2.1 - SERVICIOS BÁSICOS"/>
    <s v="N"/>
    <s v="00 - N/A"/>
    <s v="30 - FONDOS PROPIOS"/>
    <s v="(en blanco)"/>
    <s v="99 - MULTIPROVINCIAL"/>
    <n v="31685784"/>
    <n v="1183860.3500000001"/>
  </r>
  <r>
    <s v="2025"/>
    <x v="3"/>
    <x v="0"/>
    <x v="0"/>
    <x v="16"/>
    <s v="13 - N/A - Empresas públicas no financieras"/>
    <s v="6116 - AUTORIDAD PORTUARIA DOMINICANA"/>
    <s v="0001 - AUTORIDAD PORTUARIA DOMINICANA"/>
    <x v="3"/>
    <x v="10"/>
    <x v="104"/>
    <s v="2.2 - CONTRATACIÓN DE SERVICIOS"/>
    <s v="2.2.2 - PUBLICIDAD, IMPRESIÓN Y ENCUADERNACIÓN"/>
    <s v="N"/>
    <s v="00 - N/A"/>
    <s v="30 - FONDOS PROPIOS"/>
    <s v="(en blanco)"/>
    <s v="99 - MULTIPROVINCIAL"/>
    <n v="38955773"/>
    <n v="3793310.01"/>
  </r>
  <r>
    <s v="2025"/>
    <x v="3"/>
    <x v="0"/>
    <x v="0"/>
    <x v="16"/>
    <s v="13 - N/A - Empresas públicas no financieras"/>
    <s v="6116 - AUTORIDAD PORTUARIA DOMINICANA"/>
    <s v="0001 - AUTORIDAD PORTUARIA DOMINICANA"/>
    <x v="3"/>
    <x v="10"/>
    <x v="104"/>
    <s v="2.2 - CONTRATACIÓN DE SERVICIOS"/>
    <s v="2.2.3 - VIÁTICOS"/>
    <s v="N"/>
    <s v="00 - N/A"/>
    <s v="30 - FONDOS PROPIOS"/>
    <s v="(en blanco)"/>
    <s v="99 - MULTIPROVINCIAL"/>
    <n v="19374636"/>
    <n v="989933.79999999993"/>
  </r>
  <r>
    <s v="2025"/>
    <x v="3"/>
    <x v="0"/>
    <x v="0"/>
    <x v="16"/>
    <s v="13 - N/A - Empresas públicas no financieras"/>
    <s v="6116 - AUTORIDAD PORTUARIA DOMINICANA"/>
    <s v="0001 - AUTORIDAD PORTUARIA DOMINICANA"/>
    <x v="3"/>
    <x v="10"/>
    <x v="104"/>
    <s v="2.2 - CONTRATACIÓN DE SERVICIOS"/>
    <s v="2.2.4 - TRANSPORTE Y ALMACENAJE"/>
    <s v="N"/>
    <s v="00 - N/A"/>
    <s v="30 - FONDOS PROPIOS"/>
    <s v="(en blanco)"/>
    <s v="99 - MULTIPROVINCIAL"/>
    <n v="3856648"/>
    <n v="85385"/>
  </r>
  <r>
    <s v="2025"/>
    <x v="3"/>
    <x v="0"/>
    <x v="0"/>
    <x v="16"/>
    <s v="13 - N/A - Empresas públicas no financieras"/>
    <s v="6116 - AUTORIDAD PORTUARIA DOMINICANA"/>
    <s v="0001 - AUTORIDAD PORTUARIA DOMINICANA"/>
    <x v="3"/>
    <x v="10"/>
    <x v="104"/>
    <s v="2.2 - CONTRATACIÓN DE SERVICIOS"/>
    <s v="2.2.5 - ALQUILERES Y RENTAS"/>
    <s v="N"/>
    <s v="00 - N/A"/>
    <s v="30 - FONDOS PROPIOS"/>
    <s v="(en blanco)"/>
    <s v="99 - MULTIPROVINCIAL"/>
    <n v="37625811"/>
    <n v="3600"/>
  </r>
  <r>
    <s v="2025"/>
    <x v="3"/>
    <x v="0"/>
    <x v="0"/>
    <x v="16"/>
    <s v="13 - N/A - Empresas públicas no financieras"/>
    <s v="6116 - AUTORIDAD PORTUARIA DOMINICANA"/>
    <s v="0001 - AUTORIDAD PORTUARIA DOMINICANA"/>
    <x v="3"/>
    <x v="10"/>
    <x v="104"/>
    <s v="2.2 - CONTRATACIÓN DE SERVICIOS"/>
    <s v="2.2.6 - SEGUROS"/>
    <s v="N"/>
    <s v="00 - N/A"/>
    <s v="30 - FONDOS PROPIOS"/>
    <s v="(en blanco)"/>
    <s v="99 - MULTIPROVINCIAL"/>
    <n v="37564868"/>
    <n v="2338717.4"/>
  </r>
  <r>
    <s v="2025"/>
    <x v="3"/>
    <x v="0"/>
    <x v="0"/>
    <x v="16"/>
    <s v="13 - N/A - Empresas públicas no financieras"/>
    <s v="6116 - AUTORIDAD PORTUARIA DOMINICANA"/>
    <s v="0001 - AUTORIDAD PORTUARIA DOMINICANA"/>
    <x v="3"/>
    <x v="10"/>
    <x v="104"/>
    <s v="2.2 - CONTRATACIÓN DE SERVICIOS"/>
    <s v="2.2.7 - SERVICIOS DE CONSERVACIÓN, REPARACIONES MENORES E INSTALACIONES TEMPORALES"/>
    <s v="N"/>
    <s v="00 - N/A"/>
    <s v="30 - FONDOS PROPIOS"/>
    <s v="(en blanco)"/>
    <s v="99 - MULTIPROVINCIAL"/>
    <n v="23954244"/>
    <n v="423350"/>
  </r>
  <r>
    <s v="2025"/>
    <x v="3"/>
    <x v="0"/>
    <x v="0"/>
    <x v="16"/>
    <s v="13 - N/A - Empresas públicas no financieras"/>
    <s v="6116 - AUTORIDAD PORTUARIA DOMINICANA"/>
    <s v="0001 - AUTORIDAD PORTUARIA DOMINICANA"/>
    <x v="3"/>
    <x v="10"/>
    <x v="104"/>
    <s v="2.2 - CONTRATACIÓN DE SERVICIOS"/>
    <s v="2.2.8 - OTROS SERVICIOS NO INCLUIDOS EN CONCEPTOS ANTERIORES"/>
    <s v="N"/>
    <s v="00 - N/A"/>
    <s v="30 - FONDOS PROPIOS"/>
    <s v="(en blanco)"/>
    <s v="99 - MULTIPROVINCIAL"/>
    <n v="135553195"/>
    <n v="18250258.590000007"/>
  </r>
  <r>
    <s v="2025"/>
    <x v="3"/>
    <x v="0"/>
    <x v="0"/>
    <x v="16"/>
    <s v="13 - N/A - Empresas públicas no financieras"/>
    <s v="6116 - AUTORIDAD PORTUARIA DOMINICANA"/>
    <s v="0001 - AUTORIDAD PORTUARIA DOMINICANA"/>
    <x v="3"/>
    <x v="10"/>
    <x v="104"/>
    <s v="2.2 - CONTRATACIÓN DE SERVICIOS"/>
    <s v="2.2.9 - OTRAS CONTRATACIONES DE SERVICIOS"/>
    <s v="N"/>
    <s v="00 - N/A"/>
    <s v="30 - FONDOS PROPIOS"/>
    <s v="(en blanco)"/>
    <s v="99 - MULTIPROVINCIAL"/>
    <n v="10311656"/>
    <n v="155491.11000000002"/>
  </r>
  <r>
    <s v="2025"/>
    <x v="3"/>
    <x v="0"/>
    <x v="0"/>
    <x v="16"/>
    <s v="13 - N/A - Empresas públicas no financieras"/>
    <s v="6116 - AUTORIDAD PORTUARIA DOMINICANA"/>
    <s v="0001 - AUTORIDAD PORTUARIA DOMINICANA"/>
    <x v="3"/>
    <x v="10"/>
    <x v="104"/>
    <s v="2.3 - MATERIALES Y SUMINISTROS"/>
    <s v="2.3.1 - ALIMENTOS Y PRODUCTOS AGROFORESTALES"/>
    <s v="N"/>
    <s v="00 - N/A"/>
    <s v="30 - FONDOS PROPIOS"/>
    <s v="(en blanco)"/>
    <s v="99 - MULTIPROVINCIAL"/>
    <n v="1948399"/>
    <n v="173756.08000000002"/>
  </r>
  <r>
    <s v="2025"/>
    <x v="3"/>
    <x v="0"/>
    <x v="0"/>
    <x v="16"/>
    <s v="13 - N/A - Empresas públicas no financieras"/>
    <s v="6116 - AUTORIDAD PORTUARIA DOMINICANA"/>
    <s v="0001 - AUTORIDAD PORTUARIA DOMINICANA"/>
    <x v="3"/>
    <x v="10"/>
    <x v="104"/>
    <s v="2.3 - MATERIALES Y SUMINISTROS"/>
    <s v="2.3.2 - TEXTILES Y VESTUARIOS"/>
    <s v="N"/>
    <s v="00 - N/A"/>
    <s v="30 - FONDOS PROPIOS"/>
    <s v="(en blanco)"/>
    <s v="99 - MULTIPROVINCIAL"/>
    <n v="4571948"/>
    <n v="1574655"/>
  </r>
  <r>
    <s v="2025"/>
    <x v="3"/>
    <x v="0"/>
    <x v="0"/>
    <x v="16"/>
    <s v="13 - N/A - Empresas públicas no financieras"/>
    <s v="6116 - AUTORIDAD PORTUARIA DOMINICANA"/>
    <s v="0001 - AUTORIDAD PORTUARIA DOMINICANA"/>
    <x v="3"/>
    <x v="10"/>
    <x v="104"/>
    <s v="2.3 - MATERIALES Y SUMINISTROS"/>
    <s v="2.3.3 - PAPEL, CARTÓN E IMPRESOS"/>
    <s v="N"/>
    <s v="00 - N/A"/>
    <s v="30 - FONDOS PROPIOS"/>
    <s v="(en blanco)"/>
    <s v="99 - MULTIPROVINCIAL"/>
    <n v="4438268"/>
    <n v="1875"/>
  </r>
  <r>
    <s v="2025"/>
    <x v="3"/>
    <x v="0"/>
    <x v="0"/>
    <x v="16"/>
    <s v="13 - N/A - Empresas públicas no financieras"/>
    <s v="6116 - AUTORIDAD PORTUARIA DOMINICANA"/>
    <s v="0001 - AUTORIDAD PORTUARIA DOMINICANA"/>
    <x v="3"/>
    <x v="10"/>
    <x v="104"/>
    <s v="2.3 - MATERIALES Y SUMINISTROS"/>
    <s v="2.3.4 - PRODUCTOS FARMACÉUTICOS"/>
    <s v="N"/>
    <s v="00 - N/A"/>
    <s v="30 - FONDOS PROPIOS"/>
    <s v="(en blanco)"/>
    <s v="99 - MULTIPROVINCIAL"/>
    <n v="1098878"/>
    <n v="6741.17"/>
  </r>
  <r>
    <s v="2025"/>
    <x v="3"/>
    <x v="0"/>
    <x v="0"/>
    <x v="16"/>
    <s v="13 - N/A - Empresas públicas no financieras"/>
    <s v="6116 - AUTORIDAD PORTUARIA DOMINICANA"/>
    <s v="0001 - AUTORIDAD PORTUARIA DOMINICANA"/>
    <x v="3"/>
    <x v="10"/>
    <x v="104"/>
    <s v="2.3 - MATERIALES Y SUMINISTROS"/>
    <s v="2.3.5 - CUERO, CAUCHO Y PLÁSTICO"/>
    <s v="N"/>
    <s v="00 - N/A"/>
    <s v="30 - FONDOS PROPIOS"/>
    <s v="(en blanco)"/>
    <s v="99 - MULTIPROVINCIAL"/>
    <n v="418615"/>
    <n v="2110.6999999999998"/>
  </r>
  <r>
    <s v="2025"/>
    <x v="3"/>
    <x v="0"/>
    <x v="0"/>
    <x v="16"/>
    <s v="13 - N/A - Empresas públicas no financieras"/>
    <s v="6116 - AUTORIDAD PORTUARIA DOMINICANA"/>
    <s v="0001 - AUTORIDAD PORTUARIA DOMINICANA"/>
    <x v="3"/>
    <x v="10"/>
    <x v="104"/>
    <s v="2.3 - MATERIALES Y SUMINISTROS"/>
    <s v="2.3.6 - PRODUCTOS DE MINERALES, METÁLICOS Y NO METÁLICOS"/>
    <s v="N"/>
    <s v="00 - N/A"/>
    <s v="30 - FONDOS PROPIOS"/>
    <s v="(en blanco)"/>
    <s v="99 - MULTIPROVINCIAL"/>
    <n v="2442037"/>
    <n v="53505"/>
  </r>
  <r>
    <s v="2025"/>
    <x v="3"/>
    <x v="0"/>
    <x v="0"/>
    <x v="16"/>
    <s v="13 - N/A - Empresas públicas no financieras"/>
    <s v="6116 - AUTORIDAD PORTUARIA DOMINICANA"/>
    <s v="0001 - AUTORIDAD PORTUARIA DOMINICANA"/>
    <x v="3"/>
    <x v="10"/>
    <x v="104"/>
    <s v="2.3 - MATERIALES Y SUMINISTROS"/>
    <s v="2.3.7 - COMBUSTIBLES, LUBRICANTES, PRODUCTOS QUÍMICOS Y CONEXOS"/>
    <s v="N"/>
    <s v="00 - N/A"/>
    <s v="30 - FONDOS PROPIOS"/>
    <s v="(en blanco)"/>
    <s v="99 - MULTIPROVINCIAL"/>
    <n v="17221978"/>
    <n v="377409"/>
  </r>
  <r>
    <s v="2025"/>
    <x v="3"/>
    <x v="0"/>
    <x v="0"/>
    <x v="16"/>
    <s v="13 - N/A - Empresas públicas no financieras"/>
    <s v="6116 - AUTORIDAD PORTUARIA DOMINICANA"/>
    <s v="0001 - AUTORIDAD PORTUARIA DOMINICANA"/>
    <x v="3"/>
    <x v="10"/>
    <x v="104"/>
    <s v="2.3 - MATERIALES Y SUMINISTROS"/>
    <s v="2.3.9 - PRODUCTOS Y ÚTILES VARIOS"/>
    <s v="N"/>
    <s v="00 - N/A"/>
    <s v="30 - FONDOS PROPIOS"/>
    <s v="(en blanco)"/>
    <s v="99 - MULTIPROVINCIAL"/>
    <n v="17756892"/>
    <n v="24833.010000000002"/>
  </r>
  <r>
    <s v="2025"/>
    <x v="3"/>
    <x v="0"/>
    <x v="0"/>
    <x v="16"/>
    <s v="13 - N/A - Empresas públicas no financieras"/>
    <s v="6110 - CONSEJO ESTATAL DEL AZUCAR"/>
    <s v="0001 - CONSEJO ESTATAL DEL AZUCAR"/>
    <x v="3"/>
    <x v="11"/>
    <x v="54"/>
    <s v="2.1 - REMUNERACIONES Y CONTRIBUCIONES"/>
    <s v="2.1.1 - REMUNERACIONES"/>
    <s v="N"/>
    <s v="00 - N/A"/>
    <s v="30 - FONDOS PROPIOS"/>
    <s v="(en blanco)"/>
    <s v="99 - MULTIPROVINCIAL"/>
    <n v="440155426"/>
    <n v="0"/>
  </r>
  <r>
    <s v="2025"/>
    <x v="3"/>
    <x v="0"/>
    <x v="0"/>
    <x v="16"/>
    <s v="13 - N/A - Empresas públicas no financieras"/>
    <s v="6110 - CONSEJO ESTATAL DEL AZUCAR"/>
    <s v="0001 - CONSEJO ESTATAL DEL AZUCAR"/>
    <x v="3"/>
    <x v="11"/>
    <x v="54"/>
    <s v="2.1 - REMUNERACIONES Y CONTRIBUCIONES"/>
    <s v="2.1.2 - SOBRESUELDOS"/>
    <s v="N"/>
    <s v="00 - N/A"/>
    <s v="30 - FONDOS PROPIOS"/>
    <s v="(en blanco)"/>
    <s v="99 - MULTIPROVINCIAL"/>
    <n v="56939059"/>
    <n v="0"/>
  </r>
  <r>
    <s v="2025"/>
    <x v="3"/>
    <x v="0"/>
    <x v="0"/>
    <x v="16"/>
    <s v="13 - N/A - Empresas públicas no financieras"/>
    <s v="6110 - CONSEJO ESTATAL DEL AZUCAR"/>
    <s v="0001 - CONSEJO ESTATAL DEL AZUCAR"/>
    <x v="3"/>
    <x v="11"/>
    <x v="54"/>
    <s v="2.1 - REMUNERACIONES Y CONTRIBUCIONES"/>
    <s v="2.1.3 - DIETAS Y GASTOS DE REPRESENTACIÓN"/>
    <s v="N"/>
    <s v="00 - N/A"/>
    <s v="30 - FONDOS PROPIOS"/>
    <s v="(en blanco)"/>
    <s v="99 - MULTIPROVINCIAL"/>
    <n v="1430000"/>
    <n v="0"/>
  </r>
  <r>
    <s v="2025"/>
    <x v="3"/>
    <x v="0"/>
    <x v="0"/>
    <x v="16"/>
    <s v="13 - N/A - Empresas públicas no financieras"/>
    <s v="6110 - CONSEJO ESTATAL DEL AZUCAR"/>
    <s v="0001 - CONSEJO ESTATAL DEL AZUCAR"/>
    <x v="3"/>
    <x v="11"/>
    <x v="54"/>
    <s v="2.1 - REMUNERACIONES Y CONTRIBUCIONES"/>
    <s v="2.1.4 - GRATIFICACIONES Y BONIFICACIONES"/>
    <s v="N"/>
    <s v="00 - N/A"/>
    <s v="30 - FONDOS PROPIOS"/>
    <s v="(en blanco)"/>
    <s v="99 - MULTIPROVINCIAL"/>
    <n v="1144219"/>
    <n v="0"/>
  </r>
  <r>
    <s v="2025"/>
    <x v="3"/>
    <x v="0"/>
    <x v="0"/>
    <x v="16"/>
    <s v="13 - N/A - Empresas públicas no financieras"/>
    <s v="6110 - CONSEJO ESTATAL DEL AZUCAR"/>
    <s v="0001 - CONSEJO ESTATAL DEL AZUCAR"/>
    <x v="3"/>
    <x v="11"/>
    <x v="54"/>
    <s v="2.1 - REMUNERACIONES Y CONTRIBUCIONES"/>
    <s v="2.1.5 - CONTRIBUCIONES A LA SEGURIDAD SOCIAL"/>
    <s v="N"/>
    <s v="00 - N/A"/>
    <s v="30 - FONDOS PROPIOS"/>
    <s v="(en blanco)"/>
    <s v="99 - MULTIPROVINCIAL"/>
    <n v="30087648"/>
    <n v="0"/>
  </r>
  <r>
    <s v="2025"/>
    <x v="3"/>
    <x v="0"/>
    <x v="0"/>
    <x v="16"/>
    <s v="13 - N/A - Empresas públicas no financieras"/>
    <s v="6110 - CONSEJO ESTATAL DEL AZUCAR"/>
    <s v="0001 - CONSEJO ESTATAL DEL AZUCAR"/>
    <x v="3"/>
    <x v="11"/>
    <x v="54"/>
    <s v="2.2 - CONTRATACIÓN DE SERVICIOS"/>
    <s v="2.2.1 - SERVICIOS BÁSICOS"/>
    <s v="N"/>
    <s v="00 - N/A"/>
    <s v="30 - FONDOS PROPIOS"/>
    <s v="(en blanco)"/>
    <s v="99 - MULTIPROVINCIAL"/>
    <n v="72497732"/>
    <n v="0"/>
  </r>
  <r>
    <s v="2025"/>
    <x v="3"/>
    <x v="0"/>
    <x v="0"/>
    <x v="16"/>
    <s v="13 - N/A - Empresas públicas no financieras"/>
    <s v="6110 - CONSEJO ESTATAL DEL AZUCAR"/>
    <s v="0001 - CONSEJO ESTATAL DEL AZUCAR"/>
    <x v="3"/>
    <x v="11"/>
    <x v="54"/>
    <s v="2.2 - CONTRATACIÓN DE SERVICIOS"/>
    <s v="2.2.2 - PUBLICIDAD, IMPRESIÓN Y ENCUADERNACIÓN"/>
    <s v="N"/>
    <s v="00 - N/A"/>
    <s v="30 - FONDOS PROPIOS"/>
    <s v="(en blanco)"/>
    <s v="99 - MULTIPROVINCIAL"/>
    <n v="5557460"/>
    <n v="0"/>
  </r>
  <r>
    <s v="2025"/>
    <x v="3"/>
    <x v="0"/>
    <x v="0"/>
    <x v="16"/>
    <s v="13 - N/A - Empresas públicas no financieras"/>
    <s v="6110 - CONSEJO ESTATAL DEL AZUCAR"/>
    <s v="0001 - CONSEJO ESTATAL DEL AZUCAR"/>
    <x v="3"/>
    <x v="11"/>
    <x v="54"/>
    <s v="2.2 - CONTRATACIÓN DE SERVICIOS"/>
    <s v="2.2.3 - VIÁTICOS"/>
    <s v="N"/>
    <s v="00 - N/A"/>
    <s v="30 - FONDOS PROPIOS"/>
    <s v="(en blanco)"/>
    <s v="99 - MULTIPROVINCIAL"/>
    <n v="4631000"/>
    <n v="0"/>
  </r>
  <r>
    <s v="2025"/>
    <x v="3"/>
    <x v="0"/>
    <x v="0"/>
    <x v="16"/>
    <s v="13 - N/A - Empresas públicas no financieras"/>
    <s v="6110 - CONSEJO ESTATAL DEL AZUCAR"/>
    <s v="0001 - CONSEJO ESTATAL DEL AZUCAR"/>
    <x v="3"/>
    <x v="11"/>
    <x v="54"/>
    <s v="2.2 - CONTRATACIÓN DE SERVICIOS"/>
    <s v="2.2.4 - TRANSPORTE Y ALMACENAJE"/>
    <s v="N"/>
    <s v="00 - N/A"/>
    <s v="30 - FONDOS PROPIOS"/>
    <s v="(en blanco)"/>
    <s v="99 - MULTIPROVINCIAL"/>
    <n v="5423000"/>
    <n v="0"/>
  </r>
  <r>
    <s v="2025"/>
    <x v="3"/>
    <x v="0"/>
    <x v="0"/>
    <x v="16"/>
    <s v="13 - N/A - Empresas públicas no financieras"/>
    <s v="6110 - CONSEJO ESTATAL DEL AZUCAR"/>
    <s v="0001 - CONSEJO ESTATAL DEL AZUCAR"/>
    <x v="3"/>
    <x v="11"/>
    <x v="54"/>
    <s v="2.2 - CONTRATACIÓN DE SERVICIOS"/>
    <s v="2.2.5 - ALQUILERES Y RENTAS"/>
    <s v="N"/>
    <s v="00 - N/A"/>
    <s v="30 - FONDOS PROPIOS"/>
    <s v="(en blanco)"/>
    <s v="99 - MULTIPROVINCIAL"/>
    <n v="7663700"/>
    <n v="0"/>
  </r>
  <r>
    <s v="2025"/>
    <x v="3"/>
    <x v="0"/>
    <x v="0"/>
    <x v="16"/>
    <s v="13 - N/A - Empresas públicas no financieras"/>
    <s v="6110 - CONSEJO ESTATAL DEL AZUCAR"/>
    <s v="0001 - CONSEJO ESTATAL DEL AZUCAR"/>
    <x v="3"/>
    <x v="11"/>
    <x v="54"/>
    <s v="2.2 - CONTRATACIÓN DE SERVICIOS"/>
    <s v="2.2.6 - SEGUROS"/>
    <s v="N"/>
    <s v="00 - N/A"/>
    <s v="30 - FONDOS PROPIOS"/>
    <s v="(en blanco)"/>
    <s v="99 - MULTIPROVINCIAL"/>
    <n v="3245000"/>
    <n v="0"/>
  </r>
  <r>
    <s v="2025"/>
    <x v="3"/>
    <x v="0"/>
    <x v="0"/>
    <x v="16"/>
    <s v="13 - N/A - Empresas públicas no financieras"/>
    <s v="6110 - CONSEJO ESTATAL DEL AZUCAR"/>
    <s v="0001 - CONSEJO ESTATAL DEL AZUCAR"/>
    <x v="3"/>
    <x v="11"/>
    <x v="54"/>
    <s v="2.2 - CONTRATACIÓN DE SERVICIOS"/>
    <s v="2.2.7 - SERVICIOS DE CONSERVACIÓN, REPARACIONES MENORES E INSTALACIONES TEMPORALES"/>
    <s v="N"/>
    <s v="00 - N/A"/>
    <s v="30 - FONDOS PROPIOS"/>
    <s v="(en blanco)"/>
    <s v="99 - MULTIPROVINCIAL"/>
    <n v="99099242"/>
    <n v="0"/>
  </r>
  <r>
    <s v="2025"/>
    <x v="3"/>
    <x v="0"/>
    <x v="0"/>
    <x v="16"/>
    <s v="13 - N/A - Empresas públicas no financieras"/>
    <s v="6110 - CONSEJO ESTATAL DEL AZUCAR"/>
    <s v="0001 - CONSEJO ESTATAL DEL AZUCAR"/>
    <x v="3"/>
    <x v="11"/>
    <x v="54"/>
    <s v="2.2 - CONTRATACIÓN DE SERVICIOS"/>
    <s v="2.2.8 - OTROS SERVICIOS NO INCLUIDOS EN CONCEPTOS ANTERIORES"/>
    <s v="N"/>
    <s v="00 - N/A"/>
    <s v="10 - FONDO GENERAL"/>
    <s v="(en blanco)"/>
    <s v="99 - MULTIPROVINCIAL"/>
    <n v="54500000"/>
    <n v="0"/>
  </r>
  <r>
    <s v="2025"/>
    <x v="3"/>
    <x v="0"/>
    <x v="0"/>
    <x v="16"/>
    <s v="13 - N/A - Empresas públicas no financieras"/>
    <s v="6110 - CONSEJO ESTATAL DEL AZUCAR"/>
    <s v="0001 - CONSEJO ESTATAL DEL AZUCAR"/>
    <x v="3"/>
    <x v="11"/>
    <x v="54"/>
    <s v="2.2 - CONTRATACIÓN DE SERVICIOS"/>
    <s v="2.2.8 - OTROS SERVICIOS NO INCLUIDOS EN CONCEPTOS ANTERIORES"/>
    <s v="N"/>
    <s v="00 - N/A"/>
    <s v="30 - FONDOS PROPIOS"/>
    <s v="(en blanco)"/>
    <s v="99 - MULTIPROVINCIAL"/>
    <n v="7211426"/>
    <n v="0"/>
  </r>
  <r>
    <s v="2025"/>
    <x v="3"/>
    <x v="0"/>
    <x v="0"/>
    <x v="16"/>
    <s v="13 - N/A - Empresas públicas no financieras"/>
    <s v="6110 - CONSEJO ESTATAL DEL AZUCAR"/>
    <s v="0001 - CONSEJO ESTATAL DEL AZUCAR"/>
    <x v="3"/>
    <x v="11"/>
    <x v="54"/>
    <s v="2.3 - MATERIALES Y SUMINISTROS"/>
    <s v="2.3.1 - ALIMENTOS Y PRODUCTOS AGROFORESTALES"/>
    <s v="N"/>
    <s v="00 - N/A"/>
    <s v="30 - FONDOS PROPIOS"/>
    <s v="(en blanco)"/>
    <s v="99 - MULTIPROVINCIAL"/>
    <n v="193860469"/>
    <n v="0"/>
  </r>
  <r>
    <s v="2025"/>
    <x v="3"/>
    <x v="0"/>
    <x v="0"/>
    <x v="16"/>
    <s v="13 - N/A - Empresas públicas no financieras"/>
    <s v="6110 - CONSEJO ESTATAL DEL AZUCAR"/>
    <s v="0001 - CONSEJO ESTATAL DEL AZUCAR"/>
    <x v="3"/>
    <x v="11"/>
    <x v="54"/>
    <s v="2.3 - MATERIALES Y SUMINISTROS"/>
    <s v="2.3.2 - TEXTILES Y VESTUARIOS"/>
    <s v="N"/>
    <s v="00 - N/A"/>
    <s v="30 - FONDOS PROPIOS"/>
    <s v="(en blanco)"/>
    <s v="99 - MULTIPROVINCIAL"/>
    <n v="878131"/>
    <n v="0"/>
  </r>
  <r>
    <s v="2025"/>
    <x v="3"/>
    <x v="0"/>
    <x v="0"/>
    <x v="16"/>
    <s v="13 - N/A - Empresas públicas no financieras"/>
    <s v="6110 - CONSEJO ESTATAL DEL AZUCAR"/>
    <s v="0001 - CONSEJO ESTATAL DEL AZUCAR"/>
    <x v="3"/>
    <x v="11"/>
    <x v="54"/>
    <s v="2.3 - MATERIALES Y SUMINISTROS"/>
    <s v="2.3.3 - PAPEL, CARTÓN E IMPRESOS"/>
    <s v="N"/>
    <s v="00 - N/A"/>
    <s v="30 - FONDOS PROPIOS"/>
    <s v="(en blanco)"/>
    <s v="99 - MULTIPROVINCIAL"/>
    <n v="55358"/>
    <n v="0"/>
  </r>
  <r>
    <s v="2025"/>
    <x v="3"/>
    <x v="0"/>
    <x v="0"/>
    <x v="16"/>
    <s v="13 - N/A - Empresas públicas no financieras"/>
    <s v="6110 - CONSEJO ESTATAL DEL AZUCAR"/>
    <s v="0001 - CONSEJO ESTATAL DEL AZUCAR"/>
    <x v="3"/>
    <x v="11"/>
    <x v="54"/>
    <s v="2.3 - MATERIALES Y SUMINISTROS"/>
    <s v="2.3.4 - PRODUCTOS FARMACÉUTICOS"/>
    <s v="N"/>
    <s v="00 - N/A"/>
    <s v="30 - FONDOS PROPIOS"/>
    <s v="(en blanco)"/>
    <s v="99 - MULTIPROVINCIAL"/>
    <n v="788433"/>
    <n v="0"/>
  </r>
  <r>
    <s v="2025"/>
    <x v="3"/>
    <x v="0"/>
    <x v="0"/>
    <x v="16"/>
    <s v="13 - N/A - Empresas públicas no financieras"/>
    <s v="6110 - CONSEJO ESTATAL DEL AZUCAR"/>
    <s v="0001 - CONSEJO ESTATAL DEL AZUCAR"/>
    <x v="3"/>
    <x v="11"/>
    <x v="54"/>
    <s v="2.3 - MATERIALES Y SUMINISTROS"/>
    <s v="2.3.5 - CUERO, CAUCHO Y PLÁSTICO"/>
    <s v="N"/>
    <s v="00 - N/A"/>
    <s v="30 - FONDOS PROPIOS"/>
    <s v="(en blanco)"/>
    <s v="99 - MULTIPROVINCIAL"/>
    <n v="30579089"/>
    <n v="0"/>
  </r>
  <r>
    <s v="2025"/>
    <x v="3"/>
    <x v="0"/>
    <x v="0"/>
    <x v="16"/>
    <s v="13 - N/A - Empresas públicas no financieras"/>
    <s v="6110 - CONSEJO ESTATAL DEL AZUCAR"/>
    <s v="0001 - CONSEJO ESTATAL DEL AZUCAR"/>
    <x v="3"/>
    <x v="11"/>
    <x v="54"/>
    <s v="2.3 - MATERIALES Y SUMINISTROS"/>
    <s v="2.3.6 - PRODUCTOS DE MINERALES, METÁLICOS Y NO METÁLICOS"/>
    <s v="N"/>
    <s v="00 - N/A"/>
    <s v="30 - FONDOS PROPIOS"/>
    <s v="(en blanco)"/>
    <s v="99 - MULTIPROVINCIAL"/>
    <n v="11005500"/>
    <n v="0"/>
  </r>
  <r>
    <s v="2025"/>
    <x v="3"/>
    <x v="0"/>
    <x v="0"/>
    <x v="16"/>
    <s v="13 - N/A - Empresas públicas no financieras"/>
    <s v="6110 - CONSEJO ESTATAL DEL AZUCAR"/>
    <s v="0001 - CONSEJO ESTATAL DEL AZUCAR"/>
    <x v="3"/>
    <x v="11"/>
    <x v="54"/>
    <s v="2.3 - MATERIALES Y SUMINISTROS"/>
    <s v="2.3.7 - COMBUSTIBLES, LUBRICANTES, PRODUCTOS QUÍMICOS Y CONEXOS"/>
    <s v="N"/>
    <s v="00 - N/A"/>
    <s v="30 - FONDOS PROPIOS"/>
    <s v="(en blanco)"/>
    <s v="99 - MULTIPROVINCIAL"/>
    <n v="188332401"/>
    <n v="0"/>
  </r>
  <r>
    <s v="2025"/>
    <x v="3"/>
    <x v="0"/>
    <x v="0"/>
    <x v="16"/>
    <s v="13 - N/A - Empresas públicas no financieras"/>
    <s v="6110 - CONSEJO ESTATAL DEL AZUCAR"/>
    <s v="0001 - CONSEJO ESTATAL DEL AZUCAR"/>
    <x v="3"/>
    <x v="11"/>
    <x v="54"/>
    <s v="2.3 - MATERIALES Y SUMINISTROS"/>
    <s v="2.3.9 - PRODUCTOS Y ÚTILES VARIOS"/>
    <s v="N"/>
    <s v="00 - N/A"/>
    <s v="30 - FONDOS PROPIOS"/>
    <s v="(en blanco)"/>
    <s v="99 - MULTIPROVINCIAL"/>
    <n v="49918979"/>
    <n v="0"/>
  </r>
  <r>
    <s v="2025"/>
    <x v="3"/>
    <x v="0"/>
    <x v="0"/>
    <x v="16"/>
    <s v="13 - N/A - Empresas públicas no financieras"/>
    <s v="6124 - EMPRESA DE TRANSMISION ELECTRICA DOMINICANA ( ETED)"/>
    <s v="0001 - EMPRESA DE TRANSMISION ELECTRICA DOMINICANA ( ETED)"/>
    <x v="3"/>
    <x v="16"/>
    <x v="102"/>
    <s v="2.1 - REMUNERACIONES Y CONTRIBUCIONES"/>
    <s v="2.1.1 - REMUNERACIONES"/>
    <s v="N"/>
    <s v="00 - N/A"/>
    <s v="30 - FONDOS PROPIOS"/>
    <s v="(en blanco)"/>
    <s v="99 - MULTIPROVINCIAL"/>
    <n v="1265726672"/>
    <n v="0"/>
  </r>
  <r>
    <s v="2025"/>
    <x v="3"/>
    <x v="0"/>
    <x v="0"/>
    <x v="16"/>
    <s v="13 - N/A - Empresas públicas no financieras"/>
    <s v="6124 - EMPRESA DE TRANSMISION ELECTRICA DOMINICANA ( ETED)"/>
    <s v="0001 - EMPRESA DE TRANSMISION ELECTRICA DOMINICANA ( ETED)"/>
    <x v="3"/>
    <x v="16"/>
    <x v="102"/>
    <s v="2.1 - REMUNERACIONES Y CONTRIBUCIONES"/>
    <s v="2.1.2 - SOBRESUELDOS"/>
    <s v="N"/>
    <s v="00 - N/A"/>
    <s v="30 - FONDOS PROPIOS"/>
    <s v="(en blanco)"/>
    <s v="99 - MULTIPROVINCIAL"/>
    <n v="217742076"/>
    <n v="0"/>
  </r>
  <r>
    <s v="2025"/>
    <x v="3"/>
    <x v="0"/>
    <x v="0"/>
    <x v="16"/>
    <s v="13 - N/A - Empresas públicas no financieras"/>
    <s v="6124 - EMPRESA DE TRANSMISION ELECTRICA DOMINICANA ( ETED)"/>
    <s v="0001 - EMPRESA DE TRANSMISION ELECTRICA DOMINICANA ( ETED)"/>
    <x v="3"/>
    <x v="16"/>
    <x v="102"/>
    <s v="2.1 - REMUNERACIONES Y CONTRIBUCIONES"/>
    <s v="2.1.4 - GRATIFICACIONES Y BONIFICACIONES"/>
    <s v="N"/>
    <s v="00 - N/A"/>
    <s v="30 - FONDOS PROPIOS"/>
    <s v="(en blanco)"/>
    <s v="99 - MULTIPROVINCIAL"/>
    <n v="339583369"/>
    <n v="0"/>
  </r>
  <r>
    <s v="2025"/>
    <x v="3"/>
    <x v="0"/>
    <x v="0"/>
    <x v="16"/>
    <s v="13 - N/A - Empresas públicas no financieras"/>
    <s v="6124 - EMPRESA DE TRANSMISION ELECTRICA DOMINICANA ( ETED)"/>
    <s v="0001 - EMPRESA DE TRANSMISION ELECTRICA DOMINICANA ( ETED)"/>
    <x v="3"/>
    <x v="16"/>
    <x v="102"/>
    <s v="2.1 - REMUNERACIONES Y CONTRIBUCIONES"/>
    <s v="2.1.5 - CONTRIBUCIONES A LA SEGURIDAD SOCIAL"/>
    <s v="N"/>
    <s v="00 - N/A"/>
    <s v="30 - FONDOS PROPIOS"/>
    <s v="(en blanco)"/>
    <s v="99 - MULTIPROVINCIAL"/>
    <n v="165444874"/>
    <n v="0"/>
  </r>
  <r>
    <s v="2025"/>
    <x v="3"/>
    <x v="0"/>
    <x v="0"/>
    <x v="16"/>
    <s v="13 - N/A - Empresas públicas no financieras"/>
    <s v="6124 - EMPRESA DE TRANSMISION ELECTRICA DOMINICANA ( ETED)"/>
    <s v="0001 - EMPRESA DE TRANSMISION ELECTRICA DOMINICANA ( ETED)"/>
    <x v="3"/>
    <x v="16"/>
    <x v="102"/>
    <s v="2.2 - CONTRATACIÓN DE SERVICIOS"/>
    <s v="2.2.1 - SERVICIOS BÁSICOS"/>
    <s v="N"/>
    <s v="00 - N/A"/>
    <s v="30 - FONDOS PROPIOS"/>
    <s v="(en blanco)"/>
    <s v="99 - MULTIPROVINCIAL"/>
    <n v="103827095"/>
    <n v="0"/>
  </r>
  <r>
    <s v="2025"/>
    <x v="3"/>
    <x v="0"/>
    <x v="0"/>
    <x v="16"/>
    <s v="13 - N/A - Empresas públicas no financieras"/>
    <s v="6124 - EMPRESA DE TRANSMISION ELECTRICA DOMINICANA ( ETED)"/>
    <s v="0001 - EMPRESA DE TRANSMISION ELECTRICA DOMINICANA ( ETED)"/>
    <x v="3"/>
    <x v="16"/>
    <x v="102"/>
    <s v="2.2 - CONTRATACIÓN DE SERVICIOS"/>
    <s v="2.2.2 - PUBLICIDAD, IMPRESIÓN Y ENCUADERNACIÓN"/>
    <s v="N"/>
    <s v="00 - N/A"/>
    <s v="30 - FONDOS PROPIOS"/>
    <s v="(en blanco)"/>
    <s v="99 - MULTIPROVINCIAL"/>
    <n v="61471984"/>
    <n v="0"/>
  </r>
  <r>
    <s v="2025"/>
    <x v="3"/>
    <x v="0"/>
    <x v="0"/>
    <x v="16"/>
    <s v="13 - N/A - Empresas públicas no financieras"/>
    <s v="6124 - EMPRESA DE TRANSMISION ELECTRICA DOMINICANA ( ETED)"/>
    <s v="0001 - EMPRESA DE TRANSMISION ELECTRICA DOMINICANA ( ETED)"/>
    <x v="3"/>
    <x v="16"/>
    <x v="102"/>
    <s v="2.2 - CONTRATACIÓN DE SERVICIOS"/>
    <s v="2.2.3 - VIÁTICOS"/>
    <s v="N"/>
    <s v="00 - N/A"/>
    <s v="30 - FONDOS PROPIOS"/>
    <s v="(en blanco)"/>
    <s v="99 - MULTIPROVINCIAL"/>
    <n v="46737983"/>
    <n v="0"/>
  </r>
  <r>
    <s v="2025"/>
    <x v="3"/>
    <x v="0"/>
    <x v="0"/>
    <x v="16"/>
    <s v="13 - N/A - Empresas públicas no financieras"/>
    <s v="6124 - EMPRESA DE TRANSMISION ELECTRICA DOMINICANA ( ETED)"/>
    <s v="0001 - EMPRESA DE TRANSMISION ELECTRICA DOMINICANA ( ETED)"/>
    <x v="3"/>
    <x v="16"/>
    <x v="102"/>
    <s v="2.2 - CONTRATACIÓN DE SERVICIOS"/>
    <s v="2.2.4 - TRANSPORTE Y ALMACENAJE"/>
    <s v="N"/>
    <s v="00 - N/A"/>
    <s v="30 - FONDOS PROPIOS"/>
    <s v="(en blanco)"/>
    <s v="99 - MULTIPROVINCIAL"/>
    <n v="11427285"/>
    <n v="0"/>
  </r>
  <r>
    <s v="2025"/>
    <x v="3"/>
    <x v="0"/>
    <x v="0"/>
    <x v="16"/>
    <s v="13 - N/A - Empresas públicas no financieras"/>
    <s v="6124 - EMPRESA DE TRANSMISION ELECTRICA DOMINICANA ( ETED)"/>
    <s v="0001 - EMPRESA DE TRANSMISION ELECTRICA DOMINICANA ( ETED)"/>
    <x v="3"/>
    <x v="16"/>
    <x v="102"/>
    <s v="2.2 - CONTRATACIÓN DE SERVICIOS"/>
    <s v="2.2.5 - ALQUILERES Y RENTAS"/>
    <s v="N"/>
    <s v="00 - N/A"/>
    <s v="30 - FONDOS PROPIOS"/>
    <s v="(en blanco)"/>
    <s v="99 - MULTIPROVINCIAL"/>
    <n v="132628699"/>
    <n v="0"/>
  </r>
  <r>
    <s v="2025"/>
    <x v="3"/>
    <x v="0"/>
    <x v="0"/>
    <x v="16"/>
    <s v="13 - N/A - Empresas públicas no financieras"/>
    <s v="6124 - EMPRESA DE TRANSMISION ELECTRICA DOMINICANA ( ETED)"/>
    <s v="0001 - EMPRESA DE TRANSMISION ELECTRICA DOMINICANA ( ETED)"/>
    <x v="3"/>
    <x v="16"/>
    <x v="102"/>
    <s v="2.2 - CONTRATACIÓN DE SERVICIOS"/>
    <s v="2.2.6 - SEGUROS"/>
    <s v="N"/>
    <s v="00 - N/A"/>
    <s v="30 - FONDOS PROPIOS"/>
    <s v="(en blanco)"/>
    <s v="99 - MULTIPROVINCIAL"/>
    <n v="152321345"/>
    <n v="0"/>
  </r>
  <r>
    <s v="2025"/>
    <x v="3"/>
    <x v="0"/>
    <x v="0"/>
    <x v="16"/>
    <s v="13 - N/A - Empresas públicas no financieras"/>
    <s v="6124 - EMPRESA DE TRANSMISION ELECTRICA DOMINICANA ( ETED)"/>
    <s v="0001 - EMPRESA DE TRANSMISION ELECTRICA DOMINICANA ( ETED)"/>
    <x v="3"/>
    <x v="16"/>
    <x v="102"/>
    <s v="2.2 - CONTRATACIÓN DE SERVICIOS"/>
    <s v="2.2.7 - SERVICIOS DE CONSERVACIÓN, REPARACIONES MENORES E INSTALACIONES TEMPORALES"/>
    <s v="N"/>
    <s v="00 - N/A"/>
    <s v="30 - FONDOS PROPIOS"/>
    <s v="(en blanco)"/>
    <s v="99 - MULTIPROVINCIAL"/>
    <n v="118873015"/>
    <n v="0"/>
  </r>
  <r>
    <s v="2025"/>
    <x v="3"/>
    <x v="0"/>
    <x v="0"/>
    <x v="16"/>
    <s v="13 - N/A - Empresas públicas no financieras"/>
    <s v="6124 - EMPRESA DE TRANSMISION ELECTRICA DOMINICANA ( ETED)"/>
    <s v="0001 - EMPRESA DE TRANSMISION ELECTRICA DOMINICANA ( ETED)"/>
    <x v="3"/>
    <x v="16"/>
    <x v="102"/>
    <s v="2.2 - CONTRATACIÓN DE SERVICIOS"/>
    <s v="2.2.8 - OTROS SERVICIOS NO INCLUIDOS EN CONCEPTOS ANTERIORES"/>
    <s v="N"/>
    <s v="00 - N/A"/>
    <s v="30 - FONDOS PROPIOS"/>
    <s v="(en blanco)"/>
    <s v="99 - MULTIPROVINCIAL"/>
    <n v="1488451390"/>
    <n v="0"/>
  </r>
  <r>
    <s v="2025"/>
    <x v="3"/>
    <x v="0"/>
    <x v="0"/>
    <x v="16"/>
    <s v="13 - N/A - Empresas públicas no financieras"/>
    <s v="6124 - EMPRESA DE TRANSMISION ELECTRICA DOMINICANA ( ETED)"/>
    <s v="0001 - EMPRESA DE TRANSMISION ELECTRICA DOMINICANA ( ETED)"/>
    <x v="3"/>
    <x v="16"/>
    <x v="102"/>
    <s v="2.3 - MATERIALES Y SUMINISTROS"/>
    <s v="2.3.1 - ALIMENTOS Y PRODUCTOS AGROFORESTALES"/>
    <s v="N"/>
    <s v="00 - N/A"/>
    <s v="30 - FONDOS PROPIOS"/>
    <s v="(en blanco)"/>
    <s v="99 - MULTIPROVINCIAL"/>
    <n v="159841634"/>
    <n v="0"/>
  </r>
  <r>
    <s v="2025"/>
    <x v="3"/>
    <x v="0"/>
    <x v="0"/>
    <x v="16"/>
    <s v="13 - N/A - Empresas públicas no financieras"/>
    <s v="6124 - EMPRESA DE TRANSMISION ELECTRICA DOMINICANA ( ETED)"/>
    <s v="0001 - EMPRESA DE TRANSMISION ELECTRICA DOMINICANA ( ETED)"/>
    <x v="3"/>
    <x v="16"/>
    <x v="102"/>
    <s v="2.3 - MATERIALES Y SUMINISTROS"/>
    <s v="2.3.2 - TEXTILES Y VESTUARIOS"/>
    <s v="N"/>
    <s v="00 - N/A"/>
    <s v="30 - FONDOS PROPIOS"/>
    <s v="(en blanco)"/>
    <s v="99 - MULTIPROVINCIAL"/>
    <n v="30499503"/>
    <n v="0"/>
  </r>
  <r>
    <s v="2025"/>
    <x v="3"/>
    <x v="0"/>
    <x v="0"/>
    <x v="16"/>
    <s v="13 - N/A - Empresas públicas no financieras"/>
    <s v="6124 - EMPRESA DE TRANSMISION ELECTRICA DOMINICANA ( ETED)"/>
    <s v="0001 - EMPRESA DE TRANSMISION ELECTRICA DOMINICANA ( ETED)"/>
    <x v="3"/>
    <x v="16"/>
    <x v="102"/>
    <s v="2.3 - MATERIALES Y SUMINISTROS"/>
    <s v="2.3.3 - PAPEL, CARTÓN E IMPRESOS"/>
    <s v="N"/>
    <s v="00 - N/A"/>
    <s v="30 - FONDOS PROPIOS"/>
    <s v="(en blanco)"/>
    <s v="99 - MULTIPROVINCIAL"/>
    <n v="58743"/>
    <n v="0"/>
  </r>
  <r>
    <s v="2025"/>
    <x v="3"/>
    <x v="0"/>
    <x v="0"/>
    <x v="16"/>
    <s v="13 - N/A - Empresas públicas no financieras"/>
    <s v="6124 - EMPRESA DE TRANSMISION ELECTRICA DOMINICANA ( ETED)"/>
    <s v="0001 - EMPRESA DE TRANSMISION ELECTRICA DOMINICANA ( ETED)"/>
    <x v="3"/>
    <x v="16"/>
    <x v="102"/>
    <s v="2.3 - MATERIALES Y SUMINISTROS"/>
    <s v="2.3.4 - PRODUCTOS FARMACÉUTICOS"/>
    <s v="N"/>
    <s v="00 - N/A"/>
    <s v="30 - FONDOS PROPIOS"/>
    <s v="(en blanco)"/>
    <s v="99 - MULTIPROVINCIAL"/>
    <n v="580423"/>
    <n v="0"/>
  </r>
  <r>
    <s v="2025"/>
    <x v="3"/>
    <x v="0"/>
    <x v="0"/>
    <x v="16"/>
    <s v="13 - N/A - Empresas públicas no financieras"/>
    <s v="6124 - EMPRESA DE TRANSMISION ELECTRICA DOMINICANA ( ETED)"/>
    <s v="0001 - EMPRESA DE TRANSMISION ELECTRICA DOMINICANA ( ETED)"/>
    <x v="3"/>
    <x v="16"/>
    <x v="102"/>
    <s v="2.3 - MATERIALES Y SUMINISTROS"/>
    <s v="2.3.5 - CUERO, CAUCHO Y PLÁSTICO"/>
    <s v="N"/>
    <s v="00 - N/A"/>
    <s v="30 - FONDOS PROPIOS"/>
    <s v="(en blanco)"/>
    <s v="99 - MULTIPROVINCIAL"/>
    <n v="33293555"/>
    <n v="0"/>
  </r>
  <r>
    <s v="2025"/>
    <x v="3"/>
    <x v="0"/>
    <x v="0"/>
    <x v="16"/>
    <s v="13 - N/A - Empresas públicas no financieras"/>
    <s v="6124 - EMPRESA DE TRANSMISION ELECTRICA DOMINICANA ( ETED)"/>
    <s v="0001 - EMPRESA DE TRANSMISION ELECTRICA DOMINICANA ( ETED)"/>
    <x v="3"/>
    <x v="16"/>
    <x v="102"/>
    <s v="2.3 - MATERIALES Y SUMINISTROS"/>
    <s v="2.3.6 - PRODUCTOS DE MINERALES, METÁLICOS Y NO METÁLICOS"/>
    <s v="N"/>
    <s v="00 - N/A"/>
    <s v="30 - FONDOS PROPIOS"/>
    <s v="(en blanco)"/>
    <s v="99 - MULTIPROVINCIAL"/>
    <n v="249426852"/>
    <n v="0"/>
  </r>
  <r>
    <s v="2025"/>
    <x v="3"/>
    <x v="0"/>
    <x v="0"/>
    <x v="16"/>
    <s v="13 - N/A - Empresas públicas no financieras"/>
    <s v="6124 - EMPRESA DE TRANSMISION ELECTRICA DOMINICANA ( ETED)"/>
    <s v="0001 - EMPRESA DE TRANSMISION ELECTRICA DOMINICANA ( ETED)"/>
    <x v="3"/>
    <x v="16"/>
    <x v="102"/>
    <s v="2.3 - MATERIALES Y SUMINISTROS"/>
    <s v="2.3.7 - COMBUSTIBLES, LUBRICANTES, PRODUCTOS QUÍMICOS Y CONEXOS"/>
    <s v="N"/>
    <s v="00 - N/A"/>
    <s v="30 - FONDOS PROPIOS"/>
    <s v="(en blanco)"/>
    <s v="99 - MULTIPROVINCIAL"/>
    <n v="110367792"/>
    <n v="0"/>
  </r>
  <r>
    <s v="2025"/>
    <x v="3"/>
    <x v="0"/>
    <x v="0"/>
    <x v="16"/>
    <s v="13 - N/A - Empresas públicas no financieras"/>
    <s v="6124 - EMPRESA DE TRANSMISION ELECTRICA DOMINICANA ( ETED)"/>
    <s v="0001 - EMPRESA DE TRANSMISION ELECTRICA DOMINICANA ( ETED)"/>
    <x v="3"/>
    <x v="16"/>
    <x v="102"/>
    <s v="2.3 - MATERIALES Y SUMINISTROS"/>
    <s v="2.3.9 - PRODUCTOS Y ÚTILES VARIOS"/>
    <s v="N"/>
    <s v="00 - N/A"/>
    <s v="30 - FONDOS PROPIOS"/>
    <s v="(en blanco)"/>
    <s v="99 - MULTIPROVINCIAL"/>
    <n v="687150610"/>
    <n v="0"/>
  </r>
  <r>
    <s v="2025"/>
    <x v="3"/>
    <x v="0"/>
    <x v="0"/>
    <x v="16"/>
    <s v="13 - N/A - Empresas públicas no financieras"/>
    <s v="6120 - PROYECTO LA CRUZ DE MANZANILLO"/>
    <s v="0001 - LA CRUZ DE MANZANILLO"/>
    <x v="3"/>
    <x v="11"/>
    <x v="32"/>
    <s v="2.1 - REMUNERACIONES Y CONTRIBUCIONES"/>
    <s v="2.1.1 - REMUNERACIONES"/>
    <s v="N"/>
    <s v="00 - N/A"/>
    <s v="10 - FONDO GENERAL"/>
    <s v="(en blanco)"/>
    <s v="15 - MONTE CRISTI"/>
    <n v="55371724"/>
    <n v="7312000"/>
  </r>
  <r>
    <s v="2025"/>
    <x v="3"/>
    <x v="0"/>
    <x v="0"/>
    <x v="16"/>
    <s v="13 - N/A - Empresas públicas no financieras"/>
    <s v="6120 - PROYECTO LA CRUZ DE MANZANILLO"/>
    <s v="0001 - LA CRUZ DE MANZANILLO"/>
    <x v="3"/>
    <x v="11"/>
    <x v="32"/>
    <s v="2.1 - REMUNERACIONES Y CONTRIBUCIONES"/>
    <s v="2.1.1 - REMUNERACIONES"/>
    <s v="N"/>
    <s v="00 - N/A"/>
    <s v="30 - FONDOS PROPIOS"/>
    <s v="(en blanco)"/>
    <s v="15 - MONTE CRISTI"/>
    <n v="12633763"/>
    <n v="70000"/>
  </r>
  <r>
    <s v="2025"/>
    <x v="3"/>
    <x v="0"/>
    <x v="0"/>
    <x v="16"/>
    <s v="13 - N/A - Empresas públicas no financieras"/>
    <s v="6120 - PROYECTO LA CRUZ DE MANZANILLO"/>
    <s v="0001 - LA CRUZ DE MANZANILLO"/>
    <x v="3"/>
    <x v="11"/>
    <x v="32"/>
    <s v="2.1 - REMUNERACIONES Y CONTRIBUCIONES"/>
    <s v="2.1.2 - SOBRESUELDOS"/>
    <s v="N"/>
    <s v="00 - N/A"/>
    <s v="10 - FONDO GENERAL"/>
    <s v="(en blanco)"/>
    <s v="15 - MONTE CRISTI"/>
    <n v="2712000"/>
    <n v="412000"/>
  </r>
  <r>
    <s v="2025"/>
    <x v="3"/>
    <x v="0"/>
    <x v="0"/>
    <x v="16"/>
    <s v="13 - N/A - Empresas públicas no financieras"/>
    <s v="6120 - PROYECTO LA CRUZ DE MANZANILLO"/>
    <s v="0001 - LA CRUZ DE MANZANILLO"/>
    <x v="3"/>
    <x v="11"/>
    <x v="32"/>
    <s v="2.1 - REMUNERACIONES Y CONTRIBUCIONES"/>
    <s v="2.1.2 - SOBRESUELDOS"/>
    <s v="N"/>
    <s v="00 - N/A"/>
    <s v="30 - FONDOS PROPIOS"/>
    <s v="(en blanco)"/>
    <s v="15 - MONTE CRISTI"/>
    <n v="5400000"/>
    <n v="70000"/>
  </r>
  <r>
    <s v="2025"/>
    <x v="3"/>
    <x v="0"/>
    <x v="0"/>
    <x v="16"/>
    <s v="13 - N/A - Empresas públicas no financieras"/>
    <s v="6120 - PROYECTO LA CRUZ DE MANZANILLO"/>
    <s v="0001 - LA CRUZ DE MANZANILLO"/>
    <x v="3"/>
    <x v="11"/>
    <x v="32"/>
    <s v="2.1 - REMUNERACIONES Y CONTRIBUCIONES"/>
    <s v="2.1.5 - CONTRIBUCIONES A LA SEGURIDAD SOCIAL"/>
    <s v="N"/>
    <s v="00 - N/A"/>
    <s v="10 - FONDO GENERAL"/>
    <s v="(en blanco)"/>
    <s v="15 - MONTE CRISTI"/>
    <n v="8175564"/>
    <n v="1114700.8400000001"/>
  </r>
  <r>
    <s v="2025"/>
    <x v="3"/>
    <x v="0"/>
    <x v="0"/>
    <x v="16"/>
    <s v="13 - N/A - Empresas públicas no financieras"/>
    <s v="6120 - PROYECTO LA CRUZ DE MANZANILLO"/>
    <s v="0001 - LA CRUZ DE MANZANILLO"/>
    <x v="3"/>
    <x v="11"/>
    <x v="32"/>
    <s v="2.1 - REMUNERACIONES Y CONTRIBUCIONES"/>
    <s v="2.1.5 - CONTRIBUCIONES A LA SEGURIDAD SOCIAL"/>
    <s v="N"/>
    <s v="00 - N/A"/>
    <s v="30 - FONDOS PROPIOS"/>
    <s v="(en blanco)"/>
    <s v="15 - MONTE CRISTI"/>
    <n v="1742625"/>
    <n v="30616.99"/>
  </r>
  <r>
    <s v="2025"/>
    <x v="3"/>
    <x v="0"/>
    <x v="0"/>
    <x v="16"/>
    <s v="13 - N/A - Empresas públicas no financieras"/>
    <s v="6120 - PROYECTO LA CRUZ DE MANZANILLO"/>
    <s v="0001 - LA CRUZ DE MANZANILLO"/>
    <x v="3"/>
    <x v="11"/>
    <x v="32"/>
    <s v="2.2 - CONTRATACIÓN DE SERVICIOS"/>
    <s v="2.2.1 - SERVICIOS BÁSICOS"/>
    <s v="N"/>
    <s v="00 - N/A"/>
    <s v="10 - FONDO GENERAL"/>
    <s v="(en blanco)"/>
    <s v="15 - MONTE CRISTI"/>
    <n v="2391000"/>
    <n v="0"/>
  </r>
  <r>
    <s v="2025"/>
    <x v="3"/>
    <x v="0"/>
    <x v="0"/>
    <x v="16"/>
    <s v="13 - N/A - Empresas públicas no financieras"/>
    <s v="6120 - PROYECTO LA CRUZ DE MANZANILLO"/>
    <s v="0001 - LA CRUZ DE MANZANILLO"/>
    <x v="3"/>
    <x v="11"/>
    <x v="32"/>
    <s v="2.2 - CONTRATACIÓN DE SERVICIOS"/>
    <s v="2.2.1 - SERVICIOS BÁSICOS"/>
    <s v="N"/>
    <s v="00 - N/A"/>
    <s v="30 - FONDOS PROPIOS"/>
    <s v="(en blanco)"/>
    <s v="15 - MONTE CRISTI"/>
    <n v="450000"/>
    <n v="0"/>
  </r>
  <r>
    <s v="2025"/>
    <x v="3"/>
    <x v="0"/>
    <x v="0"/>
    <x v="16"/>
    <s v="13 - N/A - Empresas públicas no financieras"/>
    <s v="6120 - PROYECTO LA CRUZ DE MANZANILLO"/>
    <s v="0001 - LA CRUZ DE MANZANILLO"/>
    <x v="3"/>
    <x v="11"/>
    <x v="32"/>
    <s v="2.2 - CONTRATACIÓN DE SERVICIOS"/>
    <s v="2.2.3 - VIÁTICOS"/>
    <s v="N"/>
    <s v="00 - N/A"/>
    <s v="10 - FONDO GENERAL"/>
    <s v="(en blanco)"/>
    <s v="15 - MONTE CRISTI"/>
    <n v="748800"/>
    <n v="118950"/>
  </r>
  <r>
    <s v="2025"/>
    <x v="3"/>
    <x v="0"/>
    <x v="0"/>
    <x v="16"/>
    <s v="13 - N/A - Empresas públicas no financieras"/>
    <s v="6120 - PROYECTO LA CRUZ DE MANZANILLO"/>
    <s v="0001 - LA CRUZ DE MANZANILLO"/>
    <x v="3"/>
    <x v="11"/>
    <x v="32"/>
    <s v="2.2 - CONTRATACIÓN DE SERVICIOS"/>
    <s v="2.2.3 - VIÁTICOS"/>
    <s v="N"/>
    <s v="00 - N/A"/>
    <s v="30 - FONDOS PROPIOS"/>
    <s v="(en blanco)"/>
    <s v="15 - MONTE CRISTI"/>
    <n v="1002000"/>
    <n v="0"/>
  </r>
  <r>
    <s v="2025"/>
    <x v="3"/>
    <x v="0"/>
    <x v="0"/>
    <x v="16"/>
    <s v="13 - N/A - Empresas públicas no financieras"/>
    <s v="6120 - PROYECTO LA CRUZ DE MANZANILLO"/>
    <s v="0001 - LA CRUZ DE MANZANILLO"/>
    <x v="3"/>
    <x v="11"/>
    <x v="32"/>
    <s v="2.2 - CONTRATACIÓN DE SERVICIOS"/>
    <s v="2.2.6 - SEGUROS"/>
    <s v="N"/>
    <s v="00 - N/A"/>
    <s v="10 - FONDO GENERAL"/>
    <s v="(en blanco)"/>
    <s v="15 - MONTE CRISTI"/>
    <n v="200000"/>
    <n v="0"/>
  </r>
  <r>
    <s v="2025"/>
    <x v="3"/>
    <x v="0"/>
    <x v="0"/>
    <x v="16"/>
    <s v="13 - N/A - Empresas públicas no financieras"/>
    <s v="6120 - PROYECTO LA CRUZ DE MANZANILLO"/>
    <s v="0001 - LA CRUZ DE MANZANILLO"/>
    <x v="3"/>
    <x v="11"/>
    <x v="32"/>
    <s v="2.2 - CONTRATACIÓN DE SERVICIOS"/>
    <s v="2.2.7 - SERVICIOS DE CONSERVACIÓN, REPARACIONES MENORES E INSTALACIONES TEMPORALES"/>
    <s v="N"/>
    <s v="00 - N/A"/>
    <s v="10 - FONDO GENERAL"/>
    <s v="(en blanco)"/>
    <s v="15 - MONTE CRISTI"/>
    <n v="1724965"/>
    <n v="0"/>
  </r>
  <r>
    <s v="2025"/>
    <x v="3"/>
    <x v="0"/>
    <x v="0"/>
    <x v="16"/>
    <s v="13 - N/A - Empresas públicas no financieras"/>
    <s v="6120 - PROYECTO LA CRUZ DE MANZANILLO"/>
    <s v="0001 - LA CRUZ DE MANZANILLO"/>
    <x v="3"/>
    <x v="11"/>
    <x v="32"/>
    <s v="2.2 - CONTRATACIÓN DE SERVICIOS"/>
    <s v="2.2.7 - SERVICIOS DE CONSERVACIÓN, REPARACIONES MENORES E INSTALACIONES TEMPORALES"/>
    <s v="N"/>
    <s v="00 - N/A"/>
    <s v="30 - FONDOS PROPIOS"/>
    <s v="(en blanco)"/>
    <s v="15 - MONTE CRISTI"/>
    <n v="7283640"/>
    <n v="0"/>
  </r>
  <r>
    <s v="2025"/>
    <x v="3"/>
    <x v="0"/>
    <x v="0"/>
    <x v="16"/>
    <s v="13 - N/A - Empresas públicas no financieras"/>
    <s v="6120 - PROYECTO LA CRUZ DE MANZANILLO"/>
    <s v="0001 - LA CRUZ DE MANZANILLO"/>
    <x v="3"/>
    <x v="11"/>
    <x v="32"/>
    <s v="2.2 - CONTRATACIÓN DE SERVICIOS"/>
    <s v="2.2.8 - OTROS SERVICIOS NO INCLUIDOS EN CONCEPTOS ANTERIORES"/>
    <s v="N"/>
    <s v="00 - N/A"/>
    <s v="10 - FONDO GENERAL"/>
    <s v="(en blanco)"/>
    <s v="15 - MONTE CRISTI"/>
    <n v="900484"/>
    <n v="0"/>
  </r>
  <r>
    <s v="2025"/>
    <x v="3"/>
    <x v="0"/>
    <x v="0"/>
    <x v="16"/>
    <s v="13 - N/A - Empresas públicas no financieras"/>
    <s v="6120 - PROYECTO LA CRUZ DE MANZANILLO"/>
    <s v="0001 - LA CRUZ DE MANZANILLO"/>
    <x v="3"/>
    <x v="11"/>
    <x v="32"/>
    <s v="2.2 - CONTRATACIÓN DE SERVICIOS"/>
    <s v="2.2.8 - OTROS SERVICIOS NO INCLUIDOS EN CONCEPTOS ANTERIORES"/>
    <s v="N"/>
    <s v="00 - N/A"/>
    <s v="30 - FONDOS PROPIOS"/>
    <s v="(en blanco)"/>
    <s v="15 - MONTE CRISTI"/>
    <n v="891000"/>
    <n v="0"/>
  </r>
  <r>
    <s v="2025"/>
    <x v="3"/>
    <x v="0"/>
    <x v="0"/>
    <x v="16"/>
    <s v="13 - N/A - Empresas públicas no financieras"/>
    <s v="6120 - PROYECTO LA CRUZ DE MANZANILLO"/>
    <s v="0001 - LA CRUZ DE MANZANILLO"/>
    <x v="3"/>
    <x v="11"/>
    <x v="32"/>
    <s v="2.2 - CONTRATACIÓN DE SERVICIOS"/>
    <s v="2.2.9 - OTRAS CONTRATACIONES DE SERVICIOS"/>
    <s v="N"/>
    <s v="00 - N/A"/>
    <s v="10 - FONDO GENERAL"/>
    <s v="(en blanco)"/>
    <s v="15 - MONTE CRISTI"/>
    <n v="1027000"/>
    <n v="0"/>
  </r>
  <r>
    <s v="2025"/>
    <x v="3"/>
    <x v="0"/>
    <x v="0"/>
    <x v="16"/>
    <s v="13 - N/A - Empresas públicas no financieras"/>
    <s v="6120 - PROYECTO LA CRUZ DE MANZANILLO"/>
    <s v="0001 - LA CRUZ DE MANZANILLO"/>
    <x v="3"/>
    <x v="11"/>
    <x v="32"/>
    <s v="2.2 - CONTRATACIÓN DE SERVICIOS"/>
    <s v="2.2.9 - OTRAS CONTRATACIONES DE SERVICIOS"/>
    <s v="N"/>
    <s v="00 - N/A"/>
    <s v="30 - FONDOS PROPIOS"/>
    <s v="(en blanco)"/>
    <s v="15 - MONTE CRISTI"/>
    <n v="1000000"/>
    <n v="0"/>
  </r>
  <r>
    <s v="2025"/>
    <x v="3"/>
    <x v="0"/>
    <x v="0"/>
    <x v="16"/>
    <s v="13 - N/A - Empresas públicas no financieras"/>
    <s v="6120 - PROYECTO LA CRUZ DE MANZANILLO"/>
    <s v="0001 - LA CRUZ DE MANZANILLO"/>
    <x v="3"/>
    <x v="11"/>
    <x v="32"/>
    <s v="2.3 - MATERIALES Y SUMINISTROS"/>
    <s v="2.3.1 - ALIMENTOS Y PRODUCTOS AGROFORESTALES"/>
    <s v="N"/>
    <s v="00 - N/A"/>
    <s v="10 - FONDO GENERAL"/>
    <s v="(en blanco)"/>
    <s v="15 - MONTE CRISTI"/>
    <n v="408163"/>
    <n v="0"/>
  </r>
  <r>
    <s v="2025"/>
    <x v="3"/>
    <x v="0"/>
    <x v="0"/>
    <x v="16"/>
    <s v="13 - N/A - Empresas públicas no financieras"/>
    <s v="6120 - PROYECTO LA CRUZ DE MANZANILLO"/>
    <s v="0001 - LA CRUZ DE MANZANILLO"/>
    <x v="3"/>
    <x v="11"/>
    <x v="32"/>
    <s v="2.3 - MATERIALES Y SUMINISTROS"/>
    <s v="2.3.3 - PAPEL, CARTÓN E IMPRESOS"/>
    <s v="N"/>
    <s v="00 - N/A"/>
    <s v="10 - FONDO GENERAL"/>
    <s v="(en blanco)"/>
    <s v="15 - MONTE CRISTI"/>
    <n v="72688"/>
    <n v="0"/>
  </r>
  <r>
    <s v="2025"/>
    <x v="3"/>
    <x v="0"/>
    <x v="0"/>
    <x v="16"/>
    <s v="13 - N/A - Empresas públicas no financieras"/>
    <s v="6120 - PROYECTO LA CRUZ DE MANZANILLO"/>
    <s v="0001 - LA CRUZ DE MANZANILLO"/>
    <x v="3"/>
    <x v="11"/>
    <x v="32"/>
    <s v="2.3 - MATERIALES Y SUMINISTROS"/>
    <s v="2.3.5 - CUERO, CAUCHO Y PLÁSTICO"/>
    <s v="N"/>
    <s v="00 - N/A"/>
    <s v="10 - FONDO GENERAL"/>
    <s v="(en blanco)"/>
    <s v="15 - MONTE CRISTI"/>
    <n v="240000"/>
    <n v="0"/>
  </r>
  <r>
    <s v="2025"/>
    <x v="3"/>
    <x v="0"/>
    <x v="0"/>
    <x v="16"/>
    <s v="13 - N/A - Empresas públicas no financieras"/>
    <s v="6120 - PROYECTO LA CRUZ DE MANZANILLO"/>
    <s v="0001 - LA CRUZ DE MANZANILLO"/>
    <x v="3"/>
    <x v="11"/>
    <x v="32"/>
    <s v="2.3 - MATERIALES Y SUMINISTROS"/>
    <s v="2.3.5 - CUERO, CAUCHO Y PLÁSTICO"/>
    <s v="N"/>
    <s v="00 - N/A"/>
    <s v="30 - FONDOS PROPIOS"/>
    <s v="(en blanco)"/>
    <s v="15 - MONTE CRISTI"/>
    <n v="540000"/>
    <n v="0"/>
  </r>
  <r>
    <s v="2025"/>
    <x v="3"/>
    <x v="0"/>
    <x v="0"/>
    <x v="16"/>
    <s v="13 - N/A - Empresas públicas no financieras"/>
    <s v="6120 - PROYECTO LA CRUZ DE MANZANILLO"/>
    <s v="0001 - LA CRUZ DE MANZANILLO"/>
    <x v="3"/>
    <x v="11"/>
    <x v="32"/>
    <s v="2.3 - MATERIALES Y SUMINISTROS"/>
    <s v="2.3.6 - PRODUCTOS DE MINERALES, METÁLICOS Y NO METÁLICOS"/>
    <s v="N"/>
    <s v="00 - N/A"/>
    <s v="10 - FONDO GENERAL"/>
    <s v="(en blanco)"/>
    <s v="15 - MONTE CRISTI"/>
    <n v="61092"/>
    <n v="0"/>
  </r>
  <r>
    <s v="2025"/>
    <x v="3"/>
    <x v="0"/>
    <x v="0"/>
    <x v="16"/>
    <s v="13 - N/A - Empresas públicas no financieras"/>
    <s v="6120 - PROYECTO LA CRUZ DE MANZANILLO"/>
    <s v="0001 - LA CRUZ DE MANZANILLO"/>
    <x v="3"/>
    <x v="11"/>
    <x v="32"/>
    <s v="2.3 - MATERIALES Y SUMINISTROS"/>
    <s v="2.3.6 - PRODUCTOS DE MINERALES, METÁLICOS Y NO METÁLICOS"/>
    <s v="N"/>
    <s v="00 - N/A"/>
    <s v="30 - FONDOS PROPIOS"/>
    <s v="(en blanco)"/>
    <s v="15 - MONTE CRISTI"/>
    <n v="57362"/>
    <n v="0"/>
  </r>
  <r>
    <s v="2025"/>
    <x v="3"/>
    <x v="0"/>
    <x v="0"/>
    <x v="16"/>
    <s v="13 - N/A - Empresas públicas no financieras"/>
    <s v="6120 - PROYECTO LA CRUZ DE MANZANILLO"/>
    <s v="0001 - LA CRUZ DE MANZANILLO"/>
    <x v="3"/>
    <x v="11"/>
    <x v="32"/>
    <s v="2.3 - MATERIALES Y SUMINISTROS"/>
    <s v="2.3.7 - COMBUSTIBLES, LUBRICANTES, PRODUCTOS QUÍMICOS Y CONEXOS"/>
    <s v="N"/>
    <s v="00 - N/A"/>
    <s v="10 - FONDO GENERAL"/>
    <s v="(en blanco)"/>
    <s v="15 - MONTE CRISTI"/>
    <n v="3290204"/>
    <n v="0"/>
  </r>
  <r>
    <s v="2025"/>
    <x v="3"/>
    <x v="0"/>
    <x v="0"/>
    <x v="16"/>
    <s v="13 - N/A - Empresas públicas no financieras"/>
    <s v="6120 - PROYECTO LA CRUZ DE MANZANILLO"/>
    <s v="0001 - LA CRUZ DE MANZANILLO"/>
    <x v="3"/>
    <x v="11"/>
    <x v="32"/>
    <s v="2.3 - MATERIALES Y SUMINISTROS"/>
    <s v="2.3.7 - COMBUSTIBLES, LUBRICANTES, PRODUCTOS QUÍMICOS Y CONEXOS"/>
    <s v="N"/>
    <s v="00 - N/A"/>
    <s v="30 - FONDOS PROPIOS"/>
    <s v="(en blanco)"/>
    <s v="15 - MONTE CRISTI"/>
    <n v="8973171"/>
    <n v="0"/>
  </r>
  <r>
    <s v="2025"/>
    <x v="3"/>
    <x v="0"/>
    <x v="0"/>
    <x v="16"/>
    <s v="13 - N/A - Empresas públicas no financieras"/>
    <s v="6120 - PROYECTO LA CRUZ DE MANZANILLO"/>
    <s v="0001 - LA CRUZ DE MANZANILLO"/>
    <x v="3"/>
    <x v="11"/>
    <x v="32"/>
    <s v="2.3 - MATERIALES Y SUMINISTROS"/>
    <s v="2.3.9 - PRODUCTOS Y ÚTILES VARIOS"/>
    <s v="N"/>
    <s v="00 - N/A"/>
    <s v="10 - FONDO GENERAL"/>
    <s v="(en blanco)"/>
    <s v="15 - MONTE CRISTI"/>
    <n v="948986"/>
    <n v="0"/>
  </r>
  <r>
    <s v="2025"/>
    <x v="3"/>
    <x v="0"/>
    <x v="0"/>
    <x v="16"/>
    <s v="13 - N/A - Empresas públicas no financieras"/>
    <s v="6120 - PROYECTO LA CRUZ DE MANZANILLO"/>
    <s v="0001 - LA CRUZ DE MANZANILLO"/>
    <x v="3"/>
    <x v="11"/>
    <x v="32"/>
    <s v="2.3 - MATERIALES Y SUMINISTROS"/>
    <s v="2.3.9 - PRODUCTOS Y ÚTILES VARIOS"/>
    <s v="N"/>
    <s v="00 - N/A"/>
    <s v="30 - FONDOS PROPIOS"/>
    <s v="(en blanco)"/>
    <s v="15 - MONTE CRISTI"/>
    <n v="1569822"/>
    <n v="0"/>
  </r>
  <r>
    <s v="2025"/>
    <x v="3"/>
    <x v="0"/>
    <x v="0"/>
    <x v="16"/>
    <s v="13 - N/A - Empresas públicas no financieras"/>
    <s v="6129 - EMPRESA ELECTRICA DEL SUR (EDESUR)"/>
    <s v="0001 - EMPRESA ELECTRICA DEL SUR (EDESUR)"/>
    <x v="3"/>
    <x v="16"/>
    <x v="102"/>
    <s v="2.1 - REMUNERACIONES Y CONTRIBUCIONES"/>
    <s v="2.1.1 - REMUNERACIONES"/>
    <s v="N"/>
    <s v="00 - N/A"/>
    <s v="30 - FONDOS PROPIOS"/>
    <s v="(en blanco)"/>
    <s v="99 - MULTIPROVINCIAL"/>
    <n v="3493620686"/>
    <n v="0"/>
  </r>
  <r>
    <s v="2025"/>
    <x v="3"/>
    <x v="0"/>
    <x v="0"/>
    <x v="16"/>
    <s v="13 - N/A - Empresas públicas no financieras"/>
    <s v="6129 - EMPRESA ELECTRICA DEL SUR (EDESUR)"/>
    <s v="0001 - EMPRESA ELECTRICA DEL SUR (EDESUR)"/>
    <x v="3"/>
    <x v="16"/>
    <x v="102"/>
    <s v="2.2 - CONTRATACIÓN DE SERVICIOS"/>
    <s v="2.2.1 - SERVICIOS BÁSICOS"/>
    <s v="N"/>
    <s v="00 - N/A"/>
    <s v="10 - FONDO GENERAL"/>
    <s v="(en blanco)"/>
    <s v="99 - MULTIPROVINCIAL"/>
    <n v="20691335563"/>
    <n v="0"/>
  </r>
  <r>
    <s v="2025"/>
    <x v="3"/>
    <x v="0"/>
    <x v="0"/>
    <x v="16"/>
    <s v="13 - N/A - Empresas públicas no financieras"/>
    <s v="6129 - EMPRESA ELECTRICA DEL SUR (EDESUR)"/>
    <s v="0001 - EMPRESA ELECTRICA DEL SUR (EDESUR)"/>
    <x v="3"/>
    <x v="16"/>
    <x v="102"/>
    <s v="2.2 - CONTRATACIÓN DE SERVICIOS"/>
    <s v="2.2.1 - SERVICIOS BÁSICOS"/>
    <s v="N"/>
    <s v="00 - N/A"/>
    <s v="30 - FONDOS PROPIOS"/>
    <s v="(en blanco)"/>
    <s v="99 - MULTIPROVINCIAL"/>
    <n v="38396303861"/>
    <n v="0"/>
  </r>
  <r>
    <s v="2025"/>
    <x v="3"/>
    <x v="0"/>
    <x v="0"/>
    <x v="16"/>
    <s v="13 - N/A - Empresas públicas no financieras"/>
    <s v="6129 - EMPRESA ELECTRICA DEL SUR (EDESUR)"/>
    <s v="0001 - EMPRESA ELECTRICA DEL SUR (EDESUR)"/>
    <x v="3"/>
    <x v="16"/>
    <x v="102"/>
    <s v="2.2 - CONTRATACIÓN DE SERVICIOS"/>
    <s v="2.2.1 - SERVICIOS BÁSICOS"/>
    <s v="N"/>
    <s v="00 - N/A"/>
    <s v="60 - CREDITO EXTERNO"/>
    <s v="(en blanco)"/>
    <s v="99 - MULTIPROVINCIAL"/>
    <n v="6794498076"/>
    <n v="0"/>
  </r>
  <r>
    <s v="2025"/>
    <x v="3"/>
    <x v="0"/>
    <x v="0"/>
    <x v="16"/>
    <s v="13 - N/A - Empresas públicas no financieras"/>
    <s v="6129 - EMPRESA ELECTRICA DEL SUR (EDESUR)"/>
    <s v="0001 - EMPRESA ELECTRICA DEL SUR (EDESUR)"/>
    <x v="3"/>
    <x v="16"/>
    <x v="102"/>
    <s v="2.2 - CONTRATACIÓN DE SERVICIOS"/>
    <s v="2.2.7 - SERVICIOS DE CONSERVACIÓN, REPARACIONES MENORES E INSTALACIONES TEMPORALES"/>
    <s v="N"/>
    <s v="00 - N/A"/>
    <s v="30 - FONDOS PROPIOS"/>
    <s v="(en blanco)"/>
    <s v="99 - MULTIPROVINCIAL"/>
    <n v="6819305858"/>
    <n v="0"/>
  </r>
  <r>
    <s v="2025"/>
    <x v="3"/>
    <x v="0"/>
    <x v="0"/>
    <x v="16"/>
    <s v="13 - N/A - Empresas públicas no financieras"/>
    <s v="6129 - EMPRESA ELECTRICA DEL SUR (EDESUR)"/>
    <s v="0001 - EMPRESA ELECTRICA DEL SUR (EDESUR)"/>
    <x v="3"/>
    <x v="16"/>
    <x v="102"/>
    <s v="2.3 - MATERIALES Y SUMINISTROS"/>
    <s v="2.3.9 - PRODUCTOS Y ÚTILES VARIOS"/>
    <s v="N"/>
    <s v="00 - N/A"/>
    <s v="30 - FONDOS PROPIOS"/>
    <s v="(en blanco)"/>
    <s v="99 - MULTIPROVINCIAL"/>
    <n v="191551325"/>
    <n v="0"/>
  </r>
  <r>
    <s v="2025"/>
    <x v="3"/>
    <x v="0"/>
    <x v="0"/>
    <x v="16"/>
    <s v="13 - N/A - Empresas públicas no financieras"/>
    <s v="6129 - EMPRESA ELECTRICA DEL SUR (EDESUR)"/>
    <s v="0001 - EMPRESA ELECTRICA DEL SUR (EDESUR)"/>
    <x v="3"/>
    <x v="16"/>
    <x v="102"/>
    <s v="2.9 - GASTOS FINANCIEROS"/>
    <s v="2.9.5 - GASTOS DE INTERESES, RECARGOS MULTAS Y SANCIONES DE IMPUESTOS Y CONTRIBUCIONES SOCIALES"/>
    <s v="N"/>
    <s v="00 - N/A"/>
    <s v="30 - FONDOS PROPIOS"/>
    <s v="(en blanco)"/>
    <s v="99 - MULTIPROVINCIAL"/>
    <n v="920160548"/>
    <n v="0"/>
  </r>
  <r>
    <s v="2025"/>
    <x v="3"/>
    <x v="0"/>
    <x v="1"/>
    <x v="6"/>
    <s v="13 - N/A - Empresas públicas no financieras"/>
    <s v="6104 - CORPORACIÓN DE ACUEDUCTO Y ALCANTARILLADO DE SANTIAGO"/>
    <s v="0001 - CORPORACIÓN DE ACUEDUCTO Y ALCANTARILLADO DE SANTIAGO"/>
    <x v="3"/>
    <x v="16"/>
    <x v="85"/>
    <s v="2.7 - OBRAS"/>
    <s v="2.7.2 - INFRAESTRUCTURA"/>
    <s v="N"/>
    <s v="00 - N/A"/>
    <s v="60 - CREDITO EXTERNO"/>
    <s v="(en blanco)"/>
    <s v="25 - SANTIAGO"/>
    <n v="50207900"/>
    <n v="0"/>
  </r>
  <r>
    <s v="2025"/>
    <x v="3"/>
    <x v="0"/>
    <x v="1"/>
    <x v="6"/>
    <s v="13 - N/A - Empresas públicas no financieras"/>
    <s v="6104 - CORPORACIÓN DE ACUEDUCTO Y ALCANTARILLADO DE SANTIAGO"/>
    <s v="0001 - CORPORACIÓN DE ACUEDUCTO Y ALCANTARILLADO DE SANTIAGO"/>
    <x v="2"/>
    <x v="19"/>
    <x v="105"/>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x v="2"/>
    <x v="19"/>
    <x v="105"/>
    <s v="2.7 - OBRAS"/>
    <s v="2.7.2 - INFRAESTRUCTURA"/>
    <s v="S"/>
    <s v="02 - AMPLIACIÓN ALCANTARILLADO SANITARIO MUNICIPIO SANTIAGO DE LOS CABALLEROS, PROVINCIA SANTIAGO"/>
    <s v="10 - FONDO GENERAL"/>
    <n v="14928"/>
    <s v="25 - SANTIAGO"/>
    <n v="126577533"/>
    <n v="6471049.9600000009"/>
  </r>
  <r>
    <s v="2025"/>
    <x v="3"/>
    <x v="0"/>
    <x v="1"/>
    <x v="6"/>
    <s v="13 - N/A - Empresas públicas no financieras"/>
    <s v="6104 - CORPORACIÓN DE ACUEDUCTO Y ALCANTARILLADO DE SANTIAGO"/>
    <s v="0001 - CORPORACIÓN DE ACUEDUCTO Y ALCANTARILLADO DE SANTIAGO"/>
    <x v="1"/>
    <x v="14"/>
    <x v="56"/>
    <s v="2.7 - OBRAS"/>
    <s v="2.7.2 - INFRAESTRUCTURA"/>
    <s v="N"/>
    <s v="00 - N/A"/>
    <s v="60 - CREDITO EXTERNO"/>
    <s v="(en blanco)"/>
    <s v="25 - SANTIAGO"/>
    <n v="10400000"/>
    <n v="0"/>
  </r>
  <r>
    <s v="2025"/>
    <x v="3"/>
    <x v="0"/>
    <x v="1"/>
    <x v="6"/>
    <s v="13 - N/A - Empresas públicas no financieras"/>
    <s v="6104 - CORPORACIÓN DE ACUEDUCTO Y ALCANTARILLADO DE SANTIAGO"/>
    <s v="0001 - CORPORACIÓN DE ACUEDUCTO Y ALCANTARILLADO DE SANTIAGO"/>
    <x v="1"/>
    <x v="14"/>
    <x v="56"/>
    <s v="2.7 - OBRAS"/>
    <s v="2.7.2 - INFRAESTRUCTURA"/>
    <s v="N"/>
    <s v="00 - N/A"/>
    <s v="70 - DONACION EXTERNA"/>
    <s v="(en blanco)"/>
    <s v="25 - SANTIAGO"/>
    <n v="7424044"/>
    <n v="0"/>
  </r>
  <r>
    <s v="2025"/>
    <x v="3"/>
    <x v="0"/>
    <x v="1"/>
    <x v="6"/>
    <s v="13 - N/A - Empresas públicas no financieras"/>
    <s v="6104 - CORPORACIÓN DE ACUEDUCTO Y ALCANTARILLADO DE SANTIAGO"/>
    <s v="0001 - CORPORACIÓN DE ACUEDUCTO Y ALCANTARILLADO DE SANTIAGO"/>
    <x v="1"/>
    <x v="14"/>
    <x v="56"/>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x v="1"/>
    <x v="14"/>
    <x v="56"/>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x v="1"/>
    <x v="14"/>
    <x v="56"/>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x v="1"/>
    <x v="14"/>
    <x v="56"/>
    <s v="2.7 - OBRAS"/>
    <s v="2.7.2 - INFRAESTRUCTURA"/>
    <s v="S"/>
    <s v="03 - MEJORAMIENTO SISTEMA  ABASTECIMIENTO AGUA POTABLE, MUNICIPIO SANTIAGO DE LOS CABALLEROS, PROVINCIA SANTIAGO"/>
    <s v="10 - FONDO GENERAL"/>
    <n v="14952"/>
    <s v="25 - SANTIAGO"/>
    <n v="323777784"/>
    <n v="29538146.25"/>
  </r>
  <r>
    <s v="2025"/>
    <x v="3"/>
    <x v="0"/>
    <x v="1"/>
    <x v="6"/>
    <s v="13 - N/A - Empresas públicas no financieras"/>
    <s v="6104 - CORPORACIÓN DE ACUEDUCTO Y ALCANTARILLADO DE SANTIAGO"/>
    <s v="0001 - CORPORACIÓN DE ACUEDUCTO Y ALCANTARILLADO DE SANTIAGO"/>
    <x v="1"/>
    <x v="14"/>
    <x v="56"/>
    <s v="2.7 - OBRAS"/>
    <s v="2.7.2 - INFRAESTRUCTURA"/>
    <s v="S"/>
    <s v="01 - AMPLIACIÓN DE LAS REDES DE DISTRIBUCION DE AGUA POTABLE EN SANTIAGO DE LOS CABALLEROS, PROVINCIA SANTIAGO"/>
    <s v="10 - FONDO GENERAL"/>
    <n v="14665"/>
    <s v="25 - SANTIAGO"/>
    <n v="41209990"/>
    <n v="12458882.469999999"/>
  </r>
  <r>
    <s v="2025"/>
    <x v="3"/>
    <x v="0"/>
    <x v="1"/>
    <x v="6"/>
    <s v="13 - N/A - Empresas públicas no financieras"/>
    <s v="6102 - CORPORACIÓN DEL ACUEDUCTO Y ALCANTARILLADO DE SANTO DOMINGO"/>
    <s v="0001 - CORPORACIÓN DEL ACUEDUCTO Y ALCANTARILLADO DE SANTO DOMINGO"/>
    <x v="2"/>
    <x v="19"/>
    <x v="73"/>
    <s v="2.7 - OBRAS"/>
    <s v="2.7.2 - INFRAESTRUCTURA"/>
    <s v="N"/>
    <s v="00 - N/A"/>
    <s v="10 - FONDO GENERAL"/>
    <s v="(en blanco)"/>
    <s v="01 - DISTRITO NACIONAL"/>
    <n v="16794374"/>
    <n v="0"/>
  </r>
  <r>
    <s v="2025"/>
    <x v="3"/>
    <x v="0"/>
    <x v="1"/>
    <x v="6"/>
    <s v="13 - N/A - Empresas públicas no financieras"/>
    <s v="6102 - CORPORACIÓN DEL ACUEDUCTO Y ALCANTARILLADO DE SANTO DOMINGO"/>
    <s v="0001 - CORPORACIÓN DEL ACUEDUCTO Y ALCANTARILLADO DE SANTO DOMINGO"/>
    <x v="2"/>
    <x v="19"/>
    <x v="73"/>
    <s v="2.7 - OBRAS"/>
    <s v="2.7.2 - INFRAESTRUCTURA"/>
    <s v="N"/>
    <s v="00 - N/A"/>
    <s v="30 - FONDOS PROPIOS"/>
    <s v="(en blanco)"/>
    <s v="01 - DISTRITO NACIONAL"/>
    <n v="52760073"/>
    <n v="0"/>
  </r>
  <r>
    <s v="2025"/>
    <x v="3"/>
    <x v="0"/>
    <x v="1"/>
    <x v="6"/>
    <s v="13 - N/A - Empresas públicas no financieras"/>
    <s v="6102 - CORPORACIÓN DEL ACUEDUCTO Y ALCANTARILLADO DE SANTO DOMINGO"/>
    <s v="0001 - CORPORACIÓN DEL ACUEDUCTO Y ALCANTARILLADO DE SANTO DOMINGO"/>
    <x v="2"/>
    <x v="19"/>
    <x v="73"/>
    <s v="2.7 - OBRAS"/>
    <s v="2.7.2 - INFRAESTRUCTURA"/>
    <s v="N"/>
    <s v="00 - N/A"/>
    <s v="50 - CRÉDITO INTERNO"/>
    <s v="(en blanco)"/>
    <s v="01 - DISTRITO NACIONAL"/>
    <n v="134919726"/>
    <n v="0"/>
  </r>
  <r>
    <s v="2025"/>
    <x v="3"/>
    <x v="0"/>
    <x v="1"/>
    <x v="6"/>
    <s v="13 - N/A - Empresas públicas no financieras"/>
    <s v="6102 - CORPORACIÓN DEL ACUEDUCTO Y ALCANTARILLADO DE SANTO DOMINGO"/>
    <s v="0001 - CORPORACIÓN DEL ACUEDUCTO Y ALCANTARILLADO DE SANTO DOMINGO"/>
    <x v="2"/>
    <x v="19"/>
    <x v="73"/>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x v="2"/>
    <x v="19"/>
    <x v="73"/>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x v="2"/>
    <x v="19"/>
    <x v="105"/>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x v="1"/>
    <x v="14"/>
    <x v="56"/>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x v="1"/>
    <x v="14"/>
    <x v="56"/>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x v="3"/>
    <x v="16"/>
    <x v="115"/>
    <s v="2.7 - OBRAS"/>
    <s v="2.7.2 - INFRAESTRUCTURA"/>
    <s v="N"/>
    <s v="00 - N/A"/>
    <s v="30 - FONDOS PROPIOS"/>
    <s v="(en blanco)"/>
    <s v="99 - MULTIPROVINCIAL"/>
    <n v="32272470619"/>
    <n v="0"/>
  </r>
  <r>
    <s v="2025"/>
    <x v="3"/>
    <x v="0"/>
    <x v="1"/>
    <x v="6"/>
    <s v="13 - N/A - Empresas públicas no financieras"/>
    <s v="6122 - CORPORACION DE ACUEDUCTO Y ALCANTARILLADO DE MONSEÑOR NOUEL"/>
    <s v="0001 - CORPORACION DE ACUEDUCTO Y ALCANTARILLADO DE MONSEÑOR NOUEL"/>
    <x v="1"/>
    <x v="14"/>
    <x v="56"/>
    <s v="2.7 - OBRAS"/>
    <s v="2.7.2 - INFRAESTRUCTURA"/>
    <s v="N"/>
    <s v="00 - N/A"/>
    <s v="10 - FONDO GENERAL"/>
    <s v="(en blanco)"/>
    <s v="28 - MONSENOR NOUEL"/>
    <n v="54825000"/>
    <n v="0"/>
  </r>
  <r>
    <s v="2025"/>
    <x v="3"/>
    <x v="0"/>
    <x v="1"/>
    <x v="6"/>
    <s v="13 - N/A - Empresas públicas no financieras"/>
    <s v="6112 - INSTITUTO NACIONAL DE AGUAS POTABLES Y ALCANTARILLADOS"/>
    <s v="0001 - INSTITUTO NACIONAL DE AGUA POTABLE Y ALCANTARILLADO (INAPA)"/>
    <x v="2"/>
    <x v="19"/>
    <x v="73"/>
    <s v="2.7 - OBRAS"/>
    <s v="2.7.2 - INFRAESTRUCTURA"/>
    <s v="N"/>
    <s v="00 - N/A"/>
    <s v="10 - FONDO GENERAL"/>
    <s v="(en blanco)"/>
    <s v="99 - MULTIPROVINCIAL"/>
    <n v="1023531396"/>
    <n v="0"/>
  </r>
  <r>
    <s v="2025"/>
    <x v="3"/>
    <x v="0"/>
    <x v="1"/>
    <x v="6"/>
    <s v="13 - N/A - Empresas públicas no financieras"/>
    <s v="6112 - INSTITUTO NACIONAL DE AGUAS POTABLES Y ALCANTARILLADOS"/>
    <s v="0001 - INSTITUTO NACIONAL DE AGUA POTABLE Y ALCANTARILLADO (INAPA)"/>
    <x v="2"/>
    <x v="19"/>
    <x v="73"/>
    <s v="2.7 - OBRAS"/>
    <s v="2.7.2 - INFRAESTRUCTURA"/>
    <s v="N"/>
    <s v="00 - N/A"/>
    <s v="50 - CRÉDITO INTERNO"/>
    <s v="(en blanco)"/>
    <s v="99 - MULTIPROVINCIAL"/>
    <n v="230879354"/>
    <n v="0"/>
  </r>
  <r>
    <s v="2025"/>
    <x v="3"/>
    <x v="0"/>
    <x v="1"/>
    <x v="6"/>
    <s v="13 - N/A - Empresas públicas no financieras"/>
    <s v="6112 - INSTITUTO NACIONAL DE AGUAS POTABLES Y ALCANTARILLADOS"/>
    <s v="0001 - INSTITUTO NACIONAL DE AGUA POTABLE Y ALCANTARILLADO (INAPA)"/>
    <x v="2"/>
    <x v="19"/>
    <x v="73"/>
    <s v="2.7 - OBRAS"/>
    <s v="2.7.2 - INFRAESTRUCTURA"/>
    <s v="N"/>
    <s v="00 - N/A"/>
    <s v="60 - CREDITO EXTERNO"/>
    <s v="(en blanco)"/>
    <s v="99 - MULTIPROVINCIAL"/>
    <n v="140376000"/>
    <n v="0"/>
  </r>
  <r>
    <s v="2025"/>
    <x v="3"/>
    <x v="0"/>
    <x v="1"/>
    <x v="6"/>
    <s v="13 - N/A - Empresas públicas no financieras"/>
    <s v="6112 - INSTITUTO NACIONAL DE AGUAS POTABLES Y ALCANTARILLADOS"/>
    <s v="0001 - INSTITUTO NACIONAL DE AGUA POTABLE Y ALCANTARILLADO (INAPA)"/>
    <x v="2"/>
    <x v="19"/>
    <x v="105"/>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x v="2"/>
    <x v="19"/>
    <x v="105"/>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x v="2"/>
    <x v="19"/>
    <x v="105"/>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x v="2"/>
    <x v="19"/>
    <x v="105"/>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x v="2"/>
    <x v="19"/>
    <x v="105"/>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x v="2"/>
    <x v="19"/>
    <x v="105"/>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x v="2"/>
    <x v="19"/>
    <x v="105"/>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x v="2"/>
    <x v="19"/>
    <x v="105"/>
    <s v="2.7 - OBRAS"/>
    <s v="2.7.2 - INFRAESTRUCTURA"/>
    <s v="S"/>
    <s v="07 - AMPLIACIÓN ALCANTARILLADO SANITARIO EN LOS SECTORES EL MILLÓN, AV. CIRCUNVALACIÓN Y EL PANCHITO, PROVINCIA SAMANA"/>
    <s v="50 - CRÉDITO INTERNO"/>
    <n v="14733"/>
    <s v="20 - SAMANA"/>
    <n v="20614136"/>
    <n v="0"/>
  </r>
  <r>
    <s v="2025"/>
    <x v="3"/>
    <x v="0"/>
    <x v="1"/>
    <x v="6"/>
    <s v="13 - N/A - Empresas públicas no financieras"/>
    <s v="6112 - INSTITUTO NACIONAL DE AGUAS POTABLES Y ALCANTARILLADOS"/>
    <s v="0001 - INSTITUTO NACIONAL DE AGUA POTABLE Y ALCANTARILLADO (INAPA)"/>
    <x v="2"/>
    <x v="19"/>
    <x v="105"/>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x v="2"/>
    <x v="19"/>
    <x v="105"/>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x v="2"/>
    <x v="19"/>
    <x v="105"/>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x v="2"/>
    <x v="19"/>
    <x v="105"/>
    <s v="2.7 - OBRAS"/>
    <s v="2.7.2 - INFRAESTRUCTURA"/>
    <s v="S"/>
    <s v="03 - CONSTRUCCIÓN SISTEMA DE SANEAMIENTO ARROYO GURABO Y SU ENTORNO, MUNICIPIO SANTIAGO DE LOS CABALLEROS,  PROVINCIA SANTIAGO."/>
    <s v="10 - FONDO GENERAL"/>
    <n v="14621"/>
    <s v="25 - SANTIAGO"/>
    <n v="390693084"/>
    <n v="113458401.77"/>
  </r>
  <r>
    <s v="2025"/>
    <x v="3"/>
    <x v="0"/>
    <x v="1"/>
    <x v="6"/>
    <s v="13 - N/A - Empresas públicas no financieras"/>
    <s v="6112 - INSTITUTO NACIONAL DE AGUAS POTABLES Y ALCANTARILLADOS"/>
    <s v="0001 - INSTITUTO NACIONAL DE AGUA POTABLE Y ALCANTARILLADO (INAPA)"/>
    <x v="2"/>
    <x v="19"/>
    <x v="105"/>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x v="2"/>
    <x v="19"/>
    <x v="105"/>
    <s v="2.7 - OBRAS"/>
    <s v="2.7.2 - INFRAESTRUCTURA"/>
    <s v="S"/>
    <s v="92 - CONSTRUCCIÓN DE ALCANTARILLADO SANITARIO LICEY AL MEDIO - LAS PALOMAS ARRIBA, MUNICIPIO LICEY AL MEDIO, PROVINCIA SANTIAGO"/>
    <s v="50 - CRÉDITO INTERNO"/>
    <n v="15399"/>
    <s v="25 - SANTIAGO"/>
    <n v="146799456"/>
    <n v="0"/>
  </r>
  <r>
    <s v="2025"/>
    <x v="3"/>
    <x v="0"/>
    <x v="1"/>
    <x v="6"/>
    <s v="13 - N/A - Empresas públicas no financieras"/>
    <s v="6112 - INSTITUTO NACIONAL DE AGUAS POTABLES Y ALCANTARILLADOS"/>
    <s v="0001 - INSTITUTO NACIONAL DE AGUA POTABLE Y ALCANTARILLADO (INAPA)"/>
    <x v="2"/>
    <x v="19"/>
    <x v="105"/>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x v="2"/>
    <x v="19"/>
    <x v="105"/>
    <s v="2.7 - OBRAS"/>
    <s v="2.7.2 - INFRAESTRUCTURA"/>
    <s v="S"/>
    <s v="01 - CONSTRUCCIÓN ALCANTARILLADO SANITARIO  DE MAO, PROVINCIA VALVERDE"/>
    <s v="50 - CRÉDITO INTERNO"/>
    <n v="14662"/>
    <s v="27 - VALVERDE"/>
    <n v="0"/>
    <n v="0"/>
  </r>
  <r>
    <s v="2025"/>
    <x v="3"/>
    <x v="0"/>
    <x v="1"/>
    <x v="6"/>
    <s v="13 - N/A - Empresas públicas no financieras"/>
    <s v="6112 - INSTITUTO NACIONAL DE AGUAS POTABLES Y ALCANTARILLADOS"/>
    <s v="0001 - INSTITUTO NACIONAL DE AGUA POTABLE Y ALCANTARILLADO (INAPA)"/>
    <x v="2"/>
    <x v="19"/>
    <x v="105"/>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x v="2"/>
    <x v="19"/>
    <x v="105"/>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x v="2"/>
    <x v="19"/>
    <x v="105"/>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x v="2"/>
    <x v="19"/>
    <x v="105"/>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x v="2"/>
    <x v="19"/>
    <x v="105"/>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x v="2"/>
    <x v="19"/>
    <x v="105"/>
    <s v="2.7 - OBRAS"/>
    <s v="2.7.2 - INFRAESTRUCTURA"/>
    <s v="S"/>
    <s v="12 - AMPLIACIÓN ALCANTARILLADO SANITARIO JUAN DOLIO-GUAYACANES (ETAPA 1), PROV. SAN PEDRO DE MACORIS"/>
    <s v="50 - CRÉDITO INTERNO"/>
    <n v="14646"/>
    <s v="23 - SAN PEDRO DE MACORIS"/>
    <n v="0"/>
    <n v="0"/>
  </r>
  <r>
    <s v="2025"/>
    <x v="3"/>
    <x v="0"/>
    <x v="1"/>
    <x v="6"/>
    <s v="13 - N/A - Empresas públicas no financieras"/>
    <s v="6112 - INSTITUTO NACIONAL DE AGUAS POTABLES Y ALCANTARILLADOS"/>
    <s v="0001 - INSTITUTO NACIONAL DE AGUA POTABLE Y ALCANTARILLADO (INAPA)"/>
    <x v="2"/>
    <x v="19"/>
    <x v="105"/>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x v="2"/>
    <x v="19"/>
    <x v="105"/>
    <s v="2.7 - OBRAS"/>
    <s v="2.7.2 - INFRAESTRUCTURA"/>
    <s v="S"/>
    <s v="04 - MEJORAMIENTO ALCANTARILLADOS SANITARIOS PROVICIA DUARTE"/>
    <s v="10 - FONDO GENERAL"/>
    <n v="14647"/>
    <s v="06 - DUARTE"/>
    <n v="86496520"/>
    <n v="0"/>
  </r>
  <r>
    <s v="2025"/>
    <x v="3"/>
    <x v="0"/>
    <x v="1"/>
    <x v="6"/>
    <s v="13 - N/A - Empresas públicas no financieras"/>
    <s v="6112 - INSTITUTO NACIONAL DE AGUAS POTABLES Y ALCANTARILLADOS"/>
    <s v="0001 - INSTITUTO NACIONAL DE AGUA POTABLE Y ALCANTARILLADO (INAPA)"/>
    <x v="2"/>
    <x v="19"/>
    <x v="105"/>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x v="2"/>
    <x v="19"/>
    <x v="105"/>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x v="2"/>
    <x v="19"/>
    <x v="105"/>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x v="2"/>
    <x v="19"/>
    <x v="105"/>
    <s v="2.7 - OBRAS"/>
    <s v="2.7.2 - INFRAESTRUCTURA"/>
    <s v="S"/>
    <s v="17 - CONSTRUCCIÓN ALCANTARILLADO SANITARIO DE TENARES, PROVINCIA HERMANAS MIRABAL."/>
    <s v="50 - CRÉDITO INTERNO"/>
    <n v="15082"/>
    <s v="19 - HERMANAS MIRABAL"/>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x v="1"/>
    <x v="14"/>
    <x v="56"/>
    <s v="2.7 - OBRAS"/>
    <s v="2.7.2 - INFRAESTRUCTURA"/>
    <s v="S"/>
    <s v="14 - AMPLIACIÓN ACUEDUCTO MULTIPLE SANCHEZ, PROVINCIA SAMANA"/>
    <s v="50 - CRÉDITO INTERNO"/>
    <n v="15095"/>
    <s v="20 - SAMANA"/>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x v="1"/>
    <x v="14"/>
    <x v="56"/>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x v="1"/>
    <x v="14"/>
    <x v="56"/>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x v="1"/>
    <x v="14"/>
    <x v="56"/>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x v="1"/>
    <x v="14"/>
    <x v="56"/>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x v="1"/>
    <x v="14"/>
    <x v="56"/>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x v="1"/>
    <x v="14"/>
    <x v="56"/>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x v="1"/>
    <x v="14"/>
    <x v="56"/>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x v="1"/>
    <x v="14"/>
    <x v="56"/>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x v="1"/>
    <x v="14"/>
    <x v="56"/>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x v="1"/>
    <x v="14"/>
    <x v="56"/>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x v="1"/>
    <x v="14"/>
    <x v="56"/>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x v="1"/>
    <x v="14"/>
    <x v="56"/>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x v="1"/>
    <x v="14"/>
    <x v="56"/>
    <s v="2.7 - OBRAS"/>
    <s v="2.7.2 - INFRAESTRUCTURA"/>
    <s v="S"/>
    <s v="24 - AMPLIACIÓN ACUEDUCTO MÚLTIPLE MUNICIPIOS MONCION-SABANETA ZONA ESTE, PROVINCIA SANTIAGO RODRIGUEZ"/>
    <s v="50 - CRÉDITO INTERNO"/>
    <n v="15412"/>
    <s v="26 - SANTIAGO RODRIGUEZ"/>
    <n v="151798307"/>
    <n v="36205399.189999998"/>
  </r>
  <r>
    <s v="2025"/>
    <x v="3"/>
    <x v="0"/>
    <x v="1"/>
    <x v="6"/>
    <s v="13 - N/A - Empresas públicas no financieras"/>
    <s v="6112 - INSTITUTO NACIONAL DE AGUAS POTABLES Y ALCANTARILLADOS"/>
    <s v="0001 - INSTITUTO NACIONAL DE AGUA POTABLE Y ALCANTARILLADO (INAPA)"/>
    <x v="1"/>
    <x v="14"/>
    <x v="56"/>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x v="1"/>
    <x v="14"/>
    <x v="56"/>
    <s v="2.7 - OBRAS"/>
    <s v="2.7.2 - INFRAESTRUCTURA"/>
    <s v="S"/>
    <s v="19 - CONSTRUCCIÓN ACUEDUCTO MULTIPLE JUANA VICENTA     PROVINCIA SAMANA"/>
    <s v="50 - CRÉDITO INTERNO"/>
    <n v="14141"/>
    <s v="20 - SAMANA"/>
    <n v="31800597"/>
    <n v="5963930.4100000001"/>
  </r>
  <r>
    <s v="2025"/>
    <x v="3"/>
    <x v="0"/>
    <x v="1"/>
    <x v="6"/>
    <s v="13 - N/A - Empresas públicas no financieras"/>
    <s v="6112 - INSTITUTO NACIONAL DE AGUAS POTABLES Y ALCANTARILLADOS"/>
    <s v="0001 - INSTITUTO NACIONAL DE AGUA POTABLE Y ALCANTARILLADO (INAPA)"/>
    <x v="1"/>
    <x v="14"/>
    <x v="56"/>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x v="1"/>
    <x v="14"/>
    <x v="56"/>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x v="1"/>
    <x v="14"/>
    <x v="56"/>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x v="1"/>
    <x v="14"/>
    <x v="56"/>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x v="1"/>
    <x v="14"/>
    <x v="56"/>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x v="1"/>
    <x v="14"/>
    <x v="56"/>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x v="1"/>
    <x v="14"/>
    <x v="56"/>
    <s v="2.7 - OBRAS"/>
    <s v="2.7.2 - INFRAESTRUCTURA"/>
    <s v="S"/>
    <s v="98 - CONSTRUCCIÓN ACUEDUCTO LA HORCA - LOS AMACEYES, EXTENSION ALINO, MUNICIPIO LAS MATA DE SANTA CRUZ, PROVINCIA MONTE CRISTI"/>
    <s v="50 - CRÉDITO INTERNO"/>
    <n v="14728"/>
    <s v="15 - MONTE CRISTI"/>
    <n v="16043617"/>
    <n v="3418391.4"/>
  </r>
  <r>
    <s v="2025"/>
    <x v="3"/>
    <x v="0"/>
    <x v="1"/>
    <x v="6"/>
    <s v="13 - N/A - Empresas públicas no financieras"/>
    <s v="6112 - INSTITUTO NACIONAL DE AGUAS POTABLES Y ALCANTARILLADOS"/>
    <s v="0001 - INSTITUTO NACIONAL DE AGUA POTABLE Y ALCANTARILLADO (INAPA)"/>
    <x v="1"/>
    <x v="14"/>
    <x v="56"/>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x v="1"/>
    <x v="14"/>
    <x v="56"/>
    <s v="2.7 - OBRAS"/>
    <s v="2.7.2 - INFRAESTRUCTURA"/>
    <s v="S"/>
    <s v="11 - AMPLIACIÓN REDES DE DISTRIBUCIÓN ACUEDUCTO BAJOS DE HAINA, PROVINCIA SAN CRISTOBAL"/>
    <s v="50 - CRÉDITO INTERNO"/>
    <n v="15090"/>
    <s v="21 - SAN CRISTOBAL"/>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x v="1"/>
    <x v="14"/>
    <x v="56"/>
    <s v="2.7 - OBRAS"/>
    <s v="2.7.2 - INFRAESTRUCTURA"/>
    <s v="S"/>
    <s v="38 - AMPLIACIÓN RED DE DISTRIBUCIÓN ACUEDUCTO DE CONSUELO, PROVINCIA SAN PEDRO DE MACORIS"/>
    <s v="50 - CRÉDITO INTERNO"/>
    <n v="14530"/>
    <s v="23 - SAN PEDRO DE MACORIS"/>
    <n v="21294258"/>
    <n v="0"/>
  </r>
  <r>
    <s v="2025"/>
    <x v="3"/>
    <x v="0"/>
    <x v="1"/>
    <x v="6"/>
    <s v="13 - N/A - Empresas públicas no financieras"/>
    <s v="6112 - INSTITUTO NACIONAL DE AGUAS POTABLES Y ALCANTARILLADOS"/>
    <s v="0001 - INSTITUTO NACIONAL DE AGUA POTABLE Y ALCANTARILLADO (INAPA)"/>
    <x v="1"/>
    <x v="14"/>
    <x v="56"/>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x v="1"/>
    <x v="14"/>
    <x v="56"/>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x v="1"/>
    <x v="14"/>
    <x v="56"/>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x v="1"/>
    <x v="14"/>
    <x v="56"/>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x v="1"/>
    <x v="14"/>
    <x v="56"/>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x v="1"/>
    <x v="14"/>
    <x v="56"/>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x v="1"/>
    <x v="14"/>
    <x v="56"/>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x v="1"/>
    <x v="14"/>
    <x v="56"/>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x v="1"/>
    <x v="14"/>
    <x v="56"/>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x v="1"/>
    <x v="14"/>
    <x v="56"/>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x v="1"/>
    <x v="14"/>
    <x v="56"/>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x v="1"/>
    <x v="14"/>
    <x v="56"/>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x v="1"/>
    <x v="14"/>
    <x v="56"/>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x v="1"/>
    <x v="14"/>
    <x v="56"/>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x v="1"/>
    <x v="14"/>
    <x v="56"/>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x v="1"/>
    <x v="14"/>
    <x v="56"/>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x v="1"/>
    <x v="14"/>
    <x v="56"/>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x v="1"/>
    <x v="14"/>
    <x v="56"/>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x v="1"/>
    <x v="14"/>
    <x v="56"/>
    <s v="2.7 - OBRAS"/>
    <s v="2.7.2 - INFRAESTRUCTURA"/>
    <s v="S"/>
    <s v="04 - AMPLIACIÓN ACUEDUCTO MULTIPLE DE PARTIDO-LA GORRA, PROVINCIA DAJABON"/>
    <s v="10 - FONDO GENERAL"/>
    <n v="14766"/>
    <s v="05 - DAJABON"/>
    <n v="48986079"/>
    <n v="12600883.260000002"/>
  </r>
  <r>
    <s v="2025"/>
    <x v="3"/>
    <x v="0"/>
    <x v="1"/>
    <x v="6"/>
    <s v="13 - N/A - Empresas públicas no financieras"/>
    <s v="6112 - INSTITUTO NACIONAL DE AGUAS POTABLES Y ALCANTARILLADOS"/>
    <s v="0001 - INSTITUTO NACIONAL DE AGUA POTABLE Y ALCANTARILLADO (INAPA)"/>
    <x v="1"/>
    <x v="14"/>
    <x v="56"/>
    <s v="2.7 - OBRAS"/>
    <s v="2.7.2 - INFRAESTRUCTURA"/>
    <s v="S"/>
    <s v="04 - AMPLIACIÓN ACUEDUCTO MULTIPLE DE PARTIDO-LA GORRA, PROVINCIA DAJABON"/>
    <s v="50 - CRÉDITO INTERNO"/>
    <n v="14766"/>
    <s v="05 - DAJABON"/>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x v="1"/>
    <x v="14"/>
    <x v="56"/>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x v="1"/>
    <x v="14"/>
    <x v="56"/>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x v="1"/>
    <x v="14"/>
    <x v="56"/>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x v="1"/>
    <x v="14"/>
    <x v="56"/>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x v="1"/>
    <x v="14"/>
    <x v="56"/>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x v="1"/>
    <x v="14"/>
    <x v="56"/>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x v="1"/>
    <x v="14"/>
    <x v="56"/>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x v="1"/>
    <x v="14"/>
    <x v="56"/>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x v="1"/>
    <x v="14"/>
    <x v="56"/>
    <s v="2.7 - OBRAS"/>
    <s v="2.7.2 - INFRAESTRUCTURA"/>
    <s v="S"/>
    <s v="01 - AMPLIACIÓN ACUEDUCTO, MUNICIPIO NAVARRETE, PROVINCIA SANTIAGO"/>
    <s v="10 - FONDO GENERAL"/>
    <n v="14742"/>
    <s v="25 - SANTIAGO"/>
    <n v="60990215"/>
    <n v="0"/>
  </r>
  <r>
    <s v="2025"/>
    <x v="3"/>
    <x v="0"/>
    <x v="1"/>
    <x v="6"/>
    <s v="13 - N/A - Empresas públicas no financieras"/>
    <s v="6112 - INSTITUTO NACIONAL DE AGUAS POTABLES Y ALCANTARILLADOS"/>
    <s v="0001 - INSTITUTO NACIONAL DE AGUA POTABLE Y ALCANTARILLADO (INAPA)"/>
    <x v="1"/>
    <x v="14"/>
    <x v="56"/>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x v="1"/>
    <x v="14"/>
    <x v="56"/>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x v="1"/>
    <x v="14"/>
    <x v="56"/>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x v="1"/>
    <x v="14"/>
    <x v="56"/>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x v="1"/>
    <x v="14"/>
    <x v="56"/>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x v="1"/>
    <x v="14"/>
    <x v="56"/>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x v="1"/>
    <x v="14"/>
    <x v="56"/>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x v="1"/>
    <x v="14"/>
    <x v="56"/>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x v="1"/>
    <x v="14"/>
    <x v="56"/>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x v="1"/>
    <x v="14"/>
    <x v="56"/>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x v="1"/>
    <x v="14"/>
    <x v="56"/>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x v="1"/>
    <x v="14"/>
    <x v="56"/>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x v="1"/>
    <x v="14"/>
    <x v="56"/>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x v="1"/>
    <x v="14"/>
    <x v="56"/>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x v="1"/>
    <x v="14"/>
    <x v="56"/>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x v="1"/>
    <x v="14"/>
    <x v="56"/>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x v="1"/>
    <x v="14"/>
    <x v="56"/>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x v="1"/>
    <x v="14"/>
    <x v="56"/>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x v="1"/>
    <x v="14"/>
    <x v="56"/>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x v="1"/>
    <x v="14"/>
    <x v="56"/>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x v="1"/>
    <x v="14"/>
    <x v="56"/>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x v="1"/>
    <x v="14"/>
    <x v="56"/>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x v="1"/>
    <x v="14"/>
    <x v="56"/>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x v="1"/>
    <x v="14"/>
    <x v="56"/>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x v="1"/>
    <x v="14"/>
    <x v="56"/>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x v="1"/>
    <x v="14"/>
    <x v="56"/>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x v="1"/>
    <x v="14"/>
    <x v="56"/>
    <s v="2.7 - OBRAS"/>
    <s v="2.7.2 - INFRAESTRUCTURA"/>
    <s v="S"/>
    <s v="52 - CONSTRUCCIÓN ACUEDUCTO V CENTENARIO, PARAISO I-II-III, VILLA ALTAGRACIA, PROVINCIA SAN CRISTOBAL"/>
    <s v="50 - CRÉDITO INTERNO"/>
    <n v="14560"/>
    <s v="21 - SAN CRISTOBAL"/>
    <n v="0"/>
    <n v="0"/>
  </r>
  <r>
    <s v="2025"/>
    <x v="3"/>
    <x v="0"/>
    <x v="1"/>
    <x v="6"/>
    <s v="13 - N/A - Empresas públicas no financieras"/>
    <s v="6112 - INSTITUTO NACIONAL DE AGUAS POTABLES Y ALCANTARILLADOS"/>
    <s v="0001 - INSTITUTO NACIONAL DE AGUA POTABLE Y ALCANTARILLADO (INAPA)"/>
    <x v="1"/>
    <x v="14"/>
    <x v="56"/>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x v="1"/>
    <x v="14"/>
    <x v="56"/>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x v="1"/>
    <x v="14"/>
    <x v="56"/>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07 - CORPORACIÓN DE ACUEDUCTO Y ALCANTARILLADO DE MOCA"/>
    <s v="0001 - CORPORACIÓN DE ACUEDUCTO Y ALCANTARILLADO DE MOCA"/>
    <x v="1"/>
    <x v="14"/>
    <x v="56"/>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x v="1"/>
    <x v="14"/>
    <x v="56"/>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x v="1"/>
    <x v="14"/>
    <x v="56"/>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x v="1"/>
    <x v="14"/>
    <x v="56"/>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x v="3"/>
    <x v="16"/>
    <x v="102"/>
    <s v="2.7 - OBRAS"/>
    <s v="2.7.2 - INFRAESTRUCTURA"/>
    <s v="N"/>
    <s v="00 - N/A"/>
    <s v="30 - FONDOS PROPIOS"/>
    <s v="(en blanco)"/>
    <s v="25 - SANTIAGO"/>
    <n v="5739494397"/>
    <n v="0"/>
  </r>
  <r>
    <s v="2025"/>
    <x v="3"/>
    <x v="0"/>
    <x v="1"/>
    <x v="6"/>
    <s v="13 - N/A - Empresas públicas no financieras"/>
    <s v="6128 - EMPRESA ELECTRICA DEL NORTE (EDENORTE)"/>
    <s v="0001 - EMPRESA ELECTRICA DEL NORTE (EDENORTE)"/>
    <x v="3"/>
    <x v="16"/>
    <x v="102"/>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x v="2"/>
    <x v="19"/>
    <x v="73"/>
    <s v="2.7 - OBRAS"/>
    <s v="2.7.2 - INFRAESTRUCTURA"/>
    <s v="N"/>
    <s v="00 - N/A"/>
    <s v="10 - FONDO GENERAL"/>
    <s v="(en blanco)"/>
    <s v="18 - PUERTO PLATA"/>
    <n v="86980022"/>
    <n v="0"/>
  </r>
  <r>
    <s v="2025"/>
    <x v="3"/>
    <x v="0"/>
    <x v="1"/>
    <x v="6"/>
    <s v="13 - N/A - Empresas públicas no financieras"/>
    <s v="6109 - CORPORACIÓN DE ACUEDUCTO Y ALCANTARILLADO DE PUERTO PLATA"/>
    <s v="0001 - CORPORACIÓN DE ACUEDUCTO Y ALCANTARILLADO DE PUERTO PLATA"/>
    <x v="1"/>
    <x v="14"/>
    <x v="56"/>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x v="1"/>
    <x v="14"/>
    <x v="56"/>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x v="3"/>
    <x v="16"/>
    <x v="102"/>
    <s v="2.7 - OBRAS"/>
    <s v="2.7.2 - INFRAESTRUCTURA"/>
    <s v="N"/>
    <s v="00 - N/A"/>
    <s v="30 - FONDOS PROPIOS"/>
    <s v="(en blanco)"/>
    <s v="99 - MULTIPROVINCIAL"/>
    <n v="6387735900"/>
    <n v="0"/>
  </r>
  <r>
    <s v="2025"/>
    <x v="3"/>
    <x v="0"/>
    <x v="1"/>
    <x v="6"/>
    <s v="13 - N/A - Empresas públicas no financieras"/>
    <s v="6130 - EMPRESA ELECTRICA DEL ESTE (EDEESTE)"/>
    <s v="0001 - EMPRESA ELECTRICA DEL ESTE (EDEESTE)"/>
    <x v="3"/>
    <x v="16"/>
    <x v="102"/>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x v="1"/>
    <x v="14"/>
    <x v="56"/>
    <s v="2.7 - OBRAS"/>
    <s v="2.7.2 - INFRAESTRUCTURA"/>
    <s v="N"/>
    <s v="00 - N/A"/>
    <s v="10 - FONDO GENERAL"/>
    <s v="(en blanco)"/>
    <s v="32 - SANTO DOMINGO"/>
    <n v="38329176"/>
    <n v="0"/>
  </r>
  <r>
    <s v="2025"/>
    <x v="3"/>
    <x v="0"/>
    <x v="1"/>
    <x v="6"/>
    <s v="13 - N/A - Empresas públicas no financieras"/>
    <s v="6121 - CORPORACION DE ACUEDUCTO Y ALCANTARILLADO DE BOCA CHICA"/>
    <s v="0001 - CORPORACION DE ACUEDUCTO Y ALCANTARILLADO DE BOCA CHICA"/>
    <x v="1"/>
    <x v="14"/>
    <x v="56"/>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x v="3"/>
    <x v="10"/>
    <x v="104"/>
    <s v="2.7 - OBRAS"/>
    <s v="2.7.2 - INFRAESTRUCTURA"/>
    <s v="N"/>
    <s v="00 - N/A"/>
    <s v="30 - FONDOS PROPIOS"/>
    <s v="(en blanco)"/>
    <s v="99 - MULTIPROVINCIAL"/>
    <n v="125042942"/>
    <n v="1225"/>
  </r>
  <r>
    <s v="2025"/>
    <x v="3"/>
    <x v="0"/>
    <x v="1"/>
    <x v="6"/>
    <s v="13 - N/A - Empresas públicas no financieras"/>
    <s v="6110 - CONSEJO ESTATAL DEL AZUCAR"/>
    <s v="0001 - CONSEJO ESTATAL DEL AZUCAR"/>
    <x v="3"/>
    <x v="11"/>
    <x v="54"/>
    <s v="2.7 - OBRAS"/>
    <s v="2.7.2 - INFRAESTRUCTURA"/>
    <s v="N"/>
    <s v="00 - N/A"/>
    <s v="30 - FONDOS PROPIOS"/>
    <s v="(en blanco)"/>
    <s v="99 - MULTIPROVINCIAL"/>
    <n v="50000000"/>
    <n v="0"/>
  </r>
  <r>
    <s v="2025"/>
    <x v="3"/>
    <x v="0"/>
    <x v="1"/>
    <x v="6"/>
    <s v="13 - N/A - Empresas públicas no financieras"/>
    <s v="6124 - EMPRESA DE TRANSMISION ELECTRICA DOMINICANA ( ETED)"/>
    <s v="0001 - EMPRESA DE TRANSMISION ELECTRICA DOMINICANA ( ETED)"/>
    <x v="3"/>
    <x v="16"/>
    <x v="102"/>
    <s v="2.7 - OBRAS"/>
    <s v="2.7.2 - INFRAESTRUCTURA"/>
    <s v="N"/>
    <s v="00 - N/A"/>
    <s v="10 - FONDO GENERAL"/>
    <s v="(en blanco)"/>
    <s v="99 - MULTIPROVINCIAL"/>
    <n v="1500000000"/>
    <n v="0"/>
  </r>
  <r>
    <s v="2025"/>
    <x v="3"/>
    <x v="0"/>
    <x v="1"/>
    <x v="6"/>
    <s v="13 - N/A - Empresas públicas no financieras"/>
    <s v="6124 - EMPRESA DE TRANSMISION ELECTRICA DOMINICANA ( ETED)"/>
    <s v="0001 - EMPRESA DE TRANSMISION ELECTRICA DOMINICANA ( ETED)"/>
    <x v="3"/>
    <x v="16"/>
    <x v="102"/>
    <s v="2.7 - OBRAS"/>
    <s v="2.7.2 - INFRAESTRUCTURA"/>
    <s v="N"/>
    <s v="00 - N/A"/>
    <s v="30 - FONDOS PROPIOS"/>
    <s v="(en blanco)"/>
    <s v="99 - MULTIPROVINCIAL"/>
    <n v="6206859480"/>
    <n v="0"/>
  </r>
  <r>
    <s v="2025"/>
    <x v="3"/>
    <x v="0"/>
    <x v="1"/>
    <x v="6"/>
    <s v="13 - N/A - Empresas públicas no financieras"/>
    <s v="6120 - PROYECTO LA CRUZ DE MANZANILLO"/>
    <s v="0001 - LA CRUZ DE MANZANILLO"/>
    <x v="3"/>
    <x v="11"/>
    <x v="32"/>
    <s v="2.7 - OBRAS"/>
    <s v="2.7.2 - INFRAESTRUCTURA"/>
    <s v="N"/>
    <s v="00 - N/A"/>
    <s v="30 - FONDOS PROPIOS"/>
    <s v="(en blanco)"/>
    <s v="15 - MONTE CRISTI"/>
    <n v="558532"/>
    <n v="0"/>
  </r>
  <r>
    <s v="2025"/>
    <x v="3"/>
    <x v="0"/>
    <x v="1"/>
    <x v="6"/>
    <s v="13 - N/A - Empresas públicas no financieras"/>
    <s v="6129 - EMPRESA ELECTRICA DEL SUR (EDESUR)"/>
    <s v="0001 - EMPRESA ELECTRICA DEL SUR (EDESUR)"/>
    <x v="3"/>
    <x v="16"/>
    <x v="102"/>
    <s v="2.7 - OBRAS"/>
    <s v="2.7.2 - INFRAESTRUCTURA"/>
    <s v="N"/>
    <s v="00 - N/A"/>
    <s v="30 - FONDOS PROPIOS"/>
    <s v="(en blanco)"/>
    <s v="99 - MULTIPROVINCIAL"/>
    <n v="1895571151"/>
    <n v="0"/>
  </r>
  <r>
    <s v="2025"/>
    <x v="3"/>
    <x v="0"/>
    <x v="1"/>
    <x v="7"/>
    <s v="13 - N/A - Empresas públicas no financieras"/>
    <s v="6104 - CORPORACIÓN DE ACUEDUCTO Y ALCANTARILLADO DE SANTIAGO"/>
    <s v="0001 - CORPORACIÓN DE ACUEDUCTO Y ALCANTARILLADO DE SANTIAGO"/>
    <x v="0"/>
    <x v="0"/>
    <x v="21"/>
    <s v="2.6 - BIENES MUEBLES, INMUEBLES E INTANGIBLES"/>
    <s v="2.6.1 - MOBILIARIO Y EQUIPO"/>
    <s v="N"/>
    <s v="00 - N/A"/>
    <s v="30 - FONDOS PROPIOS"/>
    <s v="(en blanco)"/>
    <s v="25 - SANTIAGO"/>
    <n v="83679"/>
    <n v="0"/>
  </r>
  <r>
    <s v="2025"/>
    <x v="3"/>
    <x v="0"/>
    <x v="1"/>
    <x v="7"/>
    <s v="13 - N/A - Empresas públicas no financieras"/>
    <s v="6104 - CORPORACIÓN DE ACUEDUCTO Y ALCANTARILLADO DE SANTIAGO"/>
    <s v="0001 - CORPORACIÓN DE ACUEDUCTO Y ALCANTARILLADO DE SANTIAGO"/>
    <x v="3"/>
    <x v="16"/>
    <x v="85"/>
    <s v="2.6 - BIENES MUEBLES, INMUEBLES E INTANGIBLES"/>
    <s v="2.6.4 - VEHÍCULOS Y EQUIPO DE TRANSPORTE, TRACCIÓN Y ELEVACIÓN"/>
    <s v="N"/>
    <s v="00 - N/A"/>
    <s v="60 - CREDITO EXTERNO"/>
    <s v="(en blanco)"/>
    <s v="25 - SANTIAGO"/>
    <n v="3682000"/>
    <n v="0"/>
  </r>
  <r>
    <s v="2025"/>
    <x v="3"/>
    <x v="0"/>
    <x v="1"/>
    <x v="7"/>
    <s v="13 - N/A - Empresas públicas no financieras"/>
    <s v="6104 - CORPORACIÓN DE ACUEDUCTO Y ALCANTARILLADO DE SANTIAGO"/>
    <s v="0001 - CORPORACIÓN DE ACUEDUCTO Y ALCANTARILLADO DE SANTIAGO"/>
    <x v="3"/>
    <x v="16"/>
    <x v="85"/>
    <s v="2.6 - BIENES MUEBLES, INMUEBLES E INTANGIBLES"/>
    <s v="2.6.5 - MAQUINARIA, OTROS EQUIPOS Y HERRAMIENTAS"/>
    <s v="N"/>
    <s v="00 - N/A"/>
    <s v="60 - CREDITO EXTERNO"/>
    <s v="(en blanco)"/>
    <s v="25 - SANTIAGO"/>
    <n v="11127000"/>
    <n v="0"/>
  </r>
  <r>
    <s v="2025"/>
    <x v="3"/>
    <x v="0"/>
    <x v="1"/>
    <x v="7"/>
    <s v="13 - N/A - Empresas públicas no financieras"/>
    <s v="6104 - CORPORACIÓN DE ACUEDUCTO Y ALCANTARILLADO DE SANTIAGO"/>
    <s v="0001 - CORPORACIÓN DE ACUEDUCTO Y ALCANTARILLADO DE SANTIAGO"/>
    <x v="2"/>
    <x v="19"/>
    <x v="73"/>
    <s v="2.6 - BIENES MUEBLES, INMUEBLES E INTANGIBLES"/>
    <s v="2.6.1 - MOBILIARIO Y EQUIPO"/>
    <s v="N"/>
    <s v="00 - N/A"/>
    <s v="30 - FONDOS PROPIOS"/>
    <s v="(en blanco)"/>
    <s v="25 - SANTIAGO"/>
    <n v="12800615"/>
    <n v="0"/>
  </r>
  <r>
    <s v="2025"/>
    <x v="3"/>
    <x v="0"/>
    <x v="1"/>
    <x v="7"/>
    <s v="13 - N/A - Empresas públicas no financieras"/>
    <s v="6104 - CORPORACIÓN DE ACUEDUCTO Y ALCANTARILLADO DE SANTIAGO"/>
    <s v="0001 - CORPORACIÓN DE ACUEDUCTO Y ALCANTARILLADO DE SANTIAGO"/>
    <x v="2"/>
    <x v="19"/>
    <x v="73"/>
    <s v="2.6 - BIENES MUEBLES, INMUEBLES E INTANGIBLES"/>
    <s v="2.6.1 - MOBILIARIO Y EQUIPO"/>
    <s v="N"/>
    <s v="00 - N/A"/>
    <s v="60 - CREDITO EXTERNO"/>
    <s v="(en blanco)"/>
    <s v="25 - SANTIAGO"/>
    <n v="34089636"/>
    <n v="0"/>
  </r>
  <r>
    <s v="2025"/>
    <x v="3"/>
    <x v="0"/>
    <x v="1"/>
    <x v="7"/>
    <s v="13 - N/A - Empresas públicas no financieras"/>
    <s v="6104 - CORPORACIÓN DE ACUEDUCTO Y ALCANTARILLADO DE SANTIAGO"/>
    <s v="0001 - CORPORACIÓN DE ACUEDUCTO Y ALCANTARILLADO DE SANTIAGO"/>
    <x v="2"/>
    <x v="19"/>
    <x v="73"/>
    <s v="2.6 - BIENES MUEBLES, INMUEBLES E INTANGIBLES"/>
    <s v="2.6.2 - MOBILIARIO Y EQUIPO DE AUDIO, AUDIOVISUAL, RECREATIVO Y EDUCACIONAL"/>
    <s v="N"/>
    <s v="00 - N/A"/>
    <s v="30 - FONDOS PROPIOS"/>
    <s v="(en blanco)"/>
    <s v="25 - SANTIAGO"/>
    <n v="229641"/>
    <n v="0"/>
  </r>
  <r>
    <s v="2025"/>
    <x v="3"/>
    <x v="0"/>
    <x v="1"/>
    <x v="7"/>
    <s v="13 - N/A - Empresas públicas no financieras"/>
    <s v="6104 - CORPORACIÓN DE ACUEDUCTO Y ALCANTARILLADO DE SANTIAGO"/>
    <s v="0001 - CORPORACIÓN DE ACUEDUCTO Y ALCANTARILLADO DE SANTIAGO"/>
    <x v="2"/>
    <x v="19"/>
    <x v="73"/>
    <s v="2.6 - BIENES MUEBLES, INMUEBLES E INTANGIBLES"/>
    <s v="2.6.2 - MOBILIARIO Y EQUIPO DE AUDIO, AUDIOVISUAL, RECREATIVO Y EDUCACIONAL"/>
    <s v="N"/>
    <s v="00 - N/A"/>
    <s v="60 - CREDITO EXTERNO"/>
    <s v="(en blanco)"/>
    <s v="25 - SANTIAGO"/>
    <n v="5032500"/>
    <n v="0"/>
  </r>
  <r>
    <s v="2025"/>
    <x v="3"/>
    <x v="0"/>
    <x v="1"/>
    <x v="7"/>
    <s v="13 - N/A - Empresas públicas no financieras"/>
    <s v="6104 - CORPORACIÓN DE ACUEDUCTO Y ALCANTARILLADO DE SANTIAGO"/>
    <s v="0001 - CORPORACIÓN DE ACUEDUCTO Y ALCANTARILLADO DE SANTIAGO"/>
    <x v="2"/>
    <x v="19"/>
    <x v="73"/>
    <s v="2.6 - BIENES MUEBLES, INMUEBLES E INTANGIBLES"/>
    <s v="2.6.3 - EQUIPO E INSTRUMENTAL, CIENTÍFICO Y LABORATORIO"/>
    <s v="N"/>
    <s v="00 - N/A"/>
    <s v="60 - CREDITO EXTERNO"/>
    <s v="(en blanco)"/>
    <s v="25 - SANTIAGO"/>
    <n v="100000"/>
    <n v="0"/>
  </r>
  <r>
    <s v="2025"/>
    <x v="3"/>
    <x v="0"/>
    <x v="1"/>
    <x v="7"/>
    <s v="13 - N/A - Empresas públicas no financieras"/>
    <s v="6104 - CORPORACIÓN DE ACUEDUCTO Y ALCANTARILLADO DE SANTIAGO"/>
    <s v="0001 - CORPORACIÓN DE ACUEDUCTO Y ALCANTARILLADO DE SANTIAGO"/>
    <x v="2"/>
    <x v="19"/>
    <x v="73"/>
    <s v="2.6 - BIENES MUEBLES, INMUEBLES E INTANGIBLES"/>
    <s v="2.6.4 - VEHÍCULOS Y EQUIPO DE TRANSPORTE, TRACCIÓN Y ELEVACIÓN"/>
    <s v="N"/>
    <s v="00 - N/A"/>
    <s v="30 - FONDOS PROPIOS"/>
    <s v="(en blanco)"/>
    <s v="25 - SANTIAGO"/>
    <n v="213000"/>
    <n v="0"/>
  </r>
  <r>
    <s v="2025"/>
    <x v="3"/>
    <x v="0"/>
    <x v="1"/>
    <x v="7"/>
    <s v="13 - N/A - Empresas públicas no financieras"/>
    <s v="6104 - CORPORACIÓN DE ACUEDUCTO Y ALCANTARILLADO DE SANTIAGO"/>
    <s v="0001 - CORPORACIÓN DE ACUEDUCTO Y ALCANTARILLADO DE SANTIAGO"/>
    <x v="2"/>
    <x v="19"/>
    <x v="73"/>
    <s v="2.6 - BIENES MUEBLES, INMUEBLES E INTANGIBLES"/>
    <s v="2.6.5 - MAQUINARIA, OTROS EQUIPOS Y HERRAMIENTAS"/>
    <s v="N"/>
    <s v="00 - N/A"/>
    <s v="30 - FONDOS PROPIOS"/>
    <s v="(en blanco)"/>
    <s v="25 - SANTIAGO"/>
    <n v="5228844"/>
    <n v="0"/>
  </r>
  <r>
    <s v="2025"/>
    <x v="3"/>
    <x v="0"/>
    <x v="1"/>
    <x v="7"/>
    <s v="13 - N/A - Empresas públicas no financieras"/>
    <s v="6104 - CORPORACIÓN DE ACUEDUCTO Y ALCANTARILLADO DE SANTIAGO"/>
    <s v="0001 - CORPORACIÓN DE ACUEDUCTO Y ALCANTARILLADO DE SANTIAGO"/>
    <x v="2"/>
    <x v="19"/>
    <x v="73"/>
    <s v="2.6 - BIENES MUEBLES, INMUEBLES E INTANGIBLES"/>
    <s v="2.6.5 - MAQUINARIA, OTROS EQUIPOS Y HERRAMIENTAS"/>
    <s v="N"/>
    <s v="00 - N/A"/>
    <s v="60 - CREDITO EXTERNO"/>
    <s v="(en blanco)"/>
    <s v="25 - SANTIAGO"/>
    <n v="11926962"/>
    <n v="0"/>
  </r>
  <r>
    <s v="2025"/>
    <x v="3"/>
    <x v="0"/>
    <x v="1"/>
    <x v="7"/>
    <s v="13 - N/A - Empresas públicas no financieras"/>
    <s v="6104 - CORPORACIÓN DE ACUEDUCTO Y ALCANTARILLADO DE SANTIAGO"/>
    <s v="0001 - CORPORACIÓN DE ACUEDUCTO Y ALCANTARILLADO DE SANTIAGO"/>
    <x v="2"/>
    <x v="19"/>
    <x v="73"/>
    <s v="2.6 - BIENES MUEBLES, INMUEBLES E INTANGIBLES"/>
    <s v="2.6.6 - EQUIPOS DE DEFENSA Y SEGURIDAD"/>
    <s v="N"/>
    <s v="00 - N/A"/>
    <s v="30 - FONDOS PROPIOS"/>
    <s v="(en blanco)"/>
    <s v="25 - SANTIAGO"/>
    <n v="1618588"/>
    <n v="0"/>
  </r>
  <r>
    <s v="2025"/>
    <x v="3"/>
    <x v="0"/>
    <x v="1"/>
    <x v="7"/>
    <s v="13 - N/A - Empresas públicas no financieras"/>
    <s v="6104 - CORPORACIÓN DE ACUEDUCTO Y ALCANTARILLADO DE SANTIAGO"/>
    <s v="0001 - CORPORACIÓN DE ACUEDUCTO Y ALCANTARILLADO DE SANTIAGO"/>
    <x v="2"/>
    <x v="19"/>
    <x v="73"/>
    <s v="2.6 - BIENES MUEBLES, INMUEBLES E INTANGIBLES"/>
    <s v="2.6.6 - EQUIPOS DE DEFENSA Y SEGURIDAD"/>
    <s v="N"/>
    <s v="00 - N/A"/>
    <s v="60 - CREDITO EXTERNO"/>
    <s v="(en blanco)"/>
    <s v="25 - SANTIAGO"/>
    <n v="1329824"/>
    <n v="0"/>
  </r>
  <r>
    <s v="2025"/>
    <x v="3"/>
    <x v="0"/>
    <x v="1"/>
    <x v="7"/>
    <s v="13 - N/A - Empresas públicas no financieras"/>
    <s v="6104 - CORPORACIÓN DE ACUEDUCTO Y ALCANTARILLADO DE SANTIAGO"/>
    <s v="0001 - CORPORACIÓN DE ACUEDUCTO Y ALCANTARILLADO DE SANTIAGO"/>
    <x v="2"/>
    <x v="19"/>
    <x v="73"/>
    <s v="2.6 - BIENES MUEBLES, INMUEBLES E INTANGIBLES"/>
    <s v="2.6.8 - BIENES INTANGIBLES"/>
    <s v="N"/>
    <s v="00 - N/A"/>
    <s v="60 - CREDITO EXTERNO"/>
    <s v="(en blanco)"/>
    <s v="25 - SANTIAGO"/>
    <n v="16926554"/>
    <n v="0"/>
  </r>
  <r>
    <s v="2025"/>
    <x v="3"/>
    <x v="0"/>
    <x v="1"/>
    <x v="7"/>
    <s v="13 - N/A - Empresas públicas no financieras"/>
    <s v="6104 - CORPORACIÓN DE ACUEDUCTO Y ALCANTARILLADO DE SANTIAGO"/>
    <s v="0001 - CORPORACIÓN DE ACUEDUCTO Y ALCANTARILLADO DE SANTIAGO"/>
    <x v="2"/>
    <x v="19"/>
    <x v="73"/>
    <s v="2.7 - OBRAS"/>
    <s v="2.7.1 - OBRAS EN EDIFICACIONES"/>
    <s v="N"/>
    <s v="00 - N/A"/>
    <s v="30 - FONDOS PROPIOS"/>
    <s v="(en blanco)"/>
    <s v="25 - SANTIAGO"/>
    <n v="351517"/>
    <n v="0"/>
  </r>
  <r>
    <s v="2025"/>
    <x v="3"/>
    <x v="0"/>
    <x v="1"/>
    <x v="7"/>
    <s v="13 - N/A - Empresas públicas no financieras"/>
    <s v="6104 - CORPORACIÓN DE ACUEDUCTO Y ALCANTARILLADO DE SANTIAGO"/>
    <s v="0001 - CORPORACIÓN DE ACUEDUCTO Y ALCANTARILLADO DE SANTIAGO"/>
    <x v="2"/>
    <x v="19"/>
    <x v="73"/>
    <s v="2.7 - OBRAS"/>
    <s v="2.7.1 - OBRAS EN EDIFICACIONES"/>
    <s v="N"/>
    <s v="00 - N/A"/>
    <s v="60 - CREDITO EXTERNO"/>
    <s v="(en blanco)"/>
    <s v="25 - SANTIAGO"/>
    <n v="4210120"/>
    <n v="0"/>
  </r>
  <r>
    <s v="2025"/>
    <x v="3"/>
    <x v="0"/>
    <x v="1"/>
    <x v="7"/>
    <s v="13 - N/A - Empresas públicas no financieras"/>
    <s v="6104 - CORPORACIÓN DE ACUEDUCTO Y ALCANTARILLADO DE SANTIAGO"/>
    <s v="0001 - CORPORACIÓN DE ACUEDUCTO Y ALCANTARILLADO DE SANTIAGO"/>
    <x v="2"/>
    <x v="19"/>
    <x v="105"/>
    <s v="2.6 - BIENES MUEBLES, INMUEBLES E INTANGIBLES"/>
    <s v="2.6.1 - MOBILIARIO Y EQUIPO"/>
    <s v="N"/>
    <s v="00 - N/A"/>
    <s v="30 - FONDOS PROPIOS"/>
    <s v="(en blanco)"/>
    <s v="25 - SANTIAGO"/>
    <n v="686474"/>
    <n v="0"/>
  </r>
  <r>
    <s v="2025"/>
    <x v="3"/>
    <x v="0"/>
    <x v="1"/>
    <x v="7"/>
    <s v="13 - N/A - Empresas públicas no financieras"/>
    <s v="6104 - CORPORACIÓN DE ACUEDUCTO Y ALCANTARILLADO DE SANTIAGO"/>
    <s v="0001 - CORPORACIÓN DE ACUEDUCTO Y ALCANTARILLADO DE SANTIAGO"/>
    <x v="2"/>
    <x v="19"/>
    <x v="105"/>
    <s v="2.6 - BIENES MUEBLES, INMUEBLES E INTANGIBLES"/>
    <s v="2.6.1 - MOBILIARIO Y EQUIPO"/>
    <s v="N"/>
    <s v="00 - N/A"/>
    <s v="60 - CREDITO EXTERNO"/>
    <s v="(en blanco)"/>
    <s v="25 - SANTIAGO"/>
    <n v="130000"/>
    <n v="0"/>
  </r>
  <r>
    <s v="2025"/>
    <x v="3"/>
    <x v="0"/>
    <x v="1"/>
    <x v="7"/>
    <s v="13 - N/A - Empresas públicas no financieras"/>
    <s v="6104 - CORPORACIÓN DE ACUEDUCTO Y ALCANTARILLADO DE SANTIAGO"/>
    <s v="0001 - CORPORACIÓN DE ACUEDUCTO Y ALCANTARILLADO DE SANTIAGO"/>
    <x v="2"/>
    <x v="19"/>
    <x v="105"/>
    <s v="2.6 - BIENES MUEBLES, INMUEBLES E INTANGIBLES"/>
    <s v="2.6.2 - MOBILIARIO Y EQUIPO DE AUDIO, AUDIOVISUAL, RECREATIVO Y EDUCACIONAL"/>
    <s v="N"/>
    <s v="00 - N/A"/>
    <s v="30 - FONDOS PROPIOS"/>
    <s v="(en blanco)"/>
    <s v="25 - SANTIAGO"/>
    <n v="149258"/>
    <n v="0"/>
  </r>
  <r>
    <s v="2025"/>
    <x v="3"/>
    <x v="0"/>
    <x v="1"/>
    <x v="7"/>
    <s v="13 - N/A - Empresas públicas no financieras"/>
    <s v="6104 - CORPORACIÓN DE ACUEDUCTO Y ALCANTARILLADO DE SANTIAGO"/>
    <s v="0001 - CORPORACIÓN DE ACUEDUCTO Y ALCANTARILLADO DE SANTIAGO"/>
    <x v="2"/>
    <x v="19"/>
    <x v="105"/>
    <s v="2.6 - BIENES MUEBLES, INMUEBLES E INTANGIBLES"/>
    <s v="2.6.2 - MOBILIARIO Y EQUIPO DE AUDIO, AUDIOVISUAL, RECREATIVO Y EDUCACIONAL"/>
    <s v="N"/>
    <s v="00 - N/A"/>
    <s v="60 - CREDITO EXTERNO"/>
    <s v="(en blanco)"/>
    <s v="25 - SANTIAGO"/>
    <n v="393619"/>
    <n v="0"/>
  </r>
  <r>
    <s v="2025"/>
    <x v="3"/>
    <x v="0"/>
    <x v="1"/>
    <x v="7"/>
    <s v="13 - N/A - Empresas públicas no financieras"/>
    <s v="6104 - CORPORACIÓN DE ACUEDUCTO Y ALCANTARILLADO DE SANTIAGO"/>
    <s v="0001 - CORPORACIÓN DE ACUEDUCTO Y ALCANTARILLADO DE SANTIAGO"/>
    <x v="2"/>
    <x v="19"/>
    <x v="105"/>
    <s v="2.6 - BIENES MUEBLES, INMUEBLES E INTANGIBLES"/>
    <s v="2.6.3 - EQUIPO E INSTRUMENTAL, CIENTÍFICO Y LABORATORIO"/>
    <s v="N"/>
    <s v="00 - N/A"/>
    <s v="30 - FONDOS PROPIOS"/>
    <s v="(en blanco)"/>
    <s v="25 - SANTIAGO"/>
    <n v="214504"/>
    <n v="0"/>
  </r>
  <r>
    <s v="2025"/>
    <x v="3"/>
    <x v="0"/>
    <x v="1"/>
    <x v="7"/>
    <s v="13 - N/A - Empresas públicas no financieras"/>
    <s v="6104 - CORPORACIÓN DE ACUEDUCTO Y ALCANTARILLADO DE SANTIAGO"/>
    <s v="0001 - CORPORACIÓN DE ACUEDUCTO Y ALCANTARILLADO DE SANTIAGO"/>
    <x v="2"/>
    <x v="19"/>
    <x v="105"/>
    <s v="2.6 - BIENES MUEBLES, INMUEBLES E INTANGIBLES"/>
    <s v="2.6.3 - EQUIPO E INSTRUMENTAL, CIENTÍFICO Y LABORATORIO"/>
    <s v="N"/>
    <s v="00 - N/A"/>
    <s v="60 - CREDITO EXTERNO"/>
    <s v="(en blanco)"/>
    <s v="25 - SANTIAGO"/>
    <n v="2664376"/>
    <n v="0"/>
  </r>
  <r>
    <s v="2025"/>
    <x v="3"/>
    <x v="0"/>
    <x v="1"/>
    <x v="7"/>
    <s v="13 - N/A - Empresas públicas no financieras"/>
    <s v="6104 - CORPORACIÓN DE ACUEDUCTO Y ALCANTARILLADO DE SANTIAGO"/>
    <s v="0001 - CORPORACIÓN DE ACUEDUCTO Y ALCANTARILLADO DE SANTIAGO"/>
    <x v="2"/>
    <x v="19"/>
    <x v="105"/>
    <s v="2.6 - BIENES MUEBLES, INMUEBLES E INTANGIBLES"/>
    <s v="2.6.5 - MAQUINARIA, OTROS EQUIPOS Y HERRAMIENTAS"/>
    <s v="N"/>
    <s v="00 - N/A"/>
    <s v="30 - FONDOS PROPIOS"/>
    <s v="(en blanco)"/>
    <s v="25 - SANTIAGO"/>
    <n v="870497"/>
    <n v="0"/>
  </r>
  <r>
    <s v="2025"/>
    <x v="3"/>
    <x v="0"/>
    <x v="1"/>
    <x v="7"/>
    <s v="13 - N/A - Empresas públicas no financieras"/>
    <s v="6104 - CORPORACIÓN DE ACUEDUCTO Y ALCANTARILLADO DE SANTIAGO"/>
    <s v="0001 - CORPORACIÓN DE ACUEDUCTO Y ALCANTARILLADO DE SANTIAGO"/>
    <x v="2"/>
    <x v="19"/>
    <x v="105"/>
    <s v="2.6 - BIENES MUEBLES, INMUEBLES E INTANGIBLES"/>
    <s v="2.6.5 - MAQUINARIA, OTROS EQUIPOS Y HERRAMIENTAS"/>
    <s v="N"/>
    <s v="00 - N/A"/>
    <s v="60 - CREDITO EXTERNO"/>
    <s v="(en blanco)"/>
    <s v="25 - SANTIAGO"/>
    <n v="14658563"/>
    <n v="0"/>
  </r>
  <r>
    <s v="2025"/>
    <x v="3"/>
    <x v="0"/>
    <x v="1"/>
    <x v="7"/>
    <s v="13 - N/A - Empresas públicas no financieras"/>
    <s v="6104 - CORPORACIÓN DE ACUEDUCTO Y ALCANTARILLADO DE SANTIAGO"/>
    <s v="0001 - CORPORACIÓN DE ACUEDUCTO Y ALCANTARILLADO DE SANTIAGO"/>
    <x v="2"/>
    <x v="19"/>
    <x v="105"/>
    <s v="2.6 - BIENES MUEBLES, INMUEBLES E INTANGIBLES"/>
    <s v="2.6.6 - EQUIPOS DE DEFENSA Y SEGURIDAD"/>
    <s v="N"/>
    <s v="00 - N/A"/>
    <s v="30 - FONDOS PROPIOS"/>
    <s v="(en blanco)"/>
    <s v="25 - SANTIAGO"/>
    <n v="134729"/>
    <n v="0"/>
  </r>
  <r>
    <s v="2025"/>
    <x v="3"/>
    <x v="0"/>
    <x v="1"/>
    <x v="7"/>
    <s v="13 - N/A - Empresas públicas no financieras"/>
    <s v="6104 - CORPORACIÓN DE ACUEDUCTO Y ALCANTARILLADO DE SANTIAGO"/>
    <s v="0001 - CORPORACIÓN DE ACUEDUCTO Y ALCANTARILLADO DE SANTIAGO"/>
    <x v="2"/>
    <x v="19"/>
    <x v="105"/>
    <s v="2.7 - OBRAS"/>
    <s v="2.7.1 - OBRAS EN EDIFICACIONES"/>
    <s v="N"/>
    <s v="00 - N/A"/>
    <s v="30 - FONDOS PROPIOS"/>
    <s v="(en blanco)"/>
    <s v="25 - SANTIAGO"/>
    <n v="14105"/>
    <n v="0"/>
  </r>
  <r>
    <s v="2025"/>
    <x v="3"/>
    <x v="0"/>
    <x v="1"/>
    <x v="7"/>
    <s v="13 - N/A - Empresas públicas no financieras"/>
    <s v="6104 - CORPORACIÓN DE ACUEDUCTO Y ALCANTARILLADO DE SANTIAGO"/>
    <s v="0001 - CORPORACIÓN DE ACUEDUCTO Y ALCANTARILLADO DE SANTIAGO"/>
    <x v="2"/>
    <x v="5"/>
    <x v="11"/>
    <s v="2.6 - BIENES MUEBLES, INMUEBLES E INTANGIBLES"/>
    <s v="2.6.1 - MOBILIARIO Y EQUIPO"/>
    <s v="N"/>
    <s v="00 - N/A"/>
    <s v="30 - FONDOS PROPIOS"/>
    <s v="(en blanco)"/>
    <s v="25 - SANTIAGO"/>
    <n v="159248"/>
    <n v="0"/>
  </r>
  <r>
    <s v="2025"/>
    <x v="3"/>
    <x v="0"/>
    <x v="1"/>
    <x v="7"/>
    <s v="13 - N/A - Empresas públicas no financieras"/>
    <s v="6104 - CORPORACIÓN DE ACUEDUCTO Y ALCANTARILLADO DE SANTIAGO"/>
    <s v="0001 - CORPORACIÓN DE ACUEDUCTO Y ALCANTARILLADO DE SANTIAGO"/>
    <x v="1"/>
    <x v="14"/>
    <x v="56"/>
    <s v="2.6 - BIENES MUEBLES, INMUEBLES E INTANGIBLES"/>
    <s v="2.6.1 - MOBILIARIO Y EQUIPO"/>
    <s v="N"/>
    <s v="00 - N/A"/>
    <s v="30 - FONDOS PROPIOS"/>
    <s v="(en blanco)"/>
    <s v="25 - SANTIAGO"/>
    <n v="5716722"/>
    <n v="0"/>
  </r>
  <r>
    <s v="2025"/>
    <x v="3"/>
    <x v="0"/>
    <x v="1"/>
    <x v="7"/>
    <s v="13 - N/A - Empresas públicas no financieras"/>
    <s v="6104 - CORPORACIÓN DE ACUEDUCTO Y ALCANTARILLADO DE SANTIAGO"/>
    <s v="0001 - CORPORACIÓN DE ACUEDUCTO Y ALCANTARILLADO DE SANTIAGO"/>
    <x v="1"/>
    <x v="14"/>
    <x v="56"/>
    <s v="2.6 - BIENES MUEBLES, INMUEBLES E INTANGIBLES"/>
    <s v="2.6.1 - MOBILIARIO Y EQUIPO"/>
    <s v="N"/>
    <s v="00 - N/A"/>
    <s v="60 - CREDITO EXTERNO"/>
    <s v="(en blanco)"/>
    <s v="25 - SANTIAGO"/>
    <n v="1600000"/>
    <n v="0"/>
  </r>
  <r>
    <s v="2025"/>
    <x v="3"/>
    <x v="0"/>
    <x v="1"/>
    <x v="7"/>
    <s v="13 - N/A - Empresas públicas no financieras"/>
    <s v="6104 - CORPORACIÓN DE ACUEDUCTO Y ALCANTARILLADO DE SANTIAGO"/>
    <s v="0001 - CORPORACIÓN DE ACUEDUCTO Y ALCANTARILLADO DE SANTIAGO"/>
    <x v="1"/>
    <x v="14"/>
    <x v="56"/>
    <s v="2.6 - BIENES MUEBLES, INMUEBLES E INTANGIBLES"/>
    <s v="2.6.2 - MOBILIARIO Y EQUIPO DE AUDIO, AUDIOVISUAL, RECREATIVO Y EDUCACIONAL"/>
    <s v="N"/>
    <s v="00 - N/A"/>
    <s v="30 - FONDOS PROPIOS"/>
    <s v="(en blanco)"/>
    <s v="25 - SANTIAGO"/>
    <n v="15076"/>
    <n v="0"/>
  </r>
  <r>
    <s v="2025"/>
    <x v="3"/>
    <x v="0"/>
    <x v="1"/>
    <x v="7"/>
    <s v="13 - N/A - Empresas públicas no financieras"/>
    <s v="6104 - CORPORACIÓN DE ACUEDUCTO Y ALCANTARILLADO DE SANTIAGO"/>
    <s v="0001 - CORPORACIÓN DE ACUEDUCTO Y ALCANTARILLADO DE SANTIAGO"/>
    <x v="1"/>
    <x v="14"/>
    <x v="56"/>
    <s v="2.6 - BIENES MUEBLES, INMUEBLES E INTANGIBLES"/>
    <s v="2.6.3 - EQUIPO E INSTRUMENTAL, CIENTÍFICO Y LABORATORIO"/>
    <s v="N"/>
    <s v="00 - N/A"/>
    <s v="30 - FONDOS PROPIOS"/>
    <s v="(en blanco)"/>
    <s v="25 - SANTIAGO"/>
    <n v="3740252"/>
    <n v="0"/>
  </r>
  <r>
    <s v="2025"/>
    <x v="3"/>
    <x v="0"/>
    <x v="1"/>
    <x v="7"/>
    <s v="13 - N/A - Empresas públicas no financieras"/>
    <s v="6104 - CORPORACIÓN DE ACUEDUCTO Y ALCANTARILLADO DE SANTIAGO"/>
    <s v="0001 - CORPORACIÓN DE ACUEDUCTO Y ALCANTARILLADO DE SANTIAGO"/>
    <x v="1"/>
    <x v="14"/>
    <x v="56"/>
    <s v="2.6 - BIENES MUEBLES, INMUEBLES E INTANGIBLES"/>
    <s v="2.6.3 - EQUIPO E INSTRUMENTAL, CIENTÍFICO Y LABORATORIO"/>
    <s v="N"/>
    <s v="00 - N/A"/>
    <s v="60 - CREDITO EXTERNO"/>
    <s v="(en blanco)"/>
    <s v="25 - SANTIAGO"/>
    <n v="4832013"/>
    <n v="0"/>
  </r>
  <r>
    <s v="2025"/>
    <x v="3"/>
    <x v="0"/>
    <x v="1"/>
    <x v="7"/>
    <s v="13 - N/A - Empresas públicas no financieras"/>
    <s v="6104 - CORPORACIÓN DE ACUEDUCTO Y ALCANTARILLADO DE SANTIAGO"/>
    <s v="0001 - CORPORACIÓN DE ACUEDUCTO Y ALCANTARILLADO DE SANTIAGO"/>
    <x v="1"/>
    <x v="14"/>
    <x v="56"/>
    <s v="2.6 - BIENES MUEBLES, INMUEBLES E INTANGIBLES"/>
    <s v="2.6.4 - VEHÍCULOS Y EQUIPO DE TRANSPORTE, TRACCIÓN Y ELEVACIÓN"/>
    <s v="N"/>
    <s v="00 - N/A"/>
    <s v="30 - FONDOS PROPIOS"/>
    <s v="(en blanco)"/>
    <s v="25 - SANTIAGO"/>
    <n v="1204177"/>
    <n v="0"/>
  </r>
  <r>
    <s v="2025"/>
    <x v="3"/>
    <x v="0"/>
    <x v="1"/>
    <x v="7"/>
    <s v="13 - N/A - Empresas públicas no financieras"/>
    <s v="6104 - CORPORACIÓN DE ACUEDUCTO Y ALCANTARILLADO DE SANTIAGO"/>
    <s v="0001 - CORPORACIÓN DE ACUEDUCTO Y ALCANTARILLADO DE SANTIAGO"/>
    <x v="1"/>
    <x v="14"/>
    <x v="56"/>
    <s v="2.6 - BIENES MUEBLES, INMUEBLES E INTANGIBLES"/>
    <s v="2.6.4 - VEHÍCULOS Y EQUIPO DE TRANSPORTE, TRACCIÓN Y ELEVACIÓN"/>
    <s v="N"/>
    <s v="00 - N/A"/>
    <s v="60 - CREDITO EXTERNO"/>
    <s v="(en blanco)"/>
    <s v="25 - SANTIAGO"/>
    <n v="5340000"/>
    <n v="0"/>
  </r>
  <r>
    <s v="2025"/>
    <x v="3"/>
    <x v="0"/>
    <x v="1"/>
    <x v="7"/>
    <s v="13 - N/A - Empresas públicas no financieras"/>
    <s v="6104 - CORPORACIÓN DE ACUEDUCTO Y ALCANTARILLADO DE SANTIAGO"/>
    <s v="0001 - CORPORACIÓN DE ACUEDUCTO Y ALCANTARILLADO DE SANTIAGO"/>
    <x v="1"/>
    <x v="14"/>
    <x v="56"/>
    <s v="2.6 - BIENES MUEBLES, INMUEBLES E INTANGIBLES"/>
    <s v="2.6.5 - MAQUINARIA, OTROS EQUIPOS Y HERRAMIENTAS"/>
    <s v="N"/>
    <s v="00 - N/A"/>
    <s v="30 - FONDOS PROPIOS"/>
    <s v="(en blanco)"/>
    <s v="25 - SANTIAGO"/>
    <n v="6976003"/>
    <n v="0"/>
  </r>
  <r>
    <s v="2025"/>
    <x v="3"/>
    <x v="0"/>
    <x v="1"/>
    <x v="7"/>
    <s v="13 - N/A - Empresas públicas no financieras"/>
    <s v="6104 - CORPORACIÓN DE ACUEDUCTO Y ALCANTARILLADO DE SANTIAGO"/>
    <s v="0001 - CORPORACIÓN DE ACUEDUCTO Y ALCANTARILLADO DE SANTIAGO"/>
    <x v="1"/>
    <x v="14"/>
    <x v="56"/>
    <s v="2.6 - BIENES MUEBLES, INMUEBLES E INTANGIBLES"/>
    <s v="2.6.5 - MAQUINARIA, OTROS EQUIPOS Y HERRAMIENTAS"/>
    <s v="N"/>
    <s v="00 - N/A"/>
    <s v="60 - CREDITO EXTERNO"/>
    <s v="(en blanco)"/>
    <s v="25 - SANTIAGO"/>
    <n v="4545875"/>
    <n v="0"/>
  </r>
  <r>
    <s v="2025"/>
    <x v="3"/>
    <x v="0"/>
    <x v="1"/>
    <x v="7"/>
    <s v="13 - N/A - Empresas públicas no financieras"/>
    <s v="6104 - CORPORACIÓN DE ACUEDUCTO Y ALCANTARILLADO DE SANTIAGO"/>
    <s v="0001 - CORPORACIÓN DE ACUEDUCTO Y ALCANTARILLADO DE SANTIAGO"/>
    <x v="1"/>
    <x v="14"/>
    <x v="56"/>
    <s v="2.6 - BIENES MUEBLES, INMUEBLES E INTANGIBLES"/>
    <s v="2.6.6 - EQUIPOS DE DEFENSA Y SEGURIDAD"/>
    <s v="N"/>
    <s v="00 - N/A"/>
    <s v="30 - FONDOS PROPIOS"/>
    <s v="(en blanco)"/>
    <s v="25 - SANTIAGO"/>
    <n v="479313"/>
    <n v="0"/>
  </r>
  <r>
    <s v="2025"/>
    <x v="3"/>
    <x v="0"/>
    <x v="1"/>
    <x v="7"/>
    <s v="13 - N/A - Empresas públicas no financieras"/>
    <s v="6104 - CORPORACIÓN DE ACUEDUCTO Y ALCANTARILLADO DE SANTIAGO"/>
    <s v="0001 - CORPORACIÓN DE ACUEDUCTO Y ALCANTARILLADO DE SANTIAGO"/>
    <x v="1"/>
    <x v="14"/>
    <x v="56"/>
    <s v="2.6 - BIENES MUEBLES, INMUEBLES E INTANGIBLES"/>
    <s v="2.6.8 - BIENES INTANGIBLES"/>
    <s v="N"/>
    <s v="00 - N/A"/>
    <s v="30 - FONDOS PROPIOS"/>
    <s v="(en blanco)"/>
    <s v="25 - SANTIAGO"/>
    <n v="643776"/>
    <n v="0"/>
  </r>
  <r>
    <s v="2025"/>
    <x v="3"/>
    <x v="0"/>
    <x v="1"/>
    <x v="7"/>
    <s v="13 - N/A - Empresas públicas no financieras"/>
    <s v="6104 - CORPORACIÓN DE ACUEDUCTO Y ALCANTARILLADO DE SANTIAGO"/>
    <s v="0001 - CORPORACIÓN DE ACUEDUCTO Y ALCANTARILLADO DE SANTIAGO"/>
    <x v="1"/>
    <x v="14"/>
    <x v="56"/>
    <s v="2.6 - BIENES MUEBLES, INMUEBLES E INTANGIBLES"/>
    <s v="2.6.9 - EDIFICIOS, ESTRUCTURAS, TIERRAS, TERRENOS Y OBJETOS DE VALOR"/>
    <s v="N"/>
    <s v="00 - N/A"/>
    <s v="30 - FONDOS PROPIOS"/>
    <s v="(en blanco)"/>
    <s v="25 - SANTIAGO"/>
    <n v="122839"/>
    <n v="0"/>
  </r>
  <r>
    <s v="2025"/>
    <x v="3"/>
    <x v="0"/>
    <x v="1"/>
    <x v="7"/>
    <s v="13 - N/A - Empresas públicas no financieras"/>
    <s v="6104 - CORPORACIÓN DE ACUEDUCTO Y ALCANTARILLADO DE SANTIAGO"/>
    <s v="0001 - CORPORACIÓN DE ACUEDUCTO Y ALCANTARILLADO DE SANTIAGO"/>
    <x v="1"/>
    <x v="14"/>
    <x v="56"/>
    <s v="2.7 - OBRAS"/>
    <s v="2.7.1 - OBRAS EN EDIFICACIONES"/>
    <s v="N"/>
    <s v="00 - N/A"/>
    <s v="30 - FONDOS PROPIOS"/>
    <s v="(en blanco)"/>
    <s v="25 - SANTIAGO"/>
    <n v="262549"/>
    <n v="0"/>
  </r>
  <r>
    <s v="2025"/>
    <x v="3"/>
    <x v="0"/>
    <x v="1"/>
    <x v="7"/>
    <s v="13 - N/A - Empresas públicas no financieras"/>
    <s v="6104 - CORPORACIÓN DE ACUEDUCTO Y ALCANTARILLADO DE SANTIAGO"/>
    <s v="0001 - CORPORACIÓN DE ACUEDUCTO Y ALCANTARILLADO DE SANTIAGO"/>
    <x v="1"/>
    <x v="14"/>
    <x v="56"/>
    <s v="2.7 - OBRAS"/>
    <s v="2.7.1 - OBRAS EN EDIFICACIONES"/>
    <s v="N"/>
    <s v="00 - N/A"/>
    <s v="60 - CREDITO EXTERNO"/>
    <s v="(en blanco)"/>
    <s v="25 - SANTIAGO"/>
    <n v="51000000"/>
    <n v="0"/>
  </r>
  <r>
    <s v="2025"/>
    <x v="3"/>
    <x v="0"/>
    <x v="1"/>
    <x v="7"/>
    <s v="13 - N/A - Empresas públicas no financieras"/>
    <s v="6102 - CORPORACIÓN DEL ACUEDUCTO Y ALCANTARILLADO DE SANTO DOMINGO"/>
    <s v="0001 - CORPORACIÓN DEL ACUEDUCTO Y ALCANTARILLADO DE SANTO DOMINGO"/>
    <x v="0"/>
    <x v="0"/>
    <x v="21"/>
    <s v="2.6 - BIENES MUEBLES, INMUEBLES E INTANGIBLES"/>
    <s v="2.6.1 - MOBILIARIO Y EQUIPO"/>
    <s v="N"/>
    <s v="00 - N/A"/>
    <s v="30 - FONDOS PROPIOS"/>
    <s v="(en blanco)"/>
    <s v="01 - DISTRITO NACIONAL"/>
    <n v="74529"/>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1 - MOBILIARIO Y EQUIPO"/>
    <s v="N"/>
    <s v="00 - N/A"/>
    <s v="30 - FONDOS PROPIOS"/>
    <s v="(en blanco)"/>
    <s v="01 - DISTRITO NACIONAL"/>
    <n v="24651590"/>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1 - MOBILIARIO Y EQUIPO"/>
    <s v="N"/>
    <s v="00 - N/A"/>
    <s v="30 - FONDOS PROPIOS"/>
    <s v="(en blanco)"/>
    <s v="99 - MULTIPROVINCIAL"/>
    <n v="3197101"/>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2 - MOBILIARIO Y EQUIPO DE AUDIO, AUDIOVISUAL, RECREATIVO Y EDUCACIONAL"/>
    <s v="N"/>
    <s v="00 - N/A"/>
    <s v="30 - FONDOS PROPIOS"/>
    <s v="(en blanco)"/>
    <s v="01 - DISTRITO NACIONAL"/>
    <n v="3615678"/>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2 - MOBILIARIO Y EQUIPO DE AUDIO, AUDIOVISUAL, RECREATIVO Y EDUCACIONAL"/>
    <s v="N"/>
    <s v="00 - N/A"/>
    <s v="30 - FONDOS PROPIOS"/>
    <s v="(en blanco)"/>
    <s v="99 - MULTIPROVINCIAL"/>
    <n v="525246"/>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3 - EQUIPO E INSTRUMENTAL, CIENTÍFICO Y LABORATORIO"/>
    <s v="N"/>
    <s v="00 - N/A"/>
    <s v="30 - FONDOS PROPIOS"/>
    <s v="(en blanco)"/>
    <s v="01 - DISTRITO NACIONAL"/>
    <n v="4919094"/>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4 - VEHÍCULOS Y EQUIPO DE TRANSPORTE, TRACCIÓN Y ELEVACIÓN"/>
    <s v="N"/>
    <s v="00 - N/A"/>
    <s v="30 - FONDOS PROPIOS"/>
    <s v="(en blanco)"/>
    <s v="01 - DISTRITO NACIONAL"/>
    <n v="14208377"/>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4 - VEHÍCULOS Y EQUIPO DE TRANSPORTE, TRACCIÓN Y ELEVACIÓN"/>
    <s v="N"/>
    <s v="00 - N/A"/>
    <s v="30 - FONDOS PROPIOS"/>
    <s v="(en blanco)"/>
    <s v="99 - MULTIPROVINCIAL"/>
    <n v="1372140"/>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5 - MAQUINARIA, OTROS EQUIPOS Y HERRAMIENTAS"/>
    <s v="N"/>
    <s v="00 - N/A"/>
    <s v="30 - FONDOS PROPIOS"/>
    <s v="(en blanco)"/>
    <s v="01 - DISTRITO NACIONAL"/>
    <n v="69125636"/>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5 - MAQUINARIA, OTROS EQUIPOS Y HERRAMIENTAS"/>
    <s v="N"/>
    <s v="00 - N/A"/>
    <s v="30 - FONDOS PROPIOS"/>
    <s v="(en blanco)"/>
    <s v="99 - MULTIPROVINCIAL"/>
    <n v="1809450"/>
    <n v="0"/>
  </r>
  <r>
    <s v="2025"/>
    <x v="3"/>
    <x v="0"/>
    <x v="1"/>
    <x v="7"/>
    <s v="13 - N/A - Empresas públicas no financieras"/>
    <s v="6102 - CORPORACIÓN DEL ACUEDUCTO Y ALCANTARILLADO DE SANTO DOMINGO"/>
    <s v="0001 - CORPORACIÓN DEL ACUEDUCTO Y ALCANTARILLADO DE SANTO DOMINGO"/>
    <x v="2"/>
    <x v="19"/>
    <x v="73"/>
    <s v="2.6 - BIENES MUEBLES, INMUEBLES E INTANGIBLES"/>
    <s v="2.6.6 - EQUIPOS DE DEFENSA Y SEGURIDAD"/>
    <s v="N"/>
    <s v="00 - N/A"/>
    <s v="30 - FONDOS PROPIOS"/>
    <s v="(en blanco)"/>
    <s v="01 - DISTRITO NACIONAL"/>
    <n v="2811291"/>
    <n v="0"/>
  </r>
  <r>
    <s v="2025"/>
    <x v="3"/>
    <x v="0"/>
    <x v="1"/>
    <x v="7"/>
    <s v="13 - N/A - Empresas públicas no financieras"/>
    <s v="6102 - CORPORACIÓN DEL ACUEDUCTO Y ALCANTARILLADO DE SANTO DOMINGO"/>
    <s v="0001 - CORPORACIÓN DEL ACUEDUCTO Y ALCANTARILLADO DE SANTO DOMINGO"/>
    <x v="2"/>
    <x v="19"/>
    <x v="105"/>
    <s v="2.6 - BIENES MUEBLES, INMUEBLES E INTANGIBLES"/>
    <s v="2.6.1 - MOBILIARIO Y EQUIPO"/>
    <s v="N"/>
    <s v="00 - N/A"/>
    <s v="30 - FONDOS PROPIOS"/>
    <s v="(en blanco)"/>
    <s v="99 - MULTIPROVINCIAL"/>
    <n v="739386"/>
    <n v="0"/>
  </r>
  <r>
    <s v="2025"/>
    <x v="3"/>
    <x v="0"/>
    <x v="1"/>
    <x v="7"/>
    <s v="13 - N/A - Empresas públicas no financieras"/>
    <s v="6102 - CORPORACIÓN DEL ACUEDUCTO Y ALCANTARILLADO DE SANTO DOMINGO"/>
    <s v="0001 - CORPORACIÓN DEL ACUEDUCTO Y ALCANTARILLADO DE SANTO DOMINGO"/>
    <x v="2"/>
    <x v="19"/>
    <x v="105"/>
    <s v="2.6 - BIENES MUEBLES, INMUEBLES E INTANGIBLES"/>
    <s v="2.6.3 - EQUIPO E INSTRUMENTAL, CIENTÍFICO Y LABORATORIO"/>
    <s v="N"/>
    <s v="00 - N/A"/>
    <s v="30 - FONDOS PROPIOS"/>
    <s v="(en blanco)"/>
    <s v="99 - MULTIPROVINCIAL"/>
    <n v="177803"/>
    <n v="0"/>
  </r>
  <r>
    <s v="2025"/>
    <x v="3"/>
    <x v="0"/>
    <x v="1"/>
    <x v="7"/>
    <s v="13 - N/A - Empresas públicas no financieras"/>
    <s v="6102 - CORPORACIÓN DEL ACUEDUCTO Y ALCANTARILLADO DE SANTO DOMINGO"/>
    <s v="0001 - CORPORACIÓN DEL ACUEDUCTO Y ALCANTARILLADO DE SANTO DOMINGO"/>
    <x v="2"/>
    <x v="19"/>
    <x v="105"/>
    <s v="2.6 - BIENES MUEBLES, INMUEBLES E INTANGIBLES"/>
    <s v="2.6.4 - VEHÍCULOS Y EQUIPO DE TRANSPORTE, TRACCIÓN Y ELEVACIÓN"/>
    <s v="N"/>
    <s v="00 - N/A"/>
    <s v="30 - FONDOS PROPIOS"/>
    <s v="(en blanco)"/>
    <s v="99 - MULTIPROVINCIAL"/>
    <n v="208067"/>
    <n v="0"/>
  </r>
  <r>
    <s v="2025"/>
    <x v="3"/>
    <x v="0"/>
    <x v="1"/>
    <x v="7"/>
    <s v="13 - N/A - Empresas públicas no financieras"/>
    <s v="6102 - CORPORACIÓN DEL ACUEDUCTO Y ALCANTARILLADO DE SANTO DOMINGO"/>
    <s v="0001 - CORPORACIÓN DEL ACUEDUCTO Y ALCANTARILLADO DE SANTO DOMINGO"/>
    <x v="2"/>
    <x v="19"/>
    <x v="105"/>
    <s v="2.6 - BIENES MUEBLES, INMUEBLES E INTANGIBLES"/>
    <s v="2.6.5 - MAQUINARIA, OTROS EQUIPOS Y HERRAMIENTAS"/>
    <s v="N"/>
    <s v="00 - N/A"/>
    <s v="30 - FONDOS PROPIOS"/>
    <s v="(en blanco)"/>
    <s v="99 - MULTIPROVINCIAL"/>
    <n v="2937009"/>
    <n v="0"/>
  </r>
  <r>
    <s v="2025"/>
    <x v="3"/>
    <x v="0"/>
    <x v="1"/>
    <x v="7"/>
    <s v="13 - N/A - Empresas públicas no financieras"/>
    <s v="6102 - CORPORACIÓN DEL ACUEDUCTO Y ALCANTARILLADO DE SANTO DOMINGO"/>
    <s v="0001 - CORPORACIÓN DEL ACUEDUCTO Y ALCANTARILLADO DE SANTO DOMINGO"/>
    <x v="2"/>
    <x v="5"/>
    <x v="11"/>
    <s v="2.6 - BIENES MUEBLES, INMUEBLES E INTANGIBLES"/>
    <s v="2.6.3 - EQUIPO E INSTRUMENTAL, CIENTÍFICO Y LABORATORIO"/>
    <s v="N"/>
    <s v="00 - N/A"/>
    <s v="30 - FONDOS PROPIOS"/>
    <s v="(en blanco)"/>
    <s v="01 - DISTRITO NACIONAL"/>
    <n v="1000000"/>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1 - MOBILIARIO Y EQUIPO"/>
    <s v="N"/>
    <s v="00 - N/A"/>
    <s v="30 - FONDOS PROPIOS"/>
    <s v="(en blanco)"/>
    <s v="99 - MULTIPROVINCIAL"/>
    <n v="4236146"/>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2 - MOBILIARIO Y EQUIPO DE AUDIO, AUDIOVISUAL, RECREATIVO Y EDUCACIONAL"/>
    <s v="N"/>
    <s v="00 - N/A"/>
    <s v="30 - FONDOS PROPIOS"/>
    <s v="(en blanco)"/>
    <s v="99 - MULTIPROVINCIAL"/>
    <n v="59474"/>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3 - EQUIPO E INSTRUMENTAL, CIENTÍFICO Y LABORATORIO"/>
    <s v="N"/>
    <s v="00 - N/A"/>
    <s v="30 - FONDOS PROPIOS"/>
    <s v="(en blanco)"/>
    <s v="99 - MULTIPROVINCIAL"/>
    <n v="13936664"/>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4 - VEHÍCULOS Y EQUIPO DE TRANSPORTE, TRACCIÓN Y ELEVACIÓN"/>
    <s v="N"/>
    <s v="00 - N/A"/>
    <s v="30 - FONDOS PROPIOS"/>
    <s v="(en blanco)"/>
    <s v="99 - MULTIPROVINCIAL"/>
    <n v="21232832"/>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5 - MAQUINARIA, OTROS EQUIPOS Y HERRAMIENTAS"/>
    <s v="N"/>
    <s v="00 - N/A"/>
    <s v="30 - FONDOS PROPIOS"/>
    <s v="(en blanco)"/>
    <s v="99 - MULTIPROVINCIAL"/>
    <n v="41551196"/>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x v="1"/>
    <x v="14"/>
    <x v="56"/>
    <s v="2.6 - BIENES MUEBLES, INMUEBLES E INTANGIBLES"/>
    <s v="2.6.6 - EQUIPOS DE DEFENSA Y SEGURIDAD"/>
    <s v="N"/>
    <s v="00 - N/A"/>
    <s v="30 - FONDOS PROPIOS"/>
    <s v="(en blanco)"/>
    <s v="99 - MULTIPROVINCIAL"/>
    <n v="3200000"/>
    <n v="0"/>
  </r>
  <r>
    <s v="2025"/>
    <x v="3"/>
    <x v="0"/>
    <x v="1"/>
    <x v="7"/>
    <s v="13 - N/A - Empresas públicas no financieras"/>
    <s v="6108 - CORPORACIÓN DE ACUEDUCTO Y ALCANTARILLADO DE LA ROMANA"/>
    <s v="0001 - CORPORACIÓN DE ACUEDUCTO Y ALCANTARILLADO DE LA ROMANA"/>
    <x v="2"/>
    <x v="19"/>
    <x v="73"/>
    <s v="2.6 - BIENES MUEBLES, INMUEBLES E INTANGIBLES"/>
    <s v="2.6.1 - MOBILIARIO Y EQUIPO"/>
    <s v="N"/>
    <s v="00 - N/A"/>
    <s v="30 - FONDOS PROPIOS"/>
    <s v="(en blanco)"/>
    <s v="12 - LA ROMANA"/>
    <n v="310000"/>
    <n v="0"/>
  </r>
  <r>
    <s v="2025"/>
    <x v="3"/>
    <x v="0"/>
    <x v="1"/>
    <x v="7"/>
    <s v="13 - N/A - Empresas públicas no financieras"/>
    <s v="6108 - CORPORACIÓN DE ACUEDUCTO Y ALCANTARILLADO DE LA ROMANA"/>
    <s v="0001 - CORPORACIÓN DE ACUEDUCTO Y ALCANTARILLADO DE LA ROMANA"/>
    <x v="2"/>
    <x v="19"/>
    <x v="73"/>
    <s v="2.6 - BIENES MUEBLES, INMUEBLES E INTANGIBLES"/>
    <s v="2.6.5 - MAQUINARIA, OTROS EQUIPOS Y HERRAMIENTAS"/>
    <s v="N"/>
    <s v="00 - N/A"/>
    <s v="30 - FONDOS PROPIOS"/>
    <s v="(en blanco)"/>
    <s v="12 - LA ROMANA"/>
    <n v="215000"/>
    <n v="0"/>
  </r>
  <r>
    <s v="2025"/>
    <x v="3"/>
    <x v="0"/>
    <x v="1"/>
    <x v="7"/>
    <s v="13 - N/A - Empresas públicas no financieras"/>
    <s v="6108 - CORPORACIÓN DE ACUEDUCTO Y ALCANTARILLADO DE LA ROMANA"/>
    <s v="0001 - CORPORACIÓN DE ACUEDUCTO Y ALCANTARILLADO DE LA ROMANA"/>
    <x v="2"/>
    <x v="19"/>
    <x v="73"/>
    <s v="2.6 - BIENES MUEBLES, INMUEBLES E INTANGIBLES"/>
    <s v="2.6.6 - EQUIPOS DE DEFENSA Y SEGURIDAD"/>
    <s v="N"/>
    <s v="00 - N/A"/>
    <s v="30 - FONDOS PROPIOS"/>
    <s v="(en blanco)"/>
    <s v="12 - LA ROMANA"/>
    <n v="50000"/>
    <n v="0"/>
  </r>
  <r>
    <s v="2025"/>
    <x v="3"/>
    <x v="0"/>
    <x v="1"/>
    <x v="7"/>
    <s v="13 - N/A - Empresas públicas no financieras"/>
    <s v="6108 - CORPORACIÓN DE ACUEDUCTO Y ALCANTARILLADO DE LA ROMANA"/>
    <s v="0001 - CORPORACIÓN DE ACUEDUCTO Y ALCANTARILLADO DE LA ROMANA"/>
    <x v="2"/>
    <x v="19"/>
    <x v="73"/>
    <s v="2.6 - BIENES MUEBLES, INMUEBLES E INTANGIBLES"/>
    <s v="2.6.8 - BIENES INTANGIBLES"/>
    <s v="N"/>
    <s v="00 - N/A"/>
    <s v="30 - FONDOS PROPIOS"/>
    <s v="(en blanco)"/>
    <s v="12 - LA ROMANA"/>
    <n v="200000"/>
    <n v="0"/>
  </r>
  <r>
    <s v="2025"/>
    <x v="3"/>
    <x v="0"/>
    <x v="1"/>
    <x v="7"/>
    <s v="13 - N/A - Empresas públicas no financieras"/>
    <s v="6108 - CORPORACIÓN DE ACUEDUCTO Y ALCANTARILLADO DE LA ROMANA"/>
    <s v="0001 - CORPORACIÓN DE ACUEDUCTO Y ALCANTARILLADO DE LA ROMANA"/>
    <x v="1"/>
    <x v="14"/>
    <x v="56"/>
    <s v="2.6 - BIENES MUEBLES, INMUEBLES E INTANGIBLES"/>
    <s v="2.6.1 - MOBILIARIO Y EQUIPO"/>
    <s v="N"/>
    <s v="00 - N/A"/>
    <s v="30 - FONDOS PROPIOS"/>
    <s v="(en blanco)"/>
    <s v="12 - LA ROMANA"/>
    <n v="305000"/>
    <n v="0"/>
  </r>
  <r>
    <s v="2025"/>
    <x v="3"/>
    <x v="0"/>
    <x v="1"/>
    <x v="7"/>
    <s v="13 - N/A - Empresas públicas no financieras"/>
    <s v="6108 - CORPORACIÓN DE ACUEDUCTO Y ALCANTARILLADO DE LA ROMANA"/>
    <s v="0001 - CORPORACIÓN DE ACUEDUCTO Y ALCANTARILLADO DE LA ROMANA"/>
    <x v="1"/>
    <x v="14"/>
    <x v="56"/>
    <s v="2.6 - BIENES MUEBLES, INMUEBLES E INTANGIBLES"/>
    <s v="2.6.3 - EQUIPO E INSTRUMENTAL, CIENTÍFICO Y LABORATORIO"/>
    <s v="N"/>
    <s v="00 - N/A"/>
    <s v="30 - FONDOS PROPIOS"/>
    <s v="(en blanco)"/>
    <s v="12 - LA ROMANA"/>
    <n v="500000"/>
    <n v="0"/>
  </r>
  <r>
    <s v="2025"/>
    <x v="3"/>
    <x v="0"/>
    <x v="1"/>
    <x v="7"/>
    <s v="13 - N/A - Empresas públicas no financieras"/>
    <s v="6108 - CORPORACIÓN DE ACUEDUCTO Y ALCANTARILLADO DE LA ROMANA"/>
    <s v="0001 - CORPORACIÓN DE ACUEDUCTO Y ALCANTARILLADO DE LA ROMANA"/>
    <x v="1"/>
    <x v="14"/>
    <x v="56"/>
    <s v="2.6 - BIENES MUEBLES, INMUEBLES E INTANGIBLES"/>
    <s v="2.6.5 - MAQUINARIA, OTROS EQUIPOS Y HERRAMIENTAS"/>
    <s v="N"/>
    <s v="00 - N/A"/>
    <s v="30 - FONDOS PROPIOS"/>
    <s v="(en blanco)"/>
    <s v="12 - LA ROMANA"/>
    <n v="1375000"/>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1 - MOBILIARIO Y EQUIPO"/>
    <s v="N"/>
    <s v="00 - N/A"/>
    <s v="30 - FONDOS PROPIOS"/>
    <s v="(en blanco)"/>
    <s v="99 - MULTIPROVINCIAL"/>
    <n v="97560216"/>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2 - MOBILIARIO Y EQUIPO DE AUDIO, AUDIOVISUAL, RECREATIVO Y EDUCACIONAL"/>
    <s v="N"/>
    <s v="00 - N/A"/>
    <s v="30 - FONDOS PROPIOS"/>
    <s v="(en blanco)"/>
    <s v="99 - MULTIPROVINCIAL"/>
    <n v="2296698"/>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3 - EQUIPO E INSTRUMENTAL, CIENTÍFICO Y LABORATORIO"/>
    <s v="N"/>
    <s v="00 - N/A"/>
    <s v="30 - FONDOS PROPIOS"/>
    <s v="(en blanco)"/>
    <s v="99 - MULTIPROVINCIAL"/>
    <n v="60520500"/>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4 - VEHÍCULOS Y EQUIPO DE TRANSPORTE, TRACCIÓN Y ELEVACIÓN"/>
    <s v="N"/>
    <s v="00 - N/A"/>
    <s v="30 - FONDOS PROPIOS"/>
    <s v="(en blanco)"/>
    <s v="99 - MULTIPROVINCIAL"/>
    <n v="367261109"/>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5 - MAQUINARIA, OTROS EQUIPOS Y HERRAMIENTAS"/>
    <s v="N"/>
    <s v="00 - N/A"/>
    <s v="30 - FONDOS PROPIOS"/>
    <s v="(en blanco)"/>
    <s v="99 - MULTIPROVINCIAL"/>
    <n v="2051988542"/>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6 - EQUIPOS DE DEFENSA Y SEGURIDAD"/>
    <s v="N"/>
    <s v="00 - N/A"/>
    <s v="30 - FONDOS PROPIOS"/>
    <s v="(en blanco)"/>
    <s v="99 - MULTIPROVINCIAL"/>
    <n v="31158210"/>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7 - ACTIVOS BIOLÓGICOS"/>
    <s v="N"/>
    <s v="00 - N/A"/>
    <s v="30 - FONDOS PROPIOS"/>
    <s v="(en blanco)"/>
    <s v="99 - MULTIPROVINCIAL"/>
    <n v="1716900"/>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8 - BIENES INTANGIBLES"/>
    <s v="N"/>
    <s v="00 - N/A"/>
    <s v="30 - FONDOS PROPIOS"/>
    <s v="(en blanco)"/>
    <s v="99 - MULTIPROVINCIAL"/>
    <n v="565641449"/>
    <n v="0"/>
  </r>
  <r>
    <s v="2025"/>
    <x v="3"/>
    <x v="0"/>
    <x v="1"/>
    <x v="7"/>
    <s v="13 - N/A - Empresas públicas no financieras"/>
    <s v="6123 - EMPRESA DE GENERACION HIDROELECTRICA DOMINICANA (EGEHID)"/>
    <s v="0001 - EMPRESA DE GENERACION HIDROELECTRICA DOMINICANA (EGEHID)"/>
    <x v="3"/>
    <x v="16"/>
    <x v="115"/>
    <s v="2.6 - BIENES MUEBLES, INMUEBLES E INTANGIBLES"/>
    <s v="2.6.9 - EDIFICIOS, ESTRUCTURAS, TIERRAS, TERRENOS Y OBJETOS DE VALOR"/>
    <s v="N"/>
    <s v="00 - N/A"/>
    <s v="30 - FONDOS PROPIOS"/>
    <s v="(en blanco)"/>
    <s v="99 - MULTIPROVINCIAL"/>
    <n v="2450000"/>
    <n v="0"/>
  </r>
  <r>
    <s v="2025"/>
    <x v="3"/>
    <x v="0"/>
    <x v="1"/>
    <x v="7"/>
    <s v="13 - N/A - Empresas públicas no financieras"/>
    <s v="6123 - EMPRESA DE GENERACION HIDROELECTRICA DOMINICANA (EGEHID)"/>
    <s v="0001 - EMPRESA DE GENERACION HIDROELECTRICA DOMINICANA (EGEHID)"/>
    <x v="3"/>
    <x v="16"/>
    <x v="115"/>
    <s v="2.7 - OBRAS"/>
    <s v="2.7.1 - OBRAS EN EDIFICACIONES"/>
    <s v="N"/>
    <s v="00 - N/A"/>
    <s v="30 - FONDOS PROPIOS"/>
    <s v="(en blanco)"/>
    <s v="99 - MULTIPROVINCIAL"/>
    <n v="531280840"/>
    <n v="0"/>
  </r>
  <r>
    <s v="2025"/>
    <x v="3"/>
    <x v="0"/>
    <x v="1"/>
    <x v="7"/>
    <s v="13 - N/A - Empresas públicas no financieras"/>
    <s v="6114 - CORPORACIÓN DE FOMENTO HOTELERO Y DESARROLLO DEL TURISMO"/>
    <s v="0001 - CORPORACION DE FOMENTO HOTELERO Y DESARROLLO DEL TURISMO"/>
    <x v="3"/>
    <x v="17"/>
    <x v="67"/>
    <s v="2.6 - BIENES MUEBLES, INMUEBLES E INTANGIBLES"/>
    <s v="2.6.1 - MOBILIARIO Y EQUIPO"/>
    <s v="N"/>
    <s v="00 - N/A"/>
    <s v="30 - FONDOS PROPIOS"/>
    <s v="(en blanco)"/>
    <s v="99 - MULTIPROVINCIAL"/>
    <n v="2530000"/>
    <n v="174126.55"/>
  </r>
  <r>
    <s v="2025"/>
    <x v="3"/>
    <x v="0"/>
    <x v="1"/>
    <x v="7"/>
    <s v="13 - N/A - Empresas públicas no financieras"/>
    <s v="6114 - CORPORACIÓN DE FOMENTO HOTELERO Y DESARROLLO DEL TURISMO"/>
    <s v="0001 - CORPORACION DE FOMENTO HOTELERO Y DESARROLLO DEL TURISMO"/>
    <x v="3"/>
    <x v="17"/>
    <x v="67"/>
    <s v="2.6 - BIENES MUEBLES, INMUEBLES E INTANGIBLES"/>
    <s v="2.6.2 - MOBILIARIO Y EQUIPO DE AUDIO, AUDIOVISUAL, RECREATIVO Y EDUCACIONAL"/>
    <s v="N"/>
    <s v="00 - N/A"/>
    <s v="30 - FONDOS PROPIOS"/>
    <s v="(en blanco)"/>
    <s v="99 - MULTIPROVINCIAL"/>
    <n v="220000"/>
    <n v="0"/>
  </r>
  <r>
    <s v="2025"/>
    <x v="3"/>
    <x v="0"/>
    <x v="1"/>
    <x v="7"/>
    <s v="13 - N/A - Empresas públicas no financieras"/>
    <s v="6114 - CORPORACIÓN DE FOMENTO HOTELERO Y DESARROLLO DEL TURISMO"/>
    <s v="0001 - CORPORACION DE FOMENTO HOTELERO Y DESARROLLO DEL TURISMO"/>
    <x v="3"/>
    <x v="17"/>
    <x v="67"/>
    <s v="2.6 - BIENES MUEBLES, INMUEBLES E INTANGIBLES"/>
    <s v="2.6.4 - VEHÍCULOS Y EQUIPO DE TRANSPORTE, TRACCIÓN Y ELEVACIÓN"/>
    <s v="N"/>
    <s v="00 - N/A"/>
    <s v="30 - FONDOS PROPIOS"/>
    <s v="(en blanco)"/>
    <s v="99 - MULTIPROVINCIAL"/>
    <n v="4250000"/>
    <n v="0"/>
  </r>
  <r>
    <s v="2025"/>
    <x v="3"/>
    <x v="0"/>
    <x v="1"/>
    <x v="7"/>
    <s v="13 - N/A - Empresas públicas no financieras"/>
    <s v="6114 - CORPORACIÓN DE FOMENTO HOTELERO Y DESARROLLO DEL TURISMO"/>
    <s v="0001 - CORPORACION DE FOMENTO HOTELERO Y DESARROLLO DEL TURISMO"/>
    <x v="3"/>
    <x v="17"/>
    <x v="67"/>
    <s v="2.6 - BIENES MUEBLES, INMUEBLES E INTANGIBLES"/>
    <s v="2.6.5 - MAQUINARIA, OTROS EQUIPOS Y HERRAMIENTAS"/>
    <s v="N"/>
    <s v="00 - N/A"/>
    <s v="30 - FONDOS PROPIOS"/>
    <s v="(en blanco)"/>
    <s v="99 - MULTIPROVINCIAL"/>
    <n v="316000"/>
    <n v="0"/>
  </r>
  <r>
    <s v="2025"/>
    <x v="3"/>
    <x v="0"/>
    <x v="1"/>
    <x v="7"/>
    <s v="13 - N/A - Empresas públicas no financieras"/>
    <s v="6114 - CORPORACIÓN DE FOMENTO HOTELERO Y DESARROLLO DEL TURISMO"/>
    <s v="0001 - CORPORACION DE FOMENTO HOTELERO Y DESARROLLO DEL TURISMO"/>
    <x v="3"/>
    <x v="17"/>
    <x v="67"/>
    <s v="2.6 - BIENES MUEBLES, INMUEBLES E INTANGIBLES"/>
    <s v="2.6.8 - BIENES INTANGIBLES"/>
    <s v="N"/>
    <s v="00 - N/A"/>
    <s v="30 - FONDOS PROPIOS"/>
    <s v="(en blanco)"/>
    <s v="99 - MULTIPROVINCIAL"/>
    <n v="520000"/>
    <n v="0"/>
  </r>
  <r>
    <s v="2025"/>
    <x v="3"/>
    <x v="0"/>
    <x v="1"/>
    <x v="7"/>
    <s v="13 - N/A - Empresas públicas no financieras"/>
    <s v="6114 - CORPORACIÓN DE FOMENTO HOTELERO Y DESARROLLO DEL TURISMO"/>
    <s v="0001 - CORPORACION DE FOMENTO HOTELERO Y DESARROLLO DEL TURISMO"/>
    <x v="3"/>
    <x v="17"/>
    <x v="67"/>
    <s v="2.7 - OBRAS"/>
    <s v="2.7.1 - OBRAS EN EDIFICACIONES"/>
    <s v="N"/>
    <s v="00 - N/A"/>
    <s v="30 - FONDOS PROPIOS"/>
    <s v="(en blanco)"/>
    <s v="99 - MULTIPROVINCIAL"/>
    <n v="23460792"/>
    <n v="0"/>
  </r>
  <r>
    <s v="2025"/>
    <x v="3"/>
    <x v="0"/>
    <x v="1"/>
    <x v="7"/>
    <s v="13 - N/A - Empresas públicas no financieras"/>
    <s v="6112 - INSTITUTO NACIONAL DE AGUAS POTABLES Y ALCANTARILLADOS"/>
    <s v="0001 - INSTITUTO NACIONAL DE AGUA POTABLE Y ALCANTARILLADO (INAPA)"/>
    <x v="3"/>
    <x v="16"/>
    <x v="85"/>
    <s v="2.6 - BIENES MUEBLES, INMUEBLES E INTANGIBLES"/>
    <s v="2.6.4 - VEHÍCULOS Y EQUIPO DE TRANSPORTE, TRACCIÓN Y ELEVACIÓN"/>
    <s v="N"/>
    <s v="00 - N/A"/>
    <s v="60 - CREDITO EXTERNO"/>
    <s v="(en blanco)"/>
    <s v="99 - MULTIPROVINCIAL"/>
    <n v="5150000"/>
    <n v="0"/>
  </r>
  <r>
    <s v="2025"/>
    <x v="3"/>
    <x v="0"/>
    <x v="1"/>
    <x v="7"/>
    <s v="13 - N/A - Empresas públicas no financieras"/>
    <s v="6112 - INSTITUTO NACIONAL DE AGUAS POTABLES Y ALCANTARILLADOS"/>
    <s v="0001 - INSTITUTO NACIONAL DE AGUA POTABLE Y ALCANTARILLADO (INAPA)"/>
    <x v="3"/>
    <x v="16"/>
    <x v="85"/>
    <s v="2.6 - BIENES MUEBLES, INMUEBLES E INTANGIBLES"/>
    <s v="2.6.5 - MAQUINARIA, OTROS EQUIPOS Y HERRAMIENTAS"/>
    <s v="N"/>
    <s v="00 - N/A"/>
    <s v="60 - CREDITO EXTERNO"/>
    <s v="(en blanco)"/>
    <s v="99 - MULTIPROVINCIAL"/>
    <n v="4125500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4 - VEHÍCULOS Y EQUIPO DE TRANSPORTE, TRACCIÓN Y ELEVACIÓN"/>
    <s v="N"/>
    <s v="00 - N/A"/>
    <s v="60 - CREDITO EXTERNO"/>
    <s v="(en blanco)"/>
    <s v="99 - MULTIPROVINCIAL"/>
    <n v="740078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5 - MAQUINARIA, OTROS EQUIPOS Y HERRAMIENTAS"/>
    <s v="N"/>
    <s v="00 - N/A"/>
    <s v="30 - FONDOS PROPIOS"/>
    <s v="(en blanco)"/>
    <s v="99 - MULTIPROVINCIAL"/>
    <n v="3100000"/>
    <n v="0"/>
  </r>
  <r>
    <s v="2025"/>
    <x v="3"/>
    <x v="0"/>
    <x v="1"/>
    <x v="7"/>
    <s v="13 - N/A - Empresas públicas no financieras"/>
    <s v="6112 - INSTITUTO NACIONAL DE AGUAS POTABLES Y ALCANTARILLADOS"/>
    <s v="0001 - INSTITUTO NACIONAL DE AGUA POTABLE Y ALCANTARILLADO (INAPA)"/>
    <x v="2"/>
    <x v="19"/>
    <x v="73"/>
    <s v="2.6 - BIENES MUEBLES, INMUEBLES E INTANGIBLES"/>
    <s v="2.6.5 - MAQUINARIA, OTROS EQUIPOS Y HERRAMIENTAS"/>
    <s v="N"/>
    <s v="00 - N/A"/>
    <s v="60 - CREDITO EXTERNO"/>
    <s v="(en blanco)"/>
    <s v="99 - MULTIPROVINCIAL"/>
    <n v="70000"/>
    <n v="0"/>
  </r>
  <r>
    <s v="2025"/>
    <x v="3"/>
    <x v="0"/>
    <x v="1"/>
    <x v="7"/>
    <s v="13 - N/A - Empresas públicas no financieras"/>
    <s v="6112 - INSTITUTO NACIONAL DE AGUAS POTABLES Y ALCANTARILLADOS"/>
    <s v="0001 - INSTITUTO NACIONAL DE AGUA POTABLE Y ALCANTARILLADO (INAPA)"/>
    <x v="2"/>
    <x v="19"/>
    <x v="105"/>
    <s v="2.6 - BIENES MUEBLES, INMUEBLES E INTANGIBLES"/>
    <s v="2.6.1 - MOBILIARIO Y EQUIPO"/>
    <s v="N"/>
    <s v="00 - N/A"/>
    <s v="60 - CREDITO EXTERNO"/>
    <s v="(en blanco)"/>
    <s v="99 - MULTIPROVINCIAL"/>
    <n v="1710135"/>
    <n v="0"/>
  </r>
  <r>
    <s v="2025"/>
    <x v="3"/>
    <x v="0"/>
    <x v="1"/>
    <x v="7"/>
    <s v="13 - N/A - Empresas públicas no financieras"/>
    <s v="6112 - INSTITUTO NACIONAL DE AGUAS POTABLES Y ALCANTARILLADOS"/>
    <s v="0001 - INSTITUTO NACIONAL DE AGUA POTABLE Y ALCANTARILLADO (INAPA)"/>
    <x v="2"/>
    <x v="19"/>
    <x v="105"/>
    <s v="2.6 - BIENES MUEBLES, INMUEBLES E INTANGIBLES"/>
    <s v="2.6.4 - VEHÍCULOS Y EQUIPO DE TRANSPORTE, TRACCIÓN Y ELEVACIÓN"/>
    <s v="N"/>
    <s v="00 - N/A"/>
    <s v="60 - CREDITO EXTERNO"/>
    <s v="(en blanco)"/>
    <s v="99 - MULTIPROVINCIAL"/>
    <n v="17339534"/>
    <n v="0"/>
  </r>
  <r>
    <s v="2025"/>
    <x v="3"/>
    <x v="0"/>
    <x v="1"/>
    <x v="7"/>
    <s v="13 - N/A - Empresas públicas no financieras"/>
    <s v="6112 - INSTITUTO NACIONAL DE AGUAS POTABLES Y ALCANTARILLADOS"/>
    <s v="0001 - INSTITUTO NACIONAL DE AGUA POTABLE Y ALCANTARILLADO (INAPA)"/>
    <x v="2"/>
    <x v="19"/>
    <x v="105"/>
    <s v="2.6 - BIENES MUEBLES, INMUEBLES E INTANGIBLES"/>
    <s v="2.6.5 - MAQUINARIA, OTROS EQUIPOS Y HERRAMIENTAS"/>
    <s v="N"/>
    <s v="00 - N/A"/>
    <s v="60 - CREDITO EXTERNO"/>
    <s v="(en blanco)"/>
    <s v="99 - MULTIPROVINCIAL"/>
    <n v="48157914"/>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1 - MOBILIARIO Y EQUIPO"/>
    <s v="N"/>
    <s v="00 - N/A"/>
    <s v="60 - CREDITO EXTERNO"/>
    <s v="(en blanco)"/>
    <s v="99 - MULTIPROVINCIAL"/>
    <n v="880000"/>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4 - VEHÍCULOS Y EQUIPO DE TRANSPORTE, TRACCIÓN Y ELEVACIÓN"/>
    <s v="N"/>
    <s v="00 - N/A"/>
    <s v="60 - CREDITO EXTERNO"/>
    <s v="(en blanco)"/>
    <s v="99 - MULTIPROVINCIAL"/>
    <n v="30855811"/>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5 - MAQUINARIA, OTROS EQUIPOS Y HERRAMIENTAS"/>
    <s v="N"/>
    <s v="00 - N/A"/>
    <s v="30 - FONDOS PROPIOS"/>
    <s v="(en blanco)"/>
    <s v="99 - MULTIPROVINCIAL"/>
    <n v="9500000"/>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5 - MAQUINARIA, OTROS EQUIPOS Y HERRAMIENTAS"/>
    <s v="N"/>
    <s v="00 - N/A"/>
    <s v="60 - CREDITO EXTERNO"/>
    <s v="(en blanco)"/>
    <s v="99 - MULTIPROVINCIAL"/>
    <n v="36918364"/>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x v="1"/>
    <x v="14"/>
    <x v="56"/>
    <s v="2.6 - BIENES MUEBLES, INMUEBLES E INTANGIBLES"/>
    <s v="2.6.8 - BIENES INTANGIBLES"/>
    <s v="N"/>
    <s v="00 - N/A"/>
    <s v="60 - CREDITO EXTERNO"/>
    <s v="(en blanco)"/>
    <s v="99 - MULTIPROVINCIAL"/>
    <n v="1236869"/>
    <n v="0"/>
  </r>
  <r>
    <s v="2025"/>
    <x v="3"/>
    <x v="0"/>
    <x v="1"/>
    <x v="7"/>
    <s v="13 - N/A - Empresas públicas no financieras"/>
    <s v="6107 - CORPORACIÓN DE ACUEDUCTO Y ALCANTARILLADO DE MOCA"/>
    <s v="0001 - CORPORACIÓN DE ACUEDUCTO Y ALCANTARILLADO DE MOCA"/>
    <x v="2"/>
    <x v="19"/>
    <x v="73"/>
    <s v="2.6 - BIENES MUEBLES, INMUEBLES E INTANGIBLES"/>
    <s v="2.6.1 - MOBILIARIO Y EQUIPO"/>
    <s v="N"/>
    <s v="00 - N/A"/>
    <s v="30 - FONDOS PROPIOS"/>
    <s v="(en blanco)"/>
    <s v="09 - ESPAILLAT"/>
    <n v="7528"/>
    <n v="0"/>
  </r>
  <r>
    <s v="2025"/>
    <x v="3"/>
    <x v="0"/>
    <x v="1"/>
    <x v="7"/>
    <s v="13 - N/A - Empresas públicas no financieras"/>
    <s v="6107 - CORPORACIÓN DE ACUEDUCTO Y ALCANTARILLADO DE MOCA"/>
    <s v="0001 - CORPORACIÓN DE ACUEDUCTO Y ALCANTARILLADO DE MOCA"/>
    <x v="2"/>
    <x v="19"/>
    <x v="73"/>
    <s v="2.6 - BIENES MUEBLES, INMUEBLES E INTANGIBLES"/>
    <s v="2.6.5 - MAQUINARIA, OTROS EQUIPOS Y HERRAMIENTAS"/>
    <s v="N"/>
    <s v="00 - N/A"/>
    <s v="30 - FONDOS PROPIOS"/>
    <s v="(en blanco)"/>
    <s v="09 - ESPAILLAT"/>
    <n v="1604223"/>
    <n v="0"/>
  </r>
  <r>
    <s v="2025"/>
    <x v="3"/>
    <x v="0"/>
    <x v="1"/>
    <x v="7"/>
    <s v="13 - N/A - Empresas públicas no financieras"/>
    <s v="6107 - CORPORACIÓN DE ACUEDUCTO Y ALCANTARILLADO DE MOCA"/>
    <s v="0001 - CORPORACIÓN DE ACUEDUCTO Y ALCANTARILLADO DE MOCA"/>
    <x v="2"/>
    <x v="19"/>
    <x v="73"/>
    <s v="2.6 - BIENES MUEBLES, INMUEBLES E INTANGIBLES"/>
    <s v="2.6.8 - BIENES INTANGIBLES"/>
    <s v="N"/>
    <s v="00 - N/A"/>
    <s v="30 - FONDOS PROPIOS"/>
    <s v="(en blanco)"/>
    <s v="09 - ESPAILLAT"/>
    <n v="350000"/>
    <n v="0"/>
  </r>
  <r>
    <s v="2025"/>
    <x v="3"/>
    <x v="0"/>
    <x v="1"/>
    <x v="7"/>
    <s v="13 - N/A - Empresas públicas no financieras"/>
    <s v="6107 - CORPORACIÓN DE ACUEDUCTO Y ALCANTARILLADO DE MOCA"/>
    <s v="0001 - CORPORACIÓN DE ACUEDUCTO Y ALCANTARILLADO DE MOCA"/>
    <x v="2"/>
    <x v="19"/>
    <x v="73"/>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x v="3"/>
    <x v="16"/>
    <x v="85"/>
    <s v="2.6 - BIENES MUEBLES, INMUEBLES E INTANGIBLES"/>
    <s v="2.6.5 - MAQUINARIA, OTROS EQUIPOS Y HERRAMIENTAS"/>
    <s v="N"/>
    <s v="00 - N/A"/>
    <s v="60 - CREDITO EXTERNO"/>
    <s v="(en blanco)"/>
    <s v="13 - LA VEGA"/>
    <n v="6750000"/>
    <n v="0"/>
  </r>
  <r>
    <s v="2025"/>
    <x v="3"/>
    <x v="0"/>
    <x v="1"/>
    <x v="7"/>
    <s v="13 - N/A - Empresas públicas no financieras"/>
    <s v="6125 - CORPORACION DE ACUEDUCTO Y ALCANTARILLADO DE LA VEGA"/>
    <s v="0001 - CORPORACION DE ACUEDUCTO Y ALCANTARILLADO DE LA VEGA"/>
    <x v="2"/>
    <x v="19"/>
    <x v="73"/>
    <s v="2.6 - BIENES MUEBLES, INMUEBLES E INTANGIBLES"/>
    <s v="2.6.1 - MOBILIARIO Y EQUIPO"/>
    <s v="N"/>
    <s v="00 - N/A"/>
    <s v="30 - FONDOS PROPIOS"/>
    <s v="(en blanco)"/>
    <s v="13 - LA VEGA"/>
    <n v="980000"/>
    <n v="0"/>
  </r>
  <r>
    <s v="2025"/>
    <x v="3"/>
    <x v="0"/>
    <x v="1"/>
    <x v="7"/>
    <s v="13 - N/A - Empresas públicas no financieras"/>
    <s v="6125 - CORPORACION DE ACUEDUCTO Y ALCANTARILLADO DE LA VEGA"/>
    <s v="0001 - CORPORACION DE ACUEDUCTO Y ALCANTARILLADO DE LA VEGA"/>
    <x v="2"/>
    <x v="19"/>
    <x v="73"/>
    <s v="2.6 - BIENES MUEBLES, INMUEBLES E INTANGIBLES"/>
    <s v="2.6.1 - MOBILIARIO Y EQUIPO"/>
    <s v="N"/>
    <s v="00 - N/A"/>
    <s v="60 - CREDITO EXTERNO"/>
    <s v="(en blanco)"/>
    <s v="13 - LA VEGA"/>
    <n v="4250000"/>
    <n v="0"/>
  </r>
  <r>
    <s v="2025"/>
    <x v="3"/>
    <x v="0"/>
    <x v="1"/>
    <x v="7"/>
    <s v="13 - N/A - Empresas públicas no financieras"/>
    <s v="6125 - CORPORACION DE ACUEDUCTO Y ALCANTARILLADO DE LA VEGA"/>
    <s v="0001 - CORPORACION DE ACUEDUCTO Y ALCANTARILLADO DE LA VEGA"/>
    <x v="2"/>
    <x v="19"/>
    <x v="73"/>
    <s v="2.6 - BIENES MUEBLES, INMUEBLES E INTANGIBLES"/>
    <s v="2.6.2 - MOBILIARIO Y EQUIPO DE AUDIO, AUDIOVISUAL, RECREATIVO Y EDUCACIONAL"/>
    <s v="N"/>
    <s v="00 - N/A"/>
    <s v="60 - CREDITO EXTERNO"/>
    <s v="(en blanco)"/>
    <s v="13 - LA VEGA"/>
    <n v="550000"/>
    <n v="0"/>
  </r>
  <r>
    <s v="2025"/>
    <x v="3"/>
    <x v="0"/>
    <x v="1"/>
    <x v="7"/>
    <s v="13 - N/A - Empresas públicas no financieras"/>
    <s v="6125 - CORPORACION DE ACUEDUCTO Y ALCANTARILLADO DE LA VEGA"/>
    <s v="0001 - CORPORACION DE ACUEDUCTO Y ALCANTARILLADO DE LA VEGA"/>
    <x v="2"/>
    <x v="19"/>
    <x v="73"/>
    <s v="2.6 - BIENES MUEBLES, INMUEBLES E INTANGIBLES"/>
    <s v="2.6.3 - EQUIPO E INSTRUMENTAL, CIENTÍFICO Y LABORATORIO"/>
    <s v="N"/>
    <s v="00 - N/A"/>
    <s v="60 - CREDITO EXTERNO"/>
    <s v="(en blanco)"/>
    <s v="13 - LA VEGA"/>
    <n v="19500000"/>
    <n v="0"/>
  </r>
  <r>
    <s v="2025"/>
    <x v="3"/>
    <x v="0"/>
    <x v="1"/>
    <x v="7"/>
    <s v="13 - N/A - Empresas públicas no financieras"/>
    <s v="6125 - CORPORACION DE ACUEDUCTO Y ALCANTARILLADO DE LA VEGA"/>
    <s v="0001 - CORPORACION DE ACUEDUCTO Y ALCANTARILLADO DE LA VEGA"/>
    <x v="2"/>
    <x v="19"/>
    <x v="73"/>
    <s v="2.6 - BIENES MUEBLES, INMUEBLES E INTANGIBLES"/>
    <s v="2.6.4 - VEHÍCULOS Y EQUIPO DE TRANSPORTE, TRACCIÓN Y ELEVACIÓN"/>
    <s v="N"/>
    <s v="00 - N/A"/>
    <s v="60 - CREDITO EXTERNO"/>
    <s v="(en blanco)"/>
    <s v="13 - LA VEGA"/>
    <n v="450000"/>
    <n v="10229700"/>
  </r>
  <r>
    <s v="2025"/>
    <x v="3"/>
    <x v="0"/>
    <x v="1"/>
    <x v="7"/>
    <s v="13 - N/A - Empresas públicas no financieras"/>
    <s v="6125 - CORPORACION DE ACUEDUCTO Y ALCANTARILLADO DE LA VEGA"/>
    <s v="0001 - CORPORACION DE ACUEDUCTO Y ALCANTARILLADO DE LA VEGA"/>
    <x v="2"/>
    <x v="19"/>
    <x v="73"/>
    <s v="2.6 - BIENES MUEBLES, INMUEBLES E INTANGIBLES"/>
    <s v="2.6.5 - MAQUINARIA, OTROS EQUIPOS Y HERRAMIENTAS"/>
    <s v="N"/>
    <s v="00 - N/A"/>
    <s v="30 - FONDOS PROPIOS"/>
    <s v="(en blanco)"/>
    <s v="13 - LA VEGA"/>
    <n v="200000"/>
    <n v="0"/>
  </r>
  <r>
    <s v="2025"/>
    <x v="3"/>
    <x v="0"/>
    <x v="1"/>
    <x v="7"/>
    <s v="13 - N/A - Empresas públicas no financieras"/>
    <s v="6125 - CORPORACION DE ACUEDUCTO Y ALCANTARILLADO DE LA VEGA"/>
    <s v="0001 - CORPORACION DE ACUEDUCTO Y ALCANTARILLADO DE LA VEGA"/>
    <x v="2"/>
    <x v="19"/>
    <x v="73"/>
    <s v="2.6 - BIENES MUEBLES, INMUEBLES E INTANGIBLES"/>
    <s v="2.6.5 - MAQUINARIA, OTROS EQUIPOS Y HERRAMIENTAS"/>
    <s v="N"/>
    <s v="00 - N/A"/>
    <s v="60 - CREDITO EXTERNO"/>
    <s v="(en blanco)"/>
    <s v="13 - LA VEGA"/>
    <n v="700001"/>
    <n v="0"/>
  </r>
  <r>
    <s v="2025"/>
    <x v="3"/>
    <x v="0"/>
    <x v="1"/>
    <x v="7"/>
    <s v="13 - N/A - Empresas públicas no financieras"/>
    <s v="6125 - CORPORACION DE ACUEDUCTO Y ALCANTARILLADO DE LA VEGA"/>
    <s v="0001 - CORPORACION DE ACUEDUCTO Y ALCANTARILLADO DE LA VEGA"/>
    <x v="2"/>
    <x v="19"/>
    <x v="73"/>
    <s v="2.6 - BIENES MUEBLES, INMUEBLES E INTANGIBLES"/>
    <s v="2.6.8 - BIENES INTANGIBLES"/>
    <s v="N"/>
    <s v="00 - N/A"/>
    <s v="60 - CREDITO EXTERNO"/>
    <s v="(en blanco)"/>
    <s v="13 - LA VEGA"/>
    <n v="800000"/>
    <n v="0"/>
  </r>
  <r>
    <s v="2025"/>
    <x v="3"/>
    <x v="0"/>
    <x v="1"/>
    <x v="7"/>
    <s v="13 - N/A - Empresas públicas no financieras"/>
    <s v="6125 - CORPORACION DE ACUEDUCTO Y ALCANTARILLADO DE LA VEGA"/>
    <s v="0001 - CORPORACION DE ACUEDUCTO Y ALCANTARILLADO DE LA VEGA"/>
    <x v="2"/>
    <x v="19"/>
    <x v="105"/>
    <s v="2.6 - BIENES MUEBLES, INMUEBLES E INTANGIBLES"/>
    <s v="2.6.1 - MOBILIARIO Y EQUIPO"/>
    <s v="N"/>
    <s v="00 - N/A"/>
    <s v="30 - FONDOS PROPIOS"/>
    <s v="(en blanco)"/>
    <s v="13 - LA VEGA"/>
    <n v="95000"/>
    <n v="0"/>
  </r>
  <r>
    <s v="2025"/>
    <x v="3"/>
    <x v="0"/>
    <x v="1"/>
    <x v="7"/>
    <s v="13 - N/A - Empresas públicas no financieras"/>
    <s v="6125 - CORPORACION DE ACUEDUCTO Y ALCANTARILLADO DE LA VEGA"/>
    <s v="0001 - CORPORACION DE ACUEDUCTO Y ALCANTARILLADO DE LA VEGA"/>
    <x v="2"/>
    <x v="19"/>
    <x v="105"/>
    <s v="2.6 - BIENES MUEBLES, INMUEBLES E INTANGIBLES"/>
    <s v="2.6.3 - EQUIPO E INSTRUMENTAL, CIENTÍFICO Y LABORATORIO"/>
    <s v="N"/>
    <s v="00 - N/A"/>
    <s v="30 - FONDOS PROPIOS"/>
    <s v="(en blanco)"/>
    <s v="13 - LA VEGA"/>
    <n v="100000"/>
    <n v="0"/>
  </r>
  <r>
    <s v="2025"/>
    <x v="3"/>
    <x v="0"/>
    <x v="1"/>
    <x v="7"/>
    <s v="13 - N/A - Empresas públicas no financieras"/>
    <s v="6125 - CORPORACION DE ACUEDUCTO Y ALCANTARILLADO DE LA VEGA"/>
    <s v="0001 - CORPORACION DE ACUEDUCTO Y ALCANTARILLADO DE LA VEGA"/>
    <x v="2"/>
    <x v="19"/>
    <x v="105"/>
    <s v="2.6 - BIENES MUEBLES, INMUEBLES E INTANGIBLES"/>
    <s v="2.6.3 - EQUIPO E INSTRUMENTAL, CIENTÍFICO Y LABORATORIO"/>
    <s v="N"/>
    <s v="00 - N/A"/>
    <s v="60 - CREDITO EXTERNO"/>
    <s v="(en blanco)"/>
    <s v="13 - LA VEGA"/>
    <n v="2000000"/>
    <n v="0"/>
  </r>
  <r>
    <s v="2025"/>
    <x v="3"/>
    <x v="0"/>
    <x v="1"/>
    <x v="7"/>
    <s v="13 - N/A - Empresas públicas no financieras"/>
    <s v="6125 - CORPORACION DE ACUEDUCTO Y ALCANTARILLADO DE LA VEGA"/>
    <s v="0001 - CORPORACION DE ACUEDUCTO Y ALCANTARILLADO DE LA VEGA"/>
    <x v="2"/>
    <x v="19"/>
    <x v="105"/>
    <s v="2.6 - BIENES MUEBLES, INMUEBLES E INTANGIBLES"/>
    <s v="2.6.4 - VEHÍCULOS Y EQUIPO DE TRANSPORTE, TRACCIÓN Y ELEVACIÓN"/>
    <s v="N"/>
    <s v="00 - N/A"/>
    <s v="60 - CREDITO EXTERNO"/>
    <s v="(en blanco)"/>
    <s v="13 - LA VEGA"/>
    <n v="6000000"/>
    <n v="0"/>
  </r>
  <r>
    <s v="2025"/>
    <x v="3"/>
    <x v="0"/>
    <x v="1"/>
    <x v="7"/>
    <s v="13 - N/A - Empresas públicas no financieras"/>
    <s v="6125 - CORPORACION DE ACUEDUCTO Y ALCANTARILLADO DE LA VEGA"/>
    <s v="0001 - CORPORACION DE ACUEDUCTO Y ALCANTARILLADO DE LA VEGA"/>
    <x v="2"/>
    <x v="19"/>
    <x v="105"/>
    <s v="2.6 - BIENES MUEBLES, INMUEBLES E INTANGIBLES"/>
    <s v="2.6.5 - MAQUINARIA, OTROS EQUIPOS Y HERRAMIENTAS"/>
    <s v="N"/>
    <s v="00 - N/A"/>
    <s v="30 - FONDOS PROPIOS"/>
    <s v="(en blanco)"/>
    <s v="13 - LA VEGA"/>
    <n v="350000"/>
    <n v="0"/>
  </r>
  <r>
    <s v="2025"/>
    <x v="3"/>
    <x v="0"/>
    <x v="1"/>
    <x v="7"/>
    <s v="13 - N/A - Empresas públicas no financieras"/>
    <s v="6125 - CORPORACION DE ACUEDUCTO Y ALCANTARILLADO DE LA VEGA"/>
    <s v="0001 - CORPORACION DE ACUEDUCTO Y ALCANTARILLADO DE LA VEGA"/>
    <x v="2"/>
    <x v="19"/>
    <x v="105"/>
    <s v="2.6 - BIENES MUEBLES, INMUEBLES E INTANGIBLES"/>
    <s v="2.6.5 - MAQUINARIA, OTROS EQUIPOS Y HERRAMIENTAS"/>
    <s v="N"/>
    <s v="00 - N/A"/>
    <s v="60 - CREDITO EXTERNO"/>
    <s v="(en blanco)"/>
    <s v="13 - LA VEGA"/>
    <n v="10800000"/>
    <n v="0"/>
  </r>
  <r>
    <s v="2025"/>
    <x v="3"/>
    <x v="0"/>
    <x v="1"/>
    <x v="7"/>
    <s v="13 - N/A - Empresas públicas no financieras"/>
    <s v="6125 - CORPORACION DE ACUEDUCTO Y ALCANTARILLADO DE LA VEGA"/>
    <s v="0001 - CORPORACION DE ACUEDUCTO Y ALCANTARILLADO DE LA VEGA"/>
    <x v="1"/>
    <x v="14"/>
    <x v="56"/>
    <s v="2.6 - BIENES MUEBLES, INMUEBLES E INTANGIBLES"/>
    <s v="2.6.1 - MOBILIARIO Y EQUIPO"/>
    <s v="N"/>
    <s v="00 - N/A"/>
    <s v="30 - FONDOS PROPIOS"/>
    <s v="(en blanco)"/>
    <s v="13 - LA VEGA"/>
    <n v="1270000"/>
    <n v="0"/>
  </r>
  <r>
    <s v="2025"/>
    <x v="3"/>
    <x v="0"/>
    <x v="1"/>
    <x v="7"/>
    <s v="13 - N/A - Empresas públicas no financieras"/>
    <s v="6125 - CORPORACION DE ACUEDUCTO Y ALCANTARILLADO DE LA VEGA"/>
    <s v="0001 - CORPORACION DE ACUEDUCTO Y ALCANTARILLADO DE LA VEGA"/>
    <x v="1"/>
    <x v="14"/>
    <x v="56"/>
    <s v="2.6 - BIENES MUEBLES, INMUEBLES E INTANGIBLES"/>
    <s v="2.6.1 - MOBILIARIO Y EQUIPO"/>
    <s v="N"/>
    <s v="00 - N/A"/>
    <s v="60 - CREDITO EXTERNO"/>
    <s v="(en blanco)"/>
    <s v="13 - LA VEGA"/>
    <n v="4900000"/>
    <n v="0"/>
  </r>
  <r>
    <s v="2025"/>
    <x v="3"/>
    <x v="0"/>
    <x v="1"/>
    <x v="7"/>
    <s v="13 - N/A - Empresas públicas no financieras"/>
    <s v="6125 - CORPORACION DE ACUEDUCTO Y ALCANTARILLADO DE LA VEGA"/>
    <s v="0001 - CORPORACION DE ACUEDUCTO Y ALCANTARILLADO DE LA VEGA"/>
    <x v="1"/>
    <x v="14"/>
    <x v="56"/>
    <s v="2.6 - BIENES MUEBLES, INMUEBLES E INTANGIBLES"/>
    <s v="2.6.3 - EQUIPO E INSTRUMENTAL, CIENTÍFICO Y LABORATORIO"/>
    <s v="N"/>
    <s v="00 - N/A"/>
    <s v="30 - FONDOS PROPIOS"/>
    <s v="(en blanco)"/>
    <s v="13 - LA VEGA"/>
    <n v="150000"/>
    <n v="0"/>
  </r>
  <r>
    <s v="2025"/>
    <x v="3"/>
    <x v="0"/>
    <x v="1"/>
    <x v="7"/>
    <s v="13 - N/A - Empresas públicas no financieras"/>
    <s v="6125 - CORPORACION DE ACUEDUCTO Y ALCANTARILLADO DE LA VEGA"/>
    <s v="0001 - CORPORACION DE ACUEDUCTO Y ALCANTARILLADO DE LA VEGA"/>
    <x v="1"/>
    <x v="14"/>
    <x v="56"/>
    <s v="2.6 - BIENES MUEBLES, INMUEBLES E INTANGIBLES"/>
    <s v="2.6.3 - EQUIPO E INSTRUMENTAL, CIENTÍFICO Y LABORATORIO"/>
    <s v="N"/>
    <s v="00 - N/A"/>
    <s v="60 - CREDITO EXTERNO"/>
    <s v="(en blanco)"/>
    <s v="13 - LA VEGA"/>
    <n v="8144500"/>
    <n v="0"/>
  </r>
  <r>
    <s v="2025"/>
    <x v="3"/>
    <x v="0"/>
    <x v="1"/>
    <x v="7"/>
    <s v="13 - N/A - Empresas públicas no financieras"/>
    <s v="6125 - CORPORACION DE ACUEDUCTO Y ALCANTARILLADO DE LA VEGA"/>
    <s v="0001 - CORPORACION DE ACUEDUCTO Y ALCANTARILLADO DE LA VEGA"/>
    <x v="1"/>
    <x v="14"/>
    <x v="56"/>
    <s v="2.6 - BIENES MUEBLES, INMUEBLES E INTANGIBLES"/>
    <s v="2.6.4 - VEHÍCULOS Y EQUIPO DE TRANSPORTE, TRACCIÓN Y ELEVACIÓN"/>
    <s v="N"/>
    <s v="00 - N/A"/>
    <s v="30 - FONDOS PROPIOS"/>
    <s v="(en blanco)"/>
    <s v="13 - LA VEGA"/>
    <n v="7795800"/>
    <n v="0"/>
  </r>
  <r>
    <s v="2025"/>
    <x v="3"/>
    <x v="0"/>
    <x v="1"/>
    <x v="7"/>
    <s v="13 - N/A - Empresas públicas no financieras"/>
    <s v="6125 - CORPORACION DE ACUEDUCTO Y ALCANTARILLADO DE LA VEGA"/>
    <s v="0001 - CORPORACION DE ACUEDUCTO Y ALCANTARILLADO DE LA VEGA"/>
    <x v="1"/>
    <x v="14"/>
    <x v="56"/>
    <s v="2.6 - BIENES MUEBLES, INMUEBLES E INTANGIBLES"/>
    <s v="2.6.5 - MAQUINARIA, OTROS EQUIPOS Y HERRAMIENTAS"/>
    <s v="N"/>
    <s v="00 - N/A"/>
    <s v="10 - FONDO GENERAL"/>
    <s v="(en blanco)"/>
    <s v="13 - LA VEGA"/>
    <n v="695000"/>
    <n v="0"/>
  </r>
  <r>
    <s v="2025"/>
    <x v="3"/>
    <x v="0"/>
    <x v="1"/>
    <x v="7"/>
    <s v="13 - N/A - Empresas públicas no financieras"/>
    <s v="6125 - CORPORACION DE ACUEDUCTO Y ALCANTARILLADO DE LA VEGA"/>
    <s v="0001 - CORPORACION DE ACUEDUCTO Y ALCANTARILLADO DE LA VEGA"/>
    <x v="1"/>
    <x v="14"/>
    <x v="56"/>
    <s v="2.6 - BIENES MUEBLES, INMUEBLES E INTANGIBLES"/>
    <s v="2.6.5 - MAQUINARIA, OTROS EQUIPOS Y HERRAMIENTAS"/>
    <s v="N"/>
    <s v="00 - N/A"/>
    <s v="30 - FONDOS PROPIOS"/>
    <s v="(en blanco)"/>
    <s v="13 - LA VEGA"/>
    <n v="99000"/>
    <n v="0"/>
  </r>
  <r>
    <s v="2025"/>
    <x v="3"/>
    <x v="0"/>
    <x v="1"/>
    <x v="7"/>
    <s v="13 - N/A - Empresas públicas no financieras"/>
    <s v="6125 - CORPORACION DE ACUEDUCTO Y ALCANTARILLADO DE LA VEGA"/>
    <s v="0001 - CORPORACION DE ACUEDUCTO Y ALCANTARILLADO DE LA VEGA"/>
    <x v="1"/>
    <x v="14"/>
    <x v="56"/>
    <s v="2.6 - BIENES MUEBLES, INMUEBLES E INTANGIBLES"/>
    <s v="2.6.5 - MAQUINARIA, OTROS EQUIPOS Y HERRAMIENTAS"/>
    <s v="N"/>
    <s v="00 - N/A"/>
    <s v="60 - CREDITO EXTERNO"/>
    <s v="(en blanco)"/>
    <s v="13 - LA VEGA"/>
    <n v="8910000"/>
    <n v="0"/>
  </r>
  <r>
    <s v="2025"/>
    <x v="3"/>
    <x v="0"/>
    <x v="1"/>
    <x v="7"/>
    <s v="13 - N/A - Empresas públicas no financieras"/>
    <s v="6125 - CORPORACION DE ACUEDUCTO Y ALCANTARILLADO DE LA VEGA"/>
    <s v="0001 - CORPORACION DE ACUEDUCTO Y ALCANTARILLADO DE LA VEGA"/>
    <x v="1"/>
    <x v="14"/>
    <x v="56"/>
    <s v="2.6 - BIENES MUEBLES, INMUEBLES E INTANGIBLES"/>
    <s v="2.6.8 - BIENES INTANGIBLES"/>
    <s v="N"/>
    <s v="00 - N/A"/>
    <s v="60 - CREDITO EXTERNO"/>
    <s v="(en blanco)"/>
    <s v="13 - LA VEGA"/>
    <n v="1000000"/>
    <n v="0"/>
  </r>
  <r>
    <s v="2025"/>
    <x v="3"/>
    <x v="0"/>
    <x v="1"/>
    <x v="7"/>
    <s v="13 - N/A - Empresas públicas no financieras"/>
    <s v="6128 - EMPRESA ELECTRICA DEL NORTE (EDENORTE)"/>
    <s v="0001 - EMPRESA ELECTRICA DEL NORTE (EDENORTE)"/>
    <x v="3"/>
    <x v="16"/>
    <x v="102"/>
    <s v="2.6 - BIENES MUEBLES, INMUEBLES E INTANGIBLES"/>
    <s v="2.6.1 - MOBILIARIO Y EQUIPO"/>
    <s v="N"/>
    <s v="00 - N/A"/>
    <s v="30 - FONDOS PROPIOS"/>
    <s v="(en blanco)"/>
    <s v="25 - SANTIAGO"/>
    <n v="129560551"/>
    <n v="0"/>
  </r>
  <r>
    <s v="2025"/>
    <x v="3"/>
    <x v="0"/>
    <x v="1"/>
    <x v="7"/>
    <s v="13 - N/A - Empresas públicas no financieras"/>
    <s v="6128 - EMPRESA ELECTRICA DEL NORTE (EDENORTE)"/>
    <s v="0001 - EMPRESA ELECTRICA DEL NORTE (EDENORTE)"/>
    <x v="3"/>
    <x v="16"/>
    <x v="102"/>
    <s v="2.6 - BIENES MUEBLES, INMUEBLES E INTANGIBLES"/>
    <s v="2.6.5 - MAQUINARIA, OTROS EQUIPOS Y HERRAMIENTAS"/>
    <s v="N"/>
    <s v="00 - N/A"/>
    <s v="30 - FONDOS PROPIOS"/>
    <s v="(en blanco)"/>
    <s v="25 - SANTIAGO"/>
    <n v="7557919"/>
    <n v="0"/>
  </r>
  <r>
    <s v="2025"/>
    <x v="3"/>
    <x v="0"/>
    <x v="1"/>
    <x v="7"/>
    <s v="13 - N/A - Empresas públicas no financieras"/>
    <s v="6128 - EMPRESA ELECTRICA DEL NORTE (EDENORTE)"/>
    <s v="0001 - EMPRESA ELECTRICA DEL NORTE (EDENORTE)"/>
    <x v="3"/>
    <x v="16"/>
    <x v="102"/>
    <s v="2.6 - BIENES MUEBLES, INMUEBLES E INTANGIBLES"/>
    <s v="2.6.9 - EDIFICIOS, ESTRUCTURAS, TIERRAS, TERRENOS Y OBJETOS DE VALOR"/>
    <s v="N"/>
    <s v="00 - N/A"/>
    <s v="30 - FONDOS PROPIOS"/>
    <s v="(en blanco)"/>
    <s v="25 - SANTIAGO"/>
    <n v="4500000"/>
    <n v="0"/>
  </r>
  <r>
    <s v="2025"/>
    <x v="3"/>
    <x v="0"/>
    <x v="1"/>
    <x v="7"/>
    <s v="13 - N/A - Empresas públicas no financieras"/>
    <s v="6128 - EMPRESA ELECTRICA DEL NORTE (EDENORTE)"/>
    <s v="0001 - EMPRESA ELECTRICA DEL NORTE (EDENORTE)"/>
    <x v="3"/>
    <x v="16"/>
    <x v="102"/>
    <s v="2.7 - OBRAS"/>
    <s v="2.7.1 - OBRAS EN EDIFICACIONES"/>
    <s v="N"/>
    <s v="00 - N/A"/>
    <s v="30 - FONDOS PROPIOS"/>
    <s v="(en blanco)"/>
    <s v="25 - SANTIAGO"/>
    <n v="30000000"/>
    <n v="0"/>
  </r>
  <r>
    <s v="2025"/>
    <x v="3"/>
    <x v="0"/>
    <x v="1"/>
    <x v="7"/>
    <s v="13 - N/A - Empresas públicas no financieras"/>
    <s v="6111 - INSTITUTO DE ESTABILIZACIÓN DE PRECIOS"/>
    <s v="0001 - INSTITUTO DE ESTABILIZACION DE PRECIOS"/>
    <x v="3"/>
    <x v="11"/>
    <x v="32"/>
    <s v="2.6 - BIENES MUEBLES, INMUEBLES E INTANGIBLES"/>
    <s v="2.6.1 - MOBILIARIO Y EQUIPO"/>
    <s v="N"/>
    <s v="00 - N/A"/>
    <s v="30 - FONDOS PROPIOS"/>
    <s v="(en blanco)"/>
    <s v="99 - MULTIPROVINCIAL"/>
    <n v="11400000"/>
    <n v="0"/>
  </r>
  <r>
    <s v="2025"/>
    <x v="3"/>
    <x v="0"/>
    <x v="1"/>
    <x v="7"/>
    <s v="13 - N/A - Empresas públicas no financieras"/>
    <s v="6111 - INSTITUTO DE ESTABILIZACIÓN DE PRECIOS"/>
    <s v="0001 - INSTITUTO DE ESTABILIZACION DE PRECIOS"/>
    <x v="3"/>
    <x v="11"/>
    <x v="32"/>
    <s v="2.6 - BIENES MUEBLES, INMUEBLES E INTANGIBLES"/>
    <s v="2.6.2 - MOBILIARIO Y EQUIPO DE AUDIO, AUDIOVISUAL, RECREATIVO Y EDUCACIONAL"/>
    <s v="N"/>
    <s v="00 - N/A"/>
    <s v="30 - FONDOS PROPIOS"/>
    <s v="(en blanco)"/>
    <s v="99 - MULTIPROVINCIAL"/>
    <n v="960000"/>
    <n v="0"/>
  </r>
  <r>
    <s v="2025"/>
    <x v="3"/>
    <x v="0"/>
    <x v="1"/>
    <x v="7"/>
    <s v="13 - N/A - Empresas públicas no financieras"/>
    <s v="6111 - INSTITUTO DE ESTABILIZACIÓN DE PRECIOS"/>
    <s v="0001 - INSTITUTO DE ESTABILIZACION DE PRECIOS"/>
    <x v="3"/>
    <x v="11"/>
    <x v="32"/>
    <s v="2.6 - BIENES MUEBLES, INMUEBLES E INTANGIBLES"/>
    <s v="2.6.5 - MAQUINARIA, OTROS EQUIPOS Y HERRAMIENTAS"/>
    <s v="N"/>
    <s v="00 - N/A"/>
    <s v="30 - FONDOS PROPIOS"/>
    <s v="(en blanco)"/>
    <s v="99 - MULTIPROVINCIAL"/>
    <n v="2880000"/>
    <n v="0"/>
  </r>
  <r>
    <s v="2025"/>
    <x v="3"/>
    <x v="0"/>
    <x v="1"/>
    <x v="7"/>
    <s v="13 - N/A - Empresas públicas no financieras"/>
    <s v="6111 - INSTITUTO DE ESTABILIZACIÓN DE PRECIOS"/>
    <s v="0001 - INSTITUTO DE ESTABILIZACION DE PRECIOS"/>
    <x v="3"/>
    <x v="11"/>
    <x v="32"/>
    <s v="2.6 - BIENES MUEBLES, INMUEBLES E INTANGIBLES"/>
    <s v="2.6.8 - BIENES INTANGIBLES"/>
    <s v="N"/>
    <s v="00 - N/A"/>
    <s v="30 - FONDOS PROPIOS"/>
    <s v="(en blanco)"/>
    <s v="99 - MULTIPROVINCIAL"/>
    <n v="1200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1 - MOBILIARIO Y EQUIPO"/>
    <s v="N"/>
    <s v="00 - N/A"/>
    <s v="30 - FONDOS PROPIOS"/>
    <s v="(en blanco)"/>
    <s v="18 - PUERTO PLATA"/>
    <n v="2944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2 - MOBILIARIO Y EQUIPO DE AUDIO, AUDIOVISUAL, RECREATIVO Y EDUCACIONAL"/>
    <s v="N"/>
    <s v="00 - N/A"/>
    <s v="30 - FONDOS PROPIOS"/>
    <s v="(en blanco)"/>
    <s v="18 - PUERTO PLATA"/>
    <n v="150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3 - EQUIPO E INSTRUMENTAL, CIENTÍFICO Y LABORATORIO"/>
    <s v="N"/>
    <s v="00 - N/A"/>
    <s v="30 - FONDOS PROPIOS"/>
    <s v="(en blanco)"/>
    <s v="18 - PUERTO PLATA"/>
    <n v="250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5 - MAQUINARIA, OTROS EQUIPOS Y HERRAMIENTAS"/>
    <s v="N"/>
    <s v="00 - N/A"/>
    <s v="30 - FONDOS PROPIOS"/>
    <s v="(en blanco)"/>
    <s v="18 - PUERTO PLATA"/>
    <n v="815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x v="2"/>
    <x v="19"/>
    <x v="73"/>
    <s v="2.6 - BIENES MUEBLES, INMUEBLES E INTANGIBLES"/>
    <s v="2.6.8 - BIENES INTANGIBLES"/>
    <s v="N"/>
    <s v="00 - N/A"/>
    <s v="30 - FONDOS PROPIOS"/>
    <s v="(en blanco)"/>
    <s v="18 - PUERTO PLATA"/>
    <n v="1400000"/>
    <n v="0"/>
  </r>
  <r>
    <s v="2025"/>
    <x v="3"/>
    <x v="0"/>
    <x v="1"/>
    <x v="7"/>
    <s v="13 - N/A - Empresas públicas no financieras"/>
    <s v="6109 - CORPORACIÓN DE ACUEDUCTO Y ALCANTARILLADO DE PUERTO PLATA"/>
    <s v="0001 - CORPORACIÓN DE ACUEDUCTO Y ALCANTARILLADO DE PUERTO PLATA"/>
    <x v="2"/>
    <x v="19"/>
    <x v="105"/>
    <s v="2.6 - BIENES MUEBLES, INMUEBLES E INTANGIBLES"/>
    <s v="2.6.3 - EQUIPO E INSTRUMENTAL, CIENTÍFICO Y LABORATORIO"/>
    <s v="N"/>
    <s v="00 - N/A"/>
    <s v="30 - FONDOS PROPIOS"/>
    <s v="(en blanco)"/>
    <s v="18 - PUERTO PLATA"/>
    <n v="117000"/>
    <n v="0"/>
  </r>
  <r>
    <s v="2025"/>
    <x v="3"/>
    <x v="0"/>
    <x v="1"/>
    <x v="7"/>
    <s v="13 - N/A - Empresas públicas no financieras"/>
    <s v="6109 - CORPORACIÓN DE ACUEDUCTO Y ALCANTARILLADO DE PUERTO PLATA"/>
    <s v="0001 - CORPORACIÓN DE ACUEDUCTO Y ALCANTARILLADO DE PUERTO PLATA"/>
    <x v="2"/>
    <x v="19"/>
    <x v="105"/>
    <s v="2.6 - BIENES MUEBLES, INMUEBLES E INTANGIBLES"/>
    <s v="2.6.5 - MAQUINARIA, OTROS EQUIPOS Y HERRAMIENTAS"/>
    <s v="N"/>
    <s v="00 - N/A"/>
    <s v="30 - FONDOS PROPIOS"/>
    <s v="(en blanco)"/>
    <s v="18 - PUERTO PLATA"/>
    <n v="15000"/>
    <n v="0"/>
  </r>
  <r>
    <s v="2025"/>
    <x v="3"/>
    <x v="0"/>
    <x v="1"/>
    <x v="7"/>
    <s v="13 - N/A - Empresas públicas no financieras"/>
    <s v="6109 - CORPORACIÓN DE ACUEDUCTO Y ALCANTARILLADO DE PUERTO PLATA"/>
    <s v="0001 - CORPORACIÓN DE ACUEDUCTO Y ALCANTARILLADO DE PUERTO PLATA"/>
    <x v="2"/>
    <x v="5"/>
    <x v="82"/>
    <s v="2.6 - BIENES MUEBLES, INMUEBLES E INTANGIBLES"/>
    <s v="2.6.6 - EQUIPOS DE DEFENSA Y SEGURIDAD"/>
    <s v="N"/>
    <s v="00 - N/A"/>
    <s v="30 - FONDOS PROPIOS"/>
    <s v="(en blanco)"/>
    <s v="18 - PUERTO PLATA"/>
    <n v="300000"/>
    <n v="0"/>
  </r>
  <r>
    <s v="2025"/>
    <x v="3"/>
    <x v="0"/>
    <x v="1"/>
    <x v="7"/>
    <s v="13 - N/A - Empresas públicas no financieras"/>
    <s v="6109 - CORPORACIÓN DE ACUEDUCTO Y ALCANTARILLADO DE PUERTO PLATA"/>
    <s v="0001 - CORPORACIÓN DE ACUEDUCTO Y ALCANTARILLADO DE PUERTO PLATA"/>
    <x v="1"/>
    <x v="14"/>
    <x v="56"/>
    <s v="2.6 - BIENES MUEBLES, INMUEBLES E INTANGIBLES"/>
    <s v="2.6.5 - MAQUINARIA, OTROS EQUIPOS Y HERRAMIENTAS"/>
    <s v="N"/>
    <s v="00 - N/A"/>
    <s v="30 - FONDOS PROPIOS"/>
    <s v="(en blanco)"/>
    <s v="18 - PUERTO PLATA"/>
    <n v="4950000"/>
    <n v="0"/>
  </r>
  <r>
    <s v="2025"/>
    <x v="3"/>
    <x v="0"/>
    <x v="1"/>
    <x v="7"/>
    <s v="13 - N/A - Empresas públicas no financieras"/>
    <s v="6131 - OPERADORA METROPOLITANA DE SERVICIOS DE AUTOBUSES (OMSA)"/>
    <s v="0001 - OPERADORA METROPOLITANA DE SERVICIOS DE AUTOBUSES (OMSA)"/>
    <x v="3"/>
    <x v="10"/>
    <x v="26"/>
    <s v="2.6 - BIENES MUEBLES, INMUEBLES E INTANGIBLES"/>
    <s v="2.6.1 - MOBILIARIO Y EQUIPO"/>
    <s v="N"/>
    <s v="00 - N/A"/>
    <s v="30 - FONDOS PROPIOS"/>
    <s v="(en blanco)"/>
    <s v="99 - MULTIPROVINCIAL"/>
    <n v="22497600"/>
    <n v="33881.86"/>
  </r>
  <r>
    <s v="2025"/>
    <x v="3"/>
    <x v="0"/>
    <x v="1"/>
    <x v="7"/>
    <s v="13 - N/A - Empresas públicas no financieras"/>
    <s v="6131 - OPERADORA METROPOLITANA DE SERVICIOS DE AUTOBUSES (OMSA)"/>
    <s v="0001 - OPERADORA METROPOLITANA DE SERVICIOS DE AUTOBUSES (OMSA)"/>
    <x v="3"/>
    <x v="10"/>
    <x v="26"/>
    <s v="2.6 - BIENES MUEBLES, INMUEBLES E INTANGIBLES"/>
    <s v="2.6.2 - MOBILIARIO Y EQUIPO DE AUDIO, AUDIOVISUAL, RECREATIVO Y EDUCACIONAL"/>
    <s v="N"/>
    <s v="00 - N/A"/>
    <s v="30 - FONDOS PROPIOS"/>
    <s v="(en blanco)"/>
    <s v="99 - MULTIPROVINCIAL"/>
    <n v="2300000"/>
    <n v="83074.47"/>
  </r>
  <r>
    <s v="2025"/>
    <x v="3"/>
    <x v="0"/>
    <x v="1"/>
    <x v="7"/>
    <s v="13 - N/A - Empresas públicas no financieras"/>
    <s v="6131 - OPERADORA METROPOLITANA DE SERVICIOS DE AUTOBUSES (OMSA)"/>
    <s v="0001 - OPERADORA METROPOLITANA DE SERVICIOS DE AUTOBUSES (OMSA)"/>
    <x v="3"/>
    <x v="10"/>
    <x v="26"/>
    <s v="2.6 - BIENES MUEBLES, INMUEBLES E INTANGIBLES"/>
    <s v="2.6.4 - VEHÍCULOS Y EQUIPO DE TRANSPORTE, TRACCIÓN Y ELEVACIÓN"/>
    <s v="N"/>
    <s v="00 - N/A"/>
    <s v="10 - FONDO GENERAL"/>
    <s v="(en blanco)"/>
    <s v="99 - MULTIPROVINCIAL"/>
    <n v="0"/>
    <n v="0"/>
  </r>
  <r>
    <s v="2025"/>
    <x v="3"/>
    <x v="0"/>
    <x v="1"/>
    <x v="7"/>
    <s v="13 - N/A - Empresas públicas no financieras"/>
    <s v="6131 - OPERADORA METROPOLITANA DE SERVICIOS DE AUTOBUSES (OMSA)"/>
    <s v="0001 - OPERADORA METROPOLITANA DE SERVICIOS DE AUTOBUSES (OMSA)"/>
    <x v="3"/>
    <x v="10"/>
    <x v="26"/>
    <s v="2.6 - BIENES MUEBLES, INMUEBLES E INTANGIBLES"/>
    <s v="2.6.4 - VEHÍCULOS Y EQUIPO DE TRANSPORTE, TRACCIÓN Y ELEVACIÓN"/>
    <s v="N"/>
    <s v="00 - N/A"/>
    <s v="30 - FONDOS PROPIOS"/>
    <s v="(en blanco)"/>
    <s v="99 - MULTIPROVINCIAL"/>
    <n v="15000000"/>
    <n v="0"/>
  </r>
  <r>
    <s v="2025"/>
    <x v="3"/>
    <x v="0"/>
    <x v="1"/>
    <x v="7"/>
    <s v="13 - N/A - Empresas públicas no financieras"/>
    <s v="6131 - OPERADORA METROPOLITANA DE SERVICIOS DE AUTOBUSES (OMSA)"/>
    <s v="0001 - OPERADORA METROPOLITANA DE SERVICIOS DE AUTOBUSES (OMSA)"/>
    <x v="3"/>
    <x v="10"/>
    <x v="26"/>
    <s v="2.6 - BIENES MUEBLES, INMUEBLES E INTANGIBLES"/>
    <s v="2.6.5 - MAQUINARIA, OTROS EQUIPOS Y HERRAMIENTAS"/>
    <s v="N"/>
    <s v="00 - N/A"/>
    <s v="30 - FONDOS PROPIOS"/>
    <s v="(en blanco)"/>
    <s v="99 - MULTIPROVINCIAL"/>
    <n v="7000000"/>
    <n v="89680"/>
  </r>
  <r>
    <s v="2025"/>
    <x v="3"/>
    <x v="0"/>
    <x v="1"/>
    <x v="7"/>
    <s v="13 - N/A - Empresas públicas no financieras"/>
    <s v="6131 - OPERADORA METROPOLITANA DE SERVICIOS DE AUTOBUSES (OMSA)"/>
    <s v="0001 - OPERADORA METROPOLITANA DE SERVICIOS DE AUTOBUSES (OMSA)"/>
    <x v="3"/>
    <x v="10"/>
    <x v="26"/>
    <s v="2.6 - BIENES MUEBLES, INMUEBLES E INTANGIBLES"/>
    <s v="2.6.6 - EQUIPOS DE DEFENSA Y SEGURIDAD"/>
    <s v="N"/>
    <s v="00 - N/A"/>
    <s v="30 - FONDOS PROPIOS"/>
    <s v="(en blanco)"/>
    <s v="99 - MULTIPROVINCIAL"/>
    <n v="0"/>
    <n v="1620000.05"/>
  </r>
  <r>
    <s v="2025"/>
    <x v="3"/>
    <x v="0"/>
    <x v="1"/>
    <x v="7"/>
    <s v="13 - N/A - Empresas públicas no financieras"/>
    <s v="6103 - CORPORACION ESTATAL DE RADIO Y TELEVISON ( CERTV)"/>
    <s v="0001 - CORPORACION ESTATAL DE RADIO Y TELEVISION DOMINICANA"/>
    <x v="1"/>
    <x v="7"/>
    <x v="109"/>
    <s v="2.6 - BIENES MUEBLES, INMUEBLES E INTANGIBLES"/>
    <s v="2.6.1 - MOBILIARIO Y EQUIPO"/>
    <s v="N"/>
    <s v="00 - N/A"/>
    <s v="30 - FONDOS PROPIOS"/>
    <s v="(en blanco)"/>
    <s v="99 - MULTIPROVINCIAL"/>
    <n v="10633533"/>
    <n v="0"/>
  </r>
  <r>
    <s v="2025"/>
    <x v="3"/>
    <x v="0"/>
    <x v="1"/>
    <x v="7"/>
    <s v="13 - N/A - Empresas públicas no financieras"/>
    <s v="6103 - CORPORACION ESTATAL DE RADIO Y TELEVISON ( CERTV)"/>
    <s v="0001 - CORPORACION ESTATAL DE RADIO Y TELEVISION DOMINICANA"/>
    <x v="1"/>
    <x v="7"/>
    <x v="109"/>
    <s v="2.6 - BIENES MUEBLES, INMUEBLES E INTANGIBLES"/>
    <s v="2.6.2 - MOBILIARIO Y EQUIPO DE AUDIO, AUDIOVISUAL, RECREATIVO Y EDUCACIONAL"/>
    <s v="N"/>
    <s v="00 - N/A"/>
    <s v="30 - FONDOS PROPIOS"/>
    <s v="(en blanco)"/>
    <s v="99 - MULTIPROVINCIAL"/>
    <n v="26023467"/>
    <n v="0"/>
  </r>
  <r>
    <s v="2025"/>
    <x v="3"/>
    <x v="0"/>
    <x v="1"/>
    <x v="7"/>
    <s v="13 - N/A - Empresas públicas no financieras"/>
    <s v="6103 - CORPORACION ESTATAL DE RADIO Y TELEVISON ( CERTV)"/>
    <s v="0001 - CORPORACION ESTATAL DE RADIO Y TELEVISION DOMINICANA"/>
    <x v="1"/>
    <x v="7"/>
    <x v="109"/>
    <s v="2.6 - BIENES MUEBLES, INMUEBLES E INTANGIBLES"/>
    <s v="2.6.4 - VEHÍCULOS Y EQUIPO DE TRANSPORTE, TRACCIÓN Y ELEVACIÓN"/>
    <s v="N"/>
    <s v="00 - N/A"/>
    <s v="30 - FONDOS PROPIOS"/>
    <s v="(en blanco)"/>
    <s v="99 - MULTIPROVINCIAL"/>
    <n v="500000"/>
    <n v="0"/>
  </r>
  <r>
    <s v="2025"/>
    <x v="3"/>
    <x v="0"/>
    <x v="1"/>
    <x v="7"/>
    <s v="13 - N/A - Empresas públicas no financieras"/>
    <s v="6103 - CORPORACION ESTATAL DE RADIO Y TELEVISON ( CERTV)"/>
    <s v="0001 - CORPORACION ESTATAL DE RADIO Y TELEVISION DOMINICANA"/>
    <x v="1"/>
    <x v="7"/>
    <x v="109"/>
    <s v="2.6 - BIENES MUEBLES, INMUEBLES E INTANGIBLES"/>
    <s v="2.6.5 - MAQUINARIA, OTROS EQUIPOS Y HERRAMIENTAS"/>
    <s v="N"/>
    <s v="00 - N/A"/>
    <s v="30 - FONDOS PROPIOS"/>
    <s v="(en blanco)"/>
    <s v="99 - MULTIPROVINCIAL"/>
    <n v="1700000"/>
    <n v="0"/>
  </r>
  <r>
    <s v="2025"/>
    <x v="3"/>
    <x v="0"/>
    <x v="1"/>
    <x v="7"/>
    <s v="13 - N/A - Empresas públicas no financieras"/>
    <s v="6103 - CORPORACION ESTATAL DE RADIO Y TELEVISON ( CERTV)"/>
    <s v="0001 - CORPORACION ESTATAL DE RADIO Y TELEVISION DOMINICANA"/>
    <x v="1"/>
    <x v="7"/>
    <x v="109"/>
    <s v="2.7 - OBRAS"/>
    <s v="2.7.1 - OBRAS EN EDIFICACIONES"/>
    <s v="N"/>
    <s v="00 - N/A"/>
    <s v="30 - FONDOS PROPIOS"/>
    <s v="(en blanco)"/>
    <s v="99 - MULTIPROVINCIAL"/>
    <n v="5500000"/>
    <n v="0"/>
  </r>
  <r>
    <s v="2025"/>
    <x v="3"/>
    <x v="0"/>
    <x v="1"/>
    <x v="7"/>
    <s v="13 - N/A - Empresas públicas no financieras"/>
    <s v="6118 - LOTERIA NACIONAL"/>
    <s v="0001 - LOTERIA NACIONAL"/>
    <x v="1"/>
    <x v="3"/>
    <x v="5"/>
    <s v="2.6 - BIENES MUEBLES, INMUEBLES E INTANGIBLES"/>
    <s v="2.6.1 - MOBILIARIO Y EQUIPO"/>
    <s v="N"/>
    <s v="00 - N/A"/>
    <s v="30 - FONDOS PROPIOS"/>
    <s v="(en blanco)"/>
    <s v="99 - MULTIPROVINCIAL"/>
    <n v="18070000"/>
    <n v="0"/>
  </r>
  <r>
    <s v="2025"/>
    <x v="3"/>
    <x v="0"/>
    <x v="1"/>
    <x v="7"/>
    <s v="13 - N/A - Empresas públicas no financieras"/>
    <s v="6118 - LOTERIA NACIONAL"/>
    <s v="0001 - LOTERIA NACIONAL"/>
    <x v="1"/>
    <x v="3"/>
    <x v="5"/>
    <s v="2.6 - BIENES MUEBLES, INMUEBLES E INTANGIBLES"/>
    <s v="2.6.5 - MAQUINARIA, OTROS EQUIPOS Y HERRAMIENTAS"/>
    <s v="N"/>
    <s v="00 - N/A"/>
    <s v="30 - FONDOS PROPIOS"/>
    <s v="(en blanco)"/>
    <s v="99 - MULTIPROVINCIAL"/>
    <n v="1625000"/>
    <n v="0"/>
  </r>
  <r>
    <s v="2025"/>
    <x v="3"/>
    <x v="0"/>
    <x v="1"/>
    <x v="7"/>
    <s v="13 - N/A - Empresas públicas no financieras"/>
    <s v="6115 - INSTITUTO POSTAL DOMINICANO"/>
    <s v="0001 - INSTITUTO POSTAL DOMINICANO"/>
    <x v="3"/>
    <x v="20"/>
    <x v="83"/>
    <s v="2.6 - BIENES MUEBLES, INMUEBLES E INTANGIBLES"/>
    <s v="2.6.1 - MOBILIARIO Y EQUIPO"/>
    <s v="N"/>
    <s v="00 - N/A"/>
    <s v="30 - FONDOS PROPIOS"/>
    <s v="(en blanco)"/>
    <s v="99 - MULTIPROVINCIAL"/>
    <n v="5726295"/>
    <n v="0"/>
  </r>
  <r>
    <s v="2025"/>
    <x v="3"/>
    <x v="0"/>
    <x v="1"/>
    <x v="7"/>
    <s v="13 - N/A - Empresas públicas no financieras"/>
    <s v="6115 - INSTITUTO POSTAL DOMINICANO"/>
    <s v="0001 - INSTITUTO POSTAL DOMINICANO"/>
    <x v="3"/>
    <x v="20"/>
    <x v="83"/>
    <s v="2.6 - BIENES MUEBLES, INMUEBLES E INTANGIBLES"/>
    <s v="2.6.2 - MOBILIARIO Y EQUIPO DE AUDIO, AUDIOVISUAL, RECREATIVO Y EDUCACIONAL"/>
    <s v="N"/>
    <s v="00 - N/A"/>
    <s v="30 - FONDOS PROPIOS"/>
    <s v="(en blanco)"/>
    <s v="99 - MULTIPROVINCIAL"/>
    <n v="82983"/>
    <n v="0"/>
  </r>
  <r>
    <s v="2025"/>
    <x v="3"/>
    <x v="0"/>
    <x v="1"/>
    <x v="7"/>
    <s v="13 - N/A - Empresas públicas no financieras"/>
    <s v="6115 - INSTITUTO POSTAL DOMINICANO"/>
    <s v="0001 - INSTITUTO POSTAL DOMINICANO"/>
    <x v="3"/>
    <x v="20"/>
    <x v="83"/>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5 - INSTITUTO POSTAL DOMINICANO"/>
    <s v="0001 - INSTITUTO POSTAL DOMINICANO"/>
    <x v="3"/>
    <x v="20"/>
    <x v="83"/>
    <s v="2.6 - BIENES MUEBLES, INMUEBLES E INTANGIBLES"/>
    <s v="2.6.5 - MAQUINARIA, OTROS EQUIPOS Y HERRAMIENTAS"/>
    <s v="N"/>
    <s v="00 - N/A"/>
    <s v="30 - FONDOS PROPIOS"/>
    <s v="(en blanco)"/>
    <s v="99 - MULTIPROVINCIAL"/>
    <n v="2074540"/>
    <n v="0"/>
  </r>
  <r>
    <s v="2025"/>
    <x v="3"/>
    <x v="0"/>
    <x v="1"/>
    <x v="7"/>
    <s v="13 - N/A - Empresas públicas no financieras"/>
    <s v="6115 - INSTITUTO POSTAL DOMINICANO"/>
    <s v="0001 - INSTITUTO POSTAL DOMINICANO"/>
    <x v="3"/>
    <x v="20"/>
    <x v="83"/>
    <s v="2.6 - BIENES MUEBLES, INMUEBLES E INTANGIBLES"/>
    <s v="2.6.7 - ACTIVOS BIOLÓGICOS"/>
    <s v="N"/>
    <s v="00 - N/A"/>
    <s v="30 - FONDOS PROPIOS"/>
    <s v="(en blanco)"/>
    <s v="99 - MULTIPROVINCIAL"/>
    <n v="522600"/>
    <n v="0"/>
  </r>
  <r>
    <s v="2025"/>
    <x v="3"/>
    <x v="0"/>
    <x v="1"/>
    <x v="7"/>
    <s v="13 - N/A - Empresas públicas no financieras"/>
    <s v="6130 - EMPRESA ELECTRICA DEL ESTE (EDEESTE)"/>
    <s v="0001 - EMPRESA ELECTRICA DEL ESTE (EDEESTE)"/>
    <x v="3"/>
    <x v="16"/>
    <x v="102"/>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x v="3"/>
    <x v="16"/>
    <x v="102"/>
    <s v="2.6 - BIENES MUEBLES, INMUEBLES E INTANGIBLES"/>
    <s v="2.6.9 - EDIFICIOS, ESTRUCTURAS, TIERRAS, TERRENOS Y OBJETOS DE VALOR"/>
    <s v="N"/>
    <s v="00 - N/A"/>
    <s v="30 - FONDOS PROPIOS"/>
    <s v="(en blanco)"/>
    <s v="99 - MULTIPROVINCIAL"/>
    <n v="19564100"/>
    <n v="0"/>
  </r>
  <r>
    <s v="2025"/>
    <x v="3"/>
    <x v="0"/>
    <x v="1"/>
    <x v="7"/>
    <s v="13 - N/A - Empresas públicas no financieras"/>
    <s v="6121 - CORPORACION DE ACUEDUCTO Y ALCANTARILLADO DE BOCA CHICA"/>
    <s v="0001 - CORPORACION DE ACUEDUCTO Y ALCANTARILLADO DE BOCA CHICA"/>
    <x v="2"/>
    <x v="19"/>
    <x v="73"/>
    <s v="2.6 - BIENES MUEBLES, INMUEBLES E INTANGIBLES"/>
    <s v="2.6.1 - MOBILIARIO Y EQUIPO"/>
    <s v="N"/>
    <s v="00 - N/A"/>
    <s v="30 - FONDOS PROPIOS"/>
    <s v="(en blanco)"/>
    <s v="32 - SANTO DOMINGO"/>
    <n v="1796000"/>
    <n v="0"/>
  </r>
  <r>
    <s v="2025"/>
    <x v="3"/>
    <x v="0"/>
    <x v="1"/>
    <x v="7"/>
    <s v="13 - N/A - Empresas públicas no financieras"/>
    <s v="6121 - CORPORACION DE ACUEDUCTO Y ALCANTARILLADO DE BOCA CHICA"/>
    <s v="0001 - CORPORACION DE ACUEDUCTO Y ALCANTARILLADO DE BOCA CHICA"/>
    <x v="2"/>
    <x v="19"/>
    <x v="73"/>
    <s v="2.6 - BIENES MUEBLES, INMUEBLES E INTANGIBLES"/>
    <s v="2.6.2 - MOBILIARIO Y EQUIPO DE AUDIO, AUDIOVISUAL, RECREATIVO Y EDUCACIONAL"/>
    <s v="N"/>
    <s v="00 - N/A"/>
    <s v="30 - FONDOS PROPIOS"/>
    <s v="(en blanco)"/>
    <s v="32 - SANTO DOMINGO"/>
    <n v="90000"/>
    <n v="0"/>
  </r>
  <r>
    <s v="2025"/>
    <x v="3"/>
    <x v="0"/>
    <x v="1"/>
    <x v="7"/>
    <s v="13 - N/A - Empresas públicas no financieras"/>
    <s v="6121 - CORPORACION DE ACUEDUCTO Y ALCANTARILLADO DE BOCA CHICA"/>
    <s v="0001 - CORPORACION DE ACUEDUCTO Y ALCANTARILLADO DE BOCA CHICA"/>
    <x v="2"/>
    <x v="19"/>
    <x v="73"/>
    <s v="2.6 - BIENES MUEBLES, INMUEBLES E INTANGIBLES"/>
    <s v="2.6.5 - MAQUINARIA, OTROS EQUIPOS Y HERRAMIENTAS"/>
    <s v="N"/>
    <s v="00 - N/A"/>
    <s v="30 - FONDOS PROPIOS"/>
    <s v="(en blanco)"/>
    <s v="32 - SANTO DOMINGO"/>
    <n v="520000"/>
    <n v="0"/>
  </r>
  <r>
    <s v="2025"/>
    <x v="3"/>
    <x v="0"/>
    <x v="1"/>
    <x v="7"/>
    <s v="13 - N/A - Empresas públicas no financieras"/>
    <s v="6121 - CORPORACION DE ACUEDUCTO Y ALCANTARILLADO DE BOCA CHICA"/>
    <s v="0001 - CORPORACION DE ACUEDUCTO Y ALCANTARILLADO DE BOCA CHICA"/>
    <x v="2"/>
    <x v="19"/>
    <x v="73"/>
    <s v="2.6 - BIENES MUEBLES, INMUEBLES E INTANGIBLES"/>
    <s v="2.6.6 - EQUIPOS DE DEFENSA Y SEGURIDAD"/>
    <s v="N"/>
    <s v="00 - N/A"/>
    <s v="30 - FONDOS PROPIOS"/>
    <s v="(en blanco)"/>
    <s v="32 - SANTO DOMINGO"/>
    <n v="285000"/>
    <n v="0"/>
  </r>
  <r>
    <s v="2025"/>
    <x v="3"/>
    <x v="0"/>
    <x v="1"/>
    <x v="7"/>
    <s v="13 - N/A - Empresas públicas no financieras"/>
    <s v="6121 - CORPORACION DE ACUEDUCTO Y ALCANTARILLADO DE BOCA CHICA"/>
    <s v="0001 - CORPORACION DE ACUEDUCTO Y ALCANTARILLADO DE BOCA CHICA"/>
    <x v="2"/>
    <x v="19"/>
    <x v="73"/>
    <s v="2.6 - BIENES MUEBLES, INMUEBLES E INTANGIBLES"/>
    <s v="2.6.8 - BIENES INTANGIBLES"/>
    <s v="N"/>
    <s v="00 - N/A"/>
    <s v="30 - FONDOS PROPIOS"/>
    <s v="(en blanco)"/>
    <s v="32 - SANTO DOMINGO"/>
    <n v="737500"/>
    <n v="0"/>
  </r>
  <r>
    <s v="2025"/>
    <x v="3"/>
    <x v="0"/>
    <x v="1"/>
    <x v="7"/>
    <s v="13 - N/A - Empresas públicas no financieras"/>
    <s v="6121 - CORPORACION DE ACUEDUCTO Y ALCANTARILLADO DE BOCA CHICA"/>
    <s v="0001 - CORPORACION DE ACUEDUCTO Y ALCANTARILLADO DE BOCA CHICA"/>
    <x v="1"/>
    <x v="14"/>
    <x v="56"/>
    <s v="2.6 - BIENES MUEBLES, INMUEBLES E INTANGIBLES"/>
    <s v="2.6.3 - EQUIPO E INSTRUMENTAL, CIENTÍFICO Y LABORATORIO"/>
    <s v="N"/>
    <s v="00 - N/A"/>
    <s v="30 - FONDOS PROPIOS"/>
    <s v="(en blanco)"/>
    <s v="32 - SANTO DOMINGO"/>
    <n v="35000"/>
    <n v="0"/>
  </r>
  <r>
    <s v="2025"/>
    <x v="3"/>
    <x v="0"/>
    <x v="1"/>
    <x v="7"/>
    <s v="13 - N/A - Empresas públicas no financieras"/>
    <s v="6121 - CORPORACION DE ACUEDUCTO Y ALCANTARILLADO DE BOCA CHICA"/>
    <s v="0001 - CORPORACION DE ACUEDUCTO Y ALCANTARILLADO DE BOCA CHICA"/>
    <x v="1"/>
    <x v="14"/>
    <x v="56"/>
    <s v="2.6 - BIENES MUEBLES, INMUEBLES E INTANGIBLES"/>
    <s v="2.6.5 - MAQUINARIA, OTROS EQUIPOS Y HERRAMIENTAS"/>
    <s v="N"/>
    <s v="00 - N/A"/>
    <s v="30 - FONDOS PROPIOS"/>
    <s v="(en blanco)"/>
    <s v="32 - SANTO DOMINGO"/>
    <n v="1260000"/>
    <n v="0"/>
  </r>
  <r>
    <s v="2025"/>
    <x v="3"/>
    <x v="0"/>
    <x v="1"/>
    <x v="7"/>
    <s v="13 - N/A - Empresas públicas no financieras"/>
    <s v="6116 - AUTORIDAD PORTUARIA DOMINICANA"/>
    <s v="0001 - AUTORIDAD PORTUARIA DOMINICANA"/>
    <x v="3"/>
    <x v="10"/>
    <x v="104"/>
    <s v="2.6 - BIENES MUEBLES, INMUEBLES E INTANGIBLES"/>
    <s v="2.6.1 - MOBILIARIO Y EQUIPO"/>
    <s v="N"/>
    <s v="00 - N/A"/>
    <s v="30 - FONDOS PROPIOS"/>
    <s v="(en blanco)"/>
    <s v="99 - MULTIPROVINCIAL"/>
    <n v="34110850"/>
    <n v="4400"/>
  </r>
  <r>
    <s v="2025"/>
    <x v="3"/>
    <x v="0"/>
    <x v="1"/>
    <x v="7"/>
    <s v="13 - N/A - Empresas públicas no financieras"/>
    <s v="6116 - AUTORIDAD PORTUARIA DOMINICANA"/>
    <s v="0001 - AUTORIDAD PORTUARIA DOMINICANA"/>
    <x v="3"/>
    <x v="10"/>
    <x v="104"/>
    <s v="2.6 - BIENES MUEBLES, INMUEBLES E INTANGIBLES"/>
    <s v="2.6.2 - MOBILIARIO Y EQUIPO DE AUDIO, AUDIOVISUAL, RECREATIVO Y EDUCACIONAL"/>
    <s v="N"/>
    <s v="00 - N/A"/>
    <s v="30 - FONDOS PROPIOS"/>
    <s v="(en blanco)"/>
    <s v="99 - MULTIPROVINCIAL"/>
    <n v="2512868"/>
    <n v="0"/>
  </r>
  <r>
    <s v="2025"/>
    <x v="3"/>
    <x v="0"/>
    <x v="1"/>
    <x v="7"/>
    <s v="13 - N/A - Empresas públicas no financieras"/>
    <s v="6116 - AUTORIDAD PORTUARIA DOMINICANA"/>
    <s v="0001 - AUTORIDAD PORTUARIA DOMINICANA"/>
    <x v="3"/>
    <x v="10"/>
    <x v="104"/>
    <s v="2.6 - BIENES MUEBLES, INMUEBLES E INTANGIBLES"/>
    <s v="2.6.3 - EQUIPO E INSTRUMENTAL, CIENTÍFICO Y LABORATORIO"/>
    <s v="N"/>
    <s v="00 - N/A"/>
    <s v="30 - FONDOS PROPIOS"/>
    <s v="(en blanco)"/>
    <s v="99 - MULTIPROVINCIAL"/>
    <n v="1611671"/>
    <n v="0"/>
  </r>
  <r>
    <s v="2025"/>
    <x v="3"/>
    <x v="0"/>
    <x v="1"/>
    <x v="7"/>
    <s v="13 - N/A - Empresas públicas no financieras"/>
    <s v="6116 - AUTORIDAD PORTUARIA DOMINICANA"/>
    <s v="0001 - AUTORIDAD PORTUARIA DOMINICANA"/>
    <x v="3"/>
    <x v="10"/>
    <x v="104"/>
    <s v="2.6 - BIENES MUEBLES, INMUEBLES E INTANGIBLES"/>
    <s v="2.6.4 - VEHÍCULOS Y EQUIPO DE TRANSPORTE, TRACCIÓN Y ELEVACIÓN"/>
    <s v="N"/>
    <s v="00 - N/A"/>
    <s v="30 - FONDOS PROPIOS"/>
    <s v="(en blanco)"/>
    <s v="99 - MULTIPROVINCIAL"/>
    <n v="30903018"/>
    <n v="0"/>
  </r>
  <r>
    <s v="2025"/>
    <x v="3"/>
    <x v="0"/>
    <x v="1"/>
    <x v="7"/>
    <s v="13 - N/A - Empresas públicas no financieras"/>
    <s v="6116 - AUTORIDAD PORTUARIA DOMINICANA"/>
    <s v="0001 - AUTORIDAD PORTUARIA DOMINICANA"/>
    <x v="3"/>
    <x v="10"/>
    <x v="104"/>
    <s v="2.6 - BIENES MUEBLES, INMUEBLES E INTANGIBLES"/>
    <s v="2.6.5 - MAQUINARIA, OTROS EQUIPOS Y HERRAMIENTAS"/>
    <s v="N"/>
    <s v="00 - N/A"/>
    <s v="30 - FONDOS PROPIOS"/>
    <s v="(en blanco)"/>
    <s v="99 - MULTIPROVINCIAL"/>
    <n v="9729252"/>
    <n v="2090455.41"/>
  </r>
  <r>
    <s v="2025"/>
    <x v="3"/>
    <x v="0"/>
    <x v="1"/>
    <x v="7"/>
    <s v="13 - N/A - Empresas públicas no financieras"/>
    <s v="6116 - AUTORIDAD PORTUARIA DOMINICANA"/>
    <s v="0001 - AUTORIDAD PORTUARIA DOMINICANA"/>
    <x v="3"/>
    <x v="10"/>
    <x v="104"/>
    <s v="2.6 - BIENES MUEBLES, INMUEBLES E INTANGIBLES"/>
    <s v="2.6.6 - EQUIPOS DE DEFENSA Y SEGURIDAD"/>
    <s v="N"/>
    <s v="00 - N/A"/>
    <s v="30 - FONDOS PROPIOS"/>
    <s v="(en blanco)"/>
    <s v="99 - MULTIPROVINCIAL"/>
    <n v="1834904"/>
    <n v="0"/>
  </r>
  <r>
    <s v="2025"/>
    <x v="3"/>
    <x v="0"/>
    <x v="1"/>
    <x v="7"/>
    <s v="13 - N/A - Empresas públicas no financieras"/>
    <s v="6116 - AUTORIDAD PORTUARIA DOMINICANA"/>
    <s v="0001 - AUTORIDAD PORTUARIA DOMINICANA"/>
    <x v="3"/>
    <x v="10"/>
    <x v="104"/>
    <s v="2.6 - BIENES MUEBLES, INMUEBLES E INTANGIBLES"/>
    <s v="2.6.8 - BIENES INTANGIBLES"/>
    <s v="N"/>
    <s v="00 - N/A"/>
    <s v="30 - FONDOS PROPIOS"/>
    <s v="(en blanco)"/>
    <s v="99 - MULTIPROVINCIAL"/>
    <n v="18911398"/>
    <n v="0"/>
  </r>
  <r>
    <s v="2025"/>
    <x v="3"/>
    <x v="0"/>
    <x v="1"/>
    <x v="7"/>
    <s v="13 - N/A - Empresas públicas no financieras"/>
    <s v="6116 - AUTORIDAD PORTUARIA DOMINICANA"/>
    <s v="0001 - AUTORIDAD PORTUARIA DOMINICANA"/>
    <x v="3"/>
    <x v="10"/>
    <x v="104"/>
    <s v="2.6 - BIENES MUEBLES, INMUEBLES E INTANGIBLES"/>
    <s v="2.6.9 - EDIFICIOS, ESTRUCTURAS, TIERRAS, TERRENOS Y OBJETOS DE VALOR"/>
    <s v="N"/>
    <s v="00 - N/A"/>
    <s v="30 - FONDOS PROPIOS"/>
    <s v="(en blanco)"/>
    <s v="99 - MULTIPROVINCIAL"/>
    <n v="247082"/>
    <n v="0"/>
  </r>
  <r>
    <s v="2025"/>
    <x v="3"/>
    <x v="0"/>
    <x v="1"/>
    <x v="7"/>
    <s v="13 - N/A - Empresas públicas no financieras"/>
    <s v="6116 - AUTORIDAD PORTUARIA DOMINICANA"/>
    <s v="0001 - AUTORIDAD PORTUARIA DOMINICANA"/>
    <x v="3"/>
    <x v="10"/>
    <x v="104"/>
    <s v="2.7 - OBRAS"/>
    <s v="2.7.1 - OBRAS EN EDIFICACIONES"/>
    <s v="N"/>
    <s v="00 - N/A"/>
    <s v="30 - FONDOS PROPIOS"/>
    <s v="(en blanco)"/>
    <s v="99 - MULTIPROVINCIAL"/>
    <n v="36194463"/>
    <n v="0"/>
  </r>
  <r>
    <s v="2025"/>
    <x v="3"/>
    <x v="0"/>
    <x v="1"/>
    <x v="7"/>
    <s v="13 - N/A - Empresas públicas no financieras"/>
    <s v="6110 - CONSEJO ESTATAL DEL AZUCAR"/>
    <s v="0001 - CONSEJO ESTATAL DEL AZUCAR"/>
    <x v="3"/>
    <x v="11"/>
    <x v="54"/>
    <s v="2.6 - BIENES MUEBLES, INMUEBLES E INTANGIBLES"/>
    <s v="2.6.1 - MOBILIARIO Y EQUIPO"/>
    <s v="N"/>
    <s v="00 - N/A"/>
    <s v="30 - FONDOS PROPIOS"/>
    <s v="(en blanco)"/>
    <s v="99 - MULTIPROVINCIAL"/>
    <n v="2100000"/>
    <n v="0"/>
  </r>
  <r>
    <s v="2025"/>
    <x v="3"/>
    <x v="0"/>
    <x v="1"/>
    <x v="7"/>
    <s v="13 - N/A - Empresas públicas no financieras"/>
    <s v="6110 - CONSEJO ESTATAL DEL AZUCAR"/>
    <s v="0001 - CONSEJO ESTATAL DEL AZUCAR"/>
    <x v="3"/>
    <x v="11"/>
    <x v="54"/>
    <s v="2.6 - BIENES MUEBLES, INMUEBLES E INTANGIBLES"/>
    <s v="2.6.4 - VEHÍCULOS Y EQUIPO DE TRANSPORTE, TRACCIÓN Y ELEVACIÓN"/>
    <s v="N"/>
    <s v="00 - N/A"/>
    <s v="30 - FONDOS PROPIOS"/>
    <s v="(en blanco)"/>
    <s v="99 - MULTIPROVINCIAL"/>
    <n v="10000000"/>
    <n v="0"/>
  </r>
  <r>
    <s v="2025"/>
    <x v="3"/>
    <x v="0"/>
    <x v="1"/>
    <x v="7"/>
    <s v="13 - N/A - Empresas públicas no financieras"/>
    <s v="6110 - CONSEJO ESTATAL DEL AZUCAR"/>
    <s v="0001 - CONSEJO ESTATAL DEL AZUCAR"/>
    <x v="3"/>
    <x v="11"/>
    <x v="54"/>
    <s v="2.6 - BIENES MUEBLES, INMUEBLES E INTANGIBLES"/>
    <s v="2.6.5 - MAQUINARIA, OTROS EQUIPOS Y HERRAMIENTAS"/>
    <s v="N"/>
    <s v="00 - N/A"/>
    <s v="30 - FONDOS PROPIOS"/>
    <s v="(en blanco)"/>
    <s v="99 - MULTIPROVINCIAL"/>
    <n v="207500000"/>
    <n v="0"/>
  </r>
  <r>
    <s v="2025"/>
    <x v="3"/>
    <x v="0"/>
    <x v="1"/>
    <x v="7"/>
    <s v="13 - N/A - Empresas públicas no financieras"/>
    <s v="6110 - CONSEJO ESTATAL DEL AZUCAR"/>
    <s v="0001 - CONSEJO ESTATAL DEL AZUCAR"/>
    <x v="3"/>
    <x v="11"/>
    <x v="54"/>
    <s v="2.6 - BIENES MUEBLES, INMUEBLES E INTANGIBLES"/>
    <s v="2.6.8 - BIENES INTANGIBLES"/>
    <s v="N"/>
    <s v="00 - N/A"/>
    <s v="30 - FONDOS PROPIOS"/>
    <s v="(en blanco)"/>
    <s v="99 - MULTIPROVINCIAL"/>
    <n v="1000000"/>
    <n v="0"/>
  </r>
  <r>
    <s v="2025"/>
    <x v="3"/>
    <x v="0"/>
    <x v="1"/>
    <x v="7"/>
    <s v="13 - N/A - Empresas públicas no financieras"/>
    <s v="6110 - CONSEJO ESTATAL DEL AZUCAR"/>
    <s v="0001 - CONSEJO ESTATAL DEL AZUCAR"/>
    <x v="3"/>
    <x v="11"/>
    <x v="54"/>
    <s v="2.7 - OBRAS"/>
    <s v="2.7.1 - OBRAS EN EDIFICACIONES"/>
    <s v="N"/>
    <s v="00 - N/A"/>
    <s v="30 - FONDOS PROPIOS"/>
    <s v="(en blanco)"/>
    <s v="99 - MULTIPROVINCIAL"/>
    <n v="60000000"/>
    <n v="0"/>
  </r>
  <r>
    <s v="2025"/>
    <x v="3"/>
    <x v="0"/>
    <x v="1"/>
    <x v="7"/>
    <s v="13 - N/A - Empresas públicas no financieras"/>
    <s v="6124 - EMPRESA DE TRANSMISION ELECTRICA DOMINICANA ( ETED)"/>
    <s v="0001 - EMPRESA DE TRANSMISION ELECTRICA DOMINICANA ( ETED)"/>
    <x v="3"/>
    <x v="16"/>
    <x v="102"/>
    <s v="2.6 - BIENES MUEBLES, INMUEBLES E INTANGIBLES"/>
    <s v="2.6.1 - MOBILIARIO Y EQUIPO"/>
    <s v="N"/>
    <s v="00 - N/A"/>
    <s v="30 - FONDOS PROPIOS"/>
    <s v="(en blanco)"/>
    <s v="99 - MULTIPROVINCIAL"/>
    <n v="65347267"/>
    <n v="0"/>
  </r>
  <r>
    <s v="2025"/>
    <x v="3"/>
    <x v="0"/>
    <x v="1"/>
    <x v="7"/>
    <s v="13 - N/A - Empresas públicas no financieras"/>
    <s v="6124 - EMPRESA DE TRANSMISION ELECTRICA DOMINICANA ( ETED)"/>
    <s v="0001 - EMPRESA DE TRANSMISION ELECTRICA DOMINICANA ( ETED)"/>
    <x v="3"/>
    <x v="16"/>
    <x v="102"/>
    <s v="2.6 - BIENES MUEBLES, INMUEBLES E INTANGIBLES"/>
    <s v="2.6.2 - MOBILIARIO Y EQUIPO DE AUDIO, AUDIOVISUAL, RECREATIVO Y EDUCACIONAL"/>
    <s v="N"/>
    <s v="00 - N/A"/>
    <s v="30 - FONDOS PROPIOS"/>
    <s v="(en blanco)"/>
    <s v="99 - MULTIPROVINCIAL"/>
    <n v="945275"/>
    <n v="0"/>
  </r>
  <r>
    <s v="2025"/>
    <x v="3"/>
    <x v="0"/>
    <x v="1"/>
    <x v="7"/>
    <s v="13 - N/A - Empresas públicas no financieras"/>
    <s v="6124 - EMPRESA DE TRANSMISION ELECTRICA DOMINICANA ( ETED)"/>
    <s v="0001 - EMPRESA DE TRANSMISION ELECTRICA DOMINICANA ( ETED)"/>
    <x v="3"/>
    <x v="16"/>
    <x v="102"/>
    <s v="2.6 - BIENES MUEBLES, INMUEBLES E INTANGIBLES"/>
    <s v="2.6.4 - VEHÍCULOS Y EQUIPO DE TRANSPORTE, TRACCIÓN Y ELEVACIÓN"/>
    <s v="N"/>
    <s v="00 - N/A"/>
    <s v="30 - FONDOS PROPIOS"/>
    <s v="(en blanco)"/>
    <s v="99 - MULTIPROVINCIAL"/>
    <n v="1073559048"/>
    <n v="0"/>
  </r>
  <r>
    <s v="2025"/>
    <x v="3"/>
    <x v="0"/>
    <x v="1"/>
    <x v="7"/>
    <s v="13 - N/A - Empresas públicas no financieras"/>
    <s v="6124 - EMPRESA DE TRANSMISION ELECTRICA DOMINICANA ( ETED)"/>
    <s v="0001 - EMPRESA DE TRANSMISION ELECTRICA DOMINICANA ( ETED)"/>
    <x v="3"/>
    <x v="16"/>
    <x v="102"/>
    <s v="2.6 - BIENES MUEBLES, INMUEBLES E INTANGIBLES"/>
    <s v="2.6.5 - MAQUINARIA, OTROS EQUIPOS Y HERRAMIENTAS"/>
    <s v="N"/>
    <s v="00 - N/A"/>
    <s v="30 - FONDOS PROPIOS"/>
    <s v="(en blanco)"/>
    <s v="99 - MULTIPROVINCIAL"/>
    <n v="415923571"/>
    <n v="0"/>
  </r>
  <r>
    <s v="2025"/>
    <x v="3"/>
    <x v="0"/>
    <x v="1"/>
    <x v="7"/>
    <s v="13 - N/A - Empresas públicas no financieras"/>
    <s v="6124 - EMPRESA DE TRANSMISION ELECTRICA DOMINICANA ( ETED)"/>
    <s v="0001 - EMPRESA DE TRANSMISION ELECTRICA DOMINICANA ( ETED)"/>
    <x v="3"/>
    <x v="16"/>
    <x v="102"/>
    <s v="2.6 - BIENES MUEBLES, INMUEBLES E INTANGIBLES"/>
    <s v="2.6.6 - EQUIPOS DE DEFENSA Y SEGURIDAD"/>
    <s v="N"/>
    <s v="00 - N/A"/>
    <s v="30 - FONDOS PROPIOS"/>
    <s v="(en blanco)"/>
    <s v="99 - MULTIPROVINCIAL"/>
    <n v="33014700"/>
    <n v="0"/>
  </r>
  <r>
    <s v="2025"/>
    <x v="3"/>
    <x v="0"/>
    <x v="1"/>
    <x v="7"/>
    <s v="13 - N/A - Empresas públicas no financieras"/>
    <s v="6124 - EMPRESA DE TRANSMISION ELECTRICA DOMINICANA ( ETED)"/>
    <s v="0001 - EMPRESA DE TRANSMISION ELECTRICA DOMINICANA ( ETED)"/>
    <x v="3"/>
    <x v="16"/>
    <x v="102"/>
    <s v="2.6 - BIENES MUEBLES, INMUEBLES E INTANGIBLES"/>
    <s v="2.6.8 - BIENES INTANGIBLES"/>
    <s v="N"/>
    <s v="00 - N/A"/>
    <s v="30 - FONDOS PROPIOS"/>
    <s v="(en blanco)"/>
    <s v="99 - MULTIPROVINCIAL"/>
    <n v="117355691"/>
    <n v="0"/>
  </r>
  <r>
    <s v="2025"/>
    <x v="3"/>
    <x v="0"/>
    <x v="1"/>
    <x v="7"/>
    <s v="13 - N/A - Empresas públicas no financieras"/>
    <s v="6124 - EMPRESA DE TRANSMISION ELECTRICA DOMINICANA ( ETED)"/>
    <s v="0001 - EMPRESA DE TRANSMISION ELECTRICA DOMINICANA ( ETED)"/>
    <x v="3"/>
    <x v="16"/>
    <x v="102"/>
    <s v="2.7 - OBRAS"/>
    <s v="2.7.1 - OBRAS EN EDIFICACIONES"/>
    <s v="N"/>
    <s v="00 - N/A"/>
    <s v="30 - FONDOS PROPIOS"/>
    <s v="(en blanco)"/>
    <s v="99 - MULTIPROVINCIAL"/>
    <n v="120111023"/>
    <n v="0"/>
  </r>
  <r>
    <s v="2025"/>
    <x v="3"/>
    <x v="0"/>
    <x v="1"/>
    <x v="7"/>
    <s v="13 - N/A - Empresas públicas no financieras"/>
    <s v="6120 - PROYECTO LA CRUZ DE MANZANILLO"/>
    <s v="0001 - LA CRUZ DE MANZANILLO"/>
    <x v="3"/>
    <x v="11"/>
    <x v="32"/>
    <s v="2.6 - BIENES MUEBLES, INMUEBLES E INTANGIBLES"/>
    <s v="2.6.1 - MOBILIARIO Y EQUIPO"/>
    <s v="N"/>
    <s v="00 - N/A"/>
    <s v="10 - FONDO GENERAL"/>
    <s v="(en blanco)"/>
    <s v="15 - MONTE CRISTI"/>
    <n v="350000"/>
    <n v="0"/>
  </r>
  <r>
    <s v="2025"/>
    <x v="3"/>
    <x v="0"/>
    <x v="1"/>
    <x v="7"/>
    <s v="13 - N/A - Empresas públicas no financieras"/>
    <s v="6120 - PROYECTO LA CRUZ DE MANZANILLO"/>
    <s v="0001 - LA CRUZ DE MANZANILLO"/>
    <x v="3"/>
    <x v="11"/>
    <x v="32"/>
    <s v="2.6 - BIENES MUEBLES, INMUEBLES E INTANGIBLES"/>
    <s v="2.6.1 - MOBILIARIO Y EQUIPO"/>
    <s v="N"/>
    <s v="00 - N/A"/>
    <s v="30 - FONDOS PROPIOS"/>
    <s v="(en blanco)"/>
    <s v="15 - MONTE CRISTI"/>
    <n v="300608"/>
    <n v="0"/>
  </r>
  <r>
    <s v="2025"/>
    <x v="3"/>
    <x v="0"/>
    <x v="1"/>
    <x v="7"/>
    <s v="13 - N/A - Empresas públicas no financieras"/>
    <s v="6120 - PROYECTO LA CRUZ DE MANZANILLO"/>
    <s v="0001 - LA CRUZ DE MANZANILLO"/>
    <x v="3"/>
    <x v="11"/>
    <x v="32"/>
    <s v="2.6 - BIENES MUEBLES, INMUEBLES E INTANGIBLES"/>
    <s v="2.6.5 - MAQUINARIA, OTROS EQUIPOS Y HERRAMIENTAS"/>
    <s v="N"/>
    <s v="00 - N/A"/>
    <s v="10 - FONDO GENERAL"/>
    <s v="(en blanco)"/>
    <s v="15 - MONTE CRISTI"/>
    <n v="250000"/>
    <n v="0"/>
  </r>
  <r>
    <s v="2025"/>
    <x v="3"/>
    <x v="0"/>
    <x v="1"/>
    <x v="7"/>
    <s v="13 - N/A - Empresas públicas no financieras"/>
    <s v="6120 - PROYECTO LA CRUZ DE MANZANILLO"/>
    <s v="0001 - LA CRUZ DE MANZANILLO"/>
    <x v="3"/>
    <x v="11"/>
    <x v="32"/>
    <s v="2.6 - BIENES MUEBLES, INMUEBLES E INTANGIBLES"/>
    <s v="2.6.5 - MAQUINARIA, OTROS EQUIPOS Y HERRAMIENTAS"/>
    <s v="N"/>
    <s v="00 - N/A"/>
    <s v="30 - FONDOS PROPIOS"/>
    <s v="(en blanco)"/>
    <s v="15 - MONTE CRISTI"/>
    <n v="1385495"/>
    <n v="0"/>
  </r>
  <r>
    <s v="2025"/>
    <x v="3"/>
    <x v="0"/>
    <x v="1"/>
    <x v="7"/>
    <s v="13 - N/A - Empresas públicas no financieras"/>
    <s v="6120 - PROYECTO LA CRUZ DE MANZANILLO"/>
    <s v="0001 - LA CRUZ DE MANZANILLO"/>
    <x v="3"/>
    <x v="11"/>
    <x v="32"/>
    <s v="2.6 - BIENES MUEBLES, INMUEBLES E INTANGIBLES"/>
    <s v="2.6.7 - ACTIVOS BIOLÓGICOS"/>
    <s v="N"/>
    <s v="00 - N/A"/>
    <s v="10 - FONDO GENERAL"/>
    <s v="(en blanco)"/>
    <s v="15 - MONTE CRISTI"/>
    <n v="340205"/>
    <n v="0"/>
  </r>
  <r>
    <s v="2025"/>
    <x v="3"/>
    <x v="0"/>
    <x v="1"/>
    <x v="7"/>
    <s v="13 - N/A - Empresas públicas no financieras"/>
    <s v="6120 - PROYECTO LA CRUZ DE MANZANILLO"/>
    <s v="0001 - LA CRUZ DE MANZANILLO"/>
    <x v="3"/>
    <x v="11"/>
    <x v="32"/>
    <s v="2.6 - BIENES MUEBLES, INMUEBLES E INTANGIBLES"/>
    <s v="2.6.7 - ACTIVOS BIOLÓGICOS"/>
    <s v="N"/>
    <s v="00 - N/A"/>
    <s v="30 - FONDOS PROPIOS"/>
    <s v="(en blanco)"/>
    <s v="15 - MONTE CRISTI"/>
    <n v="1216794"/>
    <n v="0"/>
  </r>
  <r>
    <s v="2025"/>
    <x v="3"/>
    <x v="0"/>
    <x v="1"/>
    <x v="7"/>
    <s v="13 - N/A - Empresas públicas no financieras"/>
    <s v="6129 - EMPRESA ELECTRICA DEL SUR (EDESUR)"/>
    <s v="0001 - EMPRESA ELECTRICA DEL SUR (EDESUR)"/>
    <x v="3"/>
    <x v="16"/>
    <x v="102"/>
    <s v="2.6 - BIENES MUEBLES, INMUEBLES E INTANGIBLES"/>
    <s v="2.6.5 - MAQUINARIA, OTROS EQUIPOS Y HERRAMIENTAS"/>
    <s v="N"/>
    <s v="00 - N/A"/>
    <s v="30 - FONDOS PROPIOS"/>
    <s v="(en blanco)"/>
    <s v="99 - MULTIPROVINCIAL"/>
    <n v="4090917348"/>
    <n v="0"/>
  </r>
  <r>
    <s v="2025"/>
    <x v="3"/>
    <x v="0"/>
    <x v="1"/>
    <x v="8"/>
    <s v="13 - N/A - Empresas públicas no financieras"/>
    <s v="6123 - EMPRESA DE GENERACION HIDROELECTRICA DOMINICANA (EGEHID)"/>
    <s v="0001 - EMPRESA DE GENERACION HIDROELECTRICA DOMINICANA (EGEHID)"/>
    <x v="3"/>
    <x v="16"/>
    <x v="115"/>
    <s v="2.6 - BIENES MUEBLES, INMUEBLES E INTANGIBLES"/>
    <s v="2.6.9 - EDIFICIOS, ESTRUCTURAS, TIERRAS, TERRENOS Y OBJETOS DE VALOR"/>
    <s v="N"/>
    <s v="00 - N/A"/>
    <s v="30 - FONDOS PROPIOS"/>
    <s v="(en blanco)"/>
    <s v="99 - MULTIPROVINCIAL"/>
    <n v="6000"/>
    <n v="0"/>
  </r>
  <r>
    <s v="2025"/>
    <x v="3"/>
    <x v="0"/>
    <x v="1"/>
    <x v="9"/>
    <s v="13 - N/A - Empresas públicas no financieras"/>
    <s v="6102 - CORPORACIÓN DEL ACUEDUCTO Y ALCANTARILLADO DE SANTO DOMINGO"/>
    <s v="0001 - CORPORACIÓN DEL ACUEDUCTO Y ALCANTARILLADO DE SANTO DOMINGO"/>
    <x v="2"/>
    <x v="19"/>
    <x v="73"/>
    <s v="2.6 - BIENES MUEBLES, INMUEBLES E INTANGIBLES"/>
    <s v="2.6.9 - EDIFICIOS, ESTRUCTURAS, TIERRAS, TERRENOS Y OBJETOS DE VALOR"/>
    <s v="N"/>
    <s v="00 - N/A"/>
    <s v="30 - FONDOS PROPIOS"/>
    <s v="(en blanco)"/>
    <s v="01 - DISTRITO NACIONAL"/>
    <n v="50000000"/>
    <n v="0"/>
  </r>
  <r>
    <s v="2025"/>
    <x v="3"/>
    <x v="0"/>
    <x v="1"/>
    <x v="9"/>
    <s v="13 - N/A - Empresas públicas no financieras"/>
    <s v="6124 - EMPRESA DE TRANSMISION ELECTRICA DOMINICANA ( ETED)"/>
    <s v="0001 - EMPRESA DE TRANSMISION ELECTRICA DOMINICANA ( ETED)"/>
    <x v="3"/>
    <x v="16"/>
    <x v="102"/>
    <s v="2.6 - BIENES MUEBLES, INMUEBLES E INTANGIBLES"/>
    <s v="2.6.8 - BIENES INTANGIBLES"/>
    <s v="N"/>
    <s v="00 - N/A"/>
    <s v="30 - FONDOS PROPIOS"/>
    <s v="(en blanco)"/>
    <s v="99 - MULTIPROVINCIAL"/>
    <n v="240277138"/>
    <n v="0"/>
  </r>
  <r>
    <s v="2025"/>
    <x v="3"/>
    <x v="0"/>
    <x v="1"/>
    <x v="9"/>
    <s v="13 - N/A - Empresas públicas no financieras"/>
    <s v="6124 - EMPRESA DE TRANSMISION ELECTRICA DOMINICANA ( ETED)"/>
    <s v="0001 - EMPRESA DE TRANSMISION ELECTRICA DOMINICANA ( ETED)"/>
    <x v="3"/>
    <x v="16"/>
    <x v="102"/>
    <s v="2.6 - BIENES MUEBLES, INMUEBLES E INTANGIBLES"/>
    <s v="2.6.9 - EDIFICIOS, ESTRUCTURAS, TIERRAS, TERRENOS Y OBJETOS DE VALOR"/>
    <s v="N"/>
    <s v="00 - N/A"/>
    <s v="30 - FONDOS PROPIOS"/>
    <s v="(en blanco)"/>
    <s v="99 - MULTIPROVINCIAL"/>
    <n v="175000000"/>
    <n v="0"/>
  </r>
  <r>
    <s v="2025"/>
    <x v="3"/>
    <x v="0"/>
    <x v="1"/>
    <x v="15"/>
    <s v="13 - N/A - Empresas públicas no financieras"/>
    <s v="6110 - CONSEJO ESTATAL DEL AZUCAR"/>
    <s v="0001 - CONSEJO ESTATAL DEL AZUCAR"/>
    <x v="3"/>
    <x v="11"/>
    <x v="32"/>
    <s v="2.8 - ADQUISICION DE ACTIVOS FINANCIEROS CON FINES DE POLÍTICA"/>
    <s v="2.8.1 - CONCESIÓN DE PRESTAMOS"/>
    <s v="N"/>
    <s v="00 - N/A"/>
    <s v="30 - FONDOS PROPIOS"/>
    <s v="(en blanco)"/>
    <s v="99 - MULTIPROVINCIAL"/>
    <n v="68491267"/>
    <n v="0"/>
  </r>
  <r>
    <s v="2025"/>
    <x v="3"/>
    <x v="1"/>
    <x v="2"/>
    <x v="13"/>
    <s v="13 - N/A - Empresas públicas no financieras"/>
    <s v="6104 - CORPORACIÓN DE ACUEDUCTO Y ALCANTARILLADO DE SANTIAGO"/>
    <s v="0001 - CORPORACIÓN DE ACUEDUCTO Y ALCANTARILLADO DE SANTIAGO"/>
    <x v="5"/>
    <x v="23"/>
    <x v="111"/>
    <s v="4.2 - Disminución de pasivos"/>
    <s v="4.2.1 - Disminución de pasivos corrientes"/>
    <s v="N"/>
    <s v="00 - N/A"/>
    <s v="30 - FONDOS PROPIOS"/>
    <s v="(en blanco)"/>
    <s v="00 - NO CLASIFICADO"/>
    <n v="150000000"/>
    <n v="49605713.960000008"/>
  </r>
  <r>
    <s v="2025"/>
    <x v="3"/>
    <x v="1"/>
    <x v="2"/>
    <x v="13"/>
    <s v="13 - N/A - Empresas públicas no financieras"/>
    <s v="6102 - CORPORACIÓN DEL ACUEDUCTO Y ALCANTARILLADO DE SANTO DOMINGO"/>
    <s v="0001 - CORPORACIÓN DEL ACUEDUCTO Y ALCANTARILLADO DE SANTO DOMINGO"/>
    <x v="5"/>
    <x v="23"/>
    <x v="111"/>
    <s v="4.2 - Disminución de pasivos"/>
    <s v="4.2.1 - Disminución de pasivos corrientes"/>
    <s v="N"/>
    <s v="00 - N/A"/>
    <s v="30 - FONDOS PROPIOS"/>
    <s v="(en blanco)"/>
    <s v="00 - NO CLASIFICADO"/>
    <n v="524929202"/>
    <n v="0"/>
  </r>
  <r>
    <s v="2025"/>
    <x v="3"/>
    <x v="1"/>
    <x v="2"/>
    <x v="13"/>
    <s v="13 - N/A - Empresas públicas no financieras"/>
    <s v="6112 - INSTITUTO NACIONAL DE AGUAS POTABLES Y ALCANTARILLADOS"/>
    <s v="0001 - INSTITUTO NACIONAL DE AGUA POTABLE Y ALCANTARILLADO (INAPA)"/>
    <x v="5"/>
    <x v="23"/>
    <x v="111"/>
    <s v="4.2 - Disminución de pasivos"/>
    <s v="4.2.1 - Disminución de pasivos corrientes"/>
    <s v="N"/>
    <s v="00 - N/A"/>
    <s v="30 - FONDOS PROPIOS"/>
    <s v="(en blanco)"/>
    <s v="00 - NO CLASIFICADO"/>
    <n v="10000000"/>
    <n v="1242044.8700000001"/>
  </r>
  <r>
    <s v="2025"/>
    <x v="3"/>
    <x v="1"/>
    <x v="2"/>
    <x v="13"/>
    <s v="13 - N/A - Empresas públicas no financieras"/>
    <s v="6125 - CORPORACION DE ACUEDUCTO Y ALCANTARILLADO DE LA VEGA"/>
    <s v="0001 - CORPORACION DE ACUEDUCTO Y ALCANTARILLADO DE LA VEGA"/>
    <x v="5"/>
    <x v="23"/>
    <x v="111"/>
    <s v="4.2 - Disminución de pasivos"/>
    <s v="4.2.1 - Disminución de pasivos corrientes"/>
    <s v="N"/>
    <s v="00 - N/A"/>
    <s v="30 - FONDOS PROPIOS"/>
    <s v="(en blanco)"/>
    <s v="00 - NO CLASIFICADO"/>
    <n v="4066854"/>
    <n v="212400"/>
  </r>
  <r>
    <s v="2025"/>
    <x v="3"/>
    <x v="1"/>
    <x v="2"/>
    <x v="13"/>
    <s v="13 - N/A - Empresas públicas no financieras"/>
    <s v="6111 - INSTITUTO DE ESTABILIZACIÓN DE PRECIOS"/>
    <s v="0001 - INSTITUTO DE ESTABILIZACION DE PRECIOS"/>
    <x v="5"/>
    <x v="23"/>
    <x v="111"/>
    <s v="4.2 - Disminución de pasivos"/>
    <s v="4.2.1 - Disminución de pasivos corrientes"/>
    <s v="N"/>
    <s v="00 - N/A"/>
    <s v="30 - FONDOS PROPIOS"/>
    <s v="(en blanco)"/>
    <s v="00 - NO CLASIFICADO"/>
    <n v="60000000"/>
    <n v="0"/>
  </r>
  <r>
    <s v="2025"/>
    <x v="3"/>
    <x v="1"/>
    <x v="2"/>
    <x v="13"/>
    <s v="13 - N/A - Empresas públicas no financieras"/>
    <s v="6118 - LOTERIA NACIONAL"/>
    <s v="0001 - LOTERIA NACIONAL"/>
    <x v="5"/>
    <x v="23"/>
    <x v="111"/>
    <s v="4.2 - Disminución de pasivos"/>
    <s v="4.2.1 - Disminución de pasivos corrientes"/>
    <s v="N"/>
    <s v="00 - N/A"/>
    <s v="30 - FONDOS PROPIOS"/>
    <s v="(en blanco)"/>
    <s v="00 - NO CLASIFICADO"/>
    <n v="50000000"/>
    <n v="598306.41"/>
  </r>
  <r>
    <s v="2025"/>
    <x v="3"/>
    <x v="1"/>
    <x v="2"/>
    <x v="13"/>
    <s v="13 - N/A - Empresas públicas no financieras"/>
    <s v="6115 - INSTITUTO POSTAL DOMINICANO"/>
    <s v="0001 - INSTITUTO POSTAL DOMINICANO"/>
    <x v="5"/>
    <x v="23"/>
    <x v="111"/>
    <s v="4.2 - Disminución de pasivos"/>
    <s v="4.2.1 - Disminución de pasivos corrientes"/>
    <s v="N"/>
    <s v="00 - N/A"/>
    <s v="30 - FONDOS PROPIOS"/>
    <s v="(en blanco)"/>
    <s v="00 - NO CLASIFICADO"/>
    <n v="7939360"/>
    <n v="0"/>
  </r>
  <r>
    <s v="2025"/>
    <x v="3"/>
    <x v="1"/>
    <x v="2"/>
    <x v="13"/>
    <s v="13 - N/A - Empresas públicas no financieras"/>
    <s v="6116 - AUTORIDAD PORTUARIA DOMINICANA"/>
    <s v="0001 - AUTORIDAD PORTUARIA DOMINICANA"/>
    <x v="5"/>
    <x v="23"/>
    <x v="111"/>
    <s v="4.2 - Disminución de pasivos"/>
    <s v="4.2.1 - Disminución de pasivos corrientes"/>
    <s v="N"/>
    <s v="00 - N/A"/>
    <s v="30 - FONDOS PROPIOS"/>
    <s v="(en blanco)"/>
    <s v="00 - NO CLASIFICADO"/>
    <n v="10545000"/>
    <n v="4136915.97"/>
  </r>
  <r>
    <s v="2025"/>
    <x v="3"/>
    <x v="1"/>
    <x v="2"/>
    <x v="13"/>
    <s v="13 - N/A - Empresas públicas no financieras"/>
    <s v="6110 - CONSEJO ESTATAL DEL AZUCAR"/>
    <s v="0001 - CONSEJO ESTATAL DEL AZUCAR"/>
    <x v="5"/>
    <x v="23"/>
    <x v="111"/>
    <s v="4.2 - Disminución de pasivos"/>
    <s v="4.2.1 - Disminución de pasivos corrientes"/>
    <s v="N"/>
    <s v="00 - N/A"/>
    <s v="30 - FONDOS PROPIOS"/>
    <s v="(en blanco)"/>
    <s v="00 - NO CLASIFICADO"/>
    <n v="50000000"/>
    <n v="0"/>
  </r>
  <r>
    <s v="2025"/>
    <x v="3"/>
    <x v="1"/>
    <x v="2"/>
    <x v="13"/>
    <s v="13 - N/A - Empresas públicas no financieras"/>
    <s v="6124 - EMPRESA DE TRANSMISION ELECTRICA DOMINICANA ( ETED)"/>
    <s v="0001 - EMPRESA DE TRANSMISION ELECTRICA DOMINICANA ( ETED)"/>
    <x v="5"/>
    <x v="23"/>
    <x v="111"/>
    <s v="4.2 - Disminución de pasivos"/>
    <s v="4.2.2 - Disminución de pasivos no corrientes"/>
    <s v="N"/>
    <s v="00 - N/A"/>
    <s v="30 - FONDOS PROPIOS"/>
    <s v="(en blanco)"/>
    <s v="00 - NO CLASIFICADO"/>
    <n v="237809137"/>
    <n v="0"/>
  </r>
  <r>
    <s v="2025"/>
    <x v="3"/>
    <x v="1"/>
    <x v="2"/>
    <x v="13"/>
    <s v="13 - N/A - Empresas públicas no financieras"/>
    <s v="6120 - PROYECTO LA CRUZ DE MANZANILLO"/>
    <s v="0001 - LA CRUZ DE MANZANILLO"/>
    <x v="5"/>
    <x v="23"/>
    <x v="111"/>
    <s v="4.2 - Disminución de pasivos"/>
    <s v="4.2.1 - Disminución de pasivos corrientes"/>
    <s v="N"/>
    <s v="00 - N/A"/>
    <s v="30 - FONDOS PROPIOS"/>
    <s v="(en blanco)"/>
    <s v="00 - NO CLASIFICADO"/>
    <n v="1666612"/>
    <n v="0"/>
  </r>
  <r>
    <s v="2025"/>
    <x v="4"/>
    <x v="0"/>
    <x v="0"/>
    <x v="0"/>
    <s v="16 - N/A - Auxiliares Financieros"/>
    <s v="5009 - SUPERINTENDENCIA DE BANCOS"/>
    <s v="0001 - SUPERINTENDENCIA DE BANCOS"/>
    <x v="3"/>
    <x v="22"/>
    <x v="112"/>
    <s v="2.2 - CONTRATACIÓN DE SERVICIOS"/>
    <s v="2.2.5 - ALQUILERES Y RENTAS"/>
    <s v="N"/>
    <s v="00 - N/A"/>
    <s v="30 - FONDOS PROPIOS"/>
    <s v="(en blanco)"/>
    <s v="99 - MULTIPROVINCIAL"/>
    <n v="300000"/>
    <n v="0"/>
  </r>
  <r>
    <s v="2025"/>
    <x v="4"/>
    <x v="0"/>
    <x v="0"/>
    <x v="1"/>
    <s v="16 - N/A - Auxiliares Financieros"/>
    <s v="5009 - SUPERINTENDENCIA DE BANCOS"/>
    <s v="0001 - SUPERINTENDENCIA DE BANCOS"/>
    <x v="1"/>
    <x v="3"/>
    <x v="27"/>
    <s v="2.4 - TRANSFERENCIAS CORRIENTES"/>
    <s v="2.4.1 - TRANSFERENCIAS CORRIENTES AL SECTOR PRIVADO"/>
    <s v="N"/>
    <s v="00 - N/A"/>
    <s v="30 - FONDOS PROPIOS"/>
    <s v="(en blanco)"/>
    <s v="99 - MULTIPROVINCIAL"/>
    <n v="324480358"/>
    <n v="0"/>
  </r>
  <r>
    <s v="2025"/>
    <x v="4"/>
    <x v="0"/>
    <x v="0"/>
    <x v="4"/>
    <s v="16 - N/A - Auxiliares Financieros"/>
    <s v="5008 - SUPERINTENDENCIA DEL MERCADO DE VALORES"/>
    <s v="0001 - SUPERINTENDENCIA DEL MERCADO DE VALORES"/>
    <x v="0"/>
    <x v="12"/>
    <x v="36"/>
    <s v="2.4 - TRANSFERENCIAS CORRIENTES"/>
    <s v="2.4.7 - TRANSFERENCIAS CORRIENTES AL SECTOR EXTERNO"/>
    <s v="N"/>
    <s v="00 - N/A"/>
    <s v="30 - FONDOS PROPIOS"/>
    <s v="(en blanco)"/>
    <s v="99 - MULTIPROVINCIAL"/>
    <n v="1330000"/>
    <n v="0"/>
  </r>
  <r>
    <s v="2025"/>
    <x v="4"/>
    <x v="0"/>
    <x v="0"/>
    <x v="4"/>
    <s v="16 - N/A - Auxiliares Financieros"/>
    <s v="5008 - SUPERINTENDENCIA DEL MERCADO DE VALORES"/>
    <s v="0001 - SUPERINTENDENCIA DEL MERCADO DE VALORES"/>
    <x v="1"/>
    <x v="9"/>
    <x v="40"/>
    <s v="2.4 - TRANSFERENCIAS CORRIENTES"/>
    <s v="2.4.1 - TRANSFERENCIAS CORRIENTES AL SECTOR PRIVADO"/>
    <s v="N"/>
    <s v="00 - N/A"/>
    <s v="30 - FONDOS PROPIOS"/>
    <s v="(en blanco)"/>
    <s v="99 - MULTIPROVINCIAL"/>
    <n v="7680000"/>
    <n v="0"/>
  </r>
  <r>
    <s v="2025"/>
    <x v="4"/>
    <x v="0"/>
    <x v="0"/>
    <x v="4"/>
    <s v="16 - N/A - Auxiliares Financieros"/>
    <s v="5009 - SUPERINTENDENCIA DE BANCOS"/>
    <s v="0001 - SUPERINTENDENCIA DE BANCOS"/>
    <x v="0"/>
    <x v="0"/>
    <x v="89"/>
    <s v="2.4 - TRANSFERENCIAS CORRIENTES"/>
    <s v="2.4.2 - TRANSFERENCIAS CORRIENTES AL  GOBIERNO GENERAL NACIONAL"/>
    <s v="N"/>
    <s v="00 - N/A"/>
    <s v="30 - FONDOS PROPIOS"/>
    <s v="(en blanco)"/>
    <s v="99 - MULTIPROVINCIAL"/>
    <n v="10871883"/>
    <n v="0"/>
  </r>
  <r>
    <s v="2025"/>
    <x v="4"/>
    <x v="0"/>
    <x v="0"/>
    <x v="4"/>
    <s v="16 - N/A - Auxiliares Financieros"/>
    <s v="5009 - SUPERINTENDENCIA DE BANCOS"/>
    <s v="0001 - SUPERINTENDENCIA DE BANCOS"/>
    <x v="0"/>
    <x v="0"/>
    <x v="89"/>
    <s v="2.4 - TRANSFERENCIAS CORRIENTES"/>
    <s v="2.4.5 - TRANSFERENCIAS CORRIENTES A INSTITUCIONES PÚBLICAS FINANCIERAS"/>
    <s v="N"/>
    <s v="00 - N/A"/>
    <s v="30 - FONDOS PROPIOS"/>
    <s v="(en blanco)"/>
    <s v="99 - MULTIPROVINCIAL"/>
    <n v="8000000"/>
    <n v="0"/>
  </r>
  <r>
    <s v="2025"/>
    <x v="4"/>
    <x v="0"/>
    <x v="0"/>
    <x v="4"/>
    <s v="16 - N/A - Auxiliares Financieros"/>
    <s v="5009 - SUPERINTENDENCIA DE BANCOS"/>
    <s v="0001 - SUPERINTENDENCIA DE BANCOS"/>
    <x v="0"/>
    <x v="12"/>
    <x v="36"/>
    <s v="2.4 - TRANSFERENCIAS CORRIENTES"/>
    <s v="2.4.7 - TRANSFERENCIAS CORRIENTES AL SECTOR EXTERNO"/>
    <s v="N"/>
    <s v="00 - N/A"/>
    <s v="30 - FONDOS PROPIOS"/>
    <s v="(en blanco)"/>
    <s v="99 - MULTIPROVINCIAL"/>
    <n v="6541692"/>
    <n v="0"/>
  </r>
  <r>
    <s v="2025"/>
    <x v="4"/>
    <x v="0"/>
    <x v="0"/>
    <x v="4"/>
    <s v="16 - N/A - Auxiliares Financieros"/>
    <s v="5009 - SUPERINTENDENCIA DE BANCOS"/>
    <s v="0001 - SUPERINTENDENCIA DE BANCOS"/>
    <x v="1"/>
    <x v="9"/>
    <x v="40"/>
    <s v="2.4 - TRANSFERENCIAS CORRIENTES"/>
    <s v="2.4.1 - TRANSFERENCIAS CORRIENTES AL SECTOR PRIVADO"/>
    <s v="N"/>
    <s v="00 - N/A"/>
    <s v="30 - FONDOS PROPIOS"/>
    <s v="(en blanco)"/>
    <s v="99 - MULTIPROVINCIAL"/>
    <n v="91421035"/>
    <n v="0"/>
  </r>
  <r>
    <s v="2025"/>
    <x v="4"/>
    <x v="0"/>
    <x v="0"/>
    <x v="4"/>
    <s v="16 - N/A - Auxiliares Financieros"/>
    <s v="5009 - SUPERINTENDENCIA DE BANCOS"/>
    <s v="0001 - SUPERINTENDENCIA DE BANCOS"/>
    <x v="1"/>
    <x v="3"/>
    <x v="5"/>
    <s v="2.4 - TRANSFERENCIAS CORRIENTES"/>
    <s v="2.4.1 - TRANSFERENCIAS CORRIENTES AL SECTOR PRIVADO"/>
    <s v="N"/>
    <s v="00 - N/A"/>
    <s v="30 - FONDOS PROPIOS"/>
    <s v="(en blanco)"/>
    <s v="99 - MULTIPROVINCIAL"/>
    <n v="6000000"/>
    <n v="0"/>
  </r>
  <r>
    <s v="2025"/>
    <x v="4"/>
    <x v="0"/>
    <x v="0"/>
    <x v="16"/>
    <s v="16 - N/A - Auxiliares Financieros"/>
    <s v="5008 - SUPERINTENDENCIA DEL MERCADO DE VALORES"/>
    <s v="0001 - SUPERINTENDENCIA DEL MERCADO DE VALORES"/>
    <x v="3"/>
    <x v="13"/>
    <x v="57"/>
    <s v="2.1 - REMUNERACIONES Y CONTRIBUCIONES"/>
    <s v="2.1.1 - REMUNERACIONES"/>
    <s v="N"/>
    <s v="00 - N/A"/>
    <s v="30 - FONDOS PROPIOS"/>
    <s v="(en blanco)"/>
    <s v="01 - DISTRITO NACIONAL"/>
    <n v="508113665"/>
    <n v="0"/>
  </r>
  <r>
    <s v="2025"/>
    <x v="4"/>
    <x v="0"/>
    <x v="0"/>
    <x v="16"/>
    <s v="16 - N/A - Auxiliares Financieros"/>
    <s v="5008 - SUPERINTENDENCIA DEL MERCADO DE VALORES"/>
    <s v="0001 - SUPERINTENDENCIA DEL MERCADO DE VALORES"/>
    <x v="3"/>
    <x v="13"/>
    <x v="57"/>
    <s v="2.1 - REMUNERACIONES Y CONTRIBUCIONES"/>
    <s v="2.1.2 - SOBRESUELDOS"/>
    <s v="N"/>
    <s v="00 - N/A"/>
    <s v="30 - FONDOS PROPIOS"/>
    <s v="(en blanco)"/>
    <s v="01 - DISTRITO NACIONAL"/>
    <n v="83509717"/>
    <n v="0"/>
  </r>
  <r>
    <s v="2025"/>
    <x v="4"/>
    <x v="0"/>
    <x v="0"/>
    <x v="16"/>
    <s v="16 - N/A - Auxiliares Financieros"/>
    <s v="5008 - SUPERINTENDENCIA DEL MERCADO DE VALORES"/>
    <s v="0001 - SUPERINTENDENCIA DEL MERCADO DE VALORES"/>
    <x v="3"/>
    <x v="13"/>
    <x v="57"/>
    <s v="2.1 - REMUNERACIONES Y CONTRIBUCIONES"/>
    <s v="2.1.3 - DIETAS Y GASTOS DE REPRESENTACIÓN"/>
    <s v="N"/>
    <s v="00 - N/A"/>
    <s v="30 - FONDOS PROPIOS"/>
    <s v="(en blanco)"/>
    <s v="01 - DISTRITO NACIONAL"/>
    <n v="2421000"/>
    <n v="0"/>
  </r>
  <r>
    <s v="2025"/>
    <x v="4"/>
    <x v="0"/>
    <x v="0"/>
    <x v="16"/>
    <s v="16 - N/A - Auxiliares Financieros"/>
    <s v="5008 - SUPERINTENDENCIA DEL MERCADO DE VALORES"/>
    <s v="0001 - SUPERINTENDENCIA DEL MERCADO DE VALORES"/>
    <x v="3"/>
    <x v="13"/>
    <x v="57"/>
    <s v="2.1 - REMUNERACIONES Y CONTRIBUCIONES"/>
    <s v="2.1.4 - GRATIFICACIONES Y BONIFICACIONES"/>
    <s v="N"/>
    <s v="00 - N/A"/>
    <s v="30 - FONDOS PROPIOS"/>
    <s v="(en blanco)"/>
    <s v="01 - DISTRITO NACIONAL"/>
    <n v="112811536"/>
    <n v="0"/>
  </r>
  <r>
    <s v="2025"/>
    <x v="4"/>
    <x v="0"/>
    <x v="0"/>
    <x v="16"/>
    <s v="16 - N/A - Auxiliares Financieros"/>
    <s v="5008 - SUPERINTENDENCIA DEL MERCADO DE VALORES"/>
    <s v="0001 - SUPERINTENDENCIA DEL MERCADO DE VALORES"/>
    <x v="3"/>
    <x v="13"/>
    <x v="57"/>
    <s v="2.1 - REMUNERACIONES Y CONTRIBUCIONES"/>
    <s v="2.1.5 - CONTRIBUCIONES A LA SEGURIDAD SOCIAL"/>
    <s v="N"/>
    <s v="00 - N/A"/>
    <s v="10 - FONDO GENERAL"/>
    <s v="(en blanco)"/>
    <s v="01 - DISTRITO NACIONAL"/>
    <n v="57907782"/>
    <n v="0"/>
  </r>
  <r>
    <s v="2025"/>
    <x v="4"/>
    <x v="0"/>
    <x v="0"/>
    <x v="16"/>
    <s v="16 - N/A - Auxiliares Financieros"/>
    <s v="5008 - SUPERINTENDENCIA DEL MERCADO DE VALORES"/>
    <s v="0001 - SUPERINTENDENCIA DEL MERCADO DE VALORES"/>
    <x v="3"/>
    <x v="13"/>
    <x v="57"/>
    <s v="2.2 - CONTRATACIÓN DE SERVICIOS"/>
    <s v="2.2.1 - SERVICIOS BÁSICOS"/>
    <s v="N"/>
    <s v="00 - N/A"/>
    <s v="10 - FONDO GENERAL"/>
    <s v="(en blanco)"/>
    <s v="01 - DISTRITO NACIONAL"/>
    <n v="7660000"/>
    <n v="0"/>
  </r>
  <r>
    <s v="2025"/>
    <x v="4"/>
    <x v="0"/>
    <x v="0"/>
    <x v="16"/>
    <s v="16 - N/A - Auxiliares Financieros"/>
    <s v="5008 - SUPERINTENDENCIA DEL MERCADO DE VALORES"/>
    <s v="0001 - SUPERINTENDENCIA DEL MERCADO DE VALORES"/>
    <x v="3"/>
    <x v="13"/>
    <x v="57"/>
    <s v="2.2 - CONTRATACIÓN DE SERVICIOS"/>
    <s v="2.2.1 - SERVICIOS BÁSICOS"/>
    <s v="N"/>
    <s v="00 - N/A"/>
    <s v="30 - FONDOS PROPIOS"/>
    <s v="(en blanco)"/>
    <s v="01 - DISTRITO NACIONAL"/>
    <n v="15020592"/>
    <n v="0"/>
  </r>
  <r>
    <s v="2025"/>
    <x v="4"/>
    <x v="0"/>
    <x v="0"/>
    <x v="16"/>
    <s v="16 - N/A - Auxiliares Financieros"/>
    <s v="5008 - SUPERINTENDENCIA DEL MERCADO DE VALORES"/>
    <s v="0001 - SUPERINTENDENCIA DEL MERCADO DE VALORES"/>
    <x v="3"/>
    <x v="13"/>
    <x v="57"/>
    <s v="2.2 - CONTRATACIÓN DE SERVICIOS"/>
    <s v="2.2.2 - PUBLICIDAD, IMPRESIÓN Y ENCUADERNACIÓN"/>
    <s v="N"/>
    <s v="00 - N/A"/>
    <s v="30 - FONDOS PROPIOS"/>
    <s v="(en blanco)"/>
    <s v="01 - DISTRITO NACIONAL"/>
    <n v="47811480"/>
    <n v="0"/>
  </r>
  <r>
    <s v="2025"/>
    <x v="4"/>
    <x v="0"/>
    <x v="0"/>
    <x v="16"/>
    <s v="16 - N/A - Auxiliares Financieros"/>
    <s v="5008 - SUPERINTENDENCIA DEL MERCADO DE VALORES"/>
    <s v="0001 - SUPERINTENDENCIA DEL MERCADO DE VALORES"/>
    <x v="3"/>
    <x v="13"/>
    <x v="57"/>
    <s v="2.2 - CONTRATACIÓN DE SERVICIOS"/>
    <s v="2.2.3 - VIÁTICOS"/>
    <s v="N"/>
    <s v="00 - N/A"/>
    <s v="30 - FONDOS PROPIOS"/>
    <s v="(en blanco)"/>
    <s v="01 - DISTRITO NACIONAL"/>
    <n v="3090000"/>
    <n v="0"/>
  </r>
  <r>
    <s v="2025"/>
    <x v="4"/>
    <x v="0"/>
    <x v="0"/>
    <x v="16"/>
    <s v="16 - N/A - Auxiliares Financieros"/>
    <s v="5008 - SUPERINTENDENCIA DEL MERCADO DE VALORES"/>
    <s v="0001 - SUPERINTENDENCIA DEL MERCADO DE VALORES"/>
    <x v="3"/>
    <x v="13"/>
    <x v="57"/>
    <s v="2.2 - CONTRATACIÓN DE SERVICIOS"/>
    <s v="2.2.4 - TRANSPORTE Y ALMACENAJE"/>
    <s v="N"/>
    <s v="00 - N/A"/>
    <s v="10 - FONDO GENERAL"/>
    <s v="(en blanco)"/>
    <s v="01 - DISTRITO NACIONAL"/>
    <n v="191819"/>
    <n v="0"/>
  </r>
  <r>
    <s v="2025"/>
    <x v="4"/>
    <x v="0"/>
    <x v="0"/>
    <x v="16"/>
    <s v="16 - N/A - Auxiliares Financieros"/>
    <s v="5008 - SUPERINTENDENCIA DEL MERCADO DE VALORES"/>
    <s v="0001 - SUPERINTENDENCIA DEL MERCADO DE VALORES"/>
    <x v="3"/>
    <x v="13"/>
    <x v="57"/>
    <s v="2.2 - CONTRATACIÓN DE SERVICIOS"/>
    <s v="2.2.4 - TRANSPORTE Y ALMACENAJE"/>
    <s v="N"/>
    <s v="00 - N/A"/>
    <s v="30 - FONDOS PROPIOS"/>
    <s v="(en blanco)"/>
    <s v="01 - DISTRITO NACIONAL"/>
    <n v="2618181"/>
    <n v="0"/>
  </r>
  <r>
    <s v="2025"/>
    <x v="4"/>
    <x v="0"/>
    <x v="0"/>
    <x v="16"/>
    <s v="16 - N/A - Auxiliares Financieros"/>
    <s v="5008 - SUPERINTENDENCIA DEL MERCADO DE VALORES"/>
    <s v="0001 - SUPERINTENDENCIA DEL MERCADO DE VALORES"/>
    <x v="3"/>
    <x v="13"/>
    <x v="57"/>
    <s v="2.2 - CONTRATACIÓN DE SERVICIOS"/>
    <s v="2.2.5 - ALQUILERES Y RENTAS"/>
    <s v="N"/>
    <s v="00 - N/A"/>
    <s v="10 - FONDO GENERAL"/>
    <s v="(en blanco)"/>
    <s v="01 - DISTRITO NACIONAL"/>
    <n v="44109691"/>
    <n v="0"/>
  </r>
  <r>
    <s v="2025"/>
    <x v="4"/>
    <x v="0"/>
    <x v="0"/>
    <x v="16"/>
    <s v="16 - N/A - Auxiliares Financieros"/>
    <s v="5008 - SUPERINTENDENCIA DEL MERCADO DE VALORES"/>
    <s v="0001 - SUPERINTENDENCIA DEL MERCADO DE VALORES"/>
    <x v="3"/>
    <x v="13"/>
    <x v="57"/>
    <s v="2.2 - CONTRATACIÓN DE SERVICIOS"/>
    <s v="2.2.5 - ALQUILERES Y RENTAS"/>
    <s v="N"/>
    <s v="00 - N/A"/>
    <s v="30 - FONDOS PROPIOS"/>
    <s v="(en blanco)"/>
    <s v="01 - DISTRITO NACIONAL"/>
    <n v="9314254"/>
    <n v="0"/>
  </r>
  <r>
    <s v="2025"/>
    <x v="4"/>
    <x v="0"/>
    <x v="0"/>
    <x v="16"/>
    <s v="16 - N/A - Auxiliares Financieros"/>
    <s v="5008 - SUPERINTENDENCIA DEL MERCADO DE VALORES"/>
    <s v="0001 - SUPERINTENDENCIA DEL MERCADO DE VALORES"/>
    <x v="3"/>
    <x v="13"/>
    <x v="57"/>
    <s v="2.2 - CONTRATACIÓN DE SERVICIOS"/>
    <s v="2.2.6 - SEGUROS"/>
    <s v="N"/>
    <s v="00 - N/A"/>
    <s v="10 - FONDO GENERAL"/>
    <s v="(en blanco)"/>
    <s v="01 - DISTRITO NACIONAL"/>
    <n v="31400000"/>
    <n v="0"/>
  </r>
  <r>
    <s v="2025"/>
    <x v="4"/>
    <x v="0"/>
    <x v="0"/>
    <x v="16"/>
    <s v="16 - N/A - Auxiliares Financieros"/>
    <s v="5008 - SUPERINTENDENCIA DEL MERCADO DE VALORES"/>
    <s v="0001 - SUPERINTENDENCIA DEL MERCADO DE VALORES"/>
    <x v="3"/>
    <x v="13"/>
    <x v="57"/>
    <s v="2.2 - CONTRATACIÓN DE SERVICIOS"/>
    <s v="2.2.6 - SEGUROS"/>
    <s v="N"/>
    <s v="00 - N/A"/>
    <s v="30 - FONDOS PROPIOS"/>
    <s v="(en blanco)"/>
    <s v="01 - DISTRITO NACIONAL"/>
    <n v="16850000"/>
    <n v="0"/>
  </r>
  <r>
    <s v="2025"/>
    <x v="4"/>
    <x v="0"/>
    <x v="0"/>
    <x v="16"/>
    <s v="16 - N/A - Auxiliares Financieros"/>
    <s v="5008 - SUPERINTENDENCIA DEL MERCADO DE VALORES"/>
    <s v="0001 - SUPERINTENDENCIA DEL MERCADO DE VALORES"/>
    <x v="3"/>
    <x v="13"/>
    <x v="57"/>
    <s v="2.2 - CONTRATACIÓN DE SERVICIOS"/>
    <s v="2.2.7 - SERVICIOS DE CONSERVACIÓN, REPARACIONES MENORES E INSTALACIONES TEMPORALES"/>
    <s v="N"/>
    <s v="00 - N/A"/>
    <s v="30 - FONDOS PROPIOS"/>
    <s v="(en blanco)"/>
    <s v="01 - DISTRITO NACIONAL"/>
    <n v="6214160"/>
    <n v="0"/>
  </r>
  <r>
    <s v="2025"/>
    <x v="4"/>
    <x v="0"/>
    <x v="0"/>
    <x v="16"/>
    <s v="16 - N/A - Auxiliares Financieros"/>
    <s v="5008 - SUPERINTENDENCIA DEL MERCADO DE VALORES"/>
    <s v="0001 - SUPERINTENDENCIA DEL MERCADO DE VALORES"/>
    <x v="3"/>
    <x v="13"/>
    <x v="57"/>
    <s v="2.2 - CONTRATACIÓN DE SERVICIOS"/>
    <s v="2.2.8 - OTROS SERVICIOS NO INCLUIDOS EN CONCEPTOS ANTERIORES"/>
    <s v="N"/>
    <s v="00 - N/A"/>
    <s v="10 - FONDO GENERAL"/>
    <s v="(en blanco)"/>
    <s v="01 - DISTRITO NACIONAL"/>
    <n v="572433"/>
    <n v="0"/>
  </r>
  <r>
    <s v="2025"/>
    <x v="4"/>
    <x v="0"/>
    <x v="0"/>
    <x v="16"/>
    <s v="16 - N/A - Auxiliares Financieros"/>
    <s v="5008 - SUPERINTENDENCIA DEL MERCADO DE VALORES"/>
    <s v="0001 - SUPERINTENDENCIA DEL MERCADO DE VALORES"/>
    <x v="3"/>
    <x v="13"/>
    <x v="57"/>
    <s v="2.2 - CONTRATACIÓN DE SERVICIOS"/>
    <s v="2.2.8 - OTROS SERVICIOS NO INCLUIDOS EN CONCEPTOS ANTERIORES"/>
    <s v="N"/>
    <s v="00 - N/A"/>
    <s v="30 - FONDOS PROPIOS"/>
    <s v="(en blanco)"/>
    <s v="01 - DISTRITO NACIONAL"/>
    <n v="108289077"/>
    <n v="0"/>
  </r>
  <r>
    <s v="2025"/>
    <x v="4"/>
    <x v="0"/>
    <x v="0"/>
    <x v="16"/>
    <s v="16 - N/A - Auxiliares Financieros"/>
    <s v="5008 - SUPERINTENDENCIA DEL MERCADO DE VALORES"/>
    <s v="0001 - SUPERINTENDENCIA DEL MERCADO DE VALORES"/>
    <x v="3"/>
    <x v="13"/>
    <x v="57"/>
    <s v="2.2 - CONTRATACIÓN DE SERVICIOS"/>
    <s v="2.2.9 - OTRAS CONTRATACIONES DE SERVICIOS"/>
    <s v="N"/>
    <s v="00 - N/A"/>
    <s v="30 - FONDOS PROPIOS"/>
    <s v="(en blanco)"/>
    <s v="01 - DISTRITO NACIONAL"/>
    <n v="16809860"/>
    <n v="0"/>
  </r>
  <r>
    <s v="2025"/>
    <x v="4"/>
    <x v="0"/>
    <x v="0"/>
    <x v="16"/>
    <s v="16 - N/A - Auxiliares Financieros"/>
    <s v="5008 - SUPERINTENDENCIA DEL MERCADO DE VALORES"/>
    <s v="0001 - SUPERINTENDENCIA DEL MERCADO DE VALORES"/>
    <x v="3"/>
    <x v="13"/>
    <x v="57"/>
    <s v="2.3 - MATERIALES Y SUMINISTROS"/>
    <s v="2.3.1 - ALIMENTOS Y PRODUCTOS AGROFORESTALES"/>
    <s v="N"/>
    <s v="00 - N/A"/>
    <s v="30 - FONDOS PROPIOS"/>
    <s v="(en blanco)"/>
    <s v="01 - DISTRITO NACIONAL"/>
    <n v="1084204"/>
    <n v="0"/>
  </r>
  <r>
    <s v="2025"/>
    <x v="4"/>
    <x v="0"/>
    <x v="0"/>
    <x v="16"/>
    <s v="16 - N/A - Auxiliares Financieros"/>
    <s v="5008 - SUPERINTENDENCIA DEL MERCADO DE VALORES"/>
    <s v="0001 - SUPERINTENDENCIA DEL MERCADO DE VALORES"/>
    <x v="3"/>
    <x v="13"/>
    <x v="57"/>
    <s v="2.3 - MATERIALES Y SUMINISTROS"/>
    <s v="2.3.2 - TEXTILES Y VESTUARIOS"/>
    <s v="N"/>
    <s v="00 - N/A"/>
    <s v="30 - FONDOS PROPIOS"/>
    <s v="(en blanco)"/>
    <s v="01 - DISTRITO NACIONAL"/>
    <n v="2455300"/>
    <n v="0"/>
  </r>
  <r>
    <s v="2025"/>
    <x v="4"/>
    <x v="0"/>
    <x v="0"/>
    <x v="16"/>
    <s v="16 - N/A - Auxiliares Financieros"/>
    <s v="5008 - SUPERINTENDENCIA DEL MERCADO DE VALORES"/>
    <s v="0001 - SUPERINTENDENCIA DEL MERCADO DE VALORES"/>
    <x v="3"/>
    <x v="13"/>
    <x v="57"/>
    <s v="2.3 - MATERIALES Y SUMINISTROS"/>
    <s v="2.3.3 - PAPEL, CARTÓN E IMPRESOS"/>
    <s v="N"/>
    <s v="00 - N/A"/>
    <s v="30 - FONDOS PROPIOS"/>
    <s v="(en blanco)"/>
    <s v="01 - DISTRITO NACIONAL"/>
    <n v="1749333"/>
    <n v="0"/>
  </r>
  <r>
    <s v="2025"/>
    <x v="4"/>
    <x v="0"/>
    <x v="0"/>
    <x v="16"/>
    <s v="16 - N/A - Auxiliares Financieros"/>
    <s v="5008 - SUPERINTENDENCIA DEL MERCADO DE VALORES"/>
    <s v="0001 - SUPERINTENDENCIA DEL MERCADO DE VALORES"/>
    <x v="3"/>
    <x v="13"/>
    <x v="57"/>
    <s v="2.3 - MATERIALES Y SUMINISTROS"/>
    <s v="2.3.4 - PRODUCTOS FARMACÉUTICOS"/>
    <s v="N"/>
    <s v="00 - N/A"/>
    <s v="30 - FONDOS PROPIOS"/>
    <s v="(en blanco)"/>
    <s v="01 - DISTRITO NACIONAL"/>
    <n v="74997"/>
    <n v="0"/>
  </r>
  <r>
    <s v="2025"/>
    <x v="4"/>
    <x v="0"/>
    <x v="0"/>
    <x v="16"/>
    <s v="16 - N/A - Auxiliares Financieros"/>
    <s v="5008 - SUPERINTENDENCIA DEL MERCADO DE VALORES"/>
    <s v="0001 - SUPERINTENDENCIA DEL MERCADO DE VALORES"/>
    <x v="3"/>
    <x v="13"/>
    <x v="57"/>
    <s v="2.3 - MATERIALES Y SUMINISTROS"/>
    <s v="2.3.5 - CUERO, CAUCHO Y PLÁSTICO"/>
    <s v="N"/>
    <s v="00 - N/A"/>
    <s v="30 - FONDOS PROPIOS"/>
    <s v="(en blanco)"/>
    <s v="01 - DISTRITO NACIONAL"/>
    <n v="160000"/>
    <n v="0"/>
  </r>
  <r>
    <s v="2025"/>
    <x v="4"/>
    <x v="0"/>
    <x v="0"/>
    <x v="16"/>
    <s v="16 - N/A - Auxiliares Financieros"/>
    <s v="5008 - SUPERINTENDENCIA DEL MERCADO DE VALORES"/>
    <s v="0001 - SUPERINTENDENCIA DEL MERCADO DE VALORES"/>
    <x v="3"/>
    <x v="13"/>
    <x v="57"/>
    <s v="2.3 - MATERIALES Y SUMINISTROS"/>
    <s v="2.3.6 - PRODUCTOS DE MINERALES, METÁLICOS Y NO METÁLICOS"/>
    <s v="N"/>
    <s v="00 - N/A"/>
    <s v="30 - FONDOS PROPIOS"/>
    <s v="(en blanco)"/>
    <s v="01 - DISTRITO NACIONAL"/>
    <n v="17220"/>
    <n v="0"/>
  </r>
  <r>
    <s v="2025"/>
    <x v="4"/>
    <x v="0"/>
    <x v="0"/>
    <x v="16"/>
    <s v="16 - N/A - Auxiliares Financieros"/>
    <s v="5008 - SUPERINTENDENCIA DEL MERCADO DE VALORES"/>
    <s v="0001 - SUPERINTENDENCIA DEL MERCADO DE VALORES"/>
    <x v="3"/>
    <x v="13"/>
    <x v="57"/>
    <s v="2.3 - MATERIALES Y SUMINISTROS"/>
    <s v="2.3.7 - COMBUSTIBLES, LUBRICANTES, PRODUCTOS QUÍMICOS Y CONEXOS"/>
    <s v="N"/>
    <s v="00 - N/A"/>
    <s v="10 - FONDO GENERAL"/>
    <s v="(en blanco)"/>
    <s v="01 - DISTRITO NACIONAL"/>
    <n v="7861295"/>
    <n v="0"/>
  </r>
  <r>
    <s v="2025"/>
    <x v="4"/>
    <x v="0"/>
    <x v="0"/>
    <x v="16"/>
    <s v="16 - N/A - Auxiliares Financieros"/>
    <s v="5008 - SUPERINTENDENCIA DEL MERCADO DE VALORES"/>
    <s v="0001 - SUPERINTENDENCIA DEL MERCADO DE VALORES"/>
    <x v="3"/>
    <x v="13"/>
    <x v="57"/>
    <s v="2.3 - MATERIALES Y SUMINISTROS"/>
    <s v="2.3.7 - COMBUSTIBLES, LUBRICANTES, PRODUCTOS QUÍMICOS Y CONEXOS"/>
    <s v="N"/>
    <s v="00 - N/A"/>
    <s v="30 - FONDOS PROPIOS"/>
    <s v="(en blanco)"/>
    <s v="01 - DISTRITO NACIONAL"/>
    <n v="3539454"/>
    <n v="0"/>
  </r>
  <r>
    <s v="2025"/>
    <x v="4"/>
    <x v="0"/>
    <x v="0"/>
    <x v="16"/>
    <s v="16 - N/A - Auxiliares Financieros"/>
    <s v="5008 - SUPERINTENDENCIA DEL MERCADO DE VALORES"/>
    <s v="0001 - SUPERINTENDENCIA DEL MERCADO DE VALORES"/>
    <x v="3"/>
    <x v="13"/>
    <x v="57"/>
    <s v="2.3 - MATERIALES Y SUMINISTROS"/>
    <s v="2.3.9 - PRODUCTOS Y ÚTILES VARIOS"/>
    <s v="N"/>
    <s v="00 - N/A"/>
    <s v="30 - FONDOS PROPIOS"/>
    <s v="(en blanco)"/>
    <s v="01 - DISTRITO NACIONAL"/>
    <n v="6188268"/>
    <n v="0"/>
  </r>
  <r>
    <s v="2025"/>
    <x v="4"/>
    <x v="0"/>
    <x v="0"/>
    <x v="16"/>
    <s v="16 - N/A - Auxiliares Financieros"/>
    <s v="5009 - SUPERINTENDENCIA DE BANCOS"/>
    <s v="0001 - SUPERINTENDENCIA DE BANCOS"/>
    <x v="3"/>
    <x v="22"/>
    <x v="112"/>
    <s v="2.1 - REMUNERACIONES Y CONTRIBUCIONES"/>
    <s v="2.1.1 - REMUNERACIONES"/>
    <s v="N"/>
    <s v="00 - N/A"/>
    <s v="30 - FONDOS PROPIOS"/>
    <s v="(en blanco)"/>
    <s v="99 - MULTIPROVINCIAL"/>
    <n v="1911417042"/>
    <n v="0"/>
  </r>
  <r>
    <s v="2025"/>
    <x v="4"/>
    <x v="0"/>
    <x v="0"/>
    <x v="16"/>
    <s v="16 - N/A - Auxiliares Financieros"/>
    <s v="5009 - SUPERINTENDENCIA DE BANCOS"/>
    <s v="0001 - SUPERINTENDENCIA DE BANCOS"/>
    <x v="3"/>
    <x v="22"/>
    <x v="112"/>
    <s v="2.1 - REMUNERACIONES Y CONTRIBUCIONES"/>
    <s v="2.1.2 - SOBRESUELDOS"/>
    <s v="N"/>
    <s v="00 - N/A"/>
    <s v="30 - FONDOS PROPIOS"/>
    <s v="(en blanco)"/>
    <s v="99 - MULTIPROVINCIAL"/>
    <n v="251105144"/>
    <n v="0"/>
  </r>
  <r>
    <s v="2025"/>
    <x v="4"/>
    <x v="0"/>
    <x v="0"/>
    <x v="16"/>
    <s v="16 - N/A - Auxiliares Financieros"/>
    <s v="5009 - SUPERINTENDENCIA DE BANCOS"/>
    <s v="0001 - SUPERINTENDENCIA DE BANCOS"/>
    <x v="3"/>
    <x v="22"/>
    <x v="112"/>
    <s v="2.1 - REMUNERACIONES Y CONTRIBUCIONES"/>
    <s v="2.1.3 - DIETAS Y GASTOS DE REPRESENTACIÓN"/>
    <s v="N"/>
    <s v="00 - N/A"/>
    <s v="30 - FONDOS PROPIOS"/>
    <s v="(en blanco)"/>
    <s v="99 - MULTIPROVINCIAL"/>
    <n v="24688037"/>
    <n v="0"/>
  </r>
  <r>
    <s v="2025"/>
    <x v="4"/>
    <x v="0"/>
    <x v="0"/>
    <x v="16"/>
    <s v="16 - N/A - Auxiliares Financieros"/>
    <s v="5009 - SUPERINTENDENCIA DE BANCOS"/>
    <s v="0001 - SUPERINTENDENCIA DE BANCOS"/>
    <x v="3"/>
    <x v="22"/>
    <x v="112"/>
    <s v="2.1 - REMUNERACIONES Y CONTRIBUCIONES"/>
    <s v="2.1.4 - GRATIFICACIONES Y BONIFICACIONES"/>
    <s v="N"/>
    <s v="00 - N/A"/>
    <s v="30 - FONDOS PROPIOS"/>
    <s v="(en blanco)"/>
    <s v="99 - MULTIPROVINCIAL"/>
    <n v="570075236"/>
    <n v="0"/>
  </r>
  <r>
    <s v="2025"/>
    <x v="4"/>
    <x v="0"/>
    <x v="0"/>
    <x v="16"/>
    <s v="16 - N/A - Auxiliares Financieros"/>
    <s v="5009 - SUPERINTENDENCIA DE BANCOS"/>
    <s v="0001 - SUPERINTENDENCIA DE BANCOS"/>
    <x v="3"/>
    <x v="22"/>
    <x v="112"/>
    <s v="2.1 - REMUNERACIONES Y CONTRIBUCIONES"/>
    <s v="2.1.5 - CONTRIBUCIONES A LA SEGURIDAD SOCIAL"/>
    <s v="N"/>
    <s v="00 - N/A"/>
    <s v="30 - FONDOS PROPIOS"/>
    <s v="(en blanco)"/>
    <s v="99 - MULTIPROVINCIAL"/>
    <n v="192182677"/>
    <n v="0"/>
  </r>
  <r>
    <s v="2025"/>
    <x v="4"/>
    <x v="0"/>
    <x v="0"/>
    <x v="16"/>
    <s v="16 - N/A - Auxiliares Financieros"/>
    <s v="5009 - SUPERINTENDENCIA DE BANCOS"/>
    <s v="0001 - SUPERINTENDENCIA DE BANCOS"/>
    <x v="3"/>
    <x v="22"/>
    <x v="112"/>
    <s v="2.2 - CONTRATACIÓN DE SERVICIOS"/>
    <s v="2.2.1 - SERVICIOS BÁSICOS"/>
    <s v="N"/>
    <s v="00 - N/A"/>
    <s v="30 - FONDOS PROPIOS"/>
    <s v="(en blanco)"/>
    <s v="99 - MULTIPROVINCIAL"/>
    <n v="65262163"/>
    <n v="0"/>
  </r>
  <r>
    <s v="2025"/>
    <x v="4"/>
    <x v="0"/>
    <x v="0"/>
    <x v="16"/>
    <s v="16 - N/A - Auxiliares Financieros"/>
    <s v="5009 - SUPERINTENDENCIA DE BANCOS"/>
    <s v="0001 - SUPERINTENDENCIA DE BANCOS"/>
    <x v="3"/>
    <x v="22"/>
    <x v="112"/>
    <s v="2.2 - CONTRATACIÓN DE SERVICIOS"/>
    <s v="2.2.2 - PUBLICIDAD, IMPRESIÓN Y ENCUADERNACIÓN"/>
    <s v="N"/>
    <s v="00 - N/A"/>
    <s v="30 - FONDOS PROPIOS"/>
    <s v="(en blanco)"/>
    <s v="99 - MULTIPROVINCIAL"/>
    <n v="84799905"/>
    <n v="0"/>
  </r>
  <r>
    <s v="2025"/>
    <x v="4"/>
    <x v="0"/>
    <x v="0"/>
    <x v="16"/>
    <s v="16 - N/A - Auxiliares Financieros"/>
    <s v="5009 - SUPERINTENDENCIA DE BANCOS"/>
    <s v="0001 - SUPERINTENDENCIA DE BANCOS"/>
    <x v="3"/>
    <x v="22"/>
    <x v="112"/>
    <s v="2.2 - CONTRATACIÓN DE SERVICIOS"/>
    <s v="2.2.3 - VIÁTICOS"/>
    <s v="N"/>
    <s v="00 - N/A"/>
    <s v="30 - FONDOS PROPIOS"/>
    <s v="(en blanco)"/>
    <s v="99 - MULTIPROVINCIAL"/>
    <n v="51908453"/>
    <n v="0"/>
  </r>
  <r>
    <s v="2025"/>
    <x v="4"/>
    <x v="0"/>
    <x v="0"/>
    <x v="16"/>
    <s v="16 - N/A - Auxiliares Financieros"/>
    <s v="5009 - SUPERINTENDENCIA DE BANCOS"/>
    <s v="0001 - SUPERINTENDENCIA DE BANCOS"/>
    <x v="3"/>
    <x v="22"/>
    <x v="112"/>
    <s v="2.2 - CONTRATACIÓN DE SERVICIOS"/>
    <s v="2.2.4 - TRANSPORTE Y ALMACENAJE"/>
    <s v="N"/>
    <s v="00 - N/A"/>
    <s v="30 - FONDOS PROPIOS"/>
    <s v="(en blanco)"/>
    <s v="99 - MULTIPROVINCIAL"/>
    <n v="3554040"/>
    <n v="0"/>
  </r>
  <r>
    <s v="2025"/>
    <x v="4"/>
    <x v="0"/>
    <x v="0"/>
    <x v="16"/>
    <s v="16 - N/A - Auxiliares Financieros"/>
    <s v="5009 - SUPERINTENDENCIA DE BANCOS"/>
    <s v="0001 - SUPERINTENDENCIA DE BANCOS"/>
    <x v="3"/>
    <x v="22"/>
    <x v="112"/>
    <s v="2.2 - CONTRATACIÓN DE SERVICIOS"/>
    <s v="2.2.5 - ALQUILERES Y RENTAS"/>
    <s v="N"/>
    <s v="00 - N/A"/>
    <s v="30 - FONDOS PROPIOS"/>
    <s v="(en blanco)"/>
    <s v="99 - MULTIPROVINCIAL"/>
    <n v="28367392"/>
    <n v="0"/>
  </r>
  <r>
    <s v="2025"/>
    <x v="4"/>
    <x v="0"/>
    <x v="0"/>
    <x v="16"/>
    <s v="16 - N/A - Auxiliares Financieros"/>
    <s v="5009 - SUPERINTENDENCIA DE BANCOS"/>
    <s v="0001 - SUPERINTENDENCIA DE BANCOS"/>
    <x v="3"/>
    <x v="22"/>
    <x v="112"/>
    <s v="2.2 - CONTRATACIÓN DE SERVICIOS"/>
    <s v="2.2.6 - SEGUROS"/>
    <s v="N"/>
    <s v="00 - N/A"/>
    <s v="30 - FONDOS PROPIOS"/>
    <s v="(en blanco)"/>
    <s v="99 - MULTIPROVINCIAL"/>
    <n v="135251307"/>
    <n v="0"/>
  </r>
  <r>
    <s v="2025"/>
    <x v="4"/>
    <x v="0"/>
    <x v="0"/>
    <x v="16"/>
    <s v="16 - N/A - Auxiliares Financieros"/>
    <s v="5009 - SUPERINTENDENCIA DE BANCOS"/>
    <s v="0001 - SUPERINTENDENCIA DE BANCOS"/>
    <x v="3"/>
    <x v="22"/>
    <x v="112"/>
    <s v="2.2 - CONTRATACIÓN DE SERVICIOS"/>
    <s v="2.2.7 - SERVICIOS DE CONSERVACIÓN, REPARACIONES MENORES E INSTALACIONES TEMPORALES"/>
    <s v="N"/>
    <s v="00 - N/A"/>
    <s v="30 - FONDOS PROPIOS"/>
    <s v="(en blanco)"/>
    <s v="99 - MULTIPROVINCIAL"/>
    <n v="48987736"/>
    <n v="0"/>
  </r>
  <r>
    <s v="2025"/>
    <x v="4"/>
    <x v="0"/>
    <x v="0"/>
    <x v="16"/>
    <s v="16 - N/A - Auxiliares Financieros"/>
    <s v="5009 - SUPERINTENDENCIA DE BANCOS"/>
    <s v="0001 - SUPERINTENDENCIA DE BANCOS"/>
    <x v="3"/>
    <x v="22"/>
    <x v="112"/>
    <s v="2.2 - CONTRATACIÓN DE SERVICIOS"/>
    <s v="2.2.8 - OTROS SERVICIOS NO INCLUIDOS EN CONCEPTOS ANTERIORES"/>
    <s v="N"/>
    <s v="00 - N/A"/>
    <s v="30 - FONDOS PROPIOS"/>
    <s v="(en blanco)"/>
    <s v="99 - MULTIPROVINCIAL"/>
    <n v="356312447"/>
    <n v="0"/>
  </r>
  <r>
    <s v="2025"/>
    <x v="4"/>
    <x v="0"/>
    <x v="0"/>
    <x v="16"/>
    <s v="16 - N/A - Auxiliares Financieros"/>
    <s v="5009 - SUPERINTENDENCIA DE BANCOS"/>
    <s v="0001 - SUPERINTENDENCIA DE BANCOS"/>
    <x v="3"/>
    <x v="22"/>
    <x v="112"/>
    <s v="2.2 - CONTRATACIÓN DE SERVICIOS"/>
    <s v="2.2.9 - OTRAS CONTRATACIONES DE SERVICIOS"/>
    <s v="N"/>
    <s v="00 - N/A"/>
    <s v="30 - FONDOS PROPIOS"/>
    <s v="(en blanco)"/>
    <s v="99 - MULTIPROVINCIAL"/>
    <n v="12974208"/>
    <n v="0"/>
  </r>
  <r>
    <s v="2025"/>
    <x v="4"/>
    <x v="0"/>
    <x v="0"/>
    <x v="16"/>
    <s v="16 - N/A - Auxiliares Financieros"/>
    <s v="5009 - SUPERINTENDENCIA DE BANCOS"/>
    <s v="0001 - SUPERINTENDENCIA DE BANCOS"/>
    <x v="3"/>
    <x v="22"/>
    <x v="112"/>
    <s v="2.3 - MATERIALES Y SUMINISTROS"/>
    <s v="2.3.1 - ALIMENTOS Y PRODUCTOS AGROFORESTALES"/>
    <s v="N"/>
    <s v="00 - N/A"/>
    <s v="30 - FONDOS PROPIOS"/>
    <s v="(en blanco)"/>
    <s v="99 - MULTIPROVINCIAL"/>
    <n v="25019279"/>
    <n v="0"/>
  </r>
  <r>
    <s v="2025"/>
    <x v="4"/>
    <x v="0"/>
    <x v="0"/>
    <x v="16"/>
    <s v="16 - N/A - Auxiliares Financieros"/>
    <s v="5009 - SUPERINTENDENCIA DE BANCOS"/>
    <s v="0001 - SUPERINTENDENCIA DE BANCOS"/>
    <x v="3"/>
    <x v="22"/>
    <x v="112"/>
    <s v="2.3 - MATERIALES Y SUMINISTROS"/>
    <s v="2.3.2 - TEXTILES Y VESTUARIOS"/>
    <s v="N"/>
    <s v="00 - N/A"/>
    <s v="30 - FONDOS PROPIOS"/>
    <s v="(en blanco)"/>
    <s v="99 - MULTIPROVINCIAL"/>
    <n v="3029830"/>
    <n v="0"/>
  </r>
  <r>
    <s v="2025"/>
    <x v="4"/>
    <x v="0"/>
    <x v="0"/>
    <x v="16"/>
    <s v="16 - N/A - Auxiliares Financieros"/>
    <s v="5009 - SUPERINTENDENCIA DE BANCOS"/>
    <s v="0001 - SUPERINTENDENCIA DE BANCOS"/>
    <x v="3"/>
    <x v="22"/>
    <x v="112"/>
    <s v="2.3 - MATERIALES Y SUMINISTROS"/>
    <s v="2.3.3 - PAPEL, CARTÓN E IMPRESOS"/>
    <s v="N"/>
    <s v="00 - N/A"/>
    <s v="30 - FONDOS PROPIOS"/>
    <s v="(en blanco)"/>
    <s v="99 - MULTIPROVINCIAL"/>
    <n v="2533481"/>
    <n v="0"/>
  </r>
  <r>
    <s v="2025"/>
    <x v="4"/>
    <x v="0"/>
    <x v="0"/>
    <x v="16"/>
    <s v="16 - N/A - Auxiliares Financieros"/>
    <s v="5009 - SUPERINTENDENCIA DE BANCOS"/>
    <s v="0001 - SUPERINTENDENCIA DE BANCOS"/>
    <x v="3"/>
    <x v="22"/>
    <x v="112"/>
    <s v="2.3 - MATERIALES Y SUMINISTROS"/>
    <s v="2.3.4 - PRODUCTOS FARMACÉUTICOS"/>
    <s v="N"/>
    <s v="00 - N/A"/>
    <s v="30 - FONDOS PROPIOS"/>
    <s v="(en blanco)"/>
    <s v="99 - MULTIPROVINCIAL"/>
    <n v="450425"/>
    <n v="0"/>
  </r>
  <r>
    <s v="2025"/>
    <x v="4"/>
    <x v="0"/>
    <x v="0"/>
    <x v="16"/>
    <s v="16 - N/A - Auxiliares Financieros"/>
    <s v="5009 - SUPERINTENDENCIA DE BANCOS"/>
    <s v="0001 - SUPERINTENDENCIA DE BANCOS"/>
    <x v="3"/>
    <x v="22"/>
    <x v="112"/>
    <s v="2.3 - MATERIALES Y SUMINISTROS"/>
    <s v="2.3.5 - CUERO, CAUCHO Y PLÁSTICO"/>
    <s v="N"/>
    <s v="00 - N/A"/>
    <s v="30 - FONDOS PROPIOS"/>
    <s v="(en blanco)"/>
    <s v="99 - MULTIPROVINCIAL"/>
    <n v="250000"/>
    <n v="0"/>
  </r>
  <r>
    <s v="2025"/>
    <x v="4"/>
    <x v="0"/>
    <x v="0"/>
    <x v="16"/>
    <s v="16 - N/A - Auxiliares Financieros"/>
    <s v="5009 - SUPERINTENDENCIA DE BANCOS"/>
    <s v="0001 - SUPERINTENDENCIA DE BANCOS"/>
    <x v="3"/>
    <x v="22"/>
    <x v="112"/>
    <s v="2.3 - MATERIALES Y SUMINISTROS"/>
    <s v="2.3.6 - PRODUCTOS DE MINERALES, METÁLICOS Y NO METÁLICOS"/>
    <s v="N"/>
    <s v="00 - N/A"/>
    <s v="30 - FONDOS PROPIOS"/>
    <s v="(en blanco)"/>
    <s v="99 - MULTIPROVINCIAL"/>
    <n v="1025480"/>
    <n v="0"/>
  </r>
  <r>
    <s v="2025"/>
    <x v="4"/>
    <x v="0"/>
    <x v="0"/>
    <x v="16"/>
    <s v="16 - N/A - Auxiliares Financieros"/>
    <s v="5009 - SUPERINTENDENCIA DE BANCOS"/>
    <s v="0001 - SUPERINTENDENCIA DE BANCOS"/>
    <x v="3"/>
    <x v="22"/>
    <x v="112"/>
    <s v="2.3 - MATERIALES Y SUMINISTROS"/>
    <s v="2.3.7 - COMBUSTIBLES, LUBRICANTES, PRODUCTOS QUÍMICOS Y CONEXOS"/>
    <s v="N"/>
    <s v="00 - N/A"/>
    <s v="30 - FONDOS PROPIOS"/>
    <s v="(en blanco)"/>
    <s v="99 - MULTIPROVINCIAL"/>
    <n v="4032610"/>
    <n v="0"/>
  </r>
  <r>
    <s v="2025"/>
    <x v="4"/>
    <x v="0"/>
    <x v="0"/>
    <x v="16"/>
    <s v="16 - N/A - Auxiliares Financieros"/>
    <s v="5009 - SUPERINTENDENCIA DE BANCOS"/>
    <s v="0001 - SUPERINTENDENCIA DE BANCOS"/>
    <x v="3"/>
    <x v="22"/>
    <x v="112"/>
    <s v="2.3 - MATERIALES Y SUMINISTROS"/>
    <s v="2.3.9 - PRODUCTOS Y ÚTILES VARIOS"/>
    <s v="N"/>
    <s v="00 - N/A"/>
    <s v="30 - FONDOS PROPIOS"/>
    <s v="(en blanco)"/>
    <s v="99 - MULTIPROVINCIAL"/>
    <n v="21990480"/>
    <n v="0"/>
  </r>
  <r>
    <s v="2025"/>
    <x v="4"/>
    <x v="0"/>
    <x v="1"/>
    <x v="7"/>
    <s v="16 - N/A - Auxiliares Financieros"/>
    <s v="5008 - SUPERINTENDENCIA DEL MERCADO DE VALORES"/>
    <s v="0001 - SUPERINTENDENCIA DEL MERCADO DE VALORES"/>
    <x v="3"/>
    <x v="13"/>
    <x v="57"/>
    <s v="2.6 - BIENES MUEBLES, INMUEBLES E INTANGIBLES"/>
    <s v="2.6.1 - MOBILIARIO Y EQUIPO"/>
    <s v="N"/>
    <s v="00 - N/A"/>
    <s v="30 - FONDOS PROPIOS"/>
    <s v="(en blanco)"/>
    <s v="01 - DISTRITO NACIONAL"/>
    <n v="19226183"/>
    <n v="0"/>
  </r>
  <r>
    <s v="2025"/>
    <x v="4"/>
    <x v="0"/>
    <x v="1"/>
    <x v="7"/>
    <s v="16 - N/A - Auxiliares Financieros"/>
    <s v="5008 - SUPERINTENDENCIA DEL MERCADO DE VALORES"/>
    <s v="0001 - SUPERINTENDENCIA DEL MERCADO DE VALORES"/>
    <x v="3"/>
    <x v="13"/>
    <x v="57"/>
    <s v="2.6 - BIENES MUEBLES, INMUEBLES E INTANGIBLES"/>
    <s v="2.6.2 - MOBILIARIO Y EQUIPO DE AUDIO, AUDIOVISUAL, RECREATIVO Y EDUCACIONAL"/>
    <s v="N"/>
    <s v="00 - N/A"/>
    <s v="30 - FONDOS PROPIOS"/>
    <s v="(en blanco)"/>
    <s v="01 - DISTRITO NACIONAL"/>
    <n v="555000"/>
    <n v="0"/>
  </r>
  <r>
    <s v="2025"/>
    <x v="4"/>
    <x v="0"/>
    <x v="1"/>
    <x v="7"/>
    <s v="16 - N/A - Auxiliares Financieros"/>
    <s v="5008 - SUPERINTENDENCIA DEL MERCADO DE VALORES"/>
    <s v="0001 - SUPERINTENDENCIA DEL MERCADO DE VALORES"/>
    <x v="3"/>
    <x v="13"/>
    <x v="57"/>
    <s v="2.6 - BIENES MUEBLES, INMUEBLES E INTANGIBLES"/>
    <s v="2.6.3 - EQUIPO E INSTRUMENTAL, CIENTÍFICO Y LABORATORIO"/>
    <s v="N"/>
    <s v="00 - N/A"/>
    <s v="30 - FONDOS PROPIOS"/>
    <s v="(en blanco)"/>
    <s v="01 - DISTRITO NACIONAL"/>
    <n v="32000"/>
    <n v="0"/>
  </r>
  <r>
    <s v="2025"/>
    <x v="4"/>
    <x v="0"/>
    <x v="1"/>
    <x v="7"/>
    <s v="16 - N/A - Auxiliares Financieros"/>
    <s v="5008 - SUPERINTENDENCIA DEL MERCADO DE VALORES"/>
    <s v="0001 - SUPERINTENDENCIA DEL MERCADO DE VALORES"/>
    <x v="3"/>
    <x v="13"/>
    <x v="57"/>
    <s v="2.6 - BIENES MUEBLES, INMUEBLES E INTANGIBLES"/>
    <s v="2.6.4 - VEHÍCULOS Y EQUIPO DE TRANSPORTE, TRACCIÓN Y ELEVACIÓN"/>
    <s v="N"/>
    <s v="00 - N/A"/>
    <s v="30 - FONDOS PROPIOS"/>
    <s v="(en blanco)"/>
    <s v="01 - DISTRITO NACIONAL"/>
    <n v="7773200"/>
    <n v="0"/>
  </r>
  <r>
    <s v="2025"/>
    <x v="4"/>
    <x v="0"/>
    <x v="1"/>
    <x v="7"/>
    <s v="16 - N/A - Auxiliares Financieros"/>
    <s v="5008 - SUPERINTENDENCIA DEL MERCADO DE VALORES"/>
    <s v="0001 - SUPERINTENDENCIA DEL MERCADO DE VALORES"/>
    <x v="3"/>
    <x v="13"/>
    <x v="57"/>
    <s v="2.6 - BIENES MUEBLES, INMUEBLES E INTANGIBLES"/>
    <s v="2.6.5 - MAQUINARIA, OTROS EQUIPOS Y HERRAMIENTAS"/>
    <s v="N"/>
    <s v="00 - N/A"/>
    <s v="30 - FONDOS PROPIOS"/>
    <s v="(en blanco)"/>
    <s v="01 - DISTRITO NACIONAL"/>
    <n v="5127809"/>
    <n v="0"/>
  </r>
  <r>
    <s v="2025"/>
    <x v="4"/>
    <x v="0"/>
    <x v="1"/>
    <x v="7"/>
    <s v="16 - N/A - Auxiliares Financieros"/>
    <s v="5008 - SUPERINTENDENCIA DEL MERCADO DE VALORES"/>
    <s v="0001 - SUPERINTENDENCIA DEL MERCADO DE VALORES"/>
    <x v="3"/>
    <x v="13"/>
    <x v="57"/>
    <s v="2.6 - BIENES MUEBLES, INMUEBLES E INTANGIBLES"/>
    <s v="2.6.6 - EQUIPOS DE DEFENSA Y SEGURIDAD"/>
    <s v="N"/>
    <s v="00 - N/A"/>
    <s v="30 - FONDOS PROPIOS"/>
    <s v="(en blanco)"/>
    <s v="01 - DISTRITO NACIONAL"/>
    <n v="514044"/>
    <n v="0"/>
  </r>
  <r>
    <s v="2025"/>
    <x v="4"/>
    <x v="0"/>
    <x v="1"/>
    <x v="7"/>
    <s v="16 - N/A - Auxiliares Financieros"/>
    <s v="5008 - SUPERINTENDENCIA DEL MERCADO DE VALORES"/>
    <s v="0001 - SUPERINTENDENCIA DEL MERCADO DE VALORES"/>
    <x v="3"/>
    <x v="13"/>
    <x v="57"/>
    <s v="2.6 - BIENES MUEBLES, INMUEBLES E INTANGIBLES"/>
    <s v="2.6.8 - BIENES INTANGIBLES"/>
    <s v="N"/>
    <s v="00 - N/A"/>
    <s v="30 - FONDOS PROPIOS"/>
    <s v="(en blanco)"/>
    <s v="01 - DISTRITO NACIONAL"/>
    <n v="20015000"/>
    <n v="0"/>
  </r>
  <r>
    <s v="2025"/>
    <x v="4"/>
    <x v="0"/>
    <x v="1"/>
    <x v="7"/>
    <s v="16 - N/A - Auxiliares Financieros"/>
    <s v="5008 - SUPERINTENDENCIA DEL MERCADO DE VALORES"/>
    <s v="0001 - SUPERINTENDENCIA DEL MERCADO DE VALORES"/>
    <x v="3"/>
    <x v="13"/>
    <x v="57"/>
    <s v="2.6 - BIENES MUEBLES, INMUEBLES E INTANGIBLES"/>
    <s v="2.6.9 - EDIFICIOS, ESTRUCTURAS, TIERRAS, TERRENOS Y OBJETOS DE VALOR"/>
    <s v="N"/>
    <s v="00 - N/A"/>
    <s v="30 - FONDOS PROPIOS"/>
    <s v="(en blanco)"/>
    <s v="01 - DISTRITO NACIONAL"/>
    <n v="136015600"/>
    <n v="0"/>
  </r>
  <r>
    <s v="2025"/>
    <x v="4"/>
    <x v="0"/>
    <x v="1"/>
    <x v="7"/>
    <s v="16 - N/A - Auxiliares Financieros"/>
    <s v="5008 - SUPERINTENDENCIA DEL MERCADO DE VALORES"/>
    <s v="0001 - SUPERINTENDENCIA DEL MERCADO DE VALORES"/>
    <x v="3"/>
    <x v="13"/>
    <x v="57"/>
    <s v="2.7 - OBRAS"/>
    <s v="2.7.1 - OBRAS EN EDIFICACIONES"/>
    <s v="N"/>
    <s v="00 - N/A"/>
    <s v="30 - FONDOS PROPIOS"/>
    <s v="(en blanco)"/>
    <s v="01 - DISTRITO NACIONAL"/>
    <n v="53442100"/>
    <n v="0"/>
  </r>
  <r>
    <s v="2025"/>
    <x v="4"/>
    <x v="0"/>
    <x v="1"/>
    <x v="7"/>
    <s v="16 - N/A - Auxiliares Financieros"/>
    <s v="5009 - SUPERINTENDENCIA DE BANCOS"/>
    <s v="0001 - SUPERINTENDENCIA DE BANCOS"/>
    <x v="3"/>
    <x v="22"/>
    <x v="112"/>
    <s v="2.6 - BIENES MUEBLES, INMUEBLES E INTANGIBLES"/>
    <s v="2.6.1 - MOBILIARIO Y EQUIPO"/>
    <s v="N"/>
    <s v="00 - N/A"/>
    <s v="30 - FONDOS PROPIOS"/>
    <s v="(en blanco)"/>
    <s v="99 - MULTIPROVINCIAL"/>
    <n v="25661044"/>
    <n v="0"/>
  </r>
  <r>
    <s v="2025"/>
    <x v="4"/>
    <x v="0"/>
    <x v="1"/>
    <x v="7"/>
    <s v="16 - N/A - Auxiliares Financieros"/>
    <s v="5009 - SUPERINTENDENCIA DE BANCOS"/>
    <s v="0001 - SUPERINTENDENCIA DE BANCOS"/>
    <x v="3"/>
    <x v="22"/>
    <x v="112"/>
    <s v="2.6 - BIENES MUEBLES, INMUEBLES E INTANGIBLES"/>
    <s v="2.6.2 - MOBILIARIO Y EQUIPO DE AUDIO, AUDIOVISUAL, RECREATIVO Y EDUCACIONAL"/>
    <s v="N"/>
    <s v="00 - N/A"/>
    <s v="30 - FONDOS PROPIOS"/>
    <s v="(en blanco)"/>
    <s v="99 - MULTIPROVINCIAL"/>
    <n v="3429330"/>
    <n v="0"/>
  </r>
  <r>
    <s v="2025"/>
    <x v="4"/>
    <x v="0"/>
    <x v="1"/>
    <x v="7"/>
    <s v="16 - N/A - Auxiliares Financieros"/>
    <s v="5009 - SUPERINTENDENCIA DE BANCOS"/>
    <s v="0001 - SUPERINTENDENCIA DE BANCOS"/>
    <x v="3"/>
    <x v="22"/>
    <x v="112"/>
    <s v="2.6 - BIENES MUEBLES, INMUEBLES E INTANGIBLES"/>
    <s v="2.6.3 - EQUIPO E INSTRUMENTAL, CIENTÍFICO Y LABORATORIO"/>
    <s v="N"/>
    <s v="00 - N/A"/>
    <s v="30 - FONDOS PROPIOS"/>
    <s v="(en blanco)"/>
    <s v="99 - MULTIPROVINCIAL"/>
    <n v="45250"/>
    <n v="0"/>
  </r>
  <r>
    <s v="2025"/>
    <x v="4"/>
    <x v="0"/>
    <x v="1"/>
    <x v="7"/>
    <s v="16 - N/A - Auxiliares Financieros"/>
    <s v="5009 - SUPERINTENDENCIA DE BANCOS"/>
    <s v="0001 - SUPERINTENDENCIA DE BANCOS"/>
    <x v="3"/>
    <x v="22"/>
    <x v="112"/>
    <s v="2.6 - BIENES MUEBLES, INMUEBLES E INTANGIBLES"/>
    <s v="2.6.4 - VEHÍCULOS Y EQUIPO DE TRANSPORTE, TRACCIÓN Y ELEVACIÓN"/>
    <s v="N"/>
    <s v="00 - N/A"/>
    <s v="30 - FONDOS PROPIOS"/>
    <s v="(en blanco)"/>
    <s v="99 - MULTIPROVINCIAL"/>
    <n v="10000000"/>
    <n v="0"/>
  </r>
  <r>
    <s v="2025"/>
    <x v="4"/>
    <x v="0"/>
    <x v="1"/>
    <x v="7"/>
    <s v="16 - N/A - Auxiliares Financieros"/>
    <s v="5009 - SUPERINTENDENCIA DE BANCOS"/>
    <s v="0001 - SUPERINTENDENCIA DE BANCOS"/>
    <x v="3"/>
    <x v="22"/>
    <x v="112"/>
    <s v="2.6 - BIENES MUEBLES, INMUEBLES E INTANGIBLES"/>
    <s v="2.6.5 - MAQUINARIA, OTROS EQUIPOS Y HERRAMIENTAS"/>
    <s v="N"/>
    <s v="00 - N/A"/>
    <s v="30 - FONDOS PROPIOS"/>
    <s v="(en blanco)"/>
    <s v="99 - MULTIPROVINCIAL"/>
    <n v="13061684"/>
    <n v="0"/>
  </r>
  <r>
    <s v="2025"/>
    <x v="4"/>
    <x v="0"/>
    <x v="1"/>
    <x v="7"/>
    <s v="16 - N/A - Auxiliares Financieros"/>
    <s v="5009 - SUPERINTENDENCIA DE BANCOS"/>
    <s v="0001 - SUPERINTENDENCIA DE BANCOS"/>
    <x v="3"/>
    <x v="22"/>
    <x v="112"/>
    <s v="2.6 - BIENES MUEBLES, INMUEBLES E INTANGIBLES"/>
    <s v="2.6.6 - EQUIPOS DE DEFENSA Y SEGURIDAD"/>
    <s v="N"/>
    <s v="00 - N/A"/>
    <s v="30 - FONDOS PROPIOS"/>
    <s v="(en blanco)"/>
    <s v="99 - MULTIPROVINCIAL"/>
    <n v="4845613"/>
    <n v="0"/>
  </r>
  <r>
    <s v="2025"/>
    <x v="4"/>
    <x v="0"/>
    <x v="1"/>
    <x v="7"/>
    <s v="16 - N/A - Auxiliares Financieros"/>
    <s v="5009 - SUPERINTENDENCIA DE BANCOS"/>
    <s v="0001 - SUPERINTENDENCIA DE BANCOS"/>
    <x v="3"/>
    <x v="22"/>
    <x v="112"/>
    <s v="2.6 - BIENES MUEBLES, INMUEBLES E INTANGIBLES"/>
    <s v="2.6.8 - BIENES INTANGIBLES"/>
    <s v="N"/>
    <s v="00 - N/A"/>
    <s v="30 - FONDOS PROPIOS"/>
    <s v="(en blanco)"/>
    <s v="99 - MULTIPROVINCIAL"/>
    <n v="211474043"/>
    <n v="0"/>
  </r>
  <r>
    <s v="2025"/>
    <x v="4"/>
    <x v="0"/>
    <x v="1"/>
    <x v="7"/>
    <s v="16 - N/A - Auxiliares Financieros"/>
    <s v="5009 - SUPERINTENDENCIA DE BANCOS"/>
    <s v="0001 - SUPERINTENDENCIA DE BANCOS"/>
    <x v="3"/>
    <x v="22"/>
    <x v="112"/>
    <s v="2.7 - OBRAS"/>
    <s v="2.7.1 - OBRAS EN EDIFICACIONES"/>
    <s v="N"/>
    <s v="00 - N/A"/>
    <s v="30 - FONDOS PROPIOS"/>
    <s v="(en blanco)"/>
    <s v="99 - MULTIPROVINCIAL"/>
    <n v="6923289"/>
    <n v="0"/>
  </r>
  <r>
    <s v="2025"/>
    <x v="4"/>
    <x v="0"/>
    <x v="1"/>
    <x v="8"/>
    <s v="16 - N/A - Auxiliares Financieros"/>
    <s v="5008 - SUPERINTENDENCIA DEL MERCADO DE VALORES"/>
    <s v="0001 - SUPERINTENDENCIA DEL MERCADO DE VALORES"/>
    <x v="3"/>
    <x v="13"/>
    <x v="57"/>
    <s v="2.6 - BIENES MUEBLES, INMUEBLES E INTANGIBLES"/>
    <s v="2.6.9 - EDIFICIOS, ESTRUCTURAS, TIERRAS, TERRENOS Y OBJETOS DE VALOR"/>
    <s v="N"/>
    <s v="00 - N/A"/>
    <s v="30 - FONDOS PROPIOS"/>
    <s v="(en blanco)"/>
    <s v="01 - DISTRITO NACIONAL"/>
    <n v="60000"/>
    <n v="0"/>
  </r>
  <r>
    <s v="2025"/>
    <x v="4"/>
    <x v="1"/>
    <x v="2"/>
    <x v="12"/>
    <s v="16 - N/A - Auxiliares Financieros"/>
    <s v="5009 - SUPERINTENDENCIA DE BANCOS"/>
    <s v="0001 - SUPERINTENDENCIA DE BANCOS"/>
    <x v="5"/>
    <x v="23"/>
    <x v="111"/>
    <s v="4.1 - Incremento de activos financieros"/>
    <s v="4.1.1 - Incremento de activos financieros corrientes"/>
    <s v="N"/>
    <s v="00 - N/A"/>
    <s v="30 - FONDOS PROPIOS"/>
    <s v="(en blanco)"/>
    <s v="99 - MULTIPROVINCIAL"/>
    <n v="3798917805"/>
    <n v="0"/>
  </r>
  <r>
    <s v="2025"/>
    <x v="4"/>
    <x v="1"/>
    <x v="2"/>
    <x v="12"/>
    <s v="16 - N/A - Auxiliares Financieros"/>
    <s v="5009 - SUPERINTENDENCIA DE BANCOS"/>
    <s v="0001 - SUPERINTENDENCIA DE BANCOS"/>
    <x v="5"/>
    <x v="23"/>
    <x v="111"/>
    <s v="4.1 - Incremento de activos financieros"/>
    <s v="4.1.2 - Incremento de activos financieros no corrientes"/>
    <s v="N"/>
    <s v="00 - N/A"/>
    <s v="30 - FONDOS PROPIOS"/>
    <s v="(en blanco)"/>
    <s v="99 - MULTIPROVINCIAL"/>
    <n v="131010000"/>
    <n v="0"/>
  </r>
  <r>
    <s v="2025"/>
    <x v="5"/>
    <x v="0"/>
    <x v="0"/>
    <x v="1"/>
    <s v="15 - N/A - Instituciones públicas financieras no monetarias"/>
    <s v="5001 - BANCO AGRICOLA DE LA REPUBLICA DOMINICANA"/>
    <s v="0001 - BANCO AGRICOLA  DE LA REPUBLICA DOMINICANA"/>
    <x v="1"/>
    <x v="3"/>
    <x v="5"/>
    <s v="2.4 - TRANSFERENCIAS CORRIENTES"/>
    <s v="2.4.1 - TRANSFERENCIAS CORRIENTES AL SECTOR PRIVADO"/>
    <s v="N"/>
    <s v="00 - N/A"/>
    <s v="30 - FONDOS PROPIOS"/>
    <s v="(en blanco)"/>
    <s v="99 - MULTIPROVINCIAL"/>
    <n v="582766562"/>
    <n v="0"/>
  </r>
  <r>
    <s v="2025"/>
    <x v="5"/>
    <x v="0"/>
    <x v="0"/>
    <x v="2"/>
    <s v="15 - N/A - Instituciones públicas financieras no monetarias"/>
    <s v="5001 - BANCO AGRICOLA DE LA REPUBLICA DOMINICANA"/>
    <s v="0001 - BANCO AGRICOLA  DE LA REPUBLICA DOMINICANA"/>
    <x v="3"/>
    <x v="11"/>
    <x v="32"/>
    <s v="2.2 - CONTRATACIÓN DE SERVICIOS"/>
    <s v="2.2.8 - OTROS SERVICIOS NO INCLUIDOS EN CONCEPTOS ANTERIORES"/>
    <s v="N"/>
    <s v="00 - N/A"/>
    <s v="30 - FONDOS PROPIOS"/>
    <s v="(en blanco)"/>
    <s v="99 - MULTIPROVINCIAL"/>
    <n v="329565279"/>
    <n v="0"/>
  </r>
  <r>
    <s v="2025"/>
    <x v="5"/>
    <x v="0"/>
    <x v="0"/>
    <x v="2"/>
    <s v="15 - N/A - Instituciones públicas financieras no monetarias"/>
    <s v="5003 - BANCO NACIONAL DE LAS EXPORTACIONES (BANDEX)"/>
    <s v="0001 - BANCO NACIONAL DE LAS EXPORTACIONES (BANDEX)"/>
    <x v="3"/>
    <x v="22"/>
    <x v="92"/>
    <s v="2.2 - CONTRATACIÓN DE SERVICIOS"/>
    <s v="2.2.8 - OTROS SERVICIOS NO INCLUIDOS EN CONCEPTOS ANTERIORES"/>
    <s v="N"/>
    <s v="00 - N/A"/>
    <s v="30 - FONDOS PROPIOS"/>
    <s v="(en blanco)"/>
    <s v="99 - MULTIPROVINCIAL"/>
    <n v="1239317407"/>
    <n v="0"/>
  </r>
  <r>
    <s v="2025"/>
    <x v="5"/>
    <x v="0"/>
    <x v="0"/>
    <x v="4"/>
    <s v="15 - N/A - Instituciones públicas financieras no monetarias"/>
    <s v="5007 - CONS. NAC. PROM. Y APOYO A LA MICRO, PEQ. Y MEDIANA EMPRESA-PROMIPYME"/>
    <s v="0001 - CONS. NAC. DE PROM Y AP. A LA MIC. PEQ. Y MED EMPRESAS"/>
    <x v="1"/>
    <x v="3"/>
    <x v="5"/>
    <s v="2.4 - TRANSFERENCIAS CORRIENTES"/>
    <s v="2.4.1 - TRANSFERENCIAS CORRIENTES AL SECTOR PRIVADO"/>
    <s v="N"/>
    <s v="00 - N/A"/>
    <s v="30 - FONDOS PROPIOS"/>
    <s v="(en blanco)"/>
    <s v="99 - MULTIPROVINCIAL"/>
    <n v="900000"/>
    <n v="0"/>
  </r>
  <r>
    <s v="2025"/>
    <x v="5"/>
    <x v="0"/>
    <x v="0"/>
    <x v="4"/>
    <s v="15 - N/A - Instituciones públicas financieras no monetarias"/>
    <s v="5001 - BANCO AGRICOLA DE LA REPUBLICA DOMINICANA"/>
    <s v="0001 - BANCO AGRICOLA  DE LA REPUBLICA DOMINICANA"/>
    <x v="1"/>
    <x v="3"/>
    <x v="5"/>
    <s v="2.4 - TRANSFERENCIAS CORRIENTES"/>
    <s v="2.4.1 - TRANSFERENCIAS CORRIENTES AL SECTOR PRIVADO"/>
    <s v="N"/>
    <s v="00 - N/A"/>
    <s v="30 - FONDOS PROPIOS"/>
    <s v="(en blanco)"/>
    <s v="99 - MULTIPROVINCIAL"/>
    <n v="1200000"/>
    <n v="0"/>
  </r>
  <r>
    <s v="2025"/>
    <x v="5"/>
    <x v="0"/>
    <x v="0"/>
    <x v="4"/>
    <s v="15 - N/A - Instituciones públicas financieras no monetarias"/>
    <s v="5003 - BANCO NACIONAL DE LAS EXPORTACIONES (BANDEX)"/>
    <s v="0001 - BANCO NACIONAL DE LAS EXPORTACIONES (BANDEX)"/>
    <x v="1"/>
    <x v="9"/>
    <x v="40"/>
    <s v="2.4 - TRANSFERENCIAS CORRIENTES"/>
    <s v="2.4.1 - TRANSFERENCIAS CORRIENTES AL SECTOR PRIVADO"/>
    <s v="N"/>
    <s v="00 - N/A"/>
    <s v="30 - FONDOS PROPIOS"/>
    <s v="(en blanco)"/>
    <s v="99 - MULTIPROVINCIAL"/>
    <n v="10376450"/>
    <n v="0"/>
  </r>
  <r>
    <s v="2025"/>
    <x v="5"/>
    <x v="0"/>
    <x v="0"/>
    <x v="4"/>
    <s v="15 - N/A - Instituciones públicas financieras no monetarias"/>
    <s v="5005 - CAJA DE AHORROS PARA OBREROS Y MONTE DE PIEDAD"/>
    <s v="0001 - CAJAS DE AHORROS PARA OBREROS Y MONTE DE PIEDAD"/>
    <x v="1"/>
    <x v="3"/>
    <x v="5"/>
    <s v="2.4 - TRANSFERENCIAS CORRIENTES"/>
    <s v="2.4.1 - TRANSFERENCIAS CORRIENTES AL SECTOR PRIVADO"/>
    <s v="N"/>
    <s v="00 - N/A"/>
    <s v="30 - FONDOS PROPIOS"/>
    <s v="(en blanco)"/>
    <s v="01 - DISTRITO NACIONAL"/>
    <n v="500000"/>
    <n v="0"/>
  </r>
  <r>
    <s v="2025"/>
    <x v="5"/>
    <x v="0"/>
    <x v="0"/>
    <x v="16"/>
    <s v="15 - N/A - Instituciones públicas financieras no monetarias"/>
    <s v="5007 - CONS. NAC. PROM. Y APOYO A LA MICRO, PEQ. Y MEDIANA EMPRESA-PROMIPYME"/>
    <s v="0001 - CONS. NAC. DE PROM Y AP. A LA MIC. PEQ. Y MED EMPRESAS"/>
    <x v="3"/>
    <x v="22"/>
    <x v="92"/>
    <s v="2.1 - REMUNERACIONES Y CONTRIBUCIONES"/>
    <s v="2.1.1 - REMUNERACIONES"/>
    <s v="N"/>
    <s v="00 - N/A"/>
    <s v="10 - FONDO GENERAL"/>
    <s v="(en blanco)"/>
    <s v="99 - MULTIPROVINCIAL"/>
    <n v="219606646"/>
    <n v="0"/>
  </r>
  <r>
    <s v="2025"/>
    <x v="5"/>
    <x v="0"/>
    <x v="0"/>
    <x v="16"/>
    <s v="15 - N/A - Instituciones públicas financieras no monetarias"/>
    <s v="5007 - CONS. NAC. PROM. Y APOYO A LA MICRO, PEQ. Y MEDIANA EMPRESA-PROMIPYME"/>
    <s v="0001 - CONS. NAC. DE PROM Y AP. A LA MIC. PEQ. Y MED EMPRESAS"/>
    <x v="3"/>
    <x v="22"/>
    <x v="92"/>
    <s v="2.1 - REMUNERACIONES Y CONTRIBUCIONES"/>
    <s v="2.1.1 - REMUNERACIONES"/>
    <s v="N"/>
    <s v="00 - N/A"/>
    <s v="30 - FONDOS PROPIOS"/>
    <s v="(en blanco)"/>
    <s v="99 - MULTIPROVINCIAL"/>
    <n v="669911141"/>
    <n v="0"/>
  </r>
  <r>
    <s v="2025"/>
    <x v="5"/>
    <x v="0"/>
    <x v="0"/>
    <x v="16"/>
    <s v="15 - N/A - Instituciones públicas financieras no monetarias"/>
    <s v="5007 - CONS. NAC. PROM. Y APOYO A LA MICRO, PEQ. Y MEDIANA EMPRESA-PROMIPYME"/>
    <s v="0001 - CONS. NAC. DE PROM Y AP. A LA MIC. PEQ. Y MED EMPRESAS"/>
    <x v="3"/>
    <x v="22"/>
    <x v="92"/>
    <s v="2.1 - REMUNERACIONES Y CONTRIBUCIONES"/>
    <s v="2.1.2 - SOBRESUELDOS"/>
    <s v="N"/>
    <s v="00 - N/A"/>
    <s v="30 - FONDOS PROPIOS"/>
    <s v="(en blanco)"/>
    <s v="99 - MULTIPROVINCIAL"/>
    <n v="237846697"/>
    <n v="0"/>
  </r>
  <r>
    <s v="2025"/>
    <x v="5"/>
    <x v="0"/>
    <x v="0"/>
    <x v="16"/>
    <s v="15 - N/A - Instituciones públicas financieras no monetarias"/>
    <s v="5007 - CONS. NAC. PROM. Y APOYO A LA MICRO, PEQ. Y MEDIANA EMPRESA-PROMIPYME"/>
    <s v="0001 - CONS. NAC. DE PROM Y AP. A LA MIC. PEQ. Y MED EMPRESAS"/>
    <x v="3"/>
    <x v="22"/>
    <x v="92"/>
    <s v="2.1 - REMUNERACIONES Y CONTRIBUCIONES"/>
    <s v="2.1.4 - GRATIFICACIONES Y BONIFICACIONES"/>
    <s v="N"/>
    <s v="00 - N/A"/>
    <s v="30 - FONDOS PROPIOS"/>
    <s v="(en blanco)"/>
    <s v="99 - MULTIPROVINCIAL"/>
    <n v="90184083"/>
    <n v="0"/>
  </r>
  <r>
    <s v="2025"/>
    <x v="5"/>
    <x v="0"/>
    <x v="0"/>
    <x v="16"/>
    <s v="15 - N/A - Instituciones públicas financieras no monetarias"/>
    <s v="5007 - CONS. NAC. PROM. Y APOYO A LA MICRO, PEQ. Y MEDIANA EMPRESA-PROMIPYME"/>
    <s v="0001 - CONS. NAC. DE PROM Y AP. A LA MIC. PEQ. Y MED EMPRESAS"/>
    <x v="3"/>
    <x v="22"/>
    <x v="92"/>
    <s v="2.1 - REMUNERACIONES Y CONTRIBUCIONES"/>
    <s v="2.1.5 - CONTRIBUCIONES A LA SEGURIDAD SOCIAL"/>
    <s v="N"/>
    <s v="00 - N/A"/>
    <s v="10 - FONDO GENERAL"/>
    <s v="(en blanco)"/>
    <s v="99 - MULTIPROVINCIAL"/>
    <n v="30893304"/>
    <n v="0"/>
  </r>
  <r>
    <s v="2025"/>
    <x v="5"/>
    <x v="0"/>
    <x v="0"/>
    <x v="16"/>
    <s v="15 - N/A - Instituciones públicas financieras no monetarias"/>
    <s v="5007 - CONS. NAC. PROM. Y APOYO A LA MICRO, PEQ. Y MEDIANA EMPRESA-PROMIPYME"/>
    <s v="0001 - CONS. NAC. DE PROM Y AP. A LA MIC. PEQ. Y MED EMPRESAS"/>
    <x v="3"/>
    <x v="22"/>
    <x v="92"/>
    <s v="2.1 - REMUNERACIONES Y CONTRIBUCIONES"/>
    <s v="2.1.5 - CONTRIBUCIONES A LA SEGURIDAD SOCIAL"/>
    <s v="N"/>
    <s v="00 - N/A"/>
    <s v="30 - FONDOS PROPIOS"/>
    <s v="(en blanco)"/>
    <s v="99 - MULTIPROVINCIAL"/>
    <n v="93466379"/>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1 - SERVICIOS BÁSICOS"/>
    <s v="N"/>
    <s v="00 - N/A"/>
    <s v="10 - FONDO GENERAL"/>
    <s v="(en blanco)"/>
    <s v="99 - MULTIPROVINCIAL"/>
    <n v="2382765"/>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1 - SERVICIOS BÁSICOS"/>
    <s v="N"/>
    <s v="00 - N/A"/>
    <s v="30 - FONDOS PROPIOS"/>
    <s v="(en blanco)"/>
    <s v="99 - MULTIPROVINCIAL"/>
    <n v="63720315"/>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2 - PUBLICIDAD, IMPRESIÓN Y ENCUADERNACIÓN"/>
    <s v="N"/>
    <s v="00 - N/A"/>
    <s v="30 - FONDOS PROPIOS"/>
    <s v="(en blanco)"/>
    <s v="99 - MULTIPROVINCIAL"/>
    <n v="67550000"/>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3 - VIÁTICOS"/>
    <s v="N"/>
    <s v="00 - N/A"/>
    <s v="30 - FONDOS PROPIOS"/>
    <s v="(en blanco)"/>
    <s v="99 - MULTIPROVINCIAL"/>
    <n v="18018600"/>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4 - TRANSPORTE Y ALMACENAJE"/>
    <s v="N"/>
    <s v="00 - N/A"/>
    <s v="30 - FONDOS PROPIOS"/>
    <s v="(en blanco)"/>
    <s v="99 - MULTIPROVINCIAL"/>
    <n v="850000"/>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5 - ALQUILERES Y RENTAS"/>
    <s v="N"/>
    <s v="00 - N/A"/>
    <s v="10 - FONDO GENERAL"/>
    <s v="(en blanco)"/>
    <s v="99 - MULTIPROVINCIAL"/>
    <n v="2600020"/>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5 - ALQUILERES Y RENTAS"/>
    <s v="N"/>
    <s v="00 - N/A"/>
    <s v="30 - FONDOS PROPIOS"/>
    <s v="(en blanco)"/>
    <s v="99 - MULTIPROVINCIAL"/>
    <n v="47899980"/>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6 - SEGUROS"/>
    <s v="N"/>
    <s v="00 - N/A"/>
    <s v="30 - FONDOS PROPIOS"/>
    <s v="(en blanco)"/>
    <s v="99 - MULTIPROVINCIAL"/>
    <n v="163744332"/>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7 - SERVICIOS DE CONSERVACIÓN, REPARACIONES MENORES E INSTALACIONES TEMPORALES"/>
    <s v="N"/>
    <s v="00 - N/A"/>
    <s v="30 - FONDOS PROPIOS"/>
    <s v="(en blanco)"/>
    <s v="99 - MULTIPROVINCIAL"/>
    <n v="26000000"/>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8 - OTROS SERVICIOS NO INCLUIDOS EN CONCEPTOS ANTERIORES"/>
    <s v="N"/>
    <s v="00 - N/A"/>
    <s v="30 - FONDOS PROPIOS"/>
    <s v="(en blanco)"/>
    <s v="99 - MULTIPROVINCIAL"/>
    <n v="528524385"/>
    <n v="0"/>
  </r>
  <r>
    <s v="2025"/>
    <x v="5"/>
    <x v="0"/>
    <x v="0"/>
    <x v="16"/>
    <s v="15 - N/A - Instituciones públicas financieras no monetarias"/>
    <s v="5007 - CONS. NAC. PROM. Y APOYO A LA MICRO, PEQ. Y MEDIANA EMPRESA-PROMIPYME"/>
    <s v="0001 - CONS. NAC. DE PROM Y AP. A LA MIC. PEQ. Y MED EMPRESAS"/>
    <x v="3"/>
    <x v="22"/>
    <x v="92"/>
    <s v="2.2 - CONTRATACIÓN DE SERVICIOS"/>
    <s v="2.2.9 - OTRAS CONTRATACIONES DE SERVICIOS"/>
    <s v="N"/>
    <s v="00 - N/A"/>
    <s v="30 - FONDOS PROPIOS"/>
    <s v="(en blanco)"/>
    <s v="99 - MULTIPROVINCIAL"/>
    <n v="12000000"/>
    <n v="0"/>
  </r>
  <r>
    <s v="2025"/>
    <x v="5"/>
    <x v="0"/>
    <x v="0"/>
    <x v="16"/>
    <s v="15 - N/A - Instituciones públicas financieras no monetarias"/>
    <s v="5007 - CONS. NAC. PROM. Y APOYO A LA MICRO, PEQ. Y MEDIANA EMPRESA-PROMIPYME"/>
    <s v="0001 - CONS. NAC. DE PROM Y AP. A LA MIC. PEQ. Y MED EMPRESAS"/>
    <x v="3"/>
    <x v="22"/>
    <x v="92"/>
    <s v="2.3 - MATERIALES Y SUMINISTROS"/>
    <s v="2.3.1 - ALIMENTOS Y PRODUCTOS AGROFORESTALES"/>
    <s v="N"/>
    <s v="00 - N/A"/>
    <s v="30 - FONDOS PROPIOS"/>
    <s v="(en blanco)"/>
    <s v="99 - MULTIPROVINCIAL"/>
    <n v="6000000"/>
    <n v="0"/>
  </r>
  <r>
    <s v="2025"/>
    <x v="5"/>
    <x v="0"/>
    <x v="0"/>
    <x v="16"/>
    <s v="15 - N/A - Instituciones públicas financieras no monetarias"/>
    <s v="5007 - CONS. NAC. PROM. Y APOYO A LA MICRO, PEQ. Y MEDIANA EMPRESA-PROMIPYME"/>
    <s v="0001 - CONS. NAC. DE PROM Y AP. A LA MIC. PEQ. Y MED EMPRESAS"/>
    <x v="3"/>
    <x v="22"/>
    <x v="92"/>
    <s v="2.3 - MATERIALES Y SUMINISTROS"/>
    <s v="2.3.2 - TEXTILES Y VESTUARIOS"/>
    <s v="N"/>
    <s v="00 - N/A"/>
    <s v="30 - FONDOS PROPIOS"/>
    <s v="(en blanco)"/>
    <s v="99 - MULTIPROVINCIAL"/>
    <n v="5000000"/>
    <n v="0"/>
  </r>
  <r>
    <s v="2025"/>
    <x v="5"/>
    <x v="0"/>
    <x v="0"/>
    <x v="16"/>
    <s v="15 - N/A - Instituciones públicas financieras no monetarias"/>
    <s v="5007 - CONS. NAC. PROM. Y APOYO A LA MICRO, PEQ. Y MEDIANA EMPRESA-PROMIPYME"/>
    <s v="0001 - CONS. NAC. DE PROM Y AP. A LA MIC. PEQ. Y MED EMPRESAS"/>
    <x v="3"/>
    <x v="22"/>
    <x v="92"/>
    <s v="2.3 - MATERIALES Y SUMINISTROS"/>
    <s v="2.3.3 - PAPEL, CARTÓN E IMPRESOS"/>
    <s v="N"/>
    <s v="00 - N/A"/>
    <s v="30 - FONDOS PROPIOS"/>
    <s v="(en blanco)"/>
    <s v="99 - MULTIPROVINCIAL"/>
    <n v="6750000"/>
    <n v="0"/>
  </r>
  <r>
    <s v="2025"/>
    <x v="5"/>
    <x v="0"/>
    <x v="0"/>
    <x v="16"/>
    <s v="15 - N/A - Instituciones públicas financieras no monetarias"/>
    <s v="5007 - CONS. NAC. PROM. Y APOYO A LA MICRO, PEQ. Y MEDIANA EMPRESA-PROMIPYME"/>
    <s v="0001 - CONS. NAC. DE PROM Y AP. A LA MIC. PEQ. Y MED EMPRESAS"/>
    <x v="3"/>
    <x v="22"/>
    <x v="92"/>
    <s v="2.3 - MATERIALES Y SUMINISTROS"/>
    <s v="2.3.4 - PRODUCTOS FARMACÉUTICOS"/>
    <s v="N"/>
    <s v="00 - N/A"/>
    <s v="30 - FONDOS PROPIOS"/>
    <s v="(en blanco)"/>
    <s v="99 - MULTIPROVINCIAL"/>
    <n v="150000"/>
    <n v="0"/>
  </r>
  <r>
    <s v="2025"/>
    <x v="5"/>
    <x v="0"/>
    <x v="0"/>
    <x v="16"/>
    <s v="15 - N/A - Instituciones públicas financieras no monetarias"/>
    <s v="5007 - CONS. NAC. PROM. Y APOYO A LA MICRO, PEQ. Y MEDIANA EMPRESA-PROMIPYME"/>
    <s v="0001 - CONS. NAC. DE PROM Y AP. A LA MIC. PEQ. Y MED EMPRESAS"/>
    <x v="3"/>
    <x v="22"/>
    <x v="92"/>
    <s v="2.3 - MATERIALES Y SUMINISTROS"/>
    <s v="2.3.5 - CUERO, CAUCHO Y PLÁSTICO"/>
    <s v="N"/>
    <s v="00 - N/A"/>
    <s v="30 - FONDOS PROPIOS"/>
    <s v="(en blanco)"/>
    <s v="99 - MULTIPROVINCIAL"/>
    <n v="2400000"/>
    <n v="0"/>
  </r>
  <r>
    <s v="2025"/>
    <x v="5"/>
    <x v="0"/>
    <x v="0"/>
    <x v="16"/>
    <s v="15 - N/A - Instituciones públicas financieras no monetarias"/>
    <s v="5007 - CONS. NAC. PROM. Y APOYO A LA MICRO, PEQ. Y MEDIANA EMPRESA-PROMIPYME"/>
    <s v="0001 - CONS. NAC. DE PROM Y AP. A LA MIC. PEQ. Y MED EMPRESAS"/>
    <x v="3"/>
    <x v="22"/>
    <x v="92"/>
    <s v="2.3 - MATERIALES Y SUMINISTROS"/>
    <s v="2.3.7 - COMBUSTIBLES, LUBRICANTES, PRODUCTOS QUÍMICOS Y CONEXOS"/>
    <s v="N"/>
    <s v="00 - N/A"/>
    <s v="30 - FONDOS PROPIOS"/>
    <s v="(en blanco)"/>
    <s v="99 - MULTIPROVINCIAL"/>
    <n v="9000000"/>
    <n v="0"/>
  </r>
  <r>
    <s v="2025"/>
    <x v="5"/>
    <x v="0"/>
    <x v="0"/>
    <x v="16"/>
    <s v="15 - N/A - Instituciones públicas financieras no monetarias"/>
    <s v="5007 - CONS. NAC. PROM. Y APOYO A LA MICRO, PEQ. Y MEDIANA EMPRESA-PROMIPYME"/>
    <s v="0001 - CONS. NAC. DE PROM Y AP. A LA MIC. PEQ. Y MED EMPRESAS"/>
    <x v="3"/>
    <x v="22"/>
    <x v="92"/>
    <s v="2.3 - MATERIALES Y SUMINISTROS"/>
    <s v="2.3.9 - PRODUCTOS Y ÚTILES VARIOS"/>
    <s v="N"/>
    <s v="00 - N/A"/>
    <s v="30 - FONDOS PROPIOS"/>
    <s v="(en blanco)"/>
    <s v="99 - MULTIPROVINCIAL"/>
    <n v="13500000"/>
    <n v="0"/>
  </r>
  <r>
    <s v="2025"/>
    <x v="5"/>
    <x v="0"/>
    <x v="0"/>
    <x v="16"/>
    <s v="15 - N/A - Instituciones públicas financieras no monetarias"/>
    <s v="5001 - BANCO AGRICOLA DE LA REPUBLICA DOMINICANA"/>
    <s v="0001 - BANCO AGRICOLA  DE LA REPUBLICA DOMINICANA"/>
    <x v="3"/>
    <x v="11"/>
    <x v="32"/>
    <s v="2.1 - REMUNERACIONES Y CONTRIBUCIONES"/>
    <s v="2.1.1 - REMUNERACIONES"/>
    <s v="N"/>
    <s v="00 - N/A"/>
    <s v="10 - FONDO GENERAL"/>
    <s v="(en blanco)"/>
    <s v="99 - MULTIPROVINCIAL"/>
    <n v="216752429"/>
    <n v="0"/>
  </r>
  <r>
    <s v="2025"/>
    <x v="5"/>
    <x v="0"/>
    <x v="0"/>
    <x v="16"/>
    <s v="15 - N/A - Instituciones públicas financieras no monetarias"/>
    <s v="5001 - BANCO AGRICOLA DE LA REPUBLICA DOMINICANA"/>
    <s v="0001 - BANCO AGRICOLA  DE LA REPUBLICA DOMINICANA"/>
    <x v="3"/>
    <x v="11"/>
    <x v="32"/>
    <s v="2.1 - REMUNERACIONES Y CONTRIBUCIONES"/>
    <s v="2.1.1 - REMUNERACIONES"/>
    <s v="N"/>
    <s v="00 - N/A"/>
    <s v="30 - FONDOS PROPIOS"/>
    <s v="(en blanco)"/>
    <s v="99 - MULTIPROVINCIAL"/>
    <n v="1118783675"/>
    <n v="0"/>
  </r>
  <r>
    <s v="2025"/>
    <x v="5"/>
    <x v="0"/>
    <x v="0"/>
    <x v="16"/>
    <s v="15 - N/A - Instituciones públicas financieras no monetarias"/>
    <s v="5001 - BANCO AGRICOLA DE LA REPUBLICA DOMINICANA"/>
    <s v="0001 - BANCO AGRICOLA  DE LA REPUBLICA DOMINICANA"/>
    <x v="3"/>
    <x v="11"/>
    <x v="32"/>
    <s v="2.1 - REMUNERACIONES Y CONTRIBUCIONES"/>
    <s v="2.1.2 - SOBRESUELDOS"/>
    <s v="N"/>
    <s v="00 - N/A"/>
    <s v="30 - FONDOS PROPIOS"/>
    <s v="(en blanco)"/>
    <s v="99 - MULTIPROVINCIAL"/>
    <n v="23205583"/>
    <n v="0"/>
  </r>
  <r>
    <s v="2025"/>
    <x v="5"/>
    <x v="0"/>
    <x v="0"/>
    <x v="16"/>
    <s v="15 - N/A - Instituciones públicas financieras no monetarias"/>
    <s v="5001 - BANCO AGRICOLA DE LA REPUBLICA DOMINICANA"/>
    <s v="0001 - BANCO AGRICOLA  DE LA REPUBLICA DOMINICANA"/>
    <x v="3"/>
    <x v="11"/>
    <x v="32"/>
    <s v="2.1 - REMUNERACIONES Y CONTRIBUCIONES"/>
    <s v="2.1.4 - GRATIFICACIONES Y BONIFICACIONES"/>
    <s v="N"/>
    <s v="00 - N/A"/>
    <s v="30 - FONDOS PROPIOS"/>
    <s v="(en blanco)"/>
    <s v="99 - MULTIPROVINCIAL"/>
    <n v="38399269"/>
    <n v="0"/>
  </r>
  <r>
    <s v="2025"/>
    <x v="5"/>
    <x v="0"/>
    <x v="0"/>
    <x v="16"/>
    <s v="15 - N/A - Instituciones públicas financieras no monetarias"/>
    <s v="5001 - BANCO AGRICOLA DE LA REPUBLICA DOMINICANA"/>
    <s v="0001 - BANCO AGRICOLA  DE LA REPUBLICA DOMINICANA"/>
    <x v="3"/>
    <x v="11"/>
    <x v="32"/>
    <s v="2.1 - REMUNERACIONES Y CONTRIBUCIONES"/>
    <s v="2.1.5 - CONTRIBUCIONES A LA SEGURIDAD SOCIAL"/>
    <s v="N"/>
    <s v="00 - N/A"/>
    <s v="10 - FONDO GENERAL"/>
    <s v="(en blanco)"/>
    <s v="99 - MULTIPROVINCIAL"/>
    <n v="33249824"/>
    <n v="0"/>
  </r>
  <r>
    <s v="2025"/>
    <x v="5"/>
    <x v="0"/>
    <x v="0"/>
    <x v="16"/>
    <s v="15 - N/A - Instituciones públicas financieras no monetarias"/>
    <s v="5001 - BANCO AGRICOLA DE LA REPUBLICA DOMINICANA"/>
    <s v="0001 - BANCO AGRICOLA  DE LA REPUBLICA DOMINICANA"/>
    <x v="3"/>
    <x v="11"/>
    <x v="32"/>
    <s v="2.1 - REMUNERACIONES Y CONTRIBUCIONES"/>
    <s v="2.1.5 - CONTRIBUCIONES A LA SEGURIDAD SOCIAL"/>
    <s v="N"/>
    <s v="00 - N/A"/>
    <s v="30 - FONDOS PROPIOS"/>
    <s v="(en blanco)"/>
    <s v="99 - MULTIPROVINCIAL"/>
    <n v="109286864"/>
    <n v="0"/>
  </r>
  <r>
    <s v="2025"/>
    <x v="5"/>
    <x v="0"/>
    <x v="0"/>
    <x v="16"/>
    <s v="15 - N/A - Instituciones públicas financieras no monetarias"/>
    <s v="5001 - BANCO AGRICOLA DE LA REPUBLICA DOMINICANA"/>
    <s v="0001 - BANCO AGRICOLA  DE LA REPUBLICA DOMINICANA"/>
    <x v="3"/>
    <x v="11"/>
    <x v="32"/>
    <s v="2.2 - CONTRATACIÓN DE SERVICIOS"/>
    <s v="2.2.1 - SERVICIOS BÁSICOS"/>
    <s v="N"/>
    <s v="00 - N/A"/>
    <s v="30 - FONDOS PROPIOS"/>
    <s v="(en blanco)"/>
    <s v="99 - MULTIPROVINCIAL"/>
    <n v="72951053"/>
    <n v="0"/>
  </r>
  <r>
    <s v="2025"/>
    <x v="5"/>
    <x v="0"/>
    <x v="0"/>
    <x v="16"/>
    <s v="15 - N/A - Instituciones públicas financieras no monetarias"/>
    <s v="5001 - BANCO AGRICOLA DE LA REPUBLICA DOMINICANA"/>
    <s v="0001 - BANCO AGRICOLA  DE LA REPUBLICA DOMINICANA"/>
    <x v="3"/>
    <x v="11"/>
    <x v="32"/>
    <s v="2.2 - CONTRATACIÓN DE SERVICIOS"/>
    <s v="2.2.2 - PUBLICIDAD, IMPRESIÓN Y ENCUADERNACIÓN"/>
    <s v="N"/>
    <s v="00 - N/A"/>
    <s v="30 - FONDOS PROPIOS"/>
    <s v="(en blanco)"/>
    <s v="99 - MULTIPROVINCIAL"/>
    <n v="82607720"/>
    <n v="0"/>
  </r>
  <r>
    <s v="2025"/>
    <x v="5"/>
    <x v="0"/>
    <x v="0"/>
    <x v="16"/>
    <s v="15 - N/A - Instituciones públicas financieras no monetarias"/>
    <s v="5001 - BANCO AGRICOLA DE LA REPUBLICA DOMINICANA"/>
    <s v="0001 - BANCO AGRICOLA  DE LA REPUBLICA DOMINICANA"/>
    <x v="3"/>
    <x v="11"/>
    <x v="32"/>
    <s v="2.2 - CONTRATACIÓN DE SERVICIOS"/>
    <s v="2.2.2 - PUBLICIDAD, IMPRESIÓN Y ENCUADERNACIÓN"/>
    <s v="N"/>
    <s v="00 - N/A"/>
    <s v="60 - CREDITO EXTERNO"/>
    <s v="(en blanco)"/>
    <s v="99 - MULTIPROVINCIAL"/>
    <n v="37924865"/>
    <n v="0"/>
  </r>
  <r>
    <s v="2025"/>
    <x v="5"/>
    <x v="0"/>
    <x v="0"/>
    <x v="16"/>
    <s v="15 - N/A - Instituciones públicas financieras no monetarias"/>
    <s v="5001 - BANCO AGRICOLA DE LA REPUBLICA DOMINICANA"/>
    <s v="0001 - BANCO AGRICOLA  DE LA REPUBLICA DOMINICANA"/>
    <x v="3"/>
    <x v="11"/>
    <x v="32"/>
    <s v="2.2 - CONTRATACIÓN DE SERVICIOS"/>
    <s v="2.2.3 - VIÁTICOS"/>
    <s v="N"/>
    <s v="00 - N/A"/>
    <s v="30 - FONDOS PROPIOS"/>
    <s v="(en blanco)"/>
    <s v="99 - MULTIPROVINCIAL"/>
    <n v="25864066"/>
    <n v="0"/>
  </r>
  <r>
    <s v="2025"/>
    <x v="5"/>
    <x v="0"/>
    <x v="0"/>
    <x v="16"/>
    <s v="15 - N/A - Instituciones públicas financieras no monetarias"/>
    <s v="5001 - BANCO AGRICOLA DE LA REPUBLICA DOMINICANA"/>
    <s v="0001 - BANCO AGRICOLA  DE LA REPUBLICA DOMINICANA"/>
    <x v="3"/>
    <x v="11"/>
    <x v="32"/>
    <s v="2.2 - CONTRATACIÓN DE SERVICIOS"/>
    <s v="2.2.4 - TRANSPORTE Y ALMACENAJE"/>
    <s v="N"/>
    <s v="00 - N/A"/>
    <s v="30 - FONDOS PROPIOS"/>
    <s v="(en blanco)"/>
    <s v="99 - MULTIPROVINCIAL"/>
    <n v="4424995"/>
    <n v="0"/>
  </r>
  <r>
    <s v="2025"/>
    <x v="5"/>
    <x v="0"/>
    <x v="0"/>
    <x v="16"/>
    <s v="15 - N/A - Instituciones públicas financieras no monetarias"/>
    <s v="5001 - BANCO AGRICOLA DE LA REPUBLICA DOMINICANA"/>
    <s v="0001 - BANCO AGRICOLA  DE LA REPUBLICA DOMINICANA"/>
    <x v="3"/>
    <x v="11"/>
    <x v="32"/>
    <s v="2.2 - CONTRATACIÓN DE SERVICIOS"/>
    <s v="2.2.5 - ALQUILERES Y RENTAS"/>
    <s v="N"/>
    <s v="00 - N/A"/>
    <s v="30 - FONDOS PROPIOS"/>
    <s v="(en blanco)"/>
    <s v="99 - MULTIPROVINCIAL"/>
    <n v="19249032"/>
    <n v="0"/>
  </r>
  <r>
    <s v="2025"/>
    <x v="5"/>
    <x v="0"/>
    <x v="0"/>
    <x v="16"/>
    <s v="15 - N/A - Instituciones públicas financieras no monetarias"/>
    <s v="5001 - BANCO AGRICOLA DE LA REPUBLICA DOMINICANA"/>
    <s v="0001 - BANCO AGRICOLA  DE LA REPUBLICA DOMINICANA"/>
    <x v="3"/>
    <x v="11"/>
    <x v="32"/>
    <s v="2.2 - CONTRATACIÓN DE SERVICIOS"/>
    <s v="2.2.6 - SEGUROS"/>
    <s v="N"/>
    <s v="00 - N/A"/>
    <s v="30 - FONDOS PROPIOS"/>
    <s v="(en blanco)"/>
    <s v="99 - MULTIPROVINCIAL"/>
    <n v="186819961"/>
    <n v="0"/>
  </r>
  <r>
    <s v="2025"/>
    <x v="5"/>
    <x v="0"/>
    <x v="0"/>
    <x v="16"/>
    <s v="15 - N/A - Instituciones públicas financieras no monetarias"/>
    <s v="5001 - BANCO AGRICOLA DE LA REPUBLICA DOMINICANA"/>
    <s v="0001 - BANCO AGRICOLA  DE LA REPUBLICA DOMINICANA"/>
    <x v="3"/>
    <x v="11"/>
    <x v="32"/>
    <s v="2.2 - CONTRATACIÓN DE SERVICIOS"/>
    <s v="2.2.6 - SEGUROS"/>
    <s v="N"/>
    <s v="00 - N/A"/>
    <s v="60 - CREDITO EXTERNO"/>
    <s v="(en blanco)"/>
    <s v="99 - MULTIPROVINCIAL"/>
    <n v="1373356"/>
    <n v="0"/>
  </r>
  <r>
    <s v="2025"/>
    <x v="5"/>
    <x v="0"/>
    <x v="0"/>
    <x v="16"/>
    <s v="15 - N/A - Instituciones públicas financieras no monetarias"/>
    <s v="5001 - BANCO AGRICOLA DE LA REPUBLICA DOMINICANA"/>
    <s v="0001 - BANCO AGRICOLA  DE LA REPUBLICA DOMINICANA"/>
    <x v="3"/>
    <x v="11"/>
    <x v="32"/>
    <s v="2.2 - CONTRATACIÓN DE SERVICIOS"/>
    <s v="2.2.7 - SERVICIOS DE CONSERVACIÓN, REPARACIONES MENORES E INSTALACIONES TEMPORALES"/>
    <s v="N"/>
    <s v="00 - N/A"/>
    <s v="30 - FONDOS PROPIOS"/>
    <s v="(en blanco)"/>
    <s v="99 - MULTIPROVINCIAL"/>
    <n v="59058001"/>
    <n v="0"/>
  </r>
  <r>
    <s v="2025"/>
    <x v="5"/>
    <x v="0"/>
    <x v="0"/>
    <x v="16"/>
    <s v="15 - N/A - Instituciones públicas financieras no monetarias"/>
    <s v="5001 - BANCO AGRICOLA DE LA REPUBLICA DOMINICANA"/>
    <s v="0001 - BANCO AGRICOLA  DE LA REPUBLICA DOMINICANA"/>
    <x v="3"/>
    <x v="11"/>
    <x v="32"/>
    <s v="2.2 - CONTRATACIÓN DE SERVICIOS"/>
    <s v="2.2.8 - OTROS SERVICIOS NO INCLUIDOS EN CONCEPTOS ANTERIORES"/>
    <s v="N"/>
    <s v="00 - N/A"/>
    <s v="30 - FONDOS PROPIOS"/>
    <s v="(en blanco)"/>
    <s v="99 - MULTIPROVINCIAL"/>
    <n v="221821106"/>
    <n v="0"/>
  </r>
  <r>
    <s v="2025"/>
    <x v="5"/>
    <x v="0"/>
    <x v="0"/>
    <x v="16"/>
    <s v="15 - N/A - Instituciones públicas financieras no monetarias"/>
    <s v="5001 - BANCO AGRICOLA DE LA REPUBLICA DOMINICANA"/>
    <s v="0001 - BANCO AGRICOLA  DE LA REPUBLICA DOMINICANA"/>
    <x v="3"/>
    <x v="11"/>
    <x v="32"/>
    <s v="2.2 - CONTRATACIÓN DE SERVICIOS"/>
    <s v="2.2.8 - OTROS SERVICIOS NO INCLUIDOS EN CONCEPTOS ANTERIORES"/>
    <s v="N"/>
    <s v="00 - N/A"/>
    <s v="60 - CREDITO EXTERNO"/>
    <s v="(en blanco)"/>
    <s v="99 - MULTIPROVINCIAL"/>
    <n v="173639275"/>
    <n v="0"/>
  </r>
  <r>
    <s v="2025"/>
    <x v="5"/>
    <x v="0"/>
    <x v="0"/>
    <x v="16"/>
    <s v="15 - N/A - Instituciones públicas financieras no monetarias"/>
    <s v="5001 - BANCO AGRICOLA DE LA REPUBLICA DOMINICANA"/>
    <s v="0001 - BANCO AGRICOLA  DE LA REPUBLICA DOMINICANA"/>
    <x v="3"/>
    <x v="11"/>
    <x v="32"/>
    <s v="2.2 - CONTRATACIÓN DE SERVICIOS"/>
    <s v="2.2.9 - OTRAS CONTRATACIONES DE SERVICIOS"/>
    <s v="N"/>
    <s v="00 - N/A"/>
    <s v="30 - FONDOS PROPIOS"/>
    <s v="(en blanco)"/>
    <s v="99 - MULTIPROVINCIAL"/>
    <n v="14629650"/>
    <n v="0"/>
  </r>
  <r>
    <s v="2025"/>
    <x v="5"/>
    <x v="0"/>
    <x v="0"/>
    <x v="16"/>
    <s v="15 - N/A - Instituciones públicas financieras no monetarias"/>
    <s v="5001 - BANCO AGRICOLA DE LA REPUBLICA DOMINICANA"/>
    <s v="0001 - BANCO AGRICOLA  DE LA REPUBLICA DOMINICANA"/>
    <x v="3"/>
    <x v="11"/>
    <x v="32"/>
    <s v="2.3 - MATERIALES Y SUMINISTROS"/>
    <s v="2.3.1 - ALIMENTOS Y PRODUCTOS AGROFORESTALES"/>
    <s v="N"/>
    <s v="00 - N/A"/>
    <s v="30 - FONDOS PROPIOS"/>
    <s v="(en blanco)"/>
    <s v="99 - MULTIPROVINCIAL"/>
    <n v="5853215"/>
    <n v="0"/>
  </r>
  <r>
    <s v="2025"/>
    <x v="5"/>
    <x v="0"/>
    <x v="0"/>
    <x v="16"/>
    <s v="15 - N/A - Instituciones públicas financieras no monetarias"/>
    <s v="5001 - BANCO AGRICOLA DE LA REPUBLICA DOMINICANA"/>
    <s v="0001 - BANCO AGRICOLA  DE LA REPUBLICA DOMINICANA"/>
    <x v="3"/>
    <x v="11"/>
    <x v="32"/>
    <s v="2.3 - MATERIALES Y SUMINISTROS"/>
    <s v="2.3.1 - ALIMENTOS Y PRODUCTOS AGROFORESTALES"/>
    <s v="N"/>
    <s v="00 - N/A"/>
    <s v="60 - CREDITO EXTERNO"/>
    <s v="(en blanco)"/>
    <s v="99 - MULTIPROVINCIAL"/>
    <n v="9419718"/>
    <n v="0"/>
  </r>
  <r>
    <s v="2025"/>
    <x v="5"/>
    <x v="0"/>
    <x v="0"/>
    <x v="16"/>
    <s v="15 - N/A - Instituciones públicas financieras no monetarias"/>
    <s v="5001 - BANCO AGRICOLA DE LA REPUBLICA DOMINICANA"/>
    <s v="0001 - BANCO AGRICOLA  DE LA REPUBLICA DOMINICANA"/>
    <x v="3"/>
    <x v="11"/>
    <x v="32"/>
    <s v="2.3 - MATERIALES Y SUMINISTROS"/>
    <s v="2.3.2 - TEXTILES Y VESTUARIOS"/>
    <s v="N"/>
    <s v="00 - N/A"/>
    <s v="30 - FONDOS PROPIOS"/>
    <s v="(en blanco)"/>
    <s v="99 - MULTIPROVINCIAL"/>
    <n v="8188867"/>
    <n v="0"/>
  </r>
  <r>
    <s v="2025"/>
    <x v="5"/>
    <x v="0"/>
    <x v="0"/>
    <x v="16"/>
    <s v="15 - N/A - Instituciones públicas financieras no monetarias"/>
    <s v="5001 - BANCO AGRICOLA DE LA REPUBLICA DOMINICANA"/>
    <s v="0001 - BANCO AGRICOLA  DE LA REPUBLICA DOMINICANA"/>
    <x v="3"/>
    <x v="11"/>
    <x v="32"/>
    <s v="2.3 - MATERIALES Y SUMINISTROS"/>
    <s v="2.3.3 - PAPEL, CARTÓN E IMPRESOS"/>
    <s v="N"/>
    <s v="00 - N/A"/>
    <s v="30 - FONDOS PROPIOS"/>
    <s v="(en blanco)"/>
    <s v="99 - MULTIPROVINCIAL"/>
    <n v="4115109"/>
    <n v="0"/>
  </r>
  <r>
    <s v="2025"/>
    <x v="5"/>
    <x v="0"/>
    <x v="0"/>
    <x v="16"/>
    <s v="15 - N/A - Instituciones públicas financieras no monetarias"/>
    <s v="5001 - BANCO AGRICOLA DE LA REPUBLICA DOMINICANA"/>
    <s v="0001 - BANCO AGRICOLA  DE LA REPUBLICA DOMINICANA"/>
    <x v="3"/>
    <x v="11"/>
    <x v="32"/>
    <s v="2.3 - MATERIALES Y SUMINISTROS"/>
    <s v="2.3.5 - CUERO, CAUCHO Y PLÁSTICO"/>
    <s v="N"/>
    <s v="00 - N/A"/>
    <s v="30 - FONDOS PROPIOS"/>
    <s v="(en blanco)"/>
    <s v="99 - MULTIPROVINCIAL"/>
    <n v="4104763"/>
    <n v="0"/>
  </r>
  <r>
    <s v="2025"/>
    <x v="5"/>
    <x v="0"/>
    <x v="0"/>
    <x v="16"/>
    <s v="15 - N/A - Instituciones públicas financieras no monetarias"/>
    <s v="5001 - BANCO AGRICOLA DE LA REPUBLICA DOMINICANA"/>
    <s v="0001 - BANCO AGRICOLA  DE LA REPUBLICA DOMINICANA"/>
    <x v="3"/>
    <x v="11"/>
    <x v="32"/>
    <s v="2.3 - MATERIALES Y SUMINISTROS"/>
    <s v="2.3.7 - COMBUSTIBLES, LUBRICANTES, PRODUCTOS QUÍMICOS Y CONEXOS"/>
    <s v="N"/>
    <s v="00 - N/A"/>
    <s v="30 - FONDOS PROPIOS"/>
    <s v="(en blanco)"/>
    <s v="99 - MULTIPROVINCIAL"/>
    <n v="47676431"/>
    <n v="0"/>
  </r>
  <r>
    <s v="2025"/>
    <x v="5"/>
    <x v="0"/>
    <x v="0"/>
    <x v="16"/>
    <s v="15 - N/A - Instituciones públicas financieras no monetarias"/>
    <s v="5001 - BANCO AGRICOLA DE LA REPUBLICA DOMINICANA"/>
    <s v="0001 - BANCO AGRICOLA  DE LA REPUBLICA DOMINICANA"/>
    <x v="3"/>
    <x v="11"/>
    <x v="32"/>
    <s v="2.3 - MATERIALES Y SUMINISTROS"/>
    <s v="2.3.9 - PRODUCTOS Y ÚTILES VARIOS"/>
    <s v="N"/>
    <s v="00 - N/A"/>
    <s v="30 - FONDOS PROPIOS"/>
    <s v="(en blanco)"/>
    <s v="99 - MULTIPROVINCIAL"/>
    <n v="32085551"/>
    <n v="0"/>
  </r>
  <r>
    <s v="2025"/>
    <x v="5"/>
    <x v="0"/>
    <x v="0"/>
    <x v="16"/>
    <s v="15 - N/A - Instituciones públicas financieras no monetarias"/>
    <s v="5003 - BANCO NACIONAL DE LAS EXPORTACIONES (BANDEX)"/>
    <s v="0001 - BANCO NACIONAL DE LAS EXPORTACIONES (BANDEX)"/>
    <x v="3"/>
    <x v="22"/>
    <x v="92"/>
    <s v="2.1 - REMUNERACIONES Y CONTRIBUCIONES"/>
    <s v="2.1.1 - REMUNERACIONES"/>
    <s v="N"/>
    <s v="00 - N/A"/>
    <s v="30 - FONDOS PROPIOS"/>
    <s v="(en blanco)"/>
    <s v="99 - MULTIPROVINCIAL"/>
    <n v="288667572"/>
    <n v="0"/>
  </r>
  <r>
    <s v="2025"/>
    <x v="5"/>
    <x v="0"/>
    <x v="0"/>
    <x v="16"/>
    <s v="15 - N/A - Instituciones públicas financieras no monetarias"/>
    <s v="5003 - BANCO NACIONAL DE LAS EXPORTACIONES (BANDEX)"/>
    <s v="0001 - BANCO NACIONAL DE LAS EXPORTACIONES (BANDEX)"/>
    <x v="3"/>
    <x v="22"/>
    <x v="92"/>
    <s v="2.1 - REMUNERACIONES Y CONTRIBUCIONES"/>
    <s v="2.1.3 - DIETAS Y GASTOS DE REPRESENTACIÓN"/>
    <s v="N"/>
    <s v="00 - N/A"/>
    <s v="30 - FONDOS PROPIOS"/>
    <s v="(en blanco)"/>
    <s v="99 - MULTIPROVINCIAL"/>
    <n v="13448000"/>
    <n v="0"/>
  </r>
  <r>
    <s v="2025"/>
    <x v="5"/>
    <x v="0"/>
    <x v="0"/>
    <x v="16"/>
    <s v="15 - N/A - Instituciones públicas financieras no monetarias"/>
    <s v="5003 - BANCO NACIONAL DE LAS EXPORTACIONES (BANDEX)"/>
    <s v="0001 - BANCO NACIONAL DE LAS EXPORTACIONES (BANDEX)"/>
    <x v="3"/>
    <x v="22"/>
    <x v="92"/>
    <s v="2.1 - REMUNERACIONES Y CONTRIBUCIONES"/>
    <s v="2.1.5 - CONTRIBUCIONES A LA SEGURIDAD SOCIAL"/>
    <s v="N"/>
    <s v="00 - N/A"/>
    <s v="30 - FONDOS PROPIOS"/>
    <s v="(en blanco)"/>
    <s v="99 - MULTIPROVINCIAL"/>
    <n v="17786200"/>
    <n v="0"/>
  </r>
  <r>
    <s v="2025"/>
    <x v="5"/>
    <x v="0"/>
    <x v="0"/>
    <x v="16"/>
    <s v="15 - N/A - Instituciones públicas financieras no monetarias"/>
    <s v="5003 - BANCO NACIONAL DE LAS EXPORTACIONES (BANDEX)"/>
    <s v="0001 - BANCO NACIONAL DE LAS EXPORTACIONES (BANDEX)"/>
    <x v="3"/>
    <x v="22"/>
    <x v="92"/>
    <s v="2.2 - CONTRATACIÓN DE SERVICIOS"/>
    <s v="2.2.1 - SERVICIOS BÁSICOS"/>
    <s v="N"/>
    <s v="00 - N/A"/>
    <s v="30 - FONDOS PROPIOS"/>
    <s v="(en blanco)"/>
    <s v="99 - MULTIPROVINCIAL"/>
    <n v="14715656"/>
    <n v="0"/>
  </r>
  <r>
    <s v="2025"/>
    <x v="5"/>
    <x v="0"/>
    <x v="0"/>
    <x v="16"/>
    <s v="15 - N/A - Instituciones públicas financieras no monetarias"/>
    <s v="5003 - BANCO NACIONAL DE LAS EXPORTACIONES (BANDEX)"/>
    <s v="0001 - BANCO NACIONAL DE LAS EXPORTACIONES (BANDEX)"/>
    <x v="3"/>
    <x v="22"/>
    <x v="92"/>
    <s v="2.2 - CONTRATACIÓN DE SERVICIOS"/>
    <s v="2.2.2 - PUBLICIDAD, IMPRESIÓN Y ENCUADERNACIÓN"/>
    <s v="N"/>
    <s v="00 - N/A"/>
    <s v="30 - FONDOS PROPIOS"/>
    <s v="(en blanco)"/>
    <s v="99 - MULTIPROVINCIAL"/>
    <n v="114304540"/>
    <n v="0"/>
  </r>
  <r>
    <s v="2025"/>
    <x v="5"/>
    <x v="0"/>
    <x v="0"/>
    <x v="16"/>
    <s v="15 - N/A - Instituciones públicas financieras no monetarias"/>
    <s v="5003 - BANCO NACIONAL DE LAS EXPORTACIONES (BANDEX)"/>
    <s v="0001 - BANCO NACIONAL DE LAS EXPORTACIONES (BANDEX)"/>
    <x v="3"/>
    <x v="22"/>
    <x v="92"/>
    <s v="2.2 - CONTRATACIÓN DE SERVICIOS"/>
    <s v="2.2.3 - VIÁTICOS"/>
    <s v="N"/>
    <s v="00 - N/A"/>
    <s v="30 - FONDOS PROPIOS"/>
    <s v="(en blanco)"/>
    <s v="99 - MULTIPROVINCIAL"/>
    <n v="6200000"/>
    <n v="0"/>
  </r>
  <r>
    <s v="2025"/>
    <x v="5"/>
    <x v="0"/>
    <x v="0"/>
    <x v="16"/>
    <s v="15 - N/A - Instituciones públicas financieras no monetarias"/>
    <s v="5003 - BANCO NACIONAL DE LAS EXPORTACIONES (BANDEX)"/>
    <s v="0001 - BANCO NACIONAL DE LAS EXPORTACIONES (BANDEX)"/>
    <x v="3"/>
    <x v="22"/>
    <x v="92"/>
    <s v="2.2 - CONTRATACIÓN DE SERVICIOS"/>
    <s v="2.2.4 - TRANSPORTE Y ALMACENAJE"/>
    <s v="N"/>
    <s v="00 - N/A"/>
    <s v="30 - FONDOS PROPIOS"/>
    <s v="(en blanco)"/>
    <s v="99 - MULTIPROVINCIAL"/>
    <n v="1250000"/>
    <n v="0"/>
  </r>
  <r>
    <s v="2025"/>
    <x v="5"/>
    <x v="0"/>
    <x v="0"/>
    <x v="16"/>
    <s v="15 - N/A - Instituciones públicas financieras no monetarias"/>
    <s v="5003 - BANCO NACIONAL DE LAS EXPORTACIONES (BANDEX)"/>
    <s v="0001 - BANCO NACIONAL DE LAS EXPORTACIONES (BANDEX)"/>
    <x v="3"/>
    <x v="22"/>
    <x v="92"/>
    <s v="2.2 - CONTRATACIÓN DE SERVICIOS"/>
    <s v="2.2.5 - ALQUILERES Y RENTAS"/>
    <s v="N"/>
    <s v="00 - N/A"/>
    <s v="30 - FONDOS PROPIOS"/>
    <s v="(en blanco)"/>
    <s v="99 - MULTIPROVINCIAL"/>
    <n v="5706200"/>
    <n v="0"/>
  </r>
  <r>
    <s v="2025"/>
    <x v="5"/>
    <x v="0"/>
    <x v="0"/>
    <x v="16"/>
    <s v="15 - N/A - Instituciones públicas financieras no monetarias"/>
    <s v="5003 - BANCO NACIONAL DE LAS EXPORTACIONES (BANDEX)"/>
    <s v="0001 - BANCO NACIONAL DE LAS EXPORTACIONES (BANDEX)"/>
    <x v="3"/>
    <x v="22"/>
    <x v="92"/>
    <s v="2.2 - CONTRATACIÓN DE SERVICIOS"/>
    <s v="2.2.6 - SEGUROS"/>
    <s v="N"/>
    <s v="00 - N/A"/>
    <s v="30 - FONDOS PROPIOS"/>
    <s v="(en blanco)"/>
    <s v="99 - MULTIPROVINCIAL"/>
    <n v="70106307"/>
    <n v="0"/>
  </r>
  <r>
    <s v="2025"/>
    <x v="5"/>
    <x v="0"/>
    <x v="0"/>
    <x v="16"/>
    <s v="15 - N/A - Instituciones públicas financieras no monetarias"/>
    <s v="5003 - BANCO NACIONAL DE LAS EXPORTACIONES (BANDEX)"/>
    <s v="0001 - BANCO NACIONAL DE LAS EXPORTACIONES (BANDEX)"/>
    <x v="3"/>
    <x v="22"/>
    <x v="92"/>
    <s v="2.2 - CONTRATACIÓN DE SERVICIOS"/>
    <s v="2.2.7 - SERVICIOS DE CONSERVACIÓN, REPARACIONES MENORES E INSTALACIONES TEMPORALES"/>
    <s v="N"/>
    <s v="00 - N/A"/>
    <s v="30 - FONDOS PROPIOS"/>
    <s v="(en blanco)"/>
    <s v="99 - MULTIPROVINCIAL"/>
    <n v="72310528"/>
    <n v="0"/>
  </r>
  <r>
    <s v="2025"/>
    <x v="5"/>
    <x v="0"/>
    <x v="0"/>
    <x v="16"/>
    <s v="15 - N/A - Instituciones públicas financieras no monetarias"/>
    <s v="5003 - BANCO NACIONAL DE LAS EXPORTACIONES (BANDEX)"/>
    <s v="0001 - BANCO NACIONAL DE LAS EXPORTACIONES (BANDEX)"/>
    <x v="3"/>
    <x v="22"/>
    <x v="92"/>
    <s v="2.2 - CONTRATACIÓN DE SERVICIOS"/>
    <s v="2.2.8 - OTROS SERVICIOS NO INCLUIDOS EN CONCEPTOS ANTERIORES"/>
    <s v="N"/>
    <s v="00 - N/A"/>
    <s v="30 - FONDOS PROPIOS"/>
    <s v="(en blanco)"/>
    <s v="99 - MULTIPROVINCIAL"/>
    <n v="300935280"/>
    <n v="0"/>
  </r>
  <r>
    <s v="2025"/>
    <x v="5"/>
    <x v="0"/>
    <x v="0"/>
    <x v="16"/>
    <s v="15 - N/A - Instituciones públicas financieras no monetarias"/>
    <s v="5003 - BANCO NACIONAL DE LAS EXPORTACIONES (BANDEX)"/>
    <s v="0001 - BANCO NACIONAL DE LAS EXPORTACIONES (BANDEX)"/>
    <x v="3"/>
    <x v="22"/>
    <x v="92"/>
    <s v="2.3 - MATERIALES Y SUMINISTROS"/>
    <s v="2.3.1 - ALIMENTOS Y PRODUCTOS AGROFORESTALES"/>
    <s v="N"/>
    <s v="00 - N/A"/>
    <s v="30 - FONDOS PROPIOS"/>
    <s v="(en blanco)"/>
    <s v="99 - MULTIPROVINCIAL"/>
    <n v="7370000"/>
    <n v="0"/>
  </r>
  <r>
    <s v="2025"/>
    <x v="5"/>
    <x v="0"/>
    <x v="0"/>
    <x v="16"/>
    <s v="15 - N/A - Instituciones públicas financieras no monetarias"/>
    <s v="5003 - BANCO NACIONAL DE LAS EXPORTACIONES (BANDEX)"/>
    <s v="0001 - BANCO NACIONAL DE LAS EXPORTACIONES (BANDEX)"/>
    <x v="3"/>
    <x v="22"/>
    <x v="92"/>
    <s v="2.3 - MATERIALES Y SUMINISTROS"/>
    <s v="2.3.2 - TEXTILES Y VESTUARIOS"/>
    <s v="N"/>
    <s v="00 - N/A"/>
    <s v="30 - FONDOS PROPIOS"/>
    <s v="(en blanco)"/>
    <s v="99 - MULTIPROVINCIAL"/>
    <n v="1000000"/>
    <n v="0"/>
  </r>
  <r>
    <s v="2025"/>
    <x v="5"/>
    <x v="0"/>
    <x v="0"/>
    <x v="16"/>
    <s v="15 - N/A - Instituciones públicas financieras no monetarias"/>
    <s v="5003 - BANCO NACIONAL DE LAS EXPORTACIONES (BANDEX)"/>
    <s v="0001 - BANCO NACIONAL DE LAS EXPORTACIONES (BANDEX)"/>
    <x v="3"/>
    <x v="22"/>
    <x v="92"/>
    <s v="2.3 - MATERIALES Y SUMINISTROS"/>
    <s v="2.3.3 - PAPEL, CARTÓN E IMPRESOS"/>
    <s v="N"/>
    <s v="00 - N/A"/>
    <s v="30 - FONDOS PROPIOS"/>
    <s v="(en blanco)"/>
    <s v="99 - MULTIPROVINCIAL"/>
    <n v="9364471"/>
    <n v="0"/>
  </r>
  <r>
    <s v="2025"/>
    <x v="5"/>
    <x v="0"/>
    <x v="0"/>
    <x v="16"/>
    <s v="15 - N/A - Instituciones públicas financieras no monetarias"/>
    <s v="5003 - BANCO NACIONAL DE LAS EXPORTACIONES (BANDEX)"/>
    <s v="0001 - BANCO NACIONAL DE LAS EXPORTACIONES (BANDEX)"/>
    <x v="3"/>
    <x v="22"/>
    <x v="92"/>
    <s v="2.3 - MATERIALES Y SUMINISTROS"/>
    <s v="2.3.5 - CUERO, CAUCHO Y PLÁSTICO"/>
    <s v="N"/>
    <s v="00 - N/A"/>
    <s v="30 - FONDOS PROPIOS"/>
    <s v="(en blanco)"/>
    <s v="99 - MULTIPROVINCIAL"/>
    <n v="150000"/>
    <n v="0"/>
  </r>
  <r>
    <s v="2025"/>
    <x v="5"/>
    <x v="0"/>
    <x v="0"/>
    <x v="16"/>
    <s v="15 - N/A - Instituciones públicas financieras no monetarias"/>
    <s v="5003 - BANCO NACIONAL DE LAS EXPORTACIONES (BANDEX)"/>
    <s v="0001 - BANCO NACIONAL DE LAS EXPORTACIONES (BANDEX)"/>
    <x v="3"/>
    <x v="22"/>
    <x v="92"/>
    <s v="2.3 - MATERIALES Y SUMINISTROS"/>
    <s v="2.3.7 - COMBUSTIBLES, LUBRICANTES, PRODUCTOS QUÍMICOS Y CONEXOS"/>
    <s v="N"/>
    <s v="00 - N/A"/>
    <s v="30 - FONDOS PROPIOS"/>
    <s v="(en blanco)"/>
    <s v="99 - MULTIPROVINCIAL"/>
    <n v="3200000"/>
    <n v="0"/>
  </r>
  <r>
    <s v="2025"/>
    <x v="5"/>
    <x v="0"/>
    <x v="0"/>
    <x v="16"/>
    <s v="15 - N/A - Instituciones públicas financieras no monetarias"/>
    <s v="5003 - BANCO NACIONAL DE LAS EXPORTACIONES (BANDEX)"/>
    <s v="0001 - BANCO NACIONAL DE LAS EXPORTACIONES (BANDEX)"/>
    <x v="3"/>
    <x v="22"/>
    <x v="92"/>
    <s v="2.3 - MATERIALES Y SUMINISTROS"/>
    <s v="2.3.9 - PRODUCTOS Y ÚTILES VARIOS"/>
    <s v="N"/>
    <s v="00 - N/A"/>
    <s v="30 - FONDOS PROPIOS"/>
    <s v="(en blanco)"/>
    <s v="99 - MULTIPROVINCIAL"/>
    <n v="51250000"/>
    <n v="0"/>
  </r>
  <r>
    <s v="2025"/>
    <x v="5"/>
    <x v="0"/>
    <x v="0"/>
    <x v="16"/>
    <s v="15 - N/A - Instituciones públicas financieras no monetarias"/>
    <s v="5005 - CAJA DE AHORROS PARA OBREROS Y MONTE DE PIEDAD"/>
    <s v="0001 - CAJAS DE AHORROS PARA OBREROS Y MONTE DE PIEDAD"/>
    <x v="3"/>
    <x v="22"/>
    <x v="92"/>
    <s v="2.1 - REMUNERACIONES Y CONTRIBUCIONES"/>
    <s v="2.1.1 - REMUNERACIONES"/>
    <s v="N"/>
    <s v="00 - N/A"/>
    <s v="10 - FONDO GENERAL"/>
    <s v="(en blanco)"/>
    <s v="99 - MULTIPROVINCIAL"/>
    <n v="42921119"/>
    <n v="0"/>
  </r>
  <r>
    <s v="2025"/>
    <x v="5"/>
    <x v="0"/>
    <x v="0"/>
    <x v="16"/>
    <s v="15 - N/A - Instituciones públicas financieras no monetarias"/>
    <s v="5005 - CAJA DE AHORROS PARA OBREROS Y MONTE DE PIEDAD"/>
    <s v="0001 - CAJAS DE AHORROS PARA OBREROS Y MONTE DE PIEDAD"/>
    <x v="3"/>
    <x v="22"/>
    <x v="92"/>
    <s v="2.1 - REMUNERACIONES Y CONTRIBUCIONES"/>
    <s v="2.1.1 - REMUNERACIONES"/>
    <s v="N"/>
    <s v="00 - N/A"/>
    <s v="30 - FONDOS PROPIOS"/>
    <s v="(en blanco)"/>
    <s v="99 - MULTIPROVINCIAL"/>
    <n v="9854243"/>
    <n v="0"/>
  </r>
  <r>
    <s v="2025"/>
    <x v="5"/>
    <x v="0"/>
    <x v="0"/>
    <x v="16"/>
    <s v="15 - N/A - Instituciones públicas financieras no monetarias"/>
    <s v="5005 - CAJA DE AHORROS PARA OBREROS Y MONTE DE PIEDAD"/>
    <s v="0001 - CAJAS DE AHORROS PARA OBREROS Y MONTE DE PIEDAD"/>
    <x v="3"/>
    <x v="22"/>
    <x v="92"/>
    <s v="2.1 - REMUNERACIONES Y CONTRIBUCIONES"/>
    <s v="2.1.2 - SOBRESUELDOS"/>
    <s v="N"/>
    <s v="00 - N/A"/>
    <s v="10 - FONDO GENERAL"/>
    <s v="(en blanco)"/>
    <s v="99 - MULTIPROVINCIAL"/>
    <n v="1872000"/>
    <n v="0"/>
  </r>
  <r>
    <s v="2025"/>
    <x v="5"/>
    <x v="0"/>
    <x v="0"/>
    <x v="16"/>
    <s v="15 - N/A - Instituciones públicas financieras no monetarias"/>
    <s v="5005 - CAJA DE AHORROS PARA OBREROS Y MONTE DE PIEDAD"/>
    <s v="0001 - CAJAS DE AHORROS PARA OBREROS Y MONTE DE PIEDAD"/>
    <x v="3"/>
    <x v="22"/>
    <x v="92"/>
    <s v="2.1 - REMUNERACIONES Y CONTRIBUCIONES"/>
    <s v="2.1.2 - SOBRESUELDOS"/>
    <s v="N"/>
    <s v="00 - N/A"/>
    <s v="30 - FONDOS PROPIOS"/>
    <s v="(en blanco)"/>
    <s v="99 - MULTIPROVINCIAL"/>
    <n v="7809060"/>
    <n v="0"/>
  </r>
  <r>
    <s v="2025"/>
    <x v="5"/>
    <x v="0"/>
    <x v="0"/>
    <x v="16"/>
    <s v="15 - N/A - Instituciones públicas financieras no monetarias"/>
    <s v="5005 - CAJA DE AHORROS PARA OBREROS Y MONTE DE PIEDAD"/>
    <s v="0001 - CAJAS DE AHORROS PARA OBREROS Y MONTE DE PIEDAD"/>
    <x v="3"/>
    <x v="22"/>
    <x v="92"/>
    <s v="2.1 - REMUNERACIONES Y CONTRIBUCIONES"/>
    <s v="2.1.3 - DIETAS Y GASTOS DE REPRESENTACIÓN"/>
    <s v="N"/>
    <s v="00 - N/A"/>
    <s v="30 - FONDOS PROPIOS"/>
    <s v="(en blanco)"/>
    <s v="99 - MULTIPROVINCIAL"/>
    <n v="900000"/>
    <n v="0"/>
  </r>
  <r>
    <s v="2025"/>
    <x v="5"/>
    <x v="0"/>
    <x v="0"/>
    <x v="16"/>
    <s v="15 - N/A - Instituciones públicas financieras no monetarias"/>
    <s v="5005 - CAJA DE AHORROS PARA OBREROS Y MONTE DE PIEDAD"/>
    <s v="0001 - CAJAS DE AHORROS PARA OBREROS Y MONTE DE PIEDAD"/>
    <x v="3"/>
    <x v="22"/>
    <x v="92"/>
    <s v="2.1 - REMUNERACIONES Y CONTRIBUCIONES"/>
    <s v="2.1.4 - GRATIFICACIONES Y BONIFICACIONES"/>
    <s v="N"/>
    <s v="00 - N/A"/>
    <s v="30 - FONDOS PROPIOS"/>
    <s v="(en blanco)"/>
    <s v="99 - MULTIPROVINCIAL"/>
    <n v="3250000"/>
    <n v="0"/>
  </r>
  <r>
    <s v="2025"/>
    <x v="5"/>
    <x v="0"/>
    <x v="0"/>
    <x v="16"/>
    <s v="15 - N/A - Instituciones públicas financieras no monetarias"/>
    <s v="5005 - CAJA DE AHORROS PARA OBREROS Y MONTE DE PIEDAD"/>
    <s v="0001 - CAJAS DE AHORROS PARA OBREROS Y MONTE DE PIEDAD"/>
    <x v="3"/>
    <x v="22"/>
    <x v="92"/>
    <s v="2.1 - REMUNERACIONES Y CONTRIBUCIONES"/>
    <s v="2.1.5 - CONTRIBUCIONES A LA SEGURIDAD SOCIAL"/>
    <s v="N"/>
    <s v="00 - N/A"/>
    <s v="10 - FONDO GENERAL"/>
    <s v="(en blanco)"/>
    <s v="99 - MULTIPROVINCIAL"/>
    <n v="5965776"/>
    <n v="0"/>
  </r>
  <r>
    <s v="2025"/>
    <x v="5"/>
    <x v="0"/>
    <x v="0"/>
    <x v="16"/>
    <s v="15 - N/A - Instituciones públicas financieras no monetarias"/>
    <s v="5005 - CAJA DE AHORROS PARA OBREROS Y MONTE DE PIEDAD"/>
    <s v="0001 - CAJAS DE AHORROS PARA OBREROS Y MONTE DE PIEDAD"/>
    <x v="3"/>
    <x v="22"/>
    <x v="92"/>
    <s v="2.2 - CONTRATACIÓN DE SERVICIOS"/>
    <s v="2.2.1 - SERVICIOS BÁSICOS"/>
    <s v="N"/>
    <s v="00 - N/A"/>
    <s v="30 - FONDOS PROPIOS"/>
    <s v="(en blanco)"/>
    <s v="99 - MULTIPROVINCIAL"/>
    <n v="3485724"/>
    <n v="0"/>
  </r>
  <r>
    <s v="2025"/>
    <x v="5"/>
    <x v="0"/>
    <x v="0"/>
    <x v="16"/>
    <s v="15 - N/A - Instituciones públicas financieras no monetarias"/>
    <s v="5005 - CAJA DE AHORROS PARA OBREROS Y MONTE DE PIEDAD"/>
    <s v="0001 - CAJAS DE AHORROS PARA OBREROS Y MONTE DE PIEDAD"/>
    <x v="3"/>
    <x v="22"/>
    <x v="92"/>
    <s v="2.2 - CONTRATACIÓN DE SERVICIOS"/>
    <s v="2.2.2 - PUBLICIDAD, IMPRESIÓN Y ENCUADERNACIÓN"/>
    <s v="N"/>
    <s v="00 - N/A"/>
    <s v="30 - FONDOS PROPIOS"/>
    <s v="(en blanco)"/>
    <s v="99 - MULTIPROVINCIAL"/>
    <n v="1587550"/>
    <n v="0"/>
  </r>
  <r>
    <s v="2025"/>
    <x v="5"/>
    <x v="0"/>
    <x v="0"/>
    <x v="16"/>
    <s v="15 - N/A - Instituciones públicas financieras no monetarias"/>
    <s v="5005 - CAJA DE AHORROS PARA OBREROS Y MONTE DE PIEDAD"/>
    <s v="0001 - CAJAS DE AHORROS PARA OBREROS Y MONTE DE PIEDAD"/>
    <x v="3"/>
    <x v="22"/>
    <x v="92"/>
    <s v="2.2 - CONTRATACIÓN DE SERVICIOS"/>
    <s v="2.2.3 - VIÁTICOS"/>
    <s v="N"/>
    <s v="00 - N/A"/>
    <s v="30 - FONDOS PROPIOS"/>
    <s v="(en blanco)"/>
    <s v="99 - MULTIPROVINCIAL"/>
    <n v="840000"/>
    <n v="0"/>
  </r>
  <r>
    <s v="2025"/>
    <x v="5"/>
    <x v="0"/>
    <x v="0"/>
    <x v="16"/>
    <s v="15 - N/A - Instituciones públicas financieras no monetarias"/>
    <s v="5005 - CAJA DE AHORROS PARA OBREROS Y MONTE DE PIEDAD"/>
    <s v="0001 - CAJAS DE AHORROS PARA OBREROS Y MONTE DE PIEDAD"/>
    <x v="3"/>
    <x v="22"/>
    <x v="92"/>
    <s v="2.2 - CONTRATACIÓN DE SERVICIOS"/>
    <s v="2.2.4 - TRANSPORTE Y ALMACENAJE"/>
    <s v="N"/>
    <s v="00 - N/A"/>
    <s v="30 - FONDOS PROPIOS"/>
    <s v="(en blanco)"/>
    <s v="99 - MULTIPROVINCIAL"/>
    <n v="150000"/>
    <n v="0"/>
  </r>
  <r>
    <s v="2025"/>
    <x v="5"/>
    <x v="0"/>
    <x v="0"/>
    <x v="16"/>
    <s v="15 - N/A - Instituciones públicas financieras no monetarias"/>
    <s v="5005 - CAJA DE AHORROS PARA OBREROS Y MONTE DE PIEDAD"/>
    <s v="0001 - CAJAS DE AHORROS PARA OBREROS Y MONTE DE PIEDAD"/>
    <x v="3"/>
    <x v="22"/>
    <x v="92"/>
    <s v="2.2 - CONTRATACIÓN DE SERVICIOS"/>
    <s v="2.2.5 - ALQUILERES Y RENTAS"/>
    <s v="N"/>
    <s v="00 - N/A"/>
    <s v="30 - FONDOS PROPIOS"/>
    <s v="(en blanco)"/>
    <s v="99 - MULTIPROVINCIAL"/>
    <n v="1875000"/>
    <n v="0"/>
  </r>
  <r>
    <s v="2025"/>
    <x v="5"/>
    <x v="0"/>
    <x v="0"/>
    <x v="16"/>
    <s v="15 - N/A - Instituciones públicas financieras no monetarias"/>
    <s v="5005 - CAJA DE AHORROS PARA OBREROS Y MONTE DE PIEDAD"/>
    <s v="0001 - CAJAS DE AHORROS PARA OBREROS Y MONTE DE PIEDAD"/>
    <x v="3"/>
    <x v="22"/>
    <x v="92"/>
    <s v="2.2 - CONTRATACIÓN DE SERVICIOS"/>
    <s v="2.2.6 - SEGUROS"/>
    <s v="N"/>
    <s v="00 - N/A"/>
    <s v="30 - FONDOS PROPIOS"/>
    <s v="(en blanco)"/>
    <s v="99 - MULTIPROVINCIAL"/>
    <n v="845000"/>
    <n v="0"/>
  </r>
  <r>
    <s v="2025"/>
    <x v="5"/>
    <x v="0"/>
    <x v="0"/>
    <x v="16"/>
    <s v="15 - N/A - Instituciones públicas financieras no monetarias"/>
    <s v="5005 - CAJA DE AHORROS PARA OBREROS Y MONTE DE PIEDAD"/>
    <s v="0001 - CAJAS DE AHORROS PARA OBREROS Y MONTE DE PIEDAD"/>
    <x v="3"/>
    <x v="22"/>
    <x v="92"/>
    <s v="2.2 - CONTRATACIÓN DE SERVICIOS"/>
    <s v="2.2.7 - SERVICIOS DE CONSERVACIÓN, REPARACIONES MENORES E INSTALACIONES TEMPORALES"/>
    <s v="N"/>
    <s v="00 - N/A"/>
    <s v="30 - FONDOS PROPIOS"/>
    <s v="(en blanco)"/>
    <s v="99 - MULTIPROVINCIAL"/>
    <n v="5171800"/>
    <n v="0"/>
  </r>
  <r>
    <s v="2025"/>
    <x v="5"/>
    <x v="0"/>
    <x v="0"/>
    <x v="16"/>
    <s v="15 - N/A - Instituciones públicas financieras no monetarias"/>
    <s v="5005 - CAJA DE AHORROS PARA OBREROS Y MONTE DE PIEDAD"/>
    <s v="0001 - CAJAS DE AHORROS PARA OBREROS Y MONTE DE PIEDAD"/>
    <x v="3"/>
    <x v="22"/>
    <x v="92"/>
    <s v="2.2 - CONTRATACIÓN DE SERVICIOS"/>
    <s v="2.2.8 - OTROS SERVICIOS NO INCLUIDOS EN CONCEPTOS ANTERIORES"/>
    <s v="N"/>
    <s v="00 - N/A"/>
    <s v="30 - FONDOS PROPIOS"/>
    <s v="(en blanco)"/>
    <s v="99 - MULTIPROVINCIAL"/>
    <n v="2540500"/>
    <n v="0"/>
  </r>
  <r>
    <s v="2025"/>
    <x v="5"/>
    <x v="0"/>
    <x v="0"/>
    <x v="16"/>
    <s v="15 - N/A - Instituciones públicas financieras no monetarias"/>
    <s v="5005 - CAJA DE AHORROS PARA OBREROS Y MONTE DE PIEDAD"/>
    <s v="0001 - CAJAS DE AHORROS PARA OBREROS Y MONTE DE PIEDAD"/>
    <x v="3"/>
    <x v="22"/>
    <x v="92"/>
    <s v="2.3 - MATERIALES Y SUMINISTROS"/>
    <s v="2.3.1 - ALIMENTOS Y PRODUCTOS AGROFORESTALES"/>
    <s v="N"/>
    <s v="00 - N/A"/>
    <s v="30 - FONDOS PROPIOS"/>
    <s v="(en blanco)"/>
    <s v="99 - MULTIPROVINCIAL"/>
    <n v="5158540"/>
    <n v="0"/>
  </r>
  <r>
    <s v="2025"/>
    <x v="5"/>
    <x v="0"/>
    <x v="0"/>
    <x v="16"/>
    <s v="15 - N/A - Instituciones públicas financieras no monetarias"/>
    <s v="5005 - CAJA DE AHORROS PARA OBREROS Y MONTE DE PIEDAD"/>
    <s v="0001 - CAJAS DE AHORROS PARA OBREROS Y MONTE DE PIEDAD"/>
    <x v="3"/>
    <x v="22"/>
    <x v="92"/>
    <s v="2.3 - MATERIALES Y SUMINISTROS"/>
    <s v="2.3.2 - TEXTILES Y VESTUARIOS"/>
    <s v="N"/>
    <s v="00 - N/A"/>
    <s v="30 - FONDOS PROPIOS"/>
    <s v="(en blanco)"/>
    <s v="99 - MULTIPROVINCIAL"/>
    <n v="800300"/>
    <n v="0"/>
  </r>
  <r>
    <s v="2025"/>
    <x v="5"/>
    <x v="0"/>
    <x v="0"/>
    <x v="16"/>
    <s v="15 - N/A - Instituciones públicas financieras no monetarias"/>
    <s v="5005 - CAJA DE AHORROS PARA OBREROS Y MONTE DE PIEDAD"/>
    <s v="0001 - CAJAS DE AHORROS PARA OBREROS Y MONTE DE PIEDAD"/>
    <x v="3"/>
    <x v="22"/>
    <x v="92"/>
    <s v="2.3 - MATERIALES Y SUMINISTROS"/>
    <s v="2.3.3 - PAPEL, CARTÓN E IMPRESOS"/>
    <s v="N"/>
    <s v="00 - N/A"/>
    <s v="30 - FONDOS PROPIOS"/>
    <s v="(en blanco)"/>
    <s v="99 - MULTIPROVINCIAL"/>
    <n v="69824"/>
    <n v="0"/>
  </r>
  <r>
    <s v="2025"/>
    <x v="5"/>
    <x v="0"/>
    <x v="0"/>
    <x v="16"/>
    <s v="15 - N/A - Instituciones públicas financieras no monetarias"/>
    <s v="5005 - CAJA DE AHORROS PARA OBREROS Y MONTE DE PIEDAD"/>
    <s v="0001 - CAJAS DE AHORROS PARA OBREROS Y MONTE DE PIEDAD"/>
    <x v="3"/>
    <x v="22"/>
    <x v="92"/>
    <s v="2.3 - MATERIALES Y SUMINISTROS"/>
    <s v="2.3.5 - CUERO, CAUCHO Y PLÁSTICO"/>
    <s v="N"/>
    <s v="00 - N/A"/>
    <s v="30 - FONDOS PROPIOS"/>
    <s v="(en blanco)"/>
    <s v="99 - MULTIPROVINCIAL"/>
    <n v="420000"/>
    <n v="0"/>
  </r>
  <r>
    <s v="2025"/>
    <x v="5"/>
    <x v="0"/>
    <x v="0"/>
    <x v="16"/>
    <s v="15 - N/A - Instituciones públicas financieras no monetarias"/>
    <s v="5005 - CAJA DE AHORROS PARA OBREROS Y MONTE DE PIEDAD"/>
    <s v="0001 - CAJAS DE AHORROS PARA OBREROS Y MONTE DE PIEDAD"/>
    <x v="3"/>
    <x v="22"/>
    <x v="92"/>
    <s v="2.3 - MATERIALES Y SUMINISTROS"/>
    <s v="2.3.7 - COMBUSTIBLES, LUBRICANTES, PRODUCTOS QUÍMICOS Y CONEXOS"/>
    <s v="N"/>
    <s v="00 - N/A"/>
    <s v="30 - FONDOS PROPIOS"/>
    <s v="(en blanco)"/>
    <s v="99 - MULTIPROVINCIAL"/>
    <n v="2804500"/>
    <n v="0"/>
  </r>
  <r>
    <s v="2025"/>
    <x v="5"/>
    <x v="0"/>
    <x v="0"/>
    <x v="16"/>
    <s v="15 - N/A - Instituciones públicas financieras no monetarias"/>
    <s v="5005 - CAJA DE AHORROS PARA OBREROS Y MONTE DE PIEDAD"/>
    <s v="0001 - CAJAS DE AHORROS PARA OBREROS Y MONTE DE PIEDAD"/>
    <x v="3"/>
    <x v="22"/>
    <x v="92"/>
    <s v="2.3 - MATERIALES Y SUMINISTROS"/>
    <s v="2.3.9 - PRODUCTOS Y ÚTILES VARIOS"/>
    <s v="N"/>
    <s v="00 - N/A"/>
    <s v="30 - FONDOS PROPIOS"/>
    <s v="(en blanco)"/>
    <s v="99 - MULTIPROVINCIAL"/>
    <n v="1612649"/>
    <n v="0"/>
  </r>
  <r>
    <s v="2025"/>
    <x v="5"/>
    <x v="0"/>
    <x v="1"/>
    <x v="7"/>
    <s v="15 - N/A - Instituciones públicas financieras no monetarias"/>
    <s v="5007 - CONS. NAC. PROM. Y APOYO A LA MICRO, PEQ. Y MEDIANA EMPRESA-PROMIPYME"/>
    <s v="0001 - CONS. NAC. DE PROM Y AP. A LA MIC. PEQ. Y MED EMPRESAS"/>
    <x v="3"/>
    <x v="22"/>
    <x v="92"/>
    <s v="2.6 - BIENES MUEBLES, INMUEBLES E INTANGIBLES"/>
    <s v="2.6.1 - MOBILIARIO Y EQUIPO"/>
    <s v="N"/>
    <s v="00 - N/A"/>
    <s v="30 - FONDOS PROPIOS"/>
    <s v="(en blanco)"/>
    <s v="99 - MULTIPROVINCIAL"/>
    <n v="43937551"/>
    <n v="0"/>
  </r>
  <r>
    <s v="2025"/>
    <x v="5"/>
    <x v="0"/>
    <x v="1"/>
    <x v="7"/>
    <s v="15 - N/A - Instituciones públicas financieras no monetarias"/>
    <s v="5007 - CONS. NAC. PROM. Y APOYO A LA MICRO, PEQ. Y MEDIANA EMPRESA-PROMIPYME"/>
    <s v="0001 - CONS. NAC. DE PROM Y AP. A LA MIC. PEQ. Y MED EMPRESAS"/>
    <x v="3"/>
    <x v="22"/>
    <x v="92"/>
    <s v="2.6 - BIENES MUEBLES, INMUEBLES E INTANGIBLES"/>
    <s v="2.6.4 - VEHÍCULOS Y EQUIPO DE TRANSPORTE, TRACCIÓN Y ELEVACIÓN"/>
    <s v="N"/>
    <s v="00 - N/A"/>
    <s v="30 - FONDOS PROPIOS"/>
    <s v="(en blanco)"/>
    <s v="99 - MULTIPROVINCIAL"/>
    <n v="15000000"/>
    <n v="0"/>
  </r>
  <r>
    <s v="2025"/>
    <x v="5"/>
    <x v="0"/>
    <x v="1"/>
    <x v="7"/>
    <s v="15 - N/A - Instituciones públicas financieras no monetarias"/>
    <s v="5007 - CONS. NAC. PROM. Y APOYO A LA MICRO, PEQ. Y MEDIANA EMPRESA-PROMIPYME"/>
    <s v="0001 - CONS. NAC. DE PROM Y AP. A LA MIC. PEQ. Y MED EMPRESAS"/>
    <x v="3"/>
    <x v="22"/>
    <x v="92"/>
    <s v="2.6 - BIENES MUEBLES, INMUEBLES E INTANGIBLES"/>
    <s v="2.6.5 - MAQUINARIA, OTROS EQUIPOS Y HERRAMIENTAS"/>
    <s v="N"/>
    <s v="00 - N/A"/>
    <s v="30 - FONDOS PROPIOS"/>
    <s v="(en blanco)"/>
    <s v="99 - MULTIPROVINCIAL"/>
    <n v="8687000"/>
    <n v="0"/>
  </r>
  <r>
    <s v="2025"/>
    <x v="5"/>
    <x v="0"/>
    <x v="1"/>
    <x v="7"/>
    <s v="15 - N/A - Instituciones públicas financieras no monetarias"/>
    <s v="5007 - CONS. NAC. PROM. Y APOYO A LA MICRO, PEQ. Y MEDIANA EMPRESA-PROMIPYME"/>
    <s v="0001 - CONS. NAC. DE PROM Y AP. A LA MIC. PEQ. Y MED EMPRESAS"/>
    <x v="3"/>
    <x v="22"/>
    <x v="92"/>
    <s v="2.6 - BIENES MUEBLES, INMUEBLES E INTANGIBLES"/>
    <s v="2.6.8 - BIENES INTANGIBLES"/>
    <s v="N"/>
    <s v="00 - N/A"/>
    <s v="30 - FONDOS PROPIOS"/>
    <s v="(en blanco)"/>
    <s v="99 - MULTIPROVINCIAL"/>
    <n v="20000000"/>
    <n v="0"/>
  </r>
  <r>
    <s v="2025"/>
    <x v="5"/>
    <x v="0"/>
    <x v="1"/>
    <x v="7"/>
    <s v="15 - N/A - Instituciones públicas financieras no monetarias"/>
    <s v="5007 - CONS. NAC. PROM. Y APOYO A LA MICRO, PEQ. Y MEDIANA EMPRESA-PROMIPYME"/>
    <s v="0001 - CONS. NAC. DE PROM Y AP. A LA MIC. PEQ. Y MED EMPRESAS"/>
    <x v="3"/>
    <x v="22"/>
    <x v="92"/>
    <s v="2.7 - OBRAS"/>
    <s v="2.7.1 - OBRAS EN EDIFICACIONES"/>
    <s v="N"/>
    <s v="00 - N/A"/>
    <s v="30 - FONDOS PROPIOS"/>
    <s v="(en blanco)"/>
    <s v="99 - MULTIPROVINCIAL"/>
    <n v="89000000"/>
    <n v="0"/>
  </r>
  <r>
    <s v="2025"/>
    <x v="5"/>
    <x v="0"/>
    <x v="1"/>
    <x v="7"/>
    <s v="15 - N/A - Instituciones públicas financieras no monetarias"/>
    <s v="5001 - BANCO AGRICOLA DE LA REPUBLICA DOMINICANA"/>
    <s v="0001 - BANCO AGRICOLA  DE LA REPUBLICA DOMINICANA"/>
    <x v="3"/>
    <x v="11"/>
    <x v="32"/>
    <s v="2.6 - BIENES MUEBLES, INMUEBLES E INTANGIBLES"/>
    <s v="2.6.1 - MOBILIARIO Y EQUIPO"/>
    <s v="N"/>
    <s v="00 - N/A"/>
    <s v="30 - FONDOS PROPIOS"/>
    <s v="(en blanco)"/>
    <s v="99 - MULTIPROVINCIAL"/>
    <n v="12983616"/>
    <n v="0"/>
  </r>
  <r>
    <s v="2025"/>
    <x v="5"/>
    <x v="0"/>
    <x v="1"/>
    <x v="7"/>
    <s v="15 - N/A - Instituciones públicas financieras no monetarias"/>
    <s v="5001 - BANCO AGRICOLA DE LA REPUBLICA DOMINICANA"/>
    <s v="0001 - BANCO AGRICOLA  DE LA REPUBLICA DOMINICANA"/>
    <x v="3"/>
    <x v="11"/>
    <x v="32"/>
    <s v="2.6 - BIENES MUEBLES, INMUEBLES E INTANGIBLES"/>
    <s v="2.6.1 - MOBILIARIO Y EQUIPO"/>
    <s v="N"/>
    <s v="00 - N/A"/>
    <s v="60 - CREDITO EXTERNO"/>
    <s v="(en blanco)"/>
    <s v="99 - MULTIPROVINCIAL"/>
    <n v="23918800"/>
    <n v="0"/>
  </r>
  <r>
    <s v="2025"/>
    <x v="5"/>
    <x v="0"/>
    <x v="1"/>
    <x v="7"/>
    <s v="15 - N/A - Instituciones públicas financieras no monetarias"/>
    <s v="5001 - BANCO AGRICOLA DE LA REPUBLICA DOMINICANA"/>
    <s v="0001 - BANCO AGRICOLA  DE LA REPUBLICA DOMINICANA"/>
    <x v="3"/>
    <x v="11"/>
    <x v="32"/>
    <s v="2.6 - BIENES MUEBLES, INMUEBLES E INTANGIBLES"/>
    <s v="2.6.4 - VEHÍCULOS Y EQUIPO DE TRANSPORTE, TRACCIÓN Y ELEVACIÓN"/>
    <s v="N"/>
    <s v="00 - N/A"/>
    <s v="60 - CREDITO EXTERNO"/>
    <s v="(en blanco)"/>
    <s v="99 - MULTIPROVINCIAL"/>
    <n v="43755357"/>
    <n v="0"/>
  </r>
  <r>
    <s v="2025"/>
    <x v="5"/>
    <x v="0"/>
    <x v="1"/>
    <x v="7"/>
    <s v="15 - N/A - Instituciones públicas financieras no monetarias"/>
    <s v="5001 - BANCO AGRICOLA DE LA REPUBLICA DOMINICANA"/>
    <s v="0001 - BANCO AGRICOLA  DE LA REPUBLICA DOMINICANA"/>
    <x v="3"/>
    <x v="11"/>
    <x v="32"/>
    <s v="2.6 - BIENES MUEBLES, INMUEBLES E INTANGIBLES"/>
    <s v="2.6.5 - MAQUINARIA, OTROS EQUIPOS Y HERRAMIENTAS"/>
    <s v="N"/>
    <s v="00 - N/A"/>
    <s v="30 - FONDOS PROPIOS"/>
    <s v="(en blanco)"/>
    <s v="99 - MULTIPROVINCIAL"/>
    <n v="9746055"/>
    <n v="0"/>
  </r>
  <r>
    <s v="2025"/>
    <x v="5"/>
    <x v="0"/>
    <x v="1"/>
    <x v="7"/>
    <s v="15 - N/A - Instituciones públicas financieras no monetarias"/>
    <s v="5001 - BANCO AGRICOLA DE LA REPUBLICA DOMINICANA"/>
    <s v="0001 - BANCO AGRICOLA  DE LA REPUBLICA DOMINICANA"/>
    <x v="3"/>
    <x v="11"/>
    <x v="32"/>
    <s v="2.6 - BIENES MUEBLES, INMUEBLES E INTANGIBLES"/>
    <s v="2.6.5 - MAQUINARIA, OTROS EQUIPOS Y HERRAMIENTAS"/>
    <s v="N"/>
    <s v="00 - N/A"/>
    <s v="60 - CREDITO EXTERNO"/>
    <s v="(en blanco)"/>
    <s v="99 - MULTIPROVINCIAL"/>
    <n v="6086400"/>
    <n v="0"/>
  </r>
  <r>
    <s v="2025"/>
    <x v="5"/>
    <x v="0"/>
    <x v="1"/>
    <x v="7"/>
    <s v="15 - N/A - Instituciones públicas financieras no monetarias"/>
    <s v="5001 - BANCO AGRICOLA DE LA REPUBLICA DOMINICANA"/>
    <s v="0001 - BANCO AGRICOLA  DE LA REPUBLICA DOMINICANA"/>
    <x v="3"/>
    <x v="11"/>
    <x v="32"/>
    <s v="2.6 - BIENES MUEBLES, INMUEBLES E INTANGIBLES"/>
    <s v="2.6.8 - BIENES INTANGIBLES"/>
    <s v="N"/>
    <s v="00 - N/A"/>
    <s v="60 - CREDITO EXTERNO"/>
    <s v="(en blanco)"/>
    <s v="99 - MULTIPROVINCIAL"/>
    <n v="60230000"/>
    <n v="0"/>
  </r>
  <r>
    <s v="2025"/>
    <x v="5"/>
    <x v="0"/>
    <x v="1"/>
    <x v="7"/>
    <s v="15 - N/A - Instituciones públicas financieras no monetarias"/>
    <s v="5001 - BANCO AGRICOLA DE LA REPUBLICA DOMINICANA"/>
    <s v="0001 - BANCO AGRICOLA  DE LA REPUBLICA DOMINICANA"/>
    <x v="3"/>
    <x v="11"/>
    <x v="32"/>
    <s v="2.7 - OBRAS"/>
    <s v="2.7.1 - OBRAS EN EDIFICACIONES"/>
    <s v="N"/>
    <s v="00 - N/A"/>
    <s v="30 - FONDOS PROPIOS"/>
    <s v="(en blanco)"/>
    <s v="99 - MULTIPROVINCIAL"/>
    <n v="124335000"/>
    <n v="0"/>
  </r>
  <r>
    <s v="2025"/>
    <x v="5"/>
    <x v="0"/>
    <x v="1"/>
    <x v="7"/>
    <s v="15 - N/A - Instituciones públicas financieras no monetarias"/>
    <s v="5003 - BANCO NACIONAL DE LAS EXPORTACIONES (BANDEX)"/>
    <s v="0001 - BANCO NACIONAL DE LAS EXPORTACIONES (BANDEX)"/>
    <x v="3"/>
    <x v="22"/>
    <x v="92"/>
    <s v="2.6 - BIENES MUEBLES, INMUEBLES E INTANGIBLES"/>
    <s v="2.6.1 - MOBILIARIO Y EQUIPO"/>
    <s v="N"/>
    <s v="00 - N/A"/>
    <s v="30 - FONDOS PROPIOS"/>
    <s v="(en blanco)"/>
    <s v="99 - MULTIPROVINCIAL"/>
    <n v="20871436"/>
    <n v="0"/>
  </r>
  <r>
    <s v="2025"/>
    <x v="5"/>
    <x v="0"/>
    <x v="1"/>
    <x v="7"/>
    <s v="15 - N/A - Instituciones públicas financieras no monetarias"/>
    <s v="5005 - CAJA DE AHORROS PARA OBREROS Y MONTE DE PIEDAD"/>
    <s v="0001 - CAJAS DE AHORROS PARA OBREROS Y MONTE DE PIEDAD"/>
    <x v="3"/>
    <x v="22"/>
    <x v="92"/>
    <s v="2.6 - BIENES MUEBLES, INMUEBLES E INTANGIBLES"/>
    <s v="2.6.1 - MOBILIARIO Y EQUIPO"/>
    <s v="N"/>
    <s v="00 - N/A"/>
    <s v="30 - FONDOS PROPIOS"/>
    <s v="(en blanco)"/>
    <s v="99 - MULTIPROVINCIAL"/>
    <n v="5700000"/>
    <n v="0"/>
  </r>
  <r>
    <s v="2025"/>
    <x v="5"/>
    <x v="0"/>
    <x v="1"/>
    <x v="7"/>
    <s v="15 - N/A - Instituciones públicas financieras no monetarias"/>
    <s v="5005 - CAJA DE AHORROS PARA OBREROS Y MONTE DE PIEDAD"/>
    <s v="0001 - CAJAS DE AHORROS PARA OBREROS Y MONTE DE PIEDAD"/>
    <x v="3"/>
    <x v="22"/>
    <x v="92"/>
    <s v="2.6 - BIENES MUEBLES, INMUEBLES E INTANGIBLES"/>
    <s v="2.6.5 - MAQUINARIA, OTROS EQUIPOS Y HERRAMIENTAS"/>
    <s v="N"/>
    <s v="00 - N/A"/>
    <s v="30 - FONDOS PROPIOS"/>
    <s v="(en blanco)"/>
    <s v="99 - MULTIPROVINCIAL"/>
    <n v="850000"/>
    <n v="0"/>
  </r>
  <r>
    <s v="2025"/>
    <x v="5"/>
    <x v="0"/>
    <x v="1"/>
    <x v="7"/>
    <s v="15 - N/A - Instituciones públicas financieras no monetarias"/>
    <s v="5005 - CAJA DE AHORROS PARA OBREROS Y MONTE DE PIEDAD"/>
    <s v="0001 - CAJAS DE AHORROS PARA OBREROS Y MONTE DE PIEDAD"/>
    <x v="3"/>
    <x v="22"/>
    <x v="92"/>
    <s v="2.6 - BIENES MUEBLES, INMUEBLES E INTANGIBLES"/>
    <s v="2.6.6 - EQUIPOS DE DEFENSA Y SEGURIDAD"/>
    <s v="N"/>
    <s v="00 - N/A"/>
    <s v="30 - FONDOS PROPIOS"/>
    <s v="(en blanco)"/>
    <s v="99 - MULTIPROVINCIAL"/>
    <n v="250000"/>
    <n v="0"/>
  </r>
  <r>
    <s v="2025"/>
    <x v="5"/>
    <x v="0"/>
    <x v="1"/>
    <x v="15"/>
    <s v="15 - N/A - Instituciones públicas financieras no monetarias"/>
    <s v="5005 - CAJA DE AHORROS PARA OBREROS Y MONTE DE PIEDAD"/>
    <s v="0001 - CAJAS DE AHORROS PARA OBREROS Y MONTE DE PIEDAD"/>
    <x v="3"/>
    <x v="22"/>
    <x v="92"/>
    <s v="2.8 - ADQUISICION DE ACTIVOS FINANCIEROS CON FINES DE POLÍTICA"/>
    <s v="2.8.1 - CONCESIÓN DE PRESTAMOS"/>
    <s v="N"/>
    <s v="00 - N/A"/>
    <s v="30 - FONDOS PROPIOS"/>
    <s v="(en blanco)"/>
    <s v="99 - MULTIPROVINCIAL"/>
    <n v="60000000"/>
    <n v="0"/>
  </r>
  <r>
    <s v="2025"/>
    <x v="5"/>
    <x v="0"/>
    <x v="1"/>
    <x v="15"/>
    <s v="15 - N/A - Instituciones públicas financieras no monetarias"/>
    <s v="5005 - CAJA DE AHORROS PARA OBREROS Y MONTE DE PIEDAD"/>
    <s v="0001 - CAJAS DE AHORROS PARA OBREROS Y MONTE DE PIEDAD"/>
    <x v="3"/>
    <x v="22"/>
    <x v="92"/>
    <s v="2.8 - ADQUISICION DE ACTIVOS FINANCIEROS CON FINES DE POLÍTICA"/>
    <s v="2.8.2 - ADQUISICIÓN DE TÍTULOS VALORES REPRESENTATIVOS DE DEUDA"/>
    <s v="N"/>
    <s v="00 - N/A"/>
    <s v="30 - FONDOS PROPIOS"/>
    <s v="(en blanco)"/>
    <s v="99 - MULTIPROVINCIAL"/>
    <n v="1000000"/>
    <n v="0"/>
  </r>
  <r>
    <s v="2025"/>
    <x v="5"/>
    <x v="1"/>
    <x v="2"/>
    <x v="12"/>
    <s v="15 - N/A - Instituciones públicas financieras no monetarias"/>
    <s v="5007 - CONS. NAC. PROM. Y APOYO A LA MICRO, PEQ. Y MEDIANA EMPRESA-PROMIPYME"/>
    <s v="0001 - CONS. NAC. DE PROM Y AP. A LA MIC. PEQ. Y MED EMPRESAS"/>
    <x v="5"/>
    <x v="23"/>
    <x v="111"/>
    <s v="4.1 - Incremento de activos financieros"/>
    <s v="4.1.1 - Incremento de activos financieros corrientes"/>
    <s v="N"/>
    <s v="00 - N/A"/>
    <s v="10 - FONDO GENERAL"/>
    <s v="(en blanco)"/>
    <s v="99 - MULTIPROVINCIAL"/>
    <n v="500000000"/>
    <n v="0"/>
  </r>
  <r>
    <s v="2025"/>
    <x v="5"/>
    <x v="1"/>
    <x v="2"/>
    <x v="12"/>
    <s v="15 - N/A - Instituciones públicas financieras no monetarias"/>
    <s v="5007 - CONS. NAC. PROM. Y APOYO A LA MICRO, PEQ. Y MEDIANA EMPRESA-PROMIPYME"/>
    <s v="0001 - CONS. NAC. DE PROM Y AP. A LA MIC. PEQ. Y MED EMPRESAS"/>
    <x v="5"/>
    <x v="23"/>
    <x v="111"/>
    <s v="4.1 - Incremento de activos financieros"/>
    <s v="4.1.1 - Incremento de activos financieros corrientes"/>
    <s v="N"/>
    <s v="00 - N/A"/>
    <s v="30 - FONDOS PROPIOS"/>
    <s v="(en blanco)"/>
    <s v="99 - MULTIPROVINCIAL"/>
    <n v="7499613682"/>
    <n v="0"/>
  </r>
  <r>
    <s v="2025"/>
    <x v="5"/>
    <x v="1"/>
    <x v="2"/>
    <x v="12"/>
    <s v="15 - N/A - Instituciones públicas financieras no monetarias"/>
    <s v="5001 - BANCO AGRICOLA DE LA REPUBLICA DOMINICANA"/>
    <s v="0001 - BANCO AGRICOLA  DE LA REPUBLICA DOMINICANA"/>
    <x v="5"/>
    <x v="23"/>
    <x v="111"/>
    <s v="4.1 - Incremento de activos financieros"/>
    <s v="4.1.1 - Incremento de activos financieros corrientes"/>
    <s v="N"/>
    <s v="00 - N/A"/>
    <s v="30 - FONDOS PROPIOS"/>
    <s v="(en blanco)"/>
    <s v="99 - MULTIPROVINCIAL"/>
    <n v="27088102212"/>
    <n v="0"/>
  </r>
  <r>
    <s v="2025"/>
    <x v="5"/>
    <x v="1"/>
    <x v="2"/>
    <x v="12"/>
    <s v="15 - N/A - Instituciones públicas financieras no monetarias"/>
    <s v="5001 - BANCO AGRICOLA DE LA REPUBLICA DOMINICANA"/>
    <s v="0001 - BANCO AGRICOLA  DE LA REPUBLICA DOMINICANA"/>
    <x v="5"/>
    <x v="23"/>
    <x v="111"/>
    <s v="4.1 - Incremento de activos financieros"/>
    <s v="4.1.1 - Incremento de activos financieros corrientes"/>
    <s v="N"/>
    <s v="00 - N/A"/>
    <s v="60 - CREDITO EXTERNO"/>
    <s v="(en blanco)"/>
    <s v="99 - MULTIPROVINCIAL"/>
    <n v="1726282229"/>
    <n v="0"/>
  </r>
  <r>
    <s v="2025"/>
    <x v="5"/>
    <x v="1"/>
    <x v="2"/>
    <x v="12"/>
    <s v="15 - N/A - Instituciones públicas financieras no monetarias"/>
    <s v="5003 - BANCO NACIONAL DE LAS EXPORTACIONES (BANDEX)"/>
    <s v="0001 - BANCO NACIONAL DE LAS EXPORTACIONES (BANDEX)"/>
    <x v="5"/>
    <x v="23"/>
    <x v="111"/>
    <s v="4.1 - Incremento de activos financieros"/>
    <s v="4.1.1 - Incremento de activos financieros corrientes"/>
    <s v="N"/>
    <s v="00 - N/A"/>
    <s v="30 - FONDOS PROPIOS"/>
    <s v="(en blanco)"/>
    <s v="99 - MULTIPROVINCIAL"/>
    <n v="4942055395"/>
    <n v="0"/>
  </r>
  <r>
    <s v="2025"/>
    <x v="5"/>
    <x v="1"/>
    <x v="2"/>
    <x v="12"/>
    <s v="15 - N/A - Instituciones públicas financieras no monetarias"/>
    <s v="5003 - BANCO NACIONAL DE LAS EXPORTACIONES (BANDEX)"/>
    <s v="0001 - BANCO NACIONAL DE LAS EXPORTACIONES (BANDEX)"/>
    <x v="5"/>
    <x v="23"/>
    <x v="111"/>
    <s v="4.1 - Incremento de activos financieros"/>
    <s v="4.1.2 - Incremento de activos financieros no corrientes"/>
    <s v="N"/>
    <s v="00 - N/A"/>
    <s v="30 - FONDOS PROPIOS"/>
    <s v="(en blanco)"/>
    <s v="99 - MULTIPROVINCIAL"/>
    <n v="5500018958"/>
    <n v="0"/>
  </r>
  <r>
    <s v="2025"/>
    <x v="5"/>
    <x v="1"/>
    <x v="2"/>
    <x v="13"/>
    <s v="15 - N/A - Instituciones públicas financieras no monetarias"/>
    <s v="5003 - BANCO NACIONAL DE LAS EXPORTACIONES (BANDEX)"/>
    <s v="0001 - BANCO NACIONAL DE LAS EXPORTACIONES (BANDEX)"/>
    <x v="5"/>
    <x v="23"/>
    <x v="111"/>
    <s v="4.2 - Disminución de pasivos"/>
    <s v="4.2.1 - Disminución de pasivos corrientes"/>
    <s v="N"/>
    <s v="00 - N/A"/>
    <s v="30 - FONDOS PROPIOS"/>
    <s v="(en blanco)"/>
    <s v="00 - NO CLASIFICADO"/>
    <n v="7525052704"/>
    <n v="0"/>
  </r>
  <r>
    <s v="2025"/>
    <x v="6"/>
    <x v="0"/>
    <x v="0"/>
    <x v="1"/>
    <s v="14 - N/A - Instituciones públicas financieras monetarias"/>
    <s v="5004 - BANCO DE RESERVAS DE LA REPUBLICA DOMINICANA"/>
    <s v="0001 - BANCO DE RESERVAS DE LA REPUBLICA DOMINICANA"/>
    <x v="1"/>
    <x v="3"/>
    <x v="27"/>
    <s v="2.4 - TRANSFERENCIAS CORRIENTES"/>
    <s v="2.4.1 - TRANSFERENCIAS CORRIENTES AL SECTOR PRIVADO"/>
    <s v="N"/>
    <s v="00 - N/A"/>
    <s v="30 - FONDOS PROPIOS"/>
    <s v="(en blanco)"/>
    <s v="99 - MULTIPROVINCIAL"/>
    <n v="442512396"/>
    <n v="0"/>
  </r>
  <r>
    <s v="2025"/>
    <x v="6"/>
    <x v="0"/>
    <x v="0"/>
    <x v="2"/>
    <s v="14 - N/A - Instituciones públicas financieras monetarias"/>
    <s v="5004 - BANCO DE RESERVAS DE LA REPUBLICA DOMINICANA"/>
    <s v="0001 - BANCO DE RESERVAS DE LA REPUBLICA DOMINICANA"/>
    <x v="3"/>
    <x v="22"/>
    <x v="92"/>
    <s v="2.2 - CONTRATACIÓN DE SERVICIOS"/>
    <s v="2.2.8 - OTROS SERVICIOS NO INCLUIDOS EN CONCEPTOS ANTERIORES"/>
    <s v="N"/>
    <s v="00 - N/A"/>
    <s v="30 - FONDOS PROPIOS"/>
    <s v="(en blanco)"/>
    <s v="99 - MULTIPROVINCIAL"/>
    <n v="52339423187"/>
    <n v="0"/>
  </r>
  <r>
    <s v="2025"/>
    <x v="6"/>
    <x v="0"/>
    <x v="0"/>
    <x v="4"/>
    <s v="14 - N/A - Instituciones públicas financieras monetarias"/>
    <s v="5004 - BANCO DE RESERVAS DE LA REPUBLICA DOMINICANA"/>
    <s v="0001 - BANCO DE RESERVAS DE LA REPUBLICA DOMINICANA"/>
    <x v="1"/>
    <x v="7"/>
    <x v="51"/>
    <s v="2.4 - TRANSFERENCIAS CORRIENTES"/>
    <s v="2.4.1 - TRANSFERENCIAS CORRIENTES AL SECTOR PRIVADO"/>
    <s v="N"/>
    <s v="00 - N/A"/>
    <s v="30 - FONDOS PROPIOS"/>
    <s v="(en blanco)"/>
    <s v="99 - MULTIPROVINCIAL"/>
    <n v="1165531656"/>
    <n v="0"/>
  </r>
  <r>
    <s v="2025"/>
    <x v="6"/>
    <x v="0"/>
    <x v="0"/>
    <x v="4"/>
    <s v="14 - N/A - Instituciones públicas financieras monetarias"/>
    <s v="5004 - BANCO DE RESERVAS DE LA REPUBLICA DOMINICANA"/>
    <s v="0001 - BANCO DE RESERVAS DE LA REPUBLICA DOMINICANA"/>
    <x v="1"/>
    <x v="9"/>
    <x v="40"/>
    <s v="2.4 - TRANSFERENCIAS CORRIENTES"/>
    <s v="2.4.1 - TRANSFERENCIAS CORRIENTES AL SECTOR PRIVADO"/>
    <s v="N"/>
    <s v="00 - N/A"/>
    <s v="30 - FONDOS PROPIOS"/>
    <s v="(en blanco)"/>
    <s v="99 - MULTIPROVINCIAL"/>
    <n v="51958527"/>
    <n v="0"/>
  </r>
  <r>
    <s v="2025"/>
    <x v="6"/>
    <x v="0"/>
    <x v="0"/>
    <x v="16"/>
    <s v="14 - N/A - Instituciones públicas financieras monetarias"/>
    <s v="5004 - BANCO DE RESERVAS DE LA REPUBLICA DOMINICANA"/>
    <s v="0001 - BANCO DE RESERVAS DE LA REPUBLICA DOMINICANA"/>
    <x v="3"/>
    <x v="22"/>
    <x v="92"/>
    <s v="2.1 - REMUNERACIONES Y CONTRIBUCIONES"/>
    <s v="2.1.1 - REMUNERACIONES"/>
    <s v="N"/>
    <s v="00 - N/A"/>
    <s v="30 - FONDOS PROPIOS"/>
    <s v="(en blanco)"/>
    <s v="99 - MULTIPROVINCIAL"/>
    <n v="13286705923"/>
    <n v="0"/>
  </r>
  <r>
    <s v="2025"/>
    <x v="6"/>
    <x v="0"/>
    <x v="0"/>
    <x v="16"/>
    <s v="14 - N/A - Instituciones públicas financieras monetarias"/>
    <s v="5004 - BANCO DE RESERVAS DE LA REPUBLICA DOMINICANA"/>
    <s v="0001 - BANCO DE RESERVAS DE LA REPUBLICA DOMINICANA"/>
    <x v="3"/>
    <x v="22"/>
    <x v="92"/>
    <s v="2.1 - REMUNERACIONES Y CONTRIBUCIONES"/>
    <s v="2.1.2 - SOBRESUELDOS"/>
    <s v="N"/>
    <s v="00 - N/A"/>
    <s v="30 - FONDOS PROPIOS"/>
    <s v="(en blanco)"/>
    <s v="99 - MULTIPROVINCIAL"/>
    <n v="1471870893"/>
    <n v="0"/>
  </r>
  <r>
    <s v="2025"/>
    <x v="6"/>
    <x v="0"/>
    <x v="0"/>
    <x v="16"/>
    <s v="14 - N/A - Instituciones públicas financieras monetarias"/>
    <s v="5004 - BANCO DE RESERVAS DE LA REPUBLICA DOMINICANA"/>
    <s v="0001 - BANCO DE RESERVAS DE LA REPUBLICA DOMINICANA"/>
    <x v="3"/>
    <x v="22"/>
    <x v="92"/>
    <s v="2.1 - REMUNERACIONES Y CONTRIBUCIONES"/>
    <s v="2.1.3 - DIETAS Y GASTOS DE REPRESENTACIÓN"/>
    <s v="N"/>
    <s v="00 - N/A"/>
    <s v="30 - FONDOS PROPIOS"/>
    <s v="(en blanco)"/>
    <s v="99 - MULTIPROVINCIAL"/>
    <n v="573947263"/>
    <n v="0"/>
  </r>
  <r>
    <s v="2025"/>
    <x v="6"/>
    <x v="0"/>
    <x v="0"/>
    <x v="16"/>
    <s v="14 - N/A - Instituciones públicas financieras monetarias"/>
    <s v="5004 - BANCO DE RESERVAS DE LA REPUBLICA DOMINICANA"/>
    <s v="0001 - BANCO DE RESERVAS DE LA REPUBLICA DOMINICANA"/>
    <x v="3"/>
    <x v="22"/>
    <x v="92"/>
    <s v="2.1 - REMUNERACIONES Y CONTRIBUCIONES"/>
    <s v="2.1.4 - GRATIFICACIONES Y BONIFICACIONES"/>
    <s v="N"/>
    <s v="00 - N/A"/>
    <s v="30 - FONDOS PROPIOS"/>
    <s v="(en blanco)"/>
    <s v="99 - MULTIPROVINCIAL"/>
    <n v="9486886953"/>
    <n v="0"/>
  </r>
  <r>
    <s v="2025"/>
    <x v="6"/>
    <x v="0"/>
    <x v="0"/>
    <x v="16"/>
    <s v="14 - N/A - Instituciones públicas financieras monetarias"/>
    <s v="5004 - BANCO DE RESERVAS DE LA REPUBLICA DOMINICANA"/>
    <s v="0001 - BANCO DE RESERVAS DE LA REPUBLICA DOMINICANA"/>
    <x v="3"/>
    <x v="22"/>
    <x v="92"/>
    <s v="2.1 - REMUNERACIONES Y CONTRIBUCIONES"/>
    <s v="2.1.5 - CONTRIBUCIONES A LA SEGURIDAD SOCIAL"/>
    <s v="N"/>
    <s v="00 - N/A"/>
    <s v="30 - FONDOS PROPIOS"/>
    <s v="(en blanco)"/>
    <s v="99 - MULTIPROVINCIAL"/>
    <n v="1071078424"/>
    <n v="0"/>
  </r>
  <r>
    <s v="2025"/>
    <x v="6"/>
    <x v="0"/>
    <x v="0"/>
    <x v="16"/>
    <s v="14 - N/A - Instituciones públicas financieras monetarias"/>
    <s v="5004 - BANCO DE RESERVAS DE LA REPUBLICA DOMINICANA"/>
    <s v="0001 - BANCO DE RESERVAS DE LA REPUBLICA DOMINICANA"/>
    <x v="3"/>
    <x v="22"/>
    <x v="92"/>
    <s v="2.2 - CONTRATACIÓN DE SERVICIOS"/>
    <s v="2.2.1 - SERVICIOS BÁSICOS"/>
    <s v="N"/>
    <s v="00 - N/A"/>
    <s v="30 - FONDOS PROPIOS"/>
    <s v="(en blanco)"/>
    <s v="99 - MULTIPROVINCIAL"/>
    <n v="1083239239"/>
    <n v="0"/>
  </r>
  <r>
    <s v="2025"/>
    <x v="6"/>
    <x v="0"/>
    <x v="0"/>
    <x v="16"/>
    <s v="14 - N/A - Instituciones públicas financieras monetarias"/>
    <s v="5004 - BANCO DE RESERVAS DE LA REPUBLICA DOMINICANA"/>
    <s v="0001 - BANCO DE RESERVAS DE LA REPUBLICA DOMINICANA"/>
    <x v="3"/>
    <x v="22"/>
    <x v="92"/>
    <s v="2.2 - CONTRATACIÓN DE SERVICIOS"/>
    <s v="2.2.2 - PUBLICIDAD, IMPRESIÓN Y ENCUADERNACIÓN"/>
    <s v="N"/>
    <s v="00 - N/A"/>
    <s v="30 - FONDOS PROPIOS"/>
    <s v="(en blanco)"/>
    <s v="99 - MULTIPROVINCIAL"/>
    <n v="5278651273"/>
    <n v="0"/>
  </r>
  <r>
    <s v="2025"/>
    <x v="6"/>
    <x v="0"/>
    <x v="0"/>
    <x v="16"/>
    <s v="14 - N/A - Instituciones públicas financieras monetarias"/>
    <s v="5004 - BANCO DE RESERVAS DE LA REPUBLICA DOMINICANA"/>
    <s v="0001 - BANCO DE RESERVAS DE LA REPUBLICA DOMINICANA"/>
    <x v="3"/>
    <x v="22"/>
    <x v="92"/>
    <s v="2.2 - CONTRATACIÓN DE SERVICIOS"/>
    <s v="2.2.3 - VIÁTICOS"/>
    <s v="N"/>
    <s v="00 - N/A"/>
    <s v="30 - FONDOS PROPIOS"/>
    <s v="(en blanco)"/>
    <s v="99 - MULTIPROVINCIAL"/>
    <n v="415493435"/>
    <n v="0"/>
  </r>
  <r>
    <s v="2025"/>
    <x v="6"/>
    <x v="0"/>
    <x v="0"/>
    <x v="16"/>
    <s v="14 - N/A - Instituciones públicas financieras monetarias"/>
    <s v="5004 - BANCO DE RESERVAS DE LA REPUBLICA DOMINICANA"/>
    <s v="0001 - BANCO DE RESERVAS DE LA REPUBLICA DOMINICANA"/>
    <x v="3"/>
    <x v="22"/>
    <x v="92"/>
    <s v="2.2 - CONTRATACIÓN DE SERVICIOS"/>
    <s v="2.2.4 - TRANSPORTE Y ALMACENAJE"/>
    <s v="N"/>
    <s v="00 - N/A"/>
    <s v="30 - FONDOS PROPIOS"/>
    <s v="(en blanco)"/>
    <s v="99 - MULTIPROVINCIAL"/>
    <n v="1512387549"/>
    <n v="0"/>
  </r>
  <r>
    <s v="2025"/>
    <x v="6"/>
    <x v="0"/>
    <x v="0"/>
    <x v="16"/>
    <s v="14 - N/A - Instituciones públicas financieras monetarias"/>
    <s v="5004 - BANCO DE RESERVAS DE LA REPUBLICA DOMINICANA"/>
    <s v="0001 - BANCO DE RESERVAS DE LA REPUBLICA DOMINICANA"/>
    <x v="3"/>
    <x v="22"/>
    <x v="92"/>
    <s v="2.2 - CONTRATACIÓN DE SERVICIOS"/>
    <s v="2.2.5 - ALQUILERES Y RENTAS"/>
    <s v="N"/>
    <s v="00 - N/A"/>
    <s v="30 - FONDOS PROPIOS"/>
    <s v="(en blanco)"/>
    <s v="99 - MULTIPROVINCIAL"/>
    <n v="2312056652"/>
    <n v="0"/>
  </r>
  <r>
    <s v="2025"/>
    <x v="6"/>
    <x v="0"/>
    <x v="0"/>
    <x v="16"/>
    <s v="14 - N/A - Instituciones públicas financieras monetarias"/>
    <s v="5004 - BANCO DE RESERVAS DE LA REPUBLICA DOMINICANA"/>
    <s v="0001 - BANCO DE RESERVAS DE LA REPUBLICA DOMINICANA"/>
    <x v="3"/>
    <x v="22"/>
    <x v="92"/>
    <s v="2.2 - CONTRATACIÓN DE SERVICIOS"/>
    <s v="2.2.6 - SEGUROS"/>
    <s v="N"/>
    <s v="00 - N/A"/>
    <s v="30 - FONDOS PROPIOS"/>
    <s v="(en blanco)"/>
    <s v="99 - MULTIPROVINCIAL"/>
    <n v="2057021818"/>
    <n v="0"/>
  </r>
  <r>
    <s v="2025"/>
    <x v="6"/>
    <x v="0"/>
    <x v="0"/>
    <x v="16"/>
    <s v="14 - N/A - Instituciones públicas financieras monetarias"/>
    <s v="5004 - BANCO DE RESERVAS DE LA REPUBLICA DOMINICANA"/>
    <s v="0001 - BANCO DE RESERVAS DE LA REPUBLICA DOMINICANA"/>
    <x v="3"/>
    <x v="22"/>
    <x v="92"/>
    <s v="2.2 - CONTRATACIÓN DE SERVICIOS"/>
    <s v="2.2.7 - SERVICIOS DE CONSERVACIÓN, REPARACIONES MENORES E INSTALACIONES TEMPORALES"/>
    <s v="N"/>
    <s v="00 - N/A"/>
    <s v="30 - FONDOS PROPIOS"/>
    <s v="(en blanco)"/>
    <s v="99 - MULTIPROVINCIAL"/>
    <n v="989209019"/>
    <n v="0"/>
  </r>
  <r>
    <s v="2025"/>
    <x v="6"/>
    <x v="0"/>
    <x v="0"/>
    <x v="16"/>
    <s v="14 - N/A - Instituciones públicas financieras monetarias"/>
    <s v="5004 - BANCO DE RESERVAS DE LA REPUBLICA DOMINICANA"/>
    <s v="0001 - BANCO DE RESERVAS DE LA REPUBLICA DOMINICANA"/>
    <x v="3"/>
    <x v="22"/>
    <x v="92"/>
    <s v="2.2 - CONTRATACIÓN DE SERVICIOS"/>
    <s v="2.2.8 - OTROS SERVICIOS NO INCLUIDOS EN CONCEPTOS ANTERIORES"/>
    <s v="N"/>
    <s v="00 - N/A"/>
    <s v="30 - FONDOS PROPIOS"/>
    <s v="(en blanco)"/>
    <s v="99 - MULTIPROVINCIAL"/>
    <n v="43064845972"/>
    <n v="0"/>
  </r>
  <r>
    <s v="2025"/>
    <x v="6"/>
    <x v="0"/>
    <x v="0"/>
    <x v="16"/>
    <s v="14 - N/A - Instituciones públicas financieras monetarias"/>
    <s v="5004 - BANCO DE RESERVAS DE LA REPUBLICA DOMINICANA"/>
    <s v="0001 - BANCO DE RESERVAS DE LA REPUBLICA DOMINICANA"/>
    <x v="3"/>
    <x v="22"/>
    <x v="92"/>
    <s v="2.3 - MATERIALES Y SUMINISTROS"/>
    <s v="2.3.2 - TEXTILES Y VESTUARIOS"/>
    <s v="N"/>
    <s v="00 - N/A"/>
    <s v="30 - FONDOS PROPIOS"/>
    <s v="(en blanco)"/>
    <s v="99 - MULTIPROVINCIAL"/>
    <n v="37710000"/>
    <n v="0"/>
  </r>
  <r>
    <s v="2025"/>
    <x v="6"/>
    <x v="0"/>
    <x v="0"/>
    <x v="16"/>
    <s v="14 - N/A - Instituciones públicas financieras monetarias"/>
    <s v="5004 - BANCO DE RESERVAS DE LA REPUBLICA DOMINICANA"/>
    <s v="0001 - BANCO DE RESERVAS DE LA REPUBLICA DOMINICANA"/>
    <x v="3"/>
    <x v="22"/>
    <x v="92"/>
    <s v="2.3 - MATERIALES Y SUMINISTROS"/>
    <s v="2.3.3 - PAPEL, CARTÓN E IMPRESOS"/>
    <s v="N"/>
    <s v="00 - N/A"/>
    <s v="30 - FONDOS PROPIOS"/>
    <s v="(en blanco)"/>
    <s v="99 - MULTIPROVINCIAL"/>
    <n v="290371419"/>
    <n v="0"/>
  </r>
  <r>
    <s v="2025"/>
    <x v="6"/>
    <x v="0"/>
    <x v="0"/>
    <x v="16"/>
    <s v="14 - N/A - Instituciones públicas financieras monetarias"/>
    <s v="5004 - BANCO DE RESERVAS DE LA REPUBLICA DOMINICANA"/>
    <s v="0001 - BANCO DE RESERVAS DE LA REPUBLICA DOMINICANA"/>
    <x v="3"/>
    <x v="22"/>
    <x v="92"/>
    <s v="2.3 - MATERIALES Y SUMINISTROS"/>
    <s v="2.3.7 - COMBUSTIBLES, LUBRICANTES, PRODUCTOS QUÍMICOS Y CONEXOS"/>
    <s v="N"/>
    <s v="00 - N/A"/>
    <s v="30 - FONDOS PROPIOS"/>
    <s v="(en blanco)"/>
    <s v="99 - MULTIPROVINCIAL"/>
    <n v="106182373"/>
    <n v="0"/>
  </r>
  <r>
    <s v="2025"/>
    <x v="6"/>
    <x v="0"/>
    <x v="0"/>
    <x v="16"/>
    <s v="14 - N/A - Instituciones públicas financieras monetarias"/>
    <s v="5004 - BANCO DE RESERVAS DE LA REPUBLICA DOMINICANA"/>
    <s v="0001 - BANCO DE RESERVAS DE LA REPUBLICA DOMINICANA"/>
    <x v="3"/>
    <x v="22"/>
    <x v="92"/>
    <s v="2.3 - MATERIALES Y SUMINISTROS"/>
    <s v="2.3.9 - PRODUCTOS Y ÚTILES VARIOS"/>
    <s v="N"/>
    <s v="00 - N/A"/>
    <s v="30 - FONDOS PROPIOS"/>
    <s v="(en blanco)"/>
    <s v="99 - MULTIPROVINCIAL"/>
    <n v="718532163"/>
    <n v="0"/>
  </r>
  <r>
    <s v="2025"/>
    <x v="6"/>
    <x v="0"/>
    <x v="1"/>
    <x v="7"/>
    <s v="14 - N/A - Instituciones públicas financieras monetarias"/>
    <s v="5004 - BANCO DE RESERVAS DE LA REPUBLICA DOMINICANA"/>
    <s v="0001 - BANCO DE RESERVAS DE LA REPUBLICA DOMINICANA"/>
    <x v="3"/>
    <x v="22"/>
    <x v="92"/>
    <s v="2.6 - BIENES MUEBLES, INMUEBLES E INTANGIBLES"/>
    <s v="2.6.1 - MOBILIARIO Y EQUIPO"/>
    <s v="N"/>
    <s v="00 - N/A"/>
    <s v="30 - FONDOS PROPIOS"/>
    <s v="(en blanco)"/>
    <s v="99 - MULTIPROVINCIAL"/>
    <n v="1081890383"/>
    <n v="0"/>
  </r>
  <r>
    <s v="2025"/>
    <x v="6"/>
    <x v="0"/>
    <x v="1"/>
    <x v="7"/>
    <s v="14 - N/A - Instituciones públicas financieras monetarias"/>
    <s v="5004 - BANCO DE RESERVAS DE LA REPUBLICA DOMINICANA"/>
    <s v="0001 - BANCO DE RESERVAS DE LA REPUBLICA DOMINICANA"/>
    <x v="3"/>
    <x v="22"/>
    <x v="92"/>
    <s v="2.6 - BIENES MUEBLES, INMUEBLES E INTANGIBLES"/>
    <s v="2.6.4 - VEHÍCULOS Y EQUIPO DE TRANSPORTE, TRACCIÓN Y ELEVACIÓN"/>
    <s v="N"/>
    <s v="00 - N/A"/>
    <s v="30 - FONDOS PROPIOS"/>
    <s v="(en blanco)"/>
    <s v="99 - MULTIPROVINCIAL"/>
    <n v="321193618"/>
    <n v="0"/>
  </r>
  <r>
    <s v="2025"/>
    <x v="6"/>
    <x v="0"/>
    <x v="1"/>
    <x v="7"/>
    <s v="14 - N/A - Instituciones públicas financieras monetarias"/>
    <s v="5004 - BANCO DE RESERVAS DE LA REPUBLICA DOMINICANA"/>
    <s v="0001 - BANCO DE RESERVAS DE LA REPUBLICA DOMINICANA"/>
    <x v="3"/>
    <x v="22"/>
    <x v="92"/>
    <s v="2.6 - BIENES MUEBLES, INMUEBLES E INTANGIBLES"/>
    <s v="2.6.8 - BIENES INTANGIBLES"/>
    <s v="N"/>
    <s v="00 - N/A"/>
    <s v="30 - FONDOS PROPIOS"/>
    <s v="(en blanco)"/>
    <s v="99 - MULTIPROVINCIAL"/>
    <n v="323268999"/>
    <n v="0"/>
  </r>
  <r>
    <s v="2025"/>
    <x v="6"/>
    <x v="0"/>
    <x v="1"/>
    <x v="7"/>
    <s v="14 - N/A - Instituciones públicas financieras monetarias"/>
    <s v="5004 - BANCO DE RESERVAS DE LA REPUBLICA DOMINICANA"/>
    <s v="0001 - BANCO DE RESERVAS DE LA REPUBLICA DOMINICANA"/>
    <x v="3"/>
    <x v="22"/>
    <x v="92"/>
    <s v="2.7 - OBRAS"/>
    <s v="2.7.1 - OBRAS EN EDIFICACIONES"/>
    <s v="N"/>
    <s v="00 - N/A"/>
    <s v="30 - FONDOS PROPIOS"/>
    <s v="(en blanco)"/>
    <s v="99 - MULTIPROVINCIAL"/>
    <n v="982908440"/>
    <n v="0"/>
  </r>
  <r>
    <s v="2025"/>
    <x v="6"/>
    <x v="1"/>
    <x v="2"/>
    <x v="12"/>
    <s v="14 - N/A - Instituciones públicas financieras monetarias"/>
    <s v="5004 - BANCO DE RESERVAS DE LA REPUBLICA DOMINICANA"/>
    <s v="0001 - BANCO DE RESERVAS DE LA REPUBLICA DOMINICANA"/>
    <x v="5"/>
    <x v="23"/>
    <x v="111"/>
    <s v="4.1 - Incremento de activos financieros"/>
    <s v="4.1.1 - Incremento de activos financieros corrientes"/>
    <s v="N"/>
    <s v="00 - N/A"/>
    <s v="30 - FONDOS PROPIOS"/>
    <s v="(en blanco)"/>
    <s v="99 - MULTIPROVINCIAL"/>
    <n v="74598021580"/>
    <n v="0"/>
  </r>
  <r>
    <s v="2025"/>
    <x v="6"/>
    <x v="1"/>
    <x v="2"/>
    <x v="12"/>
    <s v="14 - N/A - Instituciones públicas financieras monetarias"/>
    <s v="5004 - BANCO DE RESERVAS DE LA REPUBLICA DOMINICANA"/>
    <s v="0001 - BANCO DE RESERVAS DE LA REPUBLICA DOMINICANA"/>
    <x v="5"/>
    <x v="23"/>
    <x v="111"/>
    <s v="4.1 - Incremento de activos financieros"/>
    <s v="4.1.2 - Incremento de activos financieros no corrientes"/>
    <s v="N"/>
    <s v="00 - N/A"/>
    <s v="30 - FONDOS PROPIOS"/>
    <s v="(en blanco)"/>
    <s v="99 - MULTIPROVINCIAL"/>
    <n v="62464340394"/>
    <n v="0"/>
  </r>
  <r>
    <s v="2025"/>
    <x v="6"/>
    <x v="1"/>
    <x v="2"/>
    <x v="13"/>
    <s v="14 - N/A - Instituciones públicas financieras monetarias"/>
    <s v="5004 - BANCO DE RESERVAS DE LA REPUBLICA DOMINICANA"/>
    <s v="0001 - BANCO DE RESERVAS DE LA REPUBLICA DOMINICANA"/>
    <x v="5"/>
    <x v="23"/>
    <x v="111"/>
    <s v="4.2 - Disminución de pasivos"/>
    <s v="4.2.1 - Disminución de pasivos corrientes"/>
    <s v="N"/>
    <s v="00 - N/A"/>
    <s v="30 - FONDOS PROPIOS"/>
    <s v="(en blanco)"/>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CB493B3-1599-4D1B-8C71-4865A69F222E}" name="TablaDinámica11" cacheId="3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16"/>
        <item x="0"/>
        <item x="1"/>
        <item x="2"/>
        <item x="3"/>
        <item x="4"/>
        <item x="5"/>
        <item x="6"/>
        <item x="7"/>
        <item x="8"/>
        <item x="9"/>
        <item x="10"/>
        <item x="15"/>
        <item x="11"/>
        <item x="12"/>
        <item x="13"/>
        <item x="14"/>
        <item t="default"/>
      </items>
    </pivotField>
    <pivotField showAll="0"/>
    <pivotField showAll="0"/>
    <pivotField showAll="0"/>
    <pivotField showAll="0">
      <items count="7">
        <item x="5"/>
        <item x="0"/>
        <item x="3"/>
        <item x="2"/>
        <item x="1"/>
        <item x="4"/>
        <item t="default"/>
      </items>
    </pivotField>
    <pivotField showAll="0">
      <items count="25">
        <item x="23"/>
        <item x="0"/>
        <item x="12"/>
        <item x="6"/>
        <item x="1"/>
        <item x="13"/>
        <item x="11"/>
        <item x="15"/>
        <item x="16"/>
        <item x="18"/>
        <item x="10"/>
        <item x="20"/>
        <item x="22"/>
        <item x="17"/>
        <item x="19"/>
        <item x="8"/>
        <item x="5"/>
        <item x="14"/>
        <item x="2"/>
        <item x="7"/>
        <item x="9"/>
        <item x="3"/>
        <item x="4"/>
        <item x="21"/>
        <item t="default"/>
      </items>
    </pivotField>
    <pivotField showAll="0">
      <items count="119">
        <item x="111"/>
        <item x="0"/>
        <item x="2"/>
        <item x="89"/>
        <item x="87"/>
        <item x="21"/>
        <item x="95"/>
        <item x="36"/>
        <item x="37"/>
        <item x="29"/>
        <item x="10"/>
        <item x="113"/>
        <item x="63"/>
        <item x="33"/>
        <item x="22"/>
        <item x="25"/>
        <item x="1"/>
        <item x="68"/>
        <item x="23"/>
        <item x="69"/>
        <item x="16"/>
        <item x="57"/>
        <item x="52"/>
        <item x="38"/>
        <item x="32"/>
        <item x="94"/>
        <item x="53"/>
        <item x="71"/>
        <item x="54"/>
        <item x="58"/>
        <item x="64"/>
        <item x="102"/>
        <item x="115"/>
        <item x="84"/>
        <item x="85"/>
        <item x="72"/>
        <item x="106"/>
        <item x="26"/>
        <item x="104"/>
        <item x="61"/>
        <item x="62"/>
        <item x="59"/>
        <item x="83"/>
        <item x="112"/>
        <item x="92"/>
        <item x="107"/>
        <item x="108"/>
        <item x="67"/>
        <item x="99"/>
        <item x="96"/>
        <item x="73"/>
        <item x="105"/>
        <item x="74"/>
        <item x="75"/>
        <item x="76"/>
        <item x="77"/>
        <item x="78"/>
        <item x="39"/>
        <item x="97"/>
        <item x="65"/>
        <item x="35"/>
        <item x="79"/>
        <item x="19"/>
        <item x="66"/>
        <item x="80"/>
        <item x="98"/>
        <item x="81"/>
        <item x="55"/>
        <item x="13"/>
        <item x="11"/>
        <item x="9"/>
        <item x="82"/>
        <item x="20"/>
        <item x="14"/>
        <item x="15"/>
        <item x="60"/>
        <item x="100"/>
        <item x="56"/>
        <item x="101"/>
        <item x="93"/>
        <item x="28"/>
        <item x="48"/>
        <item x="3"/>
        <item x="17"/>
        <item x="49"/>
        <item x="50"/>
        <item x="34"/>
        <item x="18"/>
        <item x="109"/>
        <item x="90"/>
        <item x="117"/>
        <item x="51"/>
        <item x="42"/>
        <item x="43"/>
        <item x="44"/>
        <item x="24"/>
        <item x="45"/>
        <item x="46"/>
        <item x="31"/>
        <item x="30"/>
        <item x="40"/>
        <item x="47"/>
        <item x="41"/>
        <item x="27"/>
        <item x="116"/>
        <item x="114"/>
        <item x="110"/>
        <item x="103"/>
        <item x="86"/>
        <item x="4"/>
        <item x="5"/>
        <item x="70"/>
        <item x="91"/>
        <item x="6"/>
        <item x="12"/>
        <item x="7"/>
        <item x="8"/>
        <item x="88"/>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1E245-7199-442E-A531-FDE9D610AF1D}">
  <dimension ref="A1:F35"/>
  <sheetViews>
    <sheetView showGridLines="0" workbookViewId="0">
      <selection activeCell="C29" sqref="C29"/>
    </sheetView>
  </sheetViews>
  <sheetFormatPr baseColWidth="10" defaultColWidth="11.5703125" defaultRowHeight="15"/>
  <cols>
    <col min="1" max="1" width="52.140625" bestFit="1" customWidth="1"/>
    <col min="2" max="2" width="23.5703125" bestFit="1" customWidth="1"/>
    <col min="3" max="3" width="27.28515625" bestFit="1" customWidth="1"/>
    <col min="4" max="4" width="5" bestFit="1" customWidth="1"/>
    <col min="5" max="5" width="9" customWidth="1"/>
    <col min="6" max="6" width="8" bestFit="1" customWidth="1"/>
    <col min="7" max="8" width="11.28515625" bestFit="1" customWidth="1"/>
    <col min="9" max="9" width="6.28515625" bestFit="1" customWidth="1"/>
    <col min="10" max="10" width="7" bestFit="1" customWidth="1"/>
    <col min="11" max="12" width="8" bestFit="1" customWidth="1"/>
    <col min="13" max="14" width="5" bestFit="1" customWidth="1"/>
    <col min="15" max="15" width="8" bestFit="1" customWidth="1"/>
    <col min="16" max="17" width="9" bestFit="1" customWidth="1"/>
    <col min="18" max="18" width="6" bestFit="1" customWidth="1"/>
    <col min="19" max="19" width="9" bestFit="1" customWidth="1"/>
    <col min="20" max="20" width="8" bestFit="1" customWidth="1"/>
    <col min="21" max="21" width="9" bestFit="1" customWidth="1"/>
    <col min="22" max="25" width="6" bestFit="1" customWidth="1"/>
    <col min="26" max="26" width="9" bestFit="1" customWidth="1"/>
    <col min="27" max="29" width="6" bestFit="1" customWidth="1"/>
    <col min="30" max="30" width="8" bestFit="1" customWidth="1"/>
    <col min="31" max="32" width="6" bestFit="1" customWidth="1"/>
    <col min="33" max="34" width="9" bestFit="1" customWidth="1"/>
    <col min="35" max="35" width="6" bestFit="1" customWidth="1"/>
    <col min="36" max="37" width="9" bestFit="1" customWidth="1"/>
    <col min="38" max="39" width="6" bestFit="1" customWidth="1"/>
    <col min="40" max="40" width="9" bestFit="1" customWidth="1"/>
    <col min="41" max="41" width="8" bestFit="1" customWidth="1"/>
    <col min="42" max="42" width="6" bestFit="1" customWidth="1"/>
    <col min="43" max="44" width="9" bestFit="1" customWidth="1"/>
    <col min="45" max="45" width="6" bestFit="1" customWidth="1"/>
    <col min="46" max="46" width="9" bestFit="1" customWidth="1"/>
    <col min="47" max="48" width="6" bestFit="1" customWidth="1"/>
    <col min="49" max="49" width="9" bestFit="1" customWidth="1"/>
    <col min="50" max="50" width="6" bestFit="1" customWidth="1"/>
    <col min="51" max="52" width="9" bestFit="1" customWidth="1"/>
    <col min="53" max="53" width="6" bestFit="1" customWidth="1"/>
    <col min="54" max="59" width="9" bestFit="1" customWidth="1"/>
    <col min="60" max="60" width="8" bestFit="1" customWidth="1"/>
    <col min="61" max="62" width="6" bestFit="1" customWidth="1"/>
    <col min="63" max="64" width="9" bestFit="1" customWidth="1"/>
    <col min="65" max="65" width="8" bestFit="1" customWidth="1"/>
    <col min="66" max="73" width="6" bestFit="1" customWidth="1"/>
    <col min="74" max="74" width="9" bestFit="1" customWidth="1"/>
    <col min="75" max="75" width="8" bestFit="1" customWidth="1"/>
    <col min="76" max="76" width="6" bestFit="1" customWidth="1"/>
    <col min="77" max="77" width="9" bestFit="1" customWidth="1"/>
    <col min="78" max="78" width="6" bestFit="1" customWidth="1"/>
    <col min="79" max="80" width="9" bestFit="1" customWidth="1"/>
    <col min="81" max="81" width="6" bestFit="1" customWidth="1"/>
    <col min="82" max="82" width="8" bestFit="1" customWidth="1"/>
    <col min="83" max="84" width="6" bestFit="1" customWidth="1"/>
    <col min="85" max="90" width="9" bestFit="1" customWidth="1"/>
    <col min="91" max="91" width="8" bestFit="1" customWidth="1"/>
    <col min="92" max="92" width="9" bestFit="1" customWidth="1"/>
    <col min="93" max="93" width="6" bestFit="1" customWidth="1"/>
    <col min="94" max="95" width="9" bestFit="1" customWidth="1"/>
    <col min="96" max="96" width="6" bestFit="1" customWidth="1"/>
    <col min="97" max="97" width="9" bestFit="1" customWidth="1"/>
    <col min="98" max="98" width="8" bestFit="1" customWidth="1"/>
    <col min="99" max="101" width="9" bestFit="1" customWidth="1"/>
    <col min="102" max="102" width="8" bestFit="1" customWidth="1"/>
    <col min="103" max="103" width="9" bestFit="1" customWidth="1"/>
    <col min="104" max="104" width="6" bestFit="1" customWidth="1"/>
    <col min="105" max="105" width="9" bestFit="1" customWidth="1"/>
    <col min="106" max="106" width="8" bestFit="1" customWidth="1"/>
    <col min="107" max="107" width="9" bestFit="1" customWidth="1"/>
    <col min="108" max="109" width="7" bestFit="1" customWidth="1"/>
    <col min="110" max="110" width="10" bestFit="1" customWidth="1"/>
    <col min="111" max="111" width="7" bestFit="1" customWidth="1"/>
    <col min="112" max="112" width="10" bestFit="1" customWidth="1"/>
    <col min="113" max="113" width="7" bestFit="1" customWidth="1"/>
    <col min="114" max="116" width="10" bestFit="1" customWidth="1"/>
    <col min="117" max="117" width="7" bestFit="1" customWidth="1"/>
    <col min="118" max="121" width="10" bestFit="1" customWidth="1"/>
    <col min="122" max="122" width="7" bestFit="1" customWidth="1"/>
    <col min="123" max="123" width="10" bestFit="1" customWidth="1"/>
    <col min="124" max="125" width="7" bestFit="1" customWidth="1"/>
    <col min="126" max="126" width="9" bestFit="1" customWidth="1"/>
    <col min="127" max="129" width="10" bestFit="1" customWidth="1"/>
    <col min="130" max="131" width="7" bestFit="1" customWidth="1"/>
    <col min="132" max="132" width="10" bestFit="1" customWidth="1"/>
    <col min="133" max="133" width="7" bestFit="1" customWidth="1"/>
    <col min="134" max="135" width="10" bestFit="1" customWidth="1"/>
    <col min="136" max="138" width="7" bestFit="1" customWidth="1"/>
    <col min="139" max="143" width="10" bestFit="1" customWidth="1"/>
    <col min="144" max="144" width="7" bestFit="1" customWidth="1"/>
    <col min="145" max="145" width="10" bestFit="1" customWidth="1"/>
    <col min="146" max="146" width="7" bestFit="1" customWidth="1"/>
    <col min="147" max="147" width="9" bestFit="1" customWidth="1"/>
    <col min="148" max="149" width="7" bestFit="1" customWidth="1"/>
    <col min="150" max="152" width="10" bestFit="1" customWidth="1"/>
    <col min="153" max="154" width="7" bestFit="1" customWidth="1"/>
    <col min="155" max="155" width="10" bestFit="1" customWidth="1"/>
    <col min="156" max="156" width="7" bestFit="1" customWidth="1"/>
    <col min="157" max="159" width="10" bestFit="1" customWidth="1"/>
    <col min="160" max="160" width="7" bestFit="1" customWidth="1"/>
    <col min="161" max="161" width="10" bestFit="1" customWidth="1"/>
    <col min="162" max="162" width="7" bestFit="1" customWidth="1"/>
    <col min="163" max="163" width="9" bestFit="1" customWidth="1"/>
    <col min="164" max="165" width="10" bestFit="1" customWidth="1"/>
    <col min="166" max="166" width="7" bestFit="1" customWidth="1"/>
    <col min="167" max="167" width="9" bestFit="1" customWidth="1"/>
    <col min="168" max="168" width="7" bestFit="1" customWidth="1"/>
    <col min="169" max="169" width="10" bestFit="1" customWidth="1"/>
    <col min="170" max="170" width="9" bestFit="1" customWidth="1"/>
    <col min="171" max="172" width="10" bestFit="1" customWidth="1"/>
    <col min="173" max="174" width="7" bestFit="1" customWidth="1"/>
    <col min="175" max="175" width="9" bestFit="1" customWidth="1"/>
    <col min="176" max="176" width="10" bestFit="1" customWidth="1"/>
    <col min="177" max="179" width="7" bestFit="1" customWidth="1"/>
    <col min="180" max="180" width="10" bestFit="1" customWidth="1"/>
    <col min="181" max="183" width="7" bestFit="1" customWidth="1"/>
    <col min="184" max="184" width="10" bestFit="1" customWidth="1"/>
    <col min="185" max="186" width="7" bestFit="1" customWidth="1"/>
    <col min="187" max="187" width="9" bestFit="1" customWidth="1"/>
    <col min="188" max="188" width="7" bestFit="1" customWidth="1"/>
    <col min="189" max="189" width="10" bestFit="1" customWidth="1"/>
    <col min="190" max="190" width="7" bestFit="1" customWidth="1"/>
    <col min="191" max="191" width="9" bestFit="1" customWidth="1"/>
    <col min="192" max="192" width="10" bestFit="1" customWidth="1"/>
    <col min="193" max="193" width="7" bestFit="1" customWidth="1"/>
    <col min="194" max="194" width="10" bestFit="1" customWidth="1"/>
    <col min="195" max="195" width="7" bestFit="1" customWidth="1"/>
    <col min="196" max="196" width="10" bestFit="1" customWidth="1"/>
    <col min="197" max="200" width="7" bestFit="1" customWidth="1"/>
    <col min="201" max="201" width="10" bestFit="1" customWidth="1"/>
    <col min="202" max="209" width="7" bestFit="1" customWidth="1"/>
    <col min="210" max="210" width="10" bestFit="1" customWidth="1"/>
    <col min="211" max="211" width="7" bestFit="1" customWidth="1"/>
    <col min="212" max="212" width="10" bestFit="1" customWidth="1"/>
    <col min="213" max="214" width="9" bestFit="1" customWidth="1"/>
    <col min="215" max="215" width="7" bestFit="1" customWidth="1"/>
    <col min="216" max="216" width="9" bestFit="1" customWidth="1"/>
    <col min="217" max="217" width="10" bestFit="1" customWidth="1"/>
    <col min="218" max="218" width="7" bestFit="1" customWidth="1"/>
    <col min="219" max="223" width="10" bestFit="1" customWidth="1"/>
    <col min="224" max="226" width="7" bestFit="1" customWidth="1"/>
    <col min="227" max="227" width="9" bestFit="1" customWidth="1"/>
    <col min="228" max="231" width="7" bestFit="1" customWidth="1"/>
    <col min="232" max="232" width="10" bestFit="1" customWidth="1"/>
    <col min="233" max="233" width="9" bestFit="1" customWidth="1"/>
    <col min="234" max="234" width="7" bestFit="1" customWidth="1"/>
    <col min="235" max="235" width="10" bestFit="1" customWidth="1"/>
    <col min="236" max="236" width="7" bestFit="1" customWidth="1"/>
    <col min="237" max="237" width="9" bestFit="1" customWidth="1"/>
    <col min="238" max="238" width="7" bestFit="1" customWidth="1"/>
    <col min="239" max="240" width="10" bestFit="1" customWidth="1"/>
    <col min="241" max="241" width="9" bestFit="1" customWidth="1"/>
    <col min="242" max="242" width="7" bestFit="1" customWidth="1"/>
    <col min="243" max="243" width="10" bestFit="1" customWidth="1"/>
    <col min="244" max="244" width="7" bestFit="1" customWidth="1"/>
    <col min="245" max="245" width="10" bestFit="1" customWidth="1"/>
    <col min="246" max="247" width="7" bestFit="1" customWidth="1"/>
    <col min="248" max="252" width="10" bestFit="1" customWidth="1"/>
    <col min="253" max="253" width="7" bestFit="1" customWidth="1"/>
    <col min="254" max="254" width="10" bestFit="1" customWidth="1"/>
    <col min="255" max="256" width="9" bestFit="1" customWidth="1"/>
    <col min="257" max="258" width="10" bestFit="1" customWidth="1"/>
    <col min="259" max="262" width="7" bestFit="1" customWidth="1"/>
    <col min="263" max="264" width="10" bestFit="1" customWidth="1"/>
    <col min="265" max="269" width="7" bestFit="1" customWidth="1"/>
    <col min="270" max="270" width="10" bestFit="1" customWidth="1"/>
    <col min="271" max="273" width="7" bestFit="1" customWidth="1"/>
    <col min="274" max="274" width="10" bestFit="1" customWidth="1"/>
    <col min="275" max="276" width="7" bestFit="1" customWidth="1"/>
    <col min="277" max="277" width="10" bestFit="1" customWidth="1"/>
    <col min="278" max="278" width="7" bestFit="1" customWidth="1"/>
    <col min="279" max="283" width="10" bestFit="1" customWidth="1"/>
    <col min="284" max="288" width="7" bestFit="1" customWidth="1"/>
    <col min="289" max="289" width="9" bestFit="1" customWidth="1"/>
    <col min="290" max="291" width="10" bestFit="1" customWidth="1"/>
    <col min="292" max="292" width="7" bestFit="1" customWidth="1"/>
    <col min="293" max="294" width="10" bestFit="1" customWidth="1"/>
    <col min="295" max="295" width="7" bestFit="1" customWidth="1"/>
    <col min="296" max="296" width="10" bestFit="1" customWidth="1"/>
    <col min="297" max="297" width="7" bestFit="1" customWidth="1"/>
    <col min="298" max="298" width="10" bestFit="1" customWidth="1"/>
    <col min="299" max="300" width="7" bestFit="1" customWidth="1"/>
    <col min="301" max="302" width="10" bestFit="1" customWidth="1"/>
    <col min="303" max="303" width="9" bestFit="1" customWidth="1"/>
    <col min="304" max="305" width="10" bestFit="1" customWidth="1"/>
    <col min="306" max="307" width="7" bestFit="1" customWidth="1"/>
    <col min="308" max="309" width="10" bestFit="1" customWidth="1"/>
    <col min="310" max="310" width="7" bestFit="1" customWidth="1"/>
    <col min="311" max="312" width="10" bestFit="1" customWidth="1"/>
    <col min="313" max="314" width="7" bestFit="1" customWidth="1"/>
    <col min="315" max="316" width="10" bestFit="1" customWidth="1"/>
    <col min="317" max="318" width="7" bestFit="1" customWidth="1"/>
    <col min="319" max="319" width="10" bestFit="1" customWidth="1"/>
    <col min="320" max="321" width="7" bestFit="1" customWidth="1"/>
    <col min="322" max="324" width="10" bestFit="1" customWidth="1"/>
    <col min="325" max="325" width="7" bestFit="1" customWidth="1"/>
    <col min="326" max="326" width="9" bestFit="1" customWidth="1"/>
    <col min="327" max="327" width="10" bestFit="1" customWidth="1"/>
    <col min="328" max="328" width="9" bestFit="1" customWidth="1"/>
    <col min="329" max="329" width="7" bestFit="1" customWidth="1"/>
    <col min="330" max="330" width="10" bestFit="1" customWidth="1"/>
    <col min="331" max="333" width="7" bestFit="1" customWidth="1"/>
    <col min="334" max="334" width="10" bestFit="1" customWidth="1"/>
    <col min="335" max="335" width="7" bestFit="1" customWidth="1"/>
    <col min="336" max="336" width="9" bestFit="1" customWidth="1"/>
    <col min="337" max="338" width="7" bestFit="1" customWidth="1"/>
    <col min="339" max="340" width="10" bestFit="1" customWidth="1"/>
    <col min="341" max="342" width="7" bestFit="1" customWidth="1"/>
    <col min="343" max="343" width="10" bestFit="1" customWidth="1"/>
    <col min="344" max="344" width="7" bestFit="1" customWidth="1"/>
    <col min="345" max="348" width="10" bestFit="1" customWidth="1"/>
    <col min="349" max="349" width="9" bestFit="1" customWidth="1"/>
    <col min="350" max="350" width="7" bestFit="1" customWidth="1"/>
    <col min="351" max="351" width="10" bestFit="1" customWidth="1"/>
    <col min="352" max="352" width="9" bestFit="1" customWidth="1"/>
    <col min="353" max="354" width="10" bestFit="1" customWidth="1"/>
    <col min="355" max="357" width="7" bestFit="1" customWidth="1"/>
    <col min="358" max="360" width="10" bestFit="1" customWidth="1"/>
    <col min="361" max="361" width="7" bestFit="1" customWidth="1"/>
    <col min="362" max="363" width="10" bestFit="1" customWidth="1"/>
    <col min="364" max="365" width="9" bestFit="1" customWidth="1"/>
    <col min="366" max="366" width="10" bestFit="1" customWidth="1"/>
    <col min="367" max="367" width="7" bestFit="1" customWidth="1"/>
    <col min="368" max="371" width="10" bestFit="1" customWidth="1"/>
    <col min="372" max="372" width="7" bestFit="1" customWidth="1"/>
    <col min="373" max="375" width="10" bestFit="1" customWidth="1"/>
    <col min="376" max="376" width="7" bestFit="1" customWidth="1"/>
    <col min="377" max="377" width="9" bestFit="1" customWidth="1"/>
    <col min="378" max="378" width="10" bestFit="1" customWidth="1"/>
    <col min="379" max="379" width="7" bestFit="1" customWidth="1"/>
    <col min="380" max="383" width="10" bestFit="1" customWidth="1"/>
    <col min="384" max="384" width="7" bestFit="1" customWidth="1"/>
    <col min="385" max="385" width="10" bestFit="1" customWidth="1"/>
    <col min="386" max="386" width="7" bestFit="1" customWidth="1"/>
    <col min="387" max="387" width="10" bestFit="1" customWidth="1"/>
    <col min="388" max="388" width="8" bestFit="1" customWidth="1"/>
    <col min="389" max="396" width="11" bestFit="1" customWidth="1"/>
    <col min="397" max="397" width="8" bestFit="1" customWidth="1"/>
    <col min="398" max="398" width="11" bestFit="1" customWidth="1"/>
    <col min="399" max="401" width="8" bestFit="1" customWidth="1"/>
    <col min="402" max="403" width="10" bestFit="1" customWidth="1"/>
    <col min="404" max="405" width="8" bestFit="1" customWidth="1"/>
    <col min="406" max="406" width="11" bestFit="1" customWidth="1"/>
    <col min="407" max="407" width="8" bestFit="1" customWidth="1"/>
    <col min="408" max="410" width="11" bestFit="1" customWidth="1"/>
    <col min="411" max="411" width="8" bestFit="1" customWidth="1"/>
    <col min="412" max="412" width="10" bestFit="1" customWidth="1"/>
    <col min="413" max="414" width="8" bestFit="1" customWidth="1"/>
    <col min="415" max="416" width="11" bestFit="1" customWidth="1"/>
    <col min="417" max="417" width="8" bestFit="1" customWidth="1"/>
    <col min="418" max="421" width="11" bestFit="1" customWidth="1"/>
    <col min="422" max="423" width="8" bestFit="1" customWidth="1"/>
    <col min="424" max="424" width="10" bestFit="1" customWidth="1"/>
    <col min="425" max="425" width="8" bestFit="1" customWidth="1"/>
    <col min="426" max="429" width="11" bestFit="1" customWidth="1"/>
    <col min="430" max="430" width="10" bestFit="1" customWidth="1"/>
    <col min="431" max="432" width="8" bestFit="1" customWidth="1"/>
    <col min="433" max="433" width="11" bestFit="1" customWidth="1"/>
    <col min="434" max="435" width="8" bestFit="1" customWidth="1"/>
    <col min="436" max="436" width="11" bestFit="1" customWidth="1"/>
    <col min="437" max="437" width="8" bestFit="1" customWidth="1"/>
    <col min="438" max="438" width="11" bestFit="1" customWidth="1"/>
    <col min="439" max="443" width="8" bestFit="1" customWidth="1"/>
    <col min="444" max="444" width="11" bestFit="1" customWidth="1"/>
    <col min="445" max="445" width="10" bestFit="1" customWidth="1"/>
    <col min="446" max="446" width="8" bestFit="1" customWidth="1"/>
    <col min="447" max="449" width="11" bestFit="1" customWidth="1"/>
    <col min="450" max="452" width="8" bestFit="1" customWidth="1"/>
    <col min="453" max="455" width="11" bestFit="1" customWidth="1"/>
    <col min="456" max="458" width="8" bestFit="1" customWidth="1"/>
    <col min="459" max="459" width="10" bestFit="1" customWidth="1"/>
    <col min="460" max="460" width="8" bestFit="1" customWidth="1"/>
    <col min="461" max="461" width="11" bestFit="1" customWidth="1"/>
    <col min="462" max="462" width="8" bestFit="1" customWidth="1"/>
    <col min="463" max="463" width="11" bestFit="1" customWidth="1"/>
    <col min="464" max="464" width="10" bestFit="1" customWidth="1"/>
    <col min="465" max="465" width="8" bestFit="1" customWidth="1"/>
    <col min="466" max="469" width="11" bestFit="1" customWidth="1"/>
    <col min="470" max="470" width="10" bestFit="1" customWidth="1"/>
    <col min="471" max="472" width="11" bestFit="1" customWidth="1"/>
    <col min="473" max="473" width="8" bestFit="1" customWidth="1"/>
    <col min="474" max="474" width="11" bestFit="1" customWidth="1"/>
    <col min="475" max="476" width="8" bestFit="1" customWidth="1"/>
    <col min="477" max="477" width="11" bestFit="1" customWidth="1"/>
    <col min="478" max="478" width="8" bestFit="1" customWidth="1"/>
    <col min="479" max="480" width="11" bestFit="1" customWidth="1"/>
    <col min="481" max="482" width="8" bestFit="1" customWidth="1"/>
    <col min="483" max="489" width="11" bestFit="1" customWidth="1"/>
    <col min="490" max="490" width="10" bestFit="1" customWidth="1"/>
    <col min="491" max="492" width="11" bestFit="1" customWidth="1"/>
    <col min="493" max="493" width="8" bestFit="1" customWidth="1"/>
    <col min="494" max="495" width="11" bestFit="1" customWidth="1"/>
    <col min="496" max="496" width="10" bestFit="1" customWidth="1"/>
    <col min="497" max="497" width="8" bestFit="1" customWidth="1"/>
    <col min="498" max="498" width="11" bestFit="1" customWidth="1"/>
    <col min="499" max="500" width="8" bestFit="1" customWidth="1"/>
    <col min="501" max="502" width="11" bestFit="1" customWidth="1"/>
    <col min="503" max="503" width="8" bestFit="1" customWidth="1"/>
    <col min="504" max="506" width="11" bestFit="1" customWidth="1"/>
    <col min="507" max="507" width="8" bestFit="1" customWidth="1"/>
    <col min="508" max="508" width="11" bestFit="1" customWidth="1"/>
    <col min="509" max="509" width="8" bestFit="1" customWidth="1"/>
    <col min="510" max="512" width="11" bestFit="1" customWidth="1"/>
    <col min="513" max="513" width="8" bestFit="1" customWidth="1"/>
    <col min="514" max="517" width="11" bestFit="1" customWidth="1"/>
    <col min="518" max="518" width="10" bestFit="1" customWidth="1"/>
    <col min="519" max="519" width="8" bestFit="1" customWidth="1"/>
    <col min="520" max="520" width="11" bestFit="1" customWidth="1"/>
    <col min="521" max="521" width="8" bestFit="1" customWidth="1"/>
    <col min="522" max="522" width="11" bestFit="1" customWidth="1"/>
    <col min="523" max="523" width="10" bestFit="1" customWidth="1"/>
    <col min="524" max="525" width="11" bestFit="1" customWidth="1"/>
    <col min="526" max="526" width="10" bestFit="1" customWidth="1"/>
    <col min="527" max="529" width="11" bestFit="1" customWidth="1"/>
    <col min="530" max="530" width="8" bestFit="1" customWidth="1"/>
    <col min="531" max="532" width="11" bestFit="1" customWidth="1"/>
    <col min="533" max="533" width="8" bestFit="1" customWidth="1"/>
    <col min="534" max="534" width="11" bestFit="1" customWidth="1"/>
    <col min="535" max="535" width="8" bestFit="1" customWidth="1"/>
    <col min="536" max="536" width="11" bestFit="1" customWidth="1"/>
    <col min="537" max="539" width="8" bestFit="1" customWidth="1"/>
    <col min="540" max="541" width="11" bestFit="1" customWidth="1"/>
    <col min="542" max="542" width="8" bestFit="1" customWidth="1"/>
    <col min="543" max="544" width="11" bestFit="1" customWidth="1"/>
    <col min="545" max="545" width="8" bestFit="1" customWidth="1"/>
    <col min="546" max="546" width="11" bestFit="1" customWidth="1"/>
    <col min="547" max="548" width="8" bestFit="1" customWidth="1"/>
    <col min="549" max="550" width="11" bestFit="1" customWidth="1"/>
    <col min="551" max="554" width="8" bestFit="1" customWidth="1"/>
    <col min="555" max="555" width="11" bestFit="1" customWidth="1"/>
    <col min="556" max="557" width="8" bestFit="1" customWidth="1"/>
    <col min="558" max="558" width="11" bestFit="1" customWidth="1"/>
    <col min="559" max="559" width="8" bestFit="1" customWidth="1"/>
    <col min="560" max="560" width="11" bestFit="1" customWidth="1"/>
    <col min="561" max="561" width="10" bestFit="1" customWidth="1"/>
    <col min="562" max="563" width="11" bestFit="1" customWidth="1"/>
    <col min="564" max="565" width="8" bestFit="1" customWidth="1"/>
    <col min="566" max="566" width="11" bestFit="1" customWidth="1"/>
    <col min="567" max="567" width="8" bestFit="1" customWidth="1"/>
    <col min="568" max="573" width="11" bestFit="1" customWidth="1"/>
    <col min="574" max="574" width="8" bestFit="1" customWidth="1"/>
    <col min="575" max="575" width="11" bestFit="1" customWidth="1"/>
    <col min="576" max="577" width="8" bestFit="1" customWidth="1"/>
    <col min="578" max="581" width="11" bestFit="1" customWidth="1"/>
    <col min="582" max="582" width="10" bestFit="1" customWidth="1"/>
    <col min="583" max="583" width="11" bestFit="1" customWidth="1"/>
    <col min="584" max="584" width="8" bestFit="1" customWidth="1"/>
    <col min="585" max="585" width="11" bestFit="1" customWidth="1"/>
    <col min="586" max="586" width="8" bestFit="1" customWidth="1"/>
    <col min="587" max="588" width="11" bestFit="1" customWidth="1"/>
    <col min="589" max="590" width="8" bestFit="1" customWidth="1"/>
    <col min="591" max="591" width="11" bestFit="1" customWidth="1"/>
    <col min="592" max="593" width="8" bestFit="1" customWidth="1"/>
    <col min="594" max="594" width="11" bestFit="1" customWidth="1"/>
    <col min="595" max="595" width="10" bestFit="1" customWidth="1"/>
    <col min="596" max="596" width="8" bestFit="1" customWidth="1"/>
    <col min="597" max="599" width="11" bestFit="1" customWidth="1"/>
    <col min="600" max="600" width="8" bestFit="1" customWidth="1"/>
    <col min="601" max="603" width="11" bestFit="1" customWidth="1"/>
    <col min="604" max="604" width="10" bestFit="1" customWidth="1"/>
    <col min="605" max="605" width="11" bestFit="1" customWidth="1"/>
    <col min="606" max="606" width="8" bestFit="1" customWidth="1"/>
    <col min="607" max="607" width="10" bestFit="1" customWidth="1"/>
    <col min="608" max="609" width="8" bestFit="1" customWidth="1"/>
    <col min="610" max="610" width="11" bestFit="1" customWidth="1"/>
    <col min="611" max="611" width="8" bestFit="1" customWidth="1"/>
    <col min="612" max="614" width="11" bestFit="1" customWidth="1"/>
    <col min="615" max="615" width="8" bestFit="1" customWidth="1"/>
    <col min="616" max="616" width="11" bestFit="1" customWidth="1"/>
    <col min="617" max="617" width="8" bestFit="1" customWidth="1"/>
    <col min="618" max="621" width="11" bestFit="1" customWidth="1"/>
    <col min="622" max="623" width="8" bestFit="1" customWidth="1"/>
    <col min="624" max="625" width="11" bestFit="1" customWidth="1"/>
    <col min="626" max="626" width="8" bestFit="1" customWidth="1"/>
    <col min="627" max="627" width="11" bestFit="1" customWidth="1"/>
    <col min="628" max="631" width="8" bestFit="1" customWidth="1"/>
    <col min="632" max="636" width="11" bestFit="1" customWidth="1"/>
    <col min="637" max="637" width="10" bestFit="1" customWidth="1"/>
    <col min="638" max="640" width="11" bestFit="1" customWidth="1"/>
    <col min="641" max="642" width="8" bestFit="1" customWidth="1"/>
    <col min="643" max="643" width="11" bestFit="1" customWidth="1"/>
    <col min="644" max="644" width="8" bestFit="1" customWidth="1"/>
    <col min="645" max="645" width="10" bestFit="1" customWidth="1"/>
    <col min="646" max="646" width="8" bestFit="1" customWidth="1"/>
    <col min="647" max="647" width="11" bestFit="1" customWidth="1"/>
    <col min="648" max="649" width="8" bestFit="1" customWidth="1"/>
    <col min="650" max="651" width="11" bestFit="1" customWidth="1"/>
    <col min="652" max="652" width="10" bestFit="1" customWidth="1"/>
    <col min="653" max="654" width="8" bestFit="1" customWidth="1"/>
    <col min="655" max="655" width="11" bestFit="1" customWidth="1"/>
    <col min="656" max="656" width="8" bestFit="1" customWidth="1"/>
    <col min="657" max="657" width="11" bestFit="1" customWidth="1"/>
    <col min="658" max="659" width="8" bestFit="1" customWidth="1"/>
    <col min="660" max="660" width="11" bestFit="1" customWidth="1"/>
    <col min="661" max="662" width="8" bestFit="1" customWidth="1"/>
    <col min="663" max="666" width="11" bestFit="1" customWidth="1"/>
    <col min="667" max="667" width="8" bestFit="1" customWidth="1"/>
    <col min="668" max="669" width="11" bestFit="1" customWidth="1"/>
    <col min="670" max="670" width="8" bestFit="1" customWidth="1"/>
    <col min="671" max="671" width="11" bestFit="1" customWidth="1"/>
    <col min="672" max="673" width="10" bestFit="1" customWidth="1"/>
    <col min="674" max="677" width="11" bestFit="1" customWidth="1"/>
    <col min="678" max="678" width="8" bestFit="1" customWidth="1"/>
    <col min="679" max="679" width="11" bestFit="1" customWidth="1"/>
    <col min="680" max="680" width="8" bestFit="1" customWidth="1"/>
    <col min="681" max="682" width="9" bestFit="1" customWidth="1"/>
    <col min="683" max="684" width="12" bestFit="1" customWidth="1"/>
    <col min="685" max="687" width="9" bestFit="1" customWidth="1"/>
    <col min="688" max="688" width="12" bestFit="1" customWidth="1"/>
    <col min="689" max="689" width="11" bestFit="1" customWidth="1"/>
    <col min="690" max="690" width="9" bestFit="1" customWidth="1"/>
    <col min="691" max="691" width="12" bestFit="1" customWidth="1"/>
    <col min="692" max="699" width="9" bestFit="1" customWidth="1"/>
    <col min="700" max="700" width="12" bestFit="1" customWidth="1"/>
    <col min="701" max="701" width="9" bestFit="1" customWidth="1"/>
    <col min="702" max="702" width="12" bestFit="1" customWidth="1"/>
    <col min="703" max="703" width="9" bestFit="1" customWidth="1"/>
    <col min="704" max="705" width="11" bestFit="1" customWidth="1"/>
    <col min="706" max="706" width="9" bestFit="1" customWidth="1"/>
    <col min="707" max="707" width="12" bestFit="1" customWidth="1"/>
    <col min="708" max="708" width="9" bestFit="1" customWidth="1"/>
    <col min="709" max="709" width="12" bestFit="1" customWidth="1"/>
    <col min="710" max="710" width="11" bestFit="1" customWidth="1"/>
    <col min="711" max="711" width="12" bestFit="1" customWidth="1"/>
    <col min="712" max="713" width="9" bestFit="1" customWidth="1"/>
    <col min="714" max="715" width="12" bestFit="1" customWidth="1"/>
    <col min="716" max="716" width="11" bestFit="1" customWidth="1"/>
    <col min="717" max="720" width="12" bestFit="1" customWidth="1"/>
    <col min="721" max="721" width="9" bestFit="1" customWidth="1"/>
    <col min="722" max="722" width="12" bestFit="1" customWidth="1"/>
    <col min="723" max="723" width="9" bestFit="1" customWidth="1"/>
    <col min="724" max="724" width="12" bestFit="1" customWidth="1"/>
    <col min="725" max="725" width="9" bestFit="1" customWidth="1"/>
    <col min="726" max="734" width="12" bestFit="1" customWidth="1"/>
    <col min="735" max="735" width="9" bestFit="1" customWidth="1"/>
    <col min="736" max="738" width="12" bestFit="1" customWidth="1"/>
    <col min="739" max="741" width="9" bestFit="1" customWidth="1"/>
    <col min="742" max="743" width="12" bestFit="1" customWidth="1"/>
    <col min="744" max="747" width="9" bestFit="1" customWidth="1"/>
    <col min="748" max="748" width="11" bestFit="1" customWidth="1"/>
    <col min="749" max="751" width="12" bestFit="1" customWidth="1"/>
    <col min="752" max="754" width="9" bestFit="1" customWidth="1"/>
    <col min="755" max="756" width="12" bestFit="1" customWidth="1"/>
    <col min="757" max="757" width="9" bestFit="1" customWidth="1"/>
    <col min="758" max="758" width="11" bestFit="1" customWidth="1"/>
    <col min="759" max="760" width="12" bestFit="1" customWidth="1"/>
    <col min="761" max="761" width="9" bestFit="1" customWidth="1"/>
    <col min="762" max="763" width="12" bestFit="1" customWidth="1"/>
    <col min="764" max="764" width="11" bestFit="1" customWidth="1"/>
    <col min="765" max="766" width="9" bestFit="1" customWidth="1"/>
    <col min="767" max="767" width="12" bestFit="1" customWidth="1"/>
    <col min="768" max="768" width="9" bestFit="1" customWidth="1"/>
    <col min="769" max="771" width="12" bestFit="1" customWidth="1"/>
    <col min="772" max="772" width="11" bestFit="1" customWidth="1"/>
    <col min="773" max="775" width="9" bestFit="1" customWidth="1"/>
    <col min="776" max="776" width="11" bestFit="1" customWidth="1"/>
    <col min="777" max="777" width="9" bestFit="1" customWidth="1"/>
    <col min="778" max="779" width="12" bestFit="1" customWidth="1"/>
    <col min="780" max="780" width="11" bestFit="1" customWidth="1"/>
    <col min="781" max="784" width="9" bestFit="1" customWidth="1"/>
    <col min="785" max="789" width="12" bestFit="1" customWidth="1"/>
    <col min="790" max="790" width="11" bestFit="1" customWidth="1"/>
    <col min="791" max="791" width="12" bestFit="1" customWidth="1"/>
    <col min="792" max="794" width="9" bestFit="1" customWidth="1"/>
    <col min="795" max="799" width="12" bestFit="1" customWidth="1"/>
    <col min="800" max="801" width="11" bestFit="1" customWidth="1"/>
    <col min="802" max="802" width="12" bestFit="1" customWidth="1"/>
    <col min="803" max="803" width="9" bestFit="1" customWidth="1"/>
    <col min="804" max="807" width="12" bestFit="1" customWidth="1"/>
    <col min="808" max="808" width="9" bestFit="1" customWidth="1"/>
    <col min="809" max="811" width="12" bestFit="1" customWidth="1"/>
    <col min="812" max="812" width="11" bestFit="1" customWidth="1"/>
    <col min="813" max="814" width="12" bestFit="1" customWidth="1"/>
    <col min="815" max="815" width="9" bestFit="1" customWidth="1"/>
    <col min="816" max="816" width="11" bestFit="1" customWidth="1"/>
    <col min="817" max="817" width="12" bestFit="1" customWidth="1"/>
    <col min="818" max="818" width="9" bestFit="1" customWidth="1"/>
    <col min="819" max="819" width="12" bestFit="1" customWidth="1"/>
    <col min="820" max="822" width="9" bestFit="1" customWidth="1"/>
    <col min="823" max="823" width="12" bestFit="1" customWidth="1"/>
    <col min="824" max="826" width="9" bestFit="1" customWidth="1"/>
    <col min="827" max="830" width="12" bestFit="1" customWidth="1"/>
    <col min="831" max="831" width="10" bestFit="1" customWidth="1"/>
    <col min="832" max="832" width="12" bestFit="1" customWidth="1"/>
    <col min="833" max="834" width="10" bestFit="1" customWidth="1"/>
    <col min="835" max="835" width="12" bestFit="1" customWidth="1"/>
    <col min="836" max="838" width="10" bestFit="1" customWidth="1"/>
    <col min="839" max="847" width="12" bestFit="1" customWidth="1"/>
    <col min="848" max="848" width="10" bestFit="1" customWidth="1"/>
    <col min="849" max="849" width="12" bestFit="1" customWidth="1"/>
    <col min="850" max="850" width="10" bestFit="1" customWidth="1"/>
    <col min="851" max="851" width="12" bestFit="1" customWidth="1"/>
    <col min="852" max="852" width="10" bestFit="1" customWidth="1"/>
    <col min="853" max="862" width="12" bestFit="1" customWidth="1"/>
    <col min="863" max="868" width="11" bestFit="1" customWidth="1"/>
    <col min="869" max="870" width="12" bestFit="1" customWidth="1"/>
    <col min="871" max="871" width="11" bestFit="1" customWidth="1"/>
  </cols>
  <sheetData>
    <row r="1" spans="1:6" ht="28.5">
      <c r="A1" s="167" t="s">
        <v>0</v>
      </c>
      <c r="B1" s="167"/>
      <c r="C1" s="167"/>
      <c r="D1" s="167"/>
      <c r="E1" s="167"/>
      <c r="F1" s="167"/>
    </row>
    <row r="2" spans="1:6" ht="21">
      <c r="A2" s="168" t="s">
        <v>1</v>
      </c>
      <c r="B2" s="168"/>
      <c r="C2" s="168"/>
      <c r="D2" s="168"/>
      <c r="E2" s="168"/>
      <c r="F2" s="168"/>
    </row>
    <row r="3" spans="1:6">
      <c r="A3" s="169" t="s">
        <v>2</v>
      </c>
      <c r="B3" s="169"/>
      <c r="C3" s="169"/>
      <c r="D3" s="169"/>
      <c r="E3" s="169"/>
      <c r="F3" s="169"/>
    </row>
    <row r="5" spans="1:6" ht="18.75">
      <c r="A5" s="170" t="s">
        <v>25</v>
      </c>
      <c r="B5" s="170"/>
      <c r="C5" s="170"/>
      <c r="D5" s="170"/>
      <c r="E5" s="170"/>
      <c r="F5" s="170"/>
    </row>
    <row r="6" spans="1:6" ht="18.75">
      <c r="A6" s="170" t="s">
        <v>3112</v>
      </c>
      <c r="B6" s="170"/>
      <c r="C6" s="170"/>
      <c r="D6" s="170"/>
      <c r="E6" s="170"/>
      <c r="F6" s="170"/>
    </row>
    <row r="7" spans="1:6">
      <c r="A7" s="165" t="s">
        <v>3131</v>
      </c>
      <c r="B7" s="165"/>
      <c r="C7" s="165"/>
      <c r="D7" s="165"/>
      <c r="E7" s="165"/>
      <c r="F7" s="165"/>
    </row>
    <row r="8" spans="1:6">
      <c r="A8" s="165" t="s">
        <v>3132</v>
      </c>
      <c r="B8" s="165"/>
      <c r="C8" s="165"/>
      <c r="D8" s="165"/>
      <c r="E8" s="165"/>
      <c r="F8" s="165"/>
    </row>
    <row r="9" spans="1:6" ht="15.75">
      <c r="A9" s="166" t="s">
        <v>3113</v>
      </c>
      <c r="B9" s="166"/>
      <c r="C9" s="166"/>
      <c r="D9" s="166"/>
      <c r="E9" s="166"/>
      <c r="F9" s="166"/>
    </row>
    <row r="13" spans="1:6">
      <c r="A13" t="s">
        <v>3133</v>
      </c>
      <c r="B13" t="s">
        <v>3114</v>
      </c>
      <c r="C13" t="s">
        <v>3120</v>
      </c>
    </row>
    <row r="14" spans="1:6">
      <c r="A14" s="120" t="s">
        <v>3115</v>
      </c>
      <c r="B14" s="121">
        <v>1592355121494</v>
      </c>
      <c r="C14" s="121">
        <v>245059757627.11993</v>
      </c>
    </row>
    <row r="15" spans="1:6">
      <c r="A15" s="122" t="s">
        <v>13</v>
      </c>
      <c r="B15" s="121">
        <v>1484234610959</v>
      </c>
      <c r="C15" s="121">
        <v>221831303450.79993</v>
      </c>
    </row>
    <row r="16" spans="1:6">
      <c r="A16" s="123" t="s">
        <v>14</v>
      </c>
      <c r="B16" s="121">
        <v>1308196684792</v>
      </c>
      <c r="C16" s="121">
        <v>208219899523.49994</v>
      </c>
    </row>
    <row r="17" spans="1:3">
      <c r="A17" s="124" t="s">
        <v>27</v>
      </c>
      <c r="B17" s="121">
        <v>516919627204</v>
      </c>
      <c r="C17" s="121">
        <v>65939070527.059982</v>
      </c>
    </row>
    <row r="18" spans="1:3">
      <c r="A18" s="124" t="s">
        <v>28</v>
      </c>
      <c r="B18" s="121">
        <v>90986168678</v>
      </c>
      <c r="C18" s="121">
        <v>12878192550.440001</v>
      </c>
    </row>
    <row r="19" spans="1:3">
      <c r="A19" s="124" t="s">
        <v>15</v>
      </c>
      <c r="B19" s="121">
        <v>298486441612</v>
      </c>
      <c r="C19" s="121">
        <v>65364016428.589996</v>
      </c>
    </row>
    <row r="20" spans="1:3">
      <c r="A20" s="124" t="s">
        <v>29</v>
      </c>
      <c r="B20" s="121">
        <v>13500000000</v>
      </c>
      <c r="C20" s="121">
        <v>2276991799.5900002</v>
      </c>
    </row>
    <row r="21" spans="1:3">
      <c r="A21" s="124" t="s">
        <v>30</v>
      </c>
      <c r="B21" s="121">
        <v>388252040903</v>
      </c>
      <c r="C21" s="121">
        <v>60386892407.289978</v>
      </c>
    </row>
    <row r="22" spans="1:3">
      <c r="A22" s="124" t="s">
        <v>31</v>
      </c>
      <c r="B22" s="121">
        <v>52406395</v>
      </c>
      <c r="C22" s="121">
        <v>1374735810.53</v>
      </c>
    </row>
    <row r="23" spans="1:3">
      <c r="A23" s="123" t="s">
        <v>16</v>
      </c>
      <c r="B23" s="121">
        <v>176037926167</v>
      </c>
      <c r="C23" s="121">
        <v>13611403927.299999</v>
      </c>
    </row>
    <row r="24" spans="1:3">
      <c r="A24" s="124" t="s">
        <v>32</v>
      </c>
      <c r="B24" s="121">
        <v>53162528542</v>
      </c>
      <c r="C24" s="121">
        <v>5739738026.9400005</v>
      </c>
    </row>
    <row r="25" spans="1:3">
      <c r="A25" s="124" t="s">
        <v>33</v>
      </c>
      <c r="B25" s="121">
        <v>60255319620</v>
      </c>
      <c r="C25" s="121">
        <v>2409380836.3799996</v>
      </c>
    </row>
    <row r="26" spans="1:3">
      <c r="A26" s="124" t="s">
        <v>34</v>
      </c>
      <c r="B26" s="121">
        <v>10094704</v>
      </c>
      <c r="C26" s="121">
        <v>0</v>
      </c>
    </row>
    <row r="27" spans="1:3">
      <c r="A27" s="124" t="s">
        <v>35</v>
      </c>
      <c r="B27" s="121">
        <v>1045835769</v>
      </c>
      <c r="C27" s="121">
        <v>27647226.329999998</v>
      </c>
    </row>
    <row r="28" spans="1:3">
      <c r="A28" s="124" t="s">
        <v>36</v>
      </c>
      <c r="B28" s="121">
        <v>60117023257</v>
      </c>
      <c r="C28" s="121">
        <v>5434637837.6499987</v>
      </c>
    </row>
    <row r="29" spans="1:3">
      <c r="A29" s="124" t="s">
        <v>37</v>
      </c>
      <c r="B29" s="121">
        <v>1447124275</v>
      </c>
      <c r="C29" s="121">
        <v>0</v>
      </c>
    </row>
    <row r="30" spans="1:3">
      <c r="A30" s="122" t="s">
        <v>3116</v>
      </c>
      <c r="B30" s="121">
        <v>108120510535</v>
      </c>
      <c r="C30" s="121">
        <v>23228454176.320004</v>
      </c>
    </row>
    <row r="31" spans="1:3">
      <c r="A31" s="123" t="s">
        <v>24</v>
      </c>
      <c r="B31" s="121">
        <v>108120510535</v>
      </c>
      <c r="C31" s="121">
        <v>23228454176.320004</v>
      </c>
    </row>
    <row r="32" spans="1:3">
      <c r="A32" s="124" t="s">
        <v>39</v>
      </c>
      <c r="B32" s="121">
        <v>5117721882</v>
      </c>
      <c r="C32" s="121">
        <v>0</v>
      </c>
    </row>
    <row r="33" spans="1:3">
      <c r="A33" s="124" t="s">
        <v>40</v>
      </c>
      <c r="B33" s="121">
        <v>103002788653</v>
      </c>
      <c r="C33" s="121">
        <v>23228454176.320004</v>
      </c>
    </row>
    <row r="34" spans="1:3">
      <c r="A34" s="124" t="s">
        <v>3117</v>
      </c>
      <c r="B34" s="121">
        <v>0</v>
      </c>
      <c r="C34" s="121">
        <v>0</v>
      </c>
    </row>
    <row r="35" spans="1:3">
      <c r="A35" s="120" t="s">
        <v>461</v>
      </c>
      <c r="B35" s="121">
        <v>1592355121494</v>
      </c>
      <c r="C35" s="121">
        <v>245059757627.11993</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39"/>
  <sheetViews>
    <sheetView showGridLines="0" zoomScale="82" zoomScaleNormal="82" workbookViewId="0">
      <selection activeCell="I25" sqref="I25"/>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0" t="s">
        <v>0</v>
      </c>
      <c r="B1" s="180"/>
      <c r="C1" s="180"/>
      <c r="D1" s="180"/>
      <c r="E1" s="180"/>
      <c r="F1" s="180"/>
      <c r="G1" s="180"/>
      <c r="H1" s="180"/>
      <c r="I1" s="180"/>
    </row>
    <row r="2" spans="1:14" ht="20.25">
      <c r="A2" s="181" t="s">
        <v>1</v>
      </c>
      <c r="B2" s="181"/>
      <c r="C2" s="181"/>
      <c r="D2" s="181"/>
      <c r="E2" s="181"/>
      <c r="F2" s="181"/>
      <c r="G2" s="181"/>
      <c r="H2" s="181"/>
      <c r="I2" s="181"/>
    </row>
    <row r="3" spans="1:14" s="15" customFormat="1" ht="28.5" customHeight="1">
      <c r="A3" s="182" t="s">
        <v>2</v>
      </c>
      <c r="B3" s="182"/>
      <c r="C3" s="182"/>
      <c r="D3" s="182"/>
      <c r="E3" s="182"/>
      <c r="F3" s="182"/>
      <c r="G3" s="182"/>
      <c r="H3" s="182"/>
      <c r="I3" s="182"/>
      <c r="N3" s="16"/>
    </row>
    <row r="4" spans="1:14" ht="18.75" customHeight="1">
      <c r="A4" s="183" t="s">
        <v>3</v>
      </c>
      <c r="B4" s="183"/>
      <c r="C4" s="183"/>
      <c r="D4" s="183"/>
      <c r="E4" s="183"/>
      <c r="F4" s="183"/>
      <c r="G4" s="183"/>
      <c r="H4" s="183"/>
      <c r="I4" s="183"/>
    </row>
    <row r="5" spans="1:14" ht="18.75" customHeight="1">
      <c r="A5" s="183" t="s">
        <v>4</v>
      </c>
      <c r="B5" s="183"/>
      <c r="C5" s="183"/>
      <c r="D5" s="183"/>
      <c r="E5" s="183"/>
      <c r="F5" s="183"/>
      <c r="G5" s="183"/>
      <c r="H5" s="183"/>
      <c r="I5" s="183"/>
    </row>
    <row r="6" spans="1:14" ht="18.75">
      <c r="A6" s="184" t="s">
        <v>3125</v>
      </c>
      <c r="B6" s="184"/>
      <c r="C6" s="184"/>
      <c r="D6" s="184"/>
      <c r="E6" s="184"/>
      <c r="F6" s="184"/>
      <c r="G6" s="184"/>
      <c r="H6" s="184"/>
      <c r="I6" s="184"/>
    </row>
    <row r="7" spans="1:14" ht="18.75">
      <c r="A7" s="179" t="s">
        <v>2908</v>
      </c>
      <c r="B7" s="179"/>
      <c r="C7" s="179"/>
      <c r="D7" s="179"/>
      <c r="E7" s="179"/>
      <c r="F7" s="179"/>
      <c r="G7" s="179"/>
      <c r="H7" s="179"/>
      <c r="I7" s="179"/>
    </row>
    <row r="8" spans="1:14" ht="15.75">
      <c r="A8" s="172" t="s">
        <v>5</v>
      </c>
      <c r="B8" s="172"/>
      <c r="C8" s="172"/>
      <c r="D8" s="172"/>
      <c r="E8" s="172"/>
      <c r="F8" s="172"/>
      <c r="G8" s="172"/>
      <c r="H8" s="172"/>
      <c r="I8" s="172"/>
    </row>
    <row r="9" spans="1:14" ht="15.75">
      <c r="A9" s="18"/>
      <c r="B9" s="18"/>
      <c r="C9" s="18"/>
      <c r="D9" s="18"/>
      <c r="E9" s="18"/>
      <c r="F9" s="18"/>
    </row>
    <row r="10" spans="1:14" ht="15" customHeight="1">
      <c r="C10" s="176" t="s">
        <v>6</v>
      </c>
      <c r="D10" s="19" t="s">
        <v>7</v>
      </c>
      <c r="E10" s="177" t="s">
        <v>3099</v>
      </c>
      <c r="F10" s="177" t="s">
        <v>3100</v>
      </c>
      <c r="G10" s="174" t="s">
        <v>2509</v>
      </c>
    </row>
    <row r="11" spans="1:14" ht="15.75" thickBot="1">
      <c r="C11" s="176"/>
      <c r="D11" s="19" t="s">
        <v>2908</v>
      </c>
      <c r="E11" s="178"/>
      <c r="F11" s="178"/>
      <c r="G11" s="175"/>
    </row>
    <row r="12" spans="1:14">
      <c r="C12" s="176"/>
      <c r="D12" s="20">
        <v>1</v>
      </c>
      <c r="E12" s="20">
        <v>2</v>
      </c>
      <c r="F12" s="20" t="s">
        <v>3101</v>
      </c>
      <c r="G12" s="20" t="s">
        <v>3118</v>
      </c>
    </row>
    <row r="13" spans="1:14" ht="15.75" thickBot="1">
      <c r="C13" s="24" t="s">
        <v>8</v>
      </c>
      <c r="D13" s="25">
        <f>SUM(D14:D17)</f>
        <v>1241364.7314939999</v>
      </c>
      <c r="E13" s="25">
        <f>SUM(E14:E17)</f>
        <v>185103.6</v>
      </c>
      <c r="F13" s="125">
        <f>IFERROR(E13/D13,"-")</f>
        <v>0.1491129845272994</v>
      </c>
      <c r="G13" s="141">
        <f>E13/$D$34</f>
        <v>2.2814935998759268E-2</v>
      </c>
      <c r="I13" s="21"/>
      <c r="L13" s="13" t="s">
        <v>2514</v>
      </c>
    </row>
    <row r="14" spans="1:14">
      <c r="C14" s="135" t="s">
        <v>9</v>
      </c>
      <c r="D14" s="142">
        <v>1239893.213947</v>
      </c>
      <c r="E14" s="142">
        <v>184752.7</v>
      </c>
      <c r="F14" s="143">
        <f>IFERROR(E14/D14,"-")</f>
        <v>0.14900694505123518</v>
      </c>
      <c r="G14" s="144">
        <f t="shared" ref="G14:G21" si="0">E14/$D$34</f>
        <v>2.2771685834840443E-2</v>
      </c>
      <c r="I14" s="10"/>
    </row>
    <row r="15" spans="1:14">
      <c r="C15" s="135" t="s">
        <v>10</v>
      </c>
      <c r="D15" s="142">
        <v>535.15810899999997</v>
      </c>
      <c r="E15" s="142">
        <v>281.3</v>
      </c>
      <c r="F15" s="143">
        <f>IFERROR(E15/D15,"-")</f>
        <v>0.52563904997279975</v>
      </c>
      <c r="G15" s="144">
        <f t="shared" si="0"/>
        <v>3.4671619009306047E-5</v>
      </c>
      <c r="I15" s="10"/>
      <c r="J15" s="127"/>
    </row>
    <row r="16" spans="1:14">
      <c r="C16" s="135" t="s">
        <v>11</v>
      </c>
      <c r="D16" s="142">
        <v>0</v>
      </c>
      <c r="E16" s="142">
        <v>31.4</v>
      </c>
      <c r="F16" s="143" t="str">
        <f t="shared" ref="F16:F17" si="1">IFERROR(E16/D16,"-")</f>
        <v>-</v>
      </c>
      <c r="G16" s="144">
        <f t="shared" si="0"/>
        <v>3.8702056057312822E-6</v>
      </c>
      <c r="I16" s="10"/>
    </row>
    <row r="17" spans="3:10">
      <c r="C17" s="135" t="s">
        <v>12</v>
      </c>
      <c r="D17" s="142">
        <v>936.35943799999995</v>
      </c>
      <c r="E17" s="142">
        <v>38.200000000000003</v>
      </c>
      <c r="F17" s="143">
        <f t="shared" si="1"/>
        <v>4.0796299422786404E-2</v>
      </c>
      <c r="G17" s="144">
        <f t="shared" si="0"/>
        <v>4.7083393037877384E-6</v>
      </c>
    </row>
    <row r="18" spans="3:10">
      <c r="C18" s="24" t="s">
        <v>13</v>
      </c>
      <c r="D18" s="25">
        <f>D19+D21</f>
        <v>1484234.6109590002</v>
      </c>
      <c r="E18" s="25">
        <f>E19+E21</f>
        <v>221831.30345079995</v>
      </c>
      <c r="F18" s="125">
        <f>IFERROR(E18/D18,"-")</f>
        <v>0.14945838199223055</v>
      </c>
      <c r="G18" s="141">
        <f t="shared" si="0"/>
        <v>2.7341807456750418E-2</v>
      </c>
    </row>
    <row r="19" spans="3:10">
      <c r="C19" s="135" t="s">
        <v>14</v>
      </c>
      <c r="D19" s="142">
        <v>1308196.6847920001</v>
      </c>
      <c r="E19" s="142">
        <v>208219.89952349995</v>
      </c>
      <c r="F19" s="143">
        <f>IFERROR(E19/D19,"-")</f>
        <v>0.15916559179830544</v>
      </c>
      <c r="G19" s="144">
        <f t="shared" si="0"/>
        <v>2.5664134470084518E-2</v>
      </c>
    </row>
    <row r="20" spans="3:10">
      <c r="C20" s="135" t="s">
        <v>15</v>
      </c>
      <c r="D20" s="142">
        <v>298486.441612</v>
      </c>
      <c r="E20" s="142">
        <v>65364.016428590003</v>
      </c>
      <c r="F20" s="143">
        <f>IFERROR(E20/D20,"-")</f>
        <v>0.21898487608209735</v>
      </c>
      <c r="G20" s="144">
        <f t="shared" si="0"/>
        <v>8.0564389425172179E-3</v>
      </c>
    </row>
    <row r="21" spans="3:10">
      <c r="C21" s="135" t="s">
        <v>16</v>
      </c>
      <c r="D21" s="142">
        <v>176037.926167</v>
      </c>
      <c r="E21" s="142">
        <v>13611.4039273</v>
      </c>
      <c r="F21" s="143">
        <f>IFERROR(E21/D21,"-")</f>
        <v>7.7320860474051581E-2</v>
      </c>
      <c r="G21" s="144">
        <f t="shared" si="0"/>
        <v>1.6776729866658997E-3</v>
      </c>
      <c r="J21" s="22"/>
    </row>
    <row r="22" spans="3:10">
      <c r="C22" s="145" t="s">
        <v>17</v>
      </c>
      <c r="D22" s="145"/>
      <c r="E22" s="145"/>
      <c r="F22" s="146"/>
      <c r="G22" s="23"/>
    </row>
    <row r="23" spans="3:10">
      <c r="C23" s="147" t="s">
        <v>18</v>
      </c>
      <c r="D23" s="148">
        <f>(D14+D15)-D19</f>
        <v>-67768.312736000167</v>
      </c>
      <c r="E23" s="148">
        <f>(E14+E15)-E19</f>
        <v>-23185.899523499946</v>
      </c>
      <c r="F23" s="143">
        <f>IFERROR(E23/D23,"-")</f>
        <v>0.34213482064727629</v>
      </c>
      <c r="G23" s="149">
        <f>E23/$D$34</f>
        <v>-2.8577770162347693E-3</v>
      </c>
    </row>
    <row r="24" spans="3:10">
      <c r="C24" s="147" t="s">
        <v>19</v>
      </c>
      <c r="D24" s="148">
        <f>(D16+D17)-D21</f>
        <v>-175101.56672899998</v>
      </c>
      <c r="E24" s="148">
        <f>(E16+E17)-E21</f>
        <v>-13541.803927299999</v>
      </c>
      <c r="F24" s="143">
        <f t="shared" ref="F24:F26" si="2">IFERROR(E24/D24,"-")</f>
        <v>7.7336851864142866E-2</v>
      </c>
      <c r="G24" s="149">
        <f>E24/$D$34</f>
        <v>-1.6690944417563807E-3</v>
      </c>
    </row>
    <row r="25" spans="3:10">
      <c r="C25" s="147" t="s">
        <v>20</v>
      </c>
      <c r="D25" s="148">
        <f>(D13-(D18-D20))</f>
        <v>55616.56214699964</v>
      </c>
      <c r="E25" s="148">
        <f>(E13-(E18-E20))</f>
        <v>28636.312977790047</v>
      </c>
      <c r="F25" s="143">
        <f t="shared" si="2"/>
        <v>0.51488822523948286</v>
      </c>
      <c r="G25" s="149">
        <f>E25/$D$34</f>
        <v>3.5295674845260672E-3</v>
      </c>
    </row>
    <row r="26" spans="3:10">
      <c r="C26" s="147" t="s">
        <v>21</v>
      </c>
      <c r="D26" s="148">
        <f>D13-D18</f>
        <v>-242869.87946500024</v>
      </c>
      <c r="E26" s="148">
        <f>E13-E18</f>
        <v>-36727.703450799949</v>
      </c>
      <c r="F26" s="143">
        <f t="shared" si="2"/>
        <v>0.15122378918169943</v>
      </c>
      <c r="G26" s="149">
        <f>E26/$D$34</f>
        <v>-4.5268714579911502E-3</v>
      </c>
    </row>
    <row r="27" spans="3:10">
      <c r="C27" s="145" t="s">
        <v>22</v>
      </c>
      <c r="D27" s="150">
        <f>D29-D31</f>
        <v>242869.87946500001</v>
      </c>
      <c r="E27" s="150"/>
      <c r="F27" s="146">
        <f>IFERROR(E27/D27,"-")</f>
        <v>0</v>
      </c>
      <c r="G27" s="151">
        <f>E27/$D$34</f>
        <v>0</v>
      </c>
    </row>
    <row r="28" spans="3:10">
      <c r="C28" s="152"/>
      <c r="D28" s="152"/>
      <c r="E28" s="152"/>
      <c r="F28" s="153"/>
      <c r="G28" s="149"/>
    </row>
    <row r="29" spans="3:10" ht="17.25" customHeight="1">
      <c r="C29" s="24" t="s">
        <v>23</v>
      </c>
      <c r="D29" s="25">
        <v>350990.39</v>
      </c>
      <c r="E29" s="25">
        <v>23153.599999999999</v>
      </c>
      <c r="F29" s="125">
        <f>IFERROR(E29/D29,"-")</f>
        <v>6.5966478455435767E-2</v>
      </c>
      <c r="G29" s="111">
        <f>E29/$D$34</f>
        <v>2.8537959398999939E-3</v>
      </c>
    </row>
    <row r="30" spans="3:10">
      <c r="C30" s="154"/>
      <c r="D30" s="155"/>
      <c r="E30" s="155"/>
      <c r="F30" s="156"/>
      <c r="G30" s="149"/>
    </row>
    <row r="31" spans="3:10">
      <c r="C31" s="24" t="s">
        <v>24</v>
      </c>
      <c r="D31" s="25">
        <v>108120.51053499999</v>
      </c>
      <c r="E31" s="25">
        <v>23228.45417632</v>
      </c>
      <c r="F31" s="125">
        <f>IFERROR(E31/D31,"-")</f>
        <v>0.21483855432592183</v>
      </c>
      <c r="G31" s="112">
        <f>E31/$D$34</f>
        <v>2.8630220880785312E-3</v>
      </c>
    </row>
    <row r="32" spans="3:10">
      <c r="F32" s="126"/>
    </row>
    <row r="33" spans="3:8" ht="15.75" thickBot="1"/>
    <row r="34" spans="3:8" ht="15.75" thickBot="1">
      <c r="C34" s="139" t="s">
        <v>2421</v>
      </c>
      <c r="D34" s="140">
        <v>8113264.0481685502</v>
      </c>
    </row>
    <row r="35" spans="3:8" ht="19.149999999999999" customHeight="1">
      <c r="C35" s="171" t="s">
        <v>42</v>
      </c>
      <c r="D35" s="171"/>
      <c r="E35" s="27"/>
      <c r="F35" s="28"/>
      <c r="G35" s="29"/>
      <c r="H35" s="30"/>
    </row>
    <row r="36" spans="3:8" ht="27" customHeight="1">
      <c r="C36" s="173" t="s">
        <v>2513</v>
      </c>
      <c r="D36" s="173"/>
      <c r="E36" s="173"/>
      <c r="F36" s="173"/>
      <c r="G36" s="173"/>
      <c r="H36" s="30"/>
    </row>
    <row r="37" spans="3:8">
      <c r="C37" s="31" t="s">
        <v>3102</v>
      </c>
      <c r="D37" s="32"/>
      <c r="E37" s="32"/>
      <c r="F37" s="32"/>
      <c r="G37" s="33"/>
      <c r="H37" s="30"/>
    </row>
    <row r="38" spans="3:8" ht="40.9" customHeight="1">
      <c r="C38" s="171" t="s">
        <v>3126</v>
      </c>
      <c r="D38" s="171"/>
      <c r="E38" s="171"/>
      <c r="F38" s="171"/>
      <c r="G38" s="171"/>
      <c r="H38" s="34"/>
    </row>
    <row r="39" spans="3:8">
      <c r="C39" s="171" t="s">
        <v>3103</v>
      </c>
      <c r="D39" s="171"/>
      <c r="E39" s="171"/>
      <c r="F39" s="171"/>
      <c r="G39" s="171"/>
      <c r="H39" s="171"/>
    </row>
  </sheetData>
  <mergeCells count="16">
    <mergeCell ref="A7:I7"/>
    <mergeCell ref="A1:I1"/>
    <mergeCell ref="A2:I2"/>
    <mergeCell ref="A3:I3"/>
    <mergeCell ref="A4:I4"/>
    <mergeCell ref="A5:I5"/>
    <mergeCell ref="A6:I6"/>
    <mergeCell ref="C39:H39"/>
    <mergeCell ref="C38:G38"/>
    <mergeCell ref="A8:I8"/>
    <mergeCell ref="C35:D35"/>
    <mergeCell ref="C36:G36"/>
    <mergeCell ref="G10:G11"/>
    <mergeCell ref="C10:C12"/>
    <mergeCell ref="E10:E11"/>
    <mergeCell ref="F10:F11"/>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90" zoomScaleNormal="90" workbookViewId="0">
      <selection activeCell="G34" sqref="G34"/>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0" t="s">
        <v>0</v>
      </c>
      <c r="B1" s="180"/>
      <c r="C1" s="180"/>
      <c r="D1" s="180"/>
      <c r="E1" s="180"/>
      <c r="F1" s="35"/>
      <c r="G1" s="35"/>
    </row>
    <row r="2" spans="1:9" ht="21" customHeight="1">
      <c r="A2" s="181" t="s">
        <v>1</v>
      </c>
      <c r="B2" s="181"/>
      <c r="C2" s="181"/>
      <c r="D2" s="181"/>
      <c r="E2" s="181"/>
      <c r="F2" s="36"/>
      <c r="G2" s="36"/>
    </row>
    <row r="3" spans="1:9" ht="15" customHeight="1">
      <c r="A3" s="185" t="s">
        <v>2</v>
      </c>
      <c r="B3" s="185"/>
      <c r="C3" s="185"/>
      <c r="D3" s="185"/>
      <c r="E3" s="185"/>
      <c r="F3" s="37"/>
      <c r="G3" s="38"/>
    </row>
    <row r="4" spans="1:9" ht="18.75">
      <c r="A4" s="186" t="s">
        <v>25</v>
      </c>
      <c r="B4" s="186"/>
      <c r="C4" s="186"/>
      <c r="D4" s="186"/>
      <c r="E4" s="186"/>
      <c r="F4" s="39"/>
      <c r="G4" s="40"/>
    </row>
    <row r="5" spans="1:9" ht="18.75" customHeight="1">
      <c r="A5" s="187" t="s">
        <v>26</v>
      </c>
      <c r="B5" s="187"/>
      <c r="C5" s="187"/>
      <c r="D5" s="187"/>
      <c r="E5" s="187"/>
      <c r="F5" s="39"/>
      <c r="G5" s="39"/>
    </row>
    <row r="6" spans="1:9" ht="18.75">
      <c r="A6" s="190" t="s">
        <v>3125</v>
      </c>
      <c r="B6" s="190"/>
      <c r="C6" s="190"/>
      <c r="D6" s="190"/>
      <c r="E6" s="190"/>
      <c r="F6" s="10"/>
      <c r="G6" s="42"/>
    </row>
    <row r="7" spans="1:9" ht="18.75">
      <c r="A7" s="179" t="s">
        <v>2908</v>
      </c>
      <c r="B7" s="179"/>
      <c r="C7" s="179"/>
      <c r="D7" s="179"/>
      <c r="E7" s="179"/>
      <c r="F7" s="43"/>
      <c r="G7" s="43"/>
      <c r="H7" s="43"/>
      <c r="I7" s="43"/>
    </row>
    <row r="8" spans="1:9" ht="15.75">
      <c r="A8" s="189" t="s">
        <v>5</v>
      </c>
      <c r="B8" s="189"/>
      <c r="C8" s="189"/>
      <c r="D8" s="189"/>
      <c r="E8" s="189"/>
      <c r="F8" s="10"/>
      <c r="G8" s="44"/>
    </row>
    <row r="9" spans="1:9">
      <c r="F9" s="10"/>
    </row>
    <row r="10" spans="1:9">
      <c r="F10" s="10"/>
      <c r="G10" s="10"/>
    </row>
    <row r="11" spans="1:9" ht="15" customHeight="1">
      <c r="B11" s="188" t="s">
        <v>6</v>
      </c>
      <c r="C11" s="46" t="s">
        <v>7</v>
      </c>
      <c r="D11" s="191" t="s">
        <v>3099</v>
      </c>
      <c r="F11" s="10"/>
    </row>
    <row r="12" spans="1:9" ht="15" customHeight="1">
      <c r="B12" s="188"/>
      <c r="C12" s="19" t="s">
        <v>2908</v>
      </c>
      <c r="D12" s="191"/>
      <c r="E12" s="10"/>
      <c r="F12" s="10"/>
      <c r="G12" s="10"/>
      <c r="H12" s="10"/>
    </row>
    <row r="13" spans="1:9">
      <c r="B13" s="47" t="s">
        <v>13</v>
      </c>
      <c r="C13" s="48">
        <f>+C14+C21</f>
        <v>1484234.610959</v>
      </c>
      <c r="D13" s="48">
        <f>+D14+D21</f>
        <v>221831.30345079993</v>
      </c>
      <c r="F13" s="10"/>
      <c r="G13" s="10"/>
      <c r="H13" s="10"/>
    </row>
    <row r="14" spans="1:9">
      <c r="B14" s="49" t="s">
        <v>14</v>
      </c>
      <c r="C14" s="50">
        <f>SUM(C15:C20)</f>
        <v>1308196.6847919999</v>
      </c>
      <c r="D14" s="50">
        <f>SUM(D15:D20)</f>
        <v>208219.89952349992</v>
      </c>
      <c r="F14" s="10"/>
      <c r="G14" s="10"/>
      <c r="H14" s="10"/>
    </row>
    <row r="15" spans="1:9" ht="12.75" customHeight="1">
      <c r="B15" s="51" t="s">
        <v>27</v>
      </c>
      <c r="C15" s="52">
        <v>516919.62720400002</v>
      </c>
      <c r="D15" s="52">
        <v>65939.070527059957</v>
      </c>
      <c r="E15" s="52"/>
      <c r="F15" s="10"/>
      <c r="G15" s="10"/>
      <c r="H15" s="10"/>
    </row>
    <row r="16" spans="1:9">
      <c r="B16" s="51" t="s">
        <v>28</v>
      </c>
      <c r="C16" s="52">
        <v>90986.168678000002</v>
      </c>
      <c r="D16" s="52">
        <v>12878.192550440001</v>
      </c>
      <c r="E16" s="53"/>
      <c r="F16" s="10"/>
      <c r="G16" s="10"/>
    </row>
    <row r="17" spans="2:9">
      <c r="B17" s="51" t="s">
        <v>15</v>
      </c>
      <c r="C17" s="52">
        <v>298486.441612</v>
      </c>
      <c r="D17" s="52">
        <v>65364.016428590003</v>
      </c>
      <c r="E17" s="52"/>
      <c r="F17" s="10"/>
      <c r="G17" s="10"/>
    </row>
    <row r="18" spans="2:9">
      <c r="B18" s="51" t="s">
        <v>29</v>
      </c>
      <c r="C18" s="54">
        <v>13500</v>
      </c>
      <c r="D18" s="54">
        <v>2276.99179959</v>
      </c>
      <c r="E18" s="55"/>
      <c r="F18" s="10"/>
      <c r="G18" s="10"/>
    </row>
    <row r="19" spans="2:9">
      <c r="B19" s="51" t="s">
        <v>30</v>
      </c>
      <c r="C19" s="52">
        <v>388252.04090299999</v>
      </c>
      <c r="D19" s="52">
        <v>60386.892407289983</v>
      </c>
      <c r="E19" s="52"/>
      <c r="F19" s="10"/>
      <c r="G19" s="10"/>
    </row>
    <row r="20" spans="2:9">
      <c r="B20" s="51" t="s">
        <v>31</v>
      </c>
      <c r="C20" s="52">
        <v>52.406395000000003</v>
      </c>
      <c r="D20" s="52">
        <v>1374.73581053</v>
      </c>
      <c r="E20" s="52"/>
      <c r="F20" s="10"/>
      <c r="G20" s="10"/>
      <c r="I20" s="10"/>
    </row>
    <row r="21" spans="2:9">
      <c r="B21" s="49" t="s">
        <v>16</v>
      </c>
      <c r="C21" s="50">
        <f>SUM(C22:C27)</f>
        <v>176037.92616700003</v>
      </c>
      <c r="D21" s="50">
        <f>SUM(D22:D27)</f>
        <v>13611.403927300002</v>
      </c>
      <c r="E21" s="52"/>
      <c r="F21" s="10"/>
      <c r="G21" s="10"/>
      <c r="H21" s="10"/>
    </row>
    <row r="22" spans="2:9">
      <c r="B22" s="51" t="s">
        <v>32</v>
      </c>
      <c r="C22" s="52">
        <v>53162.528542</v>
      </c>
      <c r="D22" s="52">
        <v>5739.7380269400019</v>
      </c>
      <c r="E22" s="52"/>
      <c r="F22" s="10"/>
      <c r="G22" s="10"/>
      <c r="H22" s="56"/>
    </row>
    <row r="23" spans="2:9">
      <c r="B23" s="51" t="s">
        <v>33</v>
      </c>
      <c r="C23" s="52">
        <v>60255.319620000002</v>
      </c>
      <c r="D23" s="52">
        <v>2409.3808363799994</v>
      </c>
      <c r="E23" s="52"/>
      <c r="F23" s="10"/>
      <c r="G23" s="10"/>
    </row>
    <row r="24" spans="2:9">
      <c r="B24" s="51" t="s">
        <v>34</v>
      </c>
      <c r="C24" s="52">
        <v>10.094704</v>
      </c>
      <c r="D24" s="52">
        <v>0</v>
      </c>
      <c r="E24" s="52"/>
      <c r="F24" s="10"/>
      <c r="G24" s="10"/>
    </row>
    <row r="25" spans="2:9">
      <c r="B25" s="51" t="s">
        <v>35</v>
      </c>
      <c r="C25" s="52">
        <v>1045.835769</v>
      </c>
      <c r="D25" s="52">
        <v>27.647226329999999</v>
      </c>
      <c r="E25" s="52"/>
      <c r="F25" s="10"/>
      <c r="G25" s="10"/>
    </row>
    <row r="26" spans="2:9">
      <c r="B26" s="51" t="s">
        <v>36</v>
      </c>
      <c r="C26" s="52">
        <v>60117.023257000001</v>
      </c>
      <c r="D26" s="52">
        <v>5434.6378376499988</v>
      </c>
      <c r="E26" s="52"/>
      <c r="F26" s="10"/>
      <c r="G26" s="10"/>
    </row>
    <row r="27" spans="2:9">
      <c r="B27" s="51" t="s">
        <v>37</v>
      </c>
      <c r="C27" s="52">
        <v>1447.1242749999999</v>
      </c>
      <c r="D27" s="52">
        <v>0</v>
      </c>
      <c r="E27" s="52"/>
      <c r="F27" s="10"/>
      <c r="G27" s="10"/>
    </row>
    <row r="28" spans="2:9">
      <c r="B28" s="47" t="s">
        <v>38</v>
      </c>
      <c r="C28" s="48">
        <f>C29</f>
        <v>108120.51053499999</v>
      </c>
      <c r="D28" s="48">
        <f>D29</f>
        <v>23228.45417632</v>
      </c>
      <c r="E28" s="52"/>
      <c r="F28" s="10"/>
      <c r="G28" s="10"/>
    </row>
    <row r="29" spans="2:9">
      <c r="B29" s="49" t="s">
        <v>24</v>
      </c>
      <c r="C29" s="57">
        <f>SUM(C30:C32)</f>
        <v>108120.51053499999</v>
      </c>
      <c r="D29" s="113">
        <f>SUM(D30:D32)</f>
        <v>23228.45417632</v>
      </c>
      <c r="E29" s="52"/>
      <c r="F29" s="10"/>
      <c r="G29" s="10"/>
    </row>
    <row r="30" spans="2:9">
      <c r="B30" s="51" t="s">
        <v>39</v>
      </c>
      <c r="C30" s="52">
        <v>5117.7218819999998</v>
      </c>
      <c r="D30" s="52">
        <v>0</v>
      </c>
      <c r="E30" s="52"/>
      <c r="F30" s="10"/>
      <c r="G30" s="10"/>
    </row>
    <row r="31" spans="2:9">
      <c r="B31" s="51" t="s">
        <v>40</v>
      </c>
      <c r="C31" s="52">
        <v>103002.788653</v>
      </c>
      <c r="D31" s="52">
        <v>23228.45417632</v>
      </c>
      <c r="E31" s="52"/>
      <c r="F31" s="10"/>
      <c r="G31" s="10"/>
    </row>
    <row r="32" spans="2:9">
      <c r="B32" s="51" t="s">
        <v>2504</v>
      </c>
      <c r="C32" s="58">
        <v>0</v>
      </c>
      <c r="D32" s="58">
        <v>0</v>
      </c>
      <c r="G32" s="10"/>
    </row>
    <row r="33" spans="2:19" ht="15" customHeight="1">
      <c r="B33" s="59" t="s">
        <v>41</v>
      </c>
      <c r="C33" s="60">
        <f>C13+C28</f>
        <v>1592355.1214939998</v>
      </c>
      <c r="D33" s="60">
        <f>D13+D28</f>
        <v>245059.75762711992</v>
      </c>
      <c r="G33" s="10"/>
      <c r="H33" s="29"/>
      <c r="I33" s="29"/>
      <c r="J33" s="29"/>
      <c r="K33" s="29"/>
      <c r="L33" s="29"/>
      <c r="M33" s="29"/>
      <c r="N33" s="29"/>
    </row>
    <row r="34" spans="2:19" ht="19.149999999999999" customHeight="1">
      <c r="B34" s="61" t="s">
        <v>3102</v>
      </c>
      <c r="C34" s="27"/>
      <c r="D34" s="27"/>
      <c r="E34" s="29"/>
      <c r="G34" s="29"/>
      <c r="H34" s="29"/>
      <c r="I34" s="29"/>
      <c r="J34" s="29"/>
      <c r="K34" s="29"/>
      <c r="L34" s="29"/>
      <c r="M34" s="29"/>
      <c r="N34" s="29"/>
      <c r="O34" s="29"/>
      <c r="P34" s="29"/>
      <c r="Q34" s="29"/>
      <c r="R34" s="29"/>
      <c r="S34" s="29"/>
    </row>
    <row r="35" spans="2:19" ht="38.450000000000003" customHeight="1">
      <c r="B35" s="171" t="s">
        <v>3126</v>
      </c>
      <c r="C35" s="171"/>
      <c r="D35" s="171"/>
      <c r="E35" s="29"/>
      <c r="F35" s="29"/>
    </row>
    <row r="36" spans="2:19">
      <c r="B36" s="34" t="s">
        <v>42</v>
      </c>
    </row>
    <row r="37" spans="2:19" ht="31.9" customHeight="1"/>
    <row r="43" spans="2:19">
      <c r="B43" s="10"/>
    </row>
  </sheetData>
  <mergeCells count="11">
    <mergeCell ref="B35:D35"/>
    <mergeCell ref="B11:B12"/>
    <mergeCell ref="A8:E8"/>
    <mergeCell ref="A7:E7"/>
    <mergeCell ref="A6:E6"/>
    <mergeCell ref="D11:D12"/>
    <mergeCell ref="A1:E1"/>
    <mergeCell ref="A2:E2"/>
    <mergeCell ref="A3:E3"/>
    <mergeCell ref="A4:E4"/>
    <mergeCell ref="A5:E5"/>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90" zoomScaleNormal="90" workbookViewId="0">
      <selection activeCell="G18" sqref="G18"/>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0" t="s">
        <v>0</v>
      </c>
      <c r="B1" s="180"/>
      <c r="C1" s="180"/>
      <c r="D1" s="180"/>
      <c r="E1" s="180"/>
    </row>
    <row r="2" spans="1:8" ht="21" customHeight="1">
      <c r="A2" s="181" t="s">
        <v>1</v>
      </c>
      <c r="B2" s="181"/>
      <c r="C2" s="181"/>
      <c r="D2" s="181"/>
      <c r="E2" s="181"/>
    </row>
    <row r="3" spans="1:8" ht="15" customHeight="1">
      <c r="A3" s="185" t="s">
        <v>2</v>
      </c>
      <c r="B3" s="185"/>
      <c r="C3" s="185"/>
      <c r="D3" s="185"/>
      <c r="E3" s="185"/>
    </row>
    <row r="4" spans="1:8" ht="18.75" customHeight="1">
      <c r="A4" s="187" t="s">
        <v>25</v>
      </c>
      <c r="B4" s="187"/>
      <c r="C4" s="187"/>
      <c r="D4" s="187"/>
      <c r="E4" s="187"/>
    </row>
    <row r="5" spans="1:8" ht="18.75" customHeight="1">
      <c r="A5" s="187" t="s">
        <v>43</v>
      </c>
      <c r="B5" s="187"/>
      <c r="C5" s="187"/>
      <c r="D5" s="187"/>
      <c r="E5" s="187"/>
    </row>
    <row r="6" spans="1:8" ht="18.75">
      <c r="A6" s="184" t="s">
        <v>3125</v>
      </c>
      <c r="B6" s="184"/>
      <c r="C6" s="184"/>
      <c r="D6" s="184"/>
      <c r="E6" s="184"/>
    </row>
    <row r="7" spans="1:8" ht="18.75">
      <c r="A7" s="179" t="s">
        <v>2908</v>
      </c>
      <c r="B7" s="179"/>
      <c r="C7" s="179"/>
      <c r="D7" s="179"/>
      <c r="E7" s="179"/>
    </row>
    <row r="8" spans="1:8" ht="15.75">
      <c r="A8" s="189" t="s">
        <v>5</v>
      </c>
      <c r="B8" s="189"/>
      <c r="C8" s="189"/>
      <c r="D8" s="189"/>
      <c r="E8" s="189"/>
    </row>
    <row r="10" spans="1:8">
      <c r="G10" s="56"/>
    </row>
    <row r="11" spans="1:8" ht="15" customHeight="1">
      <c r="B11" s="188" t="s">
        <v>6</v>
      </c>
      <c r="C11" s="45" t="s">
        <v>7</v>
      </c>
      <c r="D11" s="188" t="s">
        <v>3099</v>
      </c>
    </row>
    <row r="12" spans="1:8">
      <c r="B12" s="188"/>
      <c r="C12" s="19" t="s">
        <v>2908</v>
      </c>
      <c r="D12" s="188"/>
    </row>
    <row r="13" spans="1:8">
      <c r="B13" s="62" t="s">
        <v>13</v>
      </c>
      <c r="C13" s="63">
        <f>C14+C17+C43+C45+C47+C49+C51+C53+C55</f>
        <v>1484234.6109590004</v>
      </c>
      <c r="D13" s="63">
        <f>D14+D17+D43+D45+D47+D49+D51+D53+D55</f>
        <v>221831.30345079993</v>
      </c>
      <c r="G13" s="10"/>
      <c r="H13" s="64"/>
    </row>
    <row r="14" spans="1:8">
      <c r="B14" s="65" t="s">
        <v>44</v>
      </c>
      <c r="C14" s="66">
        <f>SUM(C15:C16)</f>
        <v>8907.1543020000008</v>
      </c>
      <c r="D14" s="66">
        <f>SUM(D15:D16)</f>
        <v>1484.5256441100005</v>
      </c>
      <c r="G14" s="10"/>
    </row>
    <row r="15" spans="1:8">
      <c r="B15" s="67" t="s">
        <v>45</v>
      </c>
      <c r="C15" s="54">
        <v>3010.7791240000001</v>
      </c>
      <c r="D15" s="54">
        <v>501.79649599999999</v>
      </c>
      <c r="E15" s="54"/>
      <c r="G15" s="10"/>
    </row>
    <row r="16" spans="1:8">
      <c r="B16" s="67" t="s">
        <v>46</v>
      </c>
      <c r="C16" s="54">
        <v>5896.3751780000002</v>
      </c>
      <c r="D16" s="54">
        <v>982.72914811000044</v>
      </c>
      <c r="E16" s="54"/>
      <c r="G16" s="10"/>
    </row>
    <row r="17" spans="2:9">
      <c r="B17" s="65" t="s">
        <v>47</v>
      </c>
      <c r="C17" s="66">
        <f>SUM(C18:C42)</f>
        <v>1449825.2822310003</v>
      </c>
      <c r="D17" s="66">
        <f>SUM(D18:D42)</f>
        <v>215932.66057034995</v>
      </c>
      <c r="E17" s="54"/>
    </row>
    <row r="18" spans="2:9">
      <c r="B18" s="67" t="s">
        <v>48</v>
      </c>
      <c r="C18" s="54">
        <v>127178.682615</v>
      </c>
      <c r="D18" s="54">
        <v>11903.157291559994</v>
      </c>
      <c r="E18" s="68"/>
    </row>
    <row r="19" spans="2:9">
      <c r="B19" s="67" t="s">
        <v>49</v>
      </c>
      <c r="C19" s="54">
        <v>73721.962713999994</v>
      </c>
      <c r="D19" s="54">
        <v>9672.7133416500019</v>
      </c>
      <c r="E19" s="68"/>
    </row>
    <row r="20" spans="2:9">
      <c r="B20" s="67" t="s">
        <v>50</v>
      </c>
      <c r="C20" s="54">
        <v>64622.485397999997</v>
      </c>
      <c r="D20" s="54">
        <v>8811.7453936000002</v>
      </c>
      <c r="E20" s="68"/>
    </row>
    <row r="21" spans="2:9">
      <c r="B21" s="67" t="s">
        <v>51</v>
      </c>
      <c r="C21" s="54">
        <v>15344.286414</v>
      </c>
      <c r="D21" s="54">
        <v>1764.1606869100003</v>
      </c>
      <c r="E21" s="68"/>
    </row>
    <row r="22" spans="2:9">
      <c r="B22" s="67" t="s">
        <v>52</v>
      </c>
      <c r="C22" s="54">
        <v>21512.650364000001</v>
      </c>
      <c r="D22" s="54">
        <v>2783.55772428</v>
      </c>
      <c r="E22" s="68"/>
    </row>
    <row r="23" spans="2:9">
      <c r="B23" s="67" t="s">
        <v>53</v>
      </c>
      <c r="C23" s="69">
        <v>309832.15000000002</v>
      </c>
      <c r="D23" s="69">
        <v>41803.460642389997</v>
      </c>
      <c r="E23" s="68"/>
    </row>
    <row r="24" spans="2:9">
      <c r="B24" s="67" t="s">
        <v>54</v>
      </c>
      <c r="C24" s="69">
        <v>150968.273193</v>
      </c>
      <c r="D24" s="69">
        <v>20926.133124849999</v>
      </c>
      <c r="E24" s="68"/>
    </row>
    <row r="25" spans="2:9">
      <c r="B25" s="70" t="s">
        <v>55</v>
      </c>
      <c r="C25" s="69">
        <v>5502.585634</v>
      </c>
      <c r="D25" s="69">
        <v>371.04976492000009</v>
      </c>
      <c r="E25" s="68"/>
    </row>
    <row r="26" spans="2:9">
      <c r="B26" s="70" t="s">
        <v>56</v>
      </c>
      <c r="C26" s="69">
        <v>3023.3434499999998</v>
      </c>
      <c r="D26" s="69">
        <v>322.02397643</v>
      </c>
      <c r="E26" s="68"/>
      <c r="I26" s="69"/>
    </row>
    <row r="27" spans="2:9">
      <c r="B27" s="70" t="s">
        <v>57</v>
      </c>
      <c r="C27" s="69">
        <v>18535.516531000001</v>
      </c>
      <c r="D27" s="69">
        <v>2042.0116892899998</v>
      </c>
      <c r="E27" s="68"/>
    </row>
    <row r="28" spans="2:9">
      <c r="B28" s="70" t="s">
        <v>58</v>
      </c>
      <c r="C28" s="69">
        <v>64208.597908000003</v>
      </c>
      <c r="D28" s="69">
        <v>7693.1082695700006</v>
      </c>
      <c r="E28" s="68"/>
    </row>
    <row r="29" spans="2:9">
      <c r="B29" s="70" t="s">
        <v>59</v>
      </c>
      <c r="C29" s="69">
        <v>21563.980144000001</v>
      </c>
      <c r="D29" s="69">
        <v>3162.5302777800002</v>
      </c>
      <c r="E29" s="68"/>
    </row>
    <row r="30" spans="2:9">
      <c r="B30" s="70" t="s">
        <v>60</v>
      </c>
      <c r="C30" s="69">
        <v>9400.0550249999997</v>
      </c>
      <c r="D30" s="69">
        <v>365.78708513999999</v>
      </c>
      <c r="E30" s="68"/>
    </row>
    <row r="31" spans="2:9">
      <c r="B31" s="70" t="s">
        <v>61</v>
      </c>
      <c r="C31" s="69">
        <v>11681.565715000001</v>
      </c>
      <c r="D31" s="69">
        <v>1816.7813121099998</v>
      </c>
      <c r="E31" s="68"/>
    </row>
    <row r="32" spans="2:9">
      <c r="B32" s="70" t="s">
        <v>62</v>
      </c>
      <c r="C32" s="69">
        <v>1254.3081549999999</v>
      </c>
      <c r="D32" s="69">
        <v>153.73729222000003</v>
      </c>
      <c r="E32" s="68"/>
    </row>
    <row r="33" spans="2:7">
      <c r="B33" s="70" t="s">
        <v>63</v>
      </c>
      <c r="C33" s="69">
        <v>4163.0385219999998</v>
      </c>
      <c r="D33" s="69">
        <v>458.20867719</v>
      </c>
      <c r="E33" s="68"/>
    </row>
    <row r="34" spans="2:7">
      <c r="B34" s="70" t="s">
        <v>64</v>
      </c>
      <c r="C34" s="69">
        <v>754.73537499999998</v>
      </c>
      <c r="D34" s="69">
        <v>71.685808570000006</v>
      </c>
      <c r="E34" s="68"/>
    </row>
    <row r="35" spans="2:7">
      <c r="B35" s="70" t="s">
        <v>65</v>
      </c>
      <c r="C35" s="69">
        <v>17321.712416999999</v>
      </c>
      <c r="D35" s="69">
        <v>1448.3580990800001</v>
      </c>
      <c r="E35" s="68"/>
    </row>
    <row r="36" spans="2:7">
      <c r="B36" s="70" t="s">
        <v>66</v>
      </c>
      <c r="C36" s="69">
        <v>22851.776170000001</v>
      </c>
      <c r="D36" s="69">
        <v>2862.3029200699993</v>
      </c>
      <c r="E36" s="68"/>
    </row>
    <row r="37" spans="2:7">
      <c r="B37" s="70" t="s">
        <v>67</v>
      </c>
      <c r="C37" s="69">
        <v>4007.4039579999999</v>
      </c>
      <c r="D37" s="69">
        <v>331.26301240000009</v>
      </c>
      <c r="E37" s="68"/>
    </row>
    <row r="38" spans="2:7">
      <c r="B38" s="70" t="s">
        <v>68</v>
      </c>
      <c r="C38" s="69">
        <v>2714.3816029999998</v>
      </c>
      <c r="D38" s="69">
        <v>280.06042040999995</v>
      </c>
      <c r="E38" s="68"/>
    </row>
    <row r="39" spans="2:7">
      <c r="B39" s="70" t="s">
        <v>69</v>
      </c>
      <c r="C39" s="69">
        <v>5749.8536160000003</v>
      </c>
      <c r="D39" s="69">
        <v>291.46969432999998</v>
      </c>
      <c r="E39" s="68"/>
    </row>
    <row r="40" spans="2:7">
      <c r="B40" s="70" t="s">
        <v>70</v>
      </c>
      <c r="C40" s="69">
        <v>17535.521616999999</v>
      </c>
      <c r="D40" s="69">
        <v>1425.4071130699995</v>
      </c>
      <c r="E40" s="68"/>
    </row>
    <row r="41" spans="2:7">
      <c r="B41" s="70" t="s">
        <v>71</v>
      </c>
      <c r="C41" s="69">
        <v>333486.47113800002</v>
      </c>
      <c r="D41" s="69">
        <v>71164.016428589995</v>
      </c>
      <c r="E41" s="68"/>
    </row>
    <row r="42" spans="2:7">
      <c r="B42" s="70" t="s">
        <v>72</v>
      </c>
      <c r="C42" s="69">
        <v>142889.94455499999</v>
      </c>
      <c r="D42" s="69">
        <v>24007.930523939998</v>
      </c>
      <c r="E42" s="68"/>
    </row>
    <row r="43" spans="2:7">
      <c r="B43" s="65" t="s">
        <v>73</v>
      </c>
      <c r="C43" s="66">
        <f>C44</f>
        <v>12921.593863</v>
      </c>
      <c r="D43" s="66">
        <f>D44</f>
        <v>2153.5989478800002</v>
      </c>
      <c r="E43" s="68"/>
    </row>
    <row r="44" spans="2:7">
      <c r="B44" s="67" t="s">
        <v>74</v>
      </c>
      <c r="C44" s="54">
        <v>12921.593863</v>
      </c>
      <c r="D44" s="54">
        <v>2153.5989478800002</v>
      </c>
      <c r="E44" s="68"/>
    </row>
    <row r="45" spans="2:7">
      <c r="B45" s="65" t="s">
        <v>75</v>
      </c>
      <c r="C45" s="66">
        <f>C46</f>
        <v>6750.8917369999999</v>
      </c>
      <c r="D45" s="66">
        <f>D46</f>
        <v>1125.148594</v>
      </c>
      <c r="E45" s="68"/>
    </row>
    <row r="46" spans="2:7">
      <c r="B46" s="67" t="s">
        <v>76</v>
      </c>
      <c r="C46" s="54">
        <v>6750.8917369999999</v>
      </c>
      <c r="D46" s="54">
        <v>1125.148594</v>
      </c>
      <c r="E46" s="68"/>
      <c r="G46" s="69"/>
    </row>
    <row r="47" spans="2:7">
      <c r="B47" s="65" t="s">
        <v>77</v>
      </c>
      <c r="C47" s="66">
        <f>C48</f>
        <v>1524.2480869999999</v>
      </c>
      <c r="D47" s="66">
        <f>D48</f>
        <v>253.78290306000002</v>
      </c>
      <c r="E47" s="68"/>
    </row>
    <row r="48" spans="2:7">
      <c r="B48" s="67" t="s">
        <v>78</v>
      </c>
      <c r="C48" s="54">
        <v>1524.2480869999999</v>
      </c>
      <c r="D48" s="54">
        <v>253.78290306000002</v>
      </c>
      <c r="E48" s="68"/>
    </row>
    <row r="49" spans="2:7">
      <c r="B49" s="65" t="s">
        <v>79</v>
      </c>
      <c r="C49" s="66">
        <f>C50</f>
        <v>1900.371875</v>
      </c>
      <c r="D49" s="66">
        <f>D50</f>
        <v>316.72862600000002</v>
      </c>
      <c r="E49" s="68"/>
      <c r="F49" s="69"/>
      <c r="G49" s="69"/>
    </row>
    <row r="50" spans="2:7">
      <c r="B50" s="67" t="s">
        <v>80</v>
      </c>
      <c r="C50" s="54">
        <v>1900.371875</v>
      </c>
      <c r="D50" s="54">
        <v>316.72862600000002</v>
      </c>
      <c r="E50" s="68"/>
      <c r="F50" s="69"/>
    </row>
    <row r="51" spans="2:7">
      <c r="B51" s="65" t="s">
        <v>81</v>
      </c>
      <c r="C51" s="66">
        <f>C52</f>
        <v>375</v>
      </c>
      <c r="D51" s="66">
        <f>D52</f>
        <v>44.963771360000003</v>
      </c>
      <c r="E51" s="68"/>
    </row>
    <row r="52" spans="2:7">
      <c r="B52" s="67" t="s">
        <v>82</v>
      </c>
      <c r="C52" s="54">
        <v>375</v>
      </c>
      <c r="D52" s="54">
        <v>44.963771360000003</v>
      </c>
      <c r="E52" s="68"/>
    </row>
    <row r="53" spans="2:7">
      <c r="B53" s="65" t="s">
        <v>83</v>
      </c>
      <c r="C53" s="66">
        <f>C54</f>
        <v>1193.3993809999999</v>
      </c>
      <c r="D53" s="66">
        <f>D54</f>
        <v>400.16456392000003</v>
      </c>
      <c r="E53" s="68"/>
    </row>
    <row r="54" spans="2:7">
      <c r="B54" s="67" t="s">
        <v>2905</v>
      </c>
      <c r="C54" s="54">
        <v>1193.3993809999999</v>
      </c>
      <c r="D54" s="54">
        <v>400.16456392000003</v>
      </c>
      <c r="E54" s="68"/>
      <c r="G54" s="69"/>
    </row>
    <row r="55" spans="2:7">
      <c r="B55" s="71" t="s">
        <v>84</v>
      </c>
      <c r="C55" s="66">
        <f>C56</f>
        <v>836.66948300000001</v>
      </c>
      <c r="D55" s="66">
        <f>D56</f>
        <v>119.72983011999999</v>
      </c>
      <c r="E55" s="68"/>
    </row>
    <row r="56" spans="2:7">
      <c r="B56" s="67" t="s">
        <v>3121</v>
      </c>
      <c r="C56" s="54">
        <v>836.66948300000001</v>
      </c>
      <c r="D56" s="54">
        <v>119.72983011999999</v>
      </c>
      <c r="E56" s="68"/>
    </row>
    <row r="57" spans="2:7">
      <c r="B57" s="72" t="s">
        <v>38</v>
      </c>
      <c r="C57" s="73">
        <f>C58</f>
        <v>108120.51053500001</v>
      </c>
      <c r="D57" s="73">
        <f>D58</f>
        <v>23228.45417632</v>
      </c>
      <c r="E57" s="68"/>
    </row>
    <row r="58" spans="2:7">
      <c r="B58" s="65" t="s">
        <v>47</v>
      </c>
      <c r="C58" s="66">
        <f>SUM(C59:C63)</f>
        <v>108120.51053500001</v>
      </c>
      <c r="D58" s="66">
        <f>SUM(D59:D63)</f>
        <v>23228.45417632</v>
      </c>
      <c r="E58" s="68"/>
      <c r="G58" s="69"/>
    </row>
    <row r="59" spans="2:7">
      <c r="B59" s="67" t="s">
        <v>53</v>
      </c>
      <c r="C59" s="74">
        <v>0</v>
      </c>
      <c r="D59" s="74">
        <v>0</v>
      </c>
      <c r="E59" s="68"/>
      <c r="G59" s="69"/>
    </row>
    <row r="60" spans="2:7">
      <c r="B60" s="67" t="s">
        <v>57</v>
      </c>
      <c r="C60" s="74">
        <v>0</v>
      </c>
      <c r="D60" s="74">
        <v>0</v>
      </c>
      <c r="E60" s="68"/>
      <c r="G60" s="69"/>
    </row>
    <row r="61" spans="2:7">
      <c r="B61" s="67" t="s">
        <v>67</v>
      </c>
      <c r="C61" s="54">
        <v>835.789266</v>
      </c>
      <c r="D61" s="74">
        <v>0</v>
      </c>
      <c r="E61" s="68"/>
      <c r="G61" s="69"/>
    </row>
    <row r="62" spans="2:7">
      <c r="B62" s="67" t="s">
        <v>71</v>
      </c>
      <c r="C62" s="54">
        <v>93784.721269000001</v>
      </c>
      <c r="D62" s="54">
        <v>22908.540810769999</v>
      </c>
      <c r="E62" s="68"/>
    </row>
    <row r="63" spans="2:7">
      <c r="B63" s="67" t="s">
        <v>72</v>
      </c>
      <c r="C63" s="54">
        <v>13500</v>
      </c>
      <c r="D63" s="54">
        <v>319.91336555000004</v>
      </c>
    </row>
    <row r="64" spans="2:7">
      <c r="B64" s="59" t="s">
        <v>85</v>
      </c>
      <c r="C64" s="60">
        <f>C13+C57</f>
        <v>1592355.1214940003</v>
      </c>
      <c r="D64" s="60">
        <f>(D13+D57)</f>
        <v>245059.75762711992</v>
      </c>
      <c r="F64" s="64"/>
    </row>
    <row r="65" spans="2:5">
      <c r="B65" s="61" t="s">
        <v>3102</v>
      </c>
      <c r="C65" s="27"/>
      <c r="D65" s="27"/>
      <c r="E65" s="68"/>
    </row>
    <row r="66" spans="2:5" ht="32.450000000000003" customHeight="1">
      <c r="B66" s="171" t="s">
        <v>3126</v>
      </c>
      <c r="C66" s="171"/>
      <c r="D66" s="171"/>
    </row>
    <row r="67" spans="2:5">
      <c r="B67" s="34" t="s">
        <v>42</v>
      </c>
    </row>
    <row r="68" spans="2:5">
      <c r="C68" s="75"/>
      <c r="D68" s="75"/>
    </row>
    <row r="69" spans="2:5">
      <c r="C69" s="75"/>
      <c r="D69" s="75"/>
    </row>
    <row r="70" spans="2:5">
      <c r="C70" s="75"/>
      <c r="D70" s="75"/>
    </row>
  </sheetData>
  <mergeCells count="11">
    <mergeCell ref="A1:E1"/>
    <mergeCell ref="A2:E2"/>
    <mergeCell ref="A3:E3"/>
    <mergeCell ref="A4:E4"/>
    <mergeCell ref="A5:E5"/>
    <mergeCell ref="B66:D66"/>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61"/>
  <sheetViews>
    <sheetView showGridLines="0" tabSelected="1" workbookViewId="0">
      <selection activeCell="C15" sqref="C15"/>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0" t="s">
        <v>0</v>
      </c>
      <c r="B1" s="180"/>
      <c r="C1" s="180"/>
      <c r="D1" s="180"/>
    </row>
    <row r="2" spans="1:5" ht="21" customHeight="1">
      <c r="A2" s="181" t="s">
        <v>1</v>
      </c>
      <c r="B2" s="181"/>
      <c r="C2" s="181"/>
      <c r="D2" s="181"/>
    </row>
    <row r="3" spans="1:5" ht="14.45" customHeight="1">
      <c r="A3" s="185" t="s">
        <v>2</v>
      </c>
      <c r="B3" s="185"/>
      <c r="C3" s="185"/>
      <c r="D3" s="185"/>
    </row>
    <row r="5" spans="1:5" ht="18" customHeight="1">
      <c r="A5" s="187" t="s">
        <v>25</v>
      </c>
      <c r="B5" s="187"/>
      <c r="C5" s="187"/>
      <c r="D5" s="187"/>
    </row>
    <row r="6" spans="1:5" ht="18" customHeight="1">
      <c r="A6" s="187" t="s">
        <v>86</v>
      </c>
      <c r="B6" s="187"/>
      <c r="C6" s="187"/>
      <c r="D6" s="187"/>
    </row>
    <row r="7" spans="1:5" ht="18.75">
      <c r="A7" s="190" t="s">
        <v>3125</v>
      </c>
      <c r="B7" s="190"/>
      <c r="C7" s="190"/>
      <c r="D7" s="190"/>
    </row>
    <row r="8" spans="1:5" ht="18.75">
      <c r="A8" s="179" t="s">
        <v>2908</v>
      </c>
      <c r="B8" s="179"/>
      <c r="C8" s="179"/>
      <c r="D8" s="179"/>
      <c r="E8" s="43"/>
    </row>
    <row r="9" spans="1:5" ht="15.75">
      <c r="A9" s="189" t="s">
        <v>5</v>
      </c>
      <c r="B9" s="189"/>
      <c r="C9" s="189"/>
      <c r="D9" s="189"/>
    </row>
    <row r="11" spans="1:5">
      <c r="B11" s="188" t="s">
        <v>6</v>
      </c>
      <c r="C11" s="45" t="s">
        <v>7</v>
      </c>
      <c r="D11" s="188" t="s">
        <v>3099</v>
      </c>
    </row>
    <row r="12" spans="1:5">
      <c r="B12" s="188"/>
      <c r="C12" s="19" t="s">
        <v>2908</v>
      </c>
      <c r="D12" s="188"/>
    </row>
    <row r="13" spans="1:5">
      <c r="B13" s="76" t="s">
        <v>249</v>
      </c>
      <c r="C13" s="158">
        <f>C14+C38+C74+C104+C150</f>
        <v>1484234.610959</v>
      </c>
      <c r="D13" s="158">
        <f>D14+D38+D74+D104+D150</f>
        <v>221831.30345080001</v>
      </c>
    </row>
    <row r="14" spans="1:5">
      <c r="B14" s="128" t="s">
        <v>3104</v>
      </c>
      <c r="C14" s="159">
        <f>C15+C22+C25+C30</f>
        <v>239464.28887499997</v>
      </c>
      <c r="D14" s="159">
        <f>D15+D22+D25+D30</f>
        <v>32038.686302140006</v>
      </c>
    </row>
    <row r="15" spans="1:5">
      <c r="B15" s="129" t="s">
        <v>87</v>
      </c>
      <c r="C15" s="159">
        <f>SUM(C16:C21)</f>
        <v>92986.411967000007</v>
      </c>
      <c r="D15" s="159">
        <f>SUM(D16:D21)</f>
        <v>13523.18159543</v>
      </c>
    </row>
    <row r="16" spans="1:5">
      <c r="B16" s="70" t="s">
        <v>88</v>
      </c>
      <c r="C16" s="157">
        <v>7957.6912179999999</v>
      </c>
      <c r="D16" s="157">
        <v>1337.7787804399995</v>
      </c>
    </row>
    <row r="17" spans="2:4">
      <c r="B17" s="70" t="s">
        <v>89</v>
      </c>
      <c r="C17" s="157">
        <v>50979.967939000002</v>
      </c>
      <c r="D17" s="157">
        <v>6702.9353106000017</v>
      </c>
    </row>
    <row r="18" spans="2:4">
      <c r="B18" s="70" t="s">
        <v>90</v>
      </c>
      <c r="C18" s="157">
        <v>26405.736634000001</v>
      </c>
      <c r="D18" s="157">
        <v>4257.0837386100002</v>
      </c>
    </row>
    <row r="19" spans="2:4">
      <c r="B19" s="70" t="s">
        <v>91</v>
      </c>
      <c r="C19" s="157">
        <v>6738.7567369999997</v>
      </c>
      <c r="D19" s="157">
        <v>1123.1265940000001</v>
      </c>
    </row>
    <row r="20" spans="2:4">
      <c r="B20" s="70" t="s">
        <v>92</v>
      </c>
      <c r="C20" s="157">
        <v>813.15455099999997</v>
      </c>
      <c r="D20" s="157">
        <v>92.392172570000028</v>
      </c>
    </row>
    <row r="21" spans="2:4">
      <c r="B21" s="70" t="s">
        <v>2909</v>
      </c>
      <c r="C21" s="157">
        <v>91.104888000000003</v>
      </c>
      <c r="D21" s="157">
        <v>9.8649992100000006</v>
      </c>
    </row>
    <row r="22" spans="2:4">
      <c r="B22" s="129" t="s">
        <v>93</v>
      </c>
      <c r="C22" s="159">
        <f>SUM(C23:C24)</f>
        <v>15166.993748999999</v>
      </c>
      <c r="D22" s="159">
        <f>SUM(D23:D24)</f>
        <v>1746.8951620900002</v>
      </c>
    </row>
    <row r="23" spans="2:4">
      <c r="B23" s="70" t="s">
        <v>94</v>
      </c>
      <c r="C23" s="157">
        <v>5679.9169469999997</v>
      </c>
      <c r="D23" s="157">
        <v>312.46547510000016</v>
      </c>
    </row>
    <row r="24" spans="2:4">
      <c r="B24" s="70" t="s">
        <v>95</v>
      </c>
      <c r="C24" s="157">
        <v>9487.0768019999996</v>
      </c>
      <c r="D24" s="157">
        <v>1434.4296869899999</v>
      </c>
    </row>
    <row r="25" spans="2:4">
      <c r="B25" s="129" t="s">
        <v>96</v>
      </c>
      <c r="C25" s="159">
        <f>SUM(C26:C29)</f>
        <v>53706.951427000007</v>
      </c>
      <c r="D25" s="159">
        <f>SUM(D26:D29)</f>
        <v>7052.3799628000015</v>
      </c>
    </row>
    <row r="26" spans="2:4">
      <c r="B26" s="70" t="s">
        <v>97</v>
      </c>
      <c r="C26" s="157">
        <v>49289.055265000003</v>
      </c>
      <c r="D26" s="157">
        <v>6748.6300784600016</v>
      </c>
    </row>
    <row r="27" spans="2:4">
      <c r="B27" s="70" t="s">
        <v>98</v>
      </c>
      <c r="C27" s="157">
        <v>4065.0264830000001</v>
      </c>
      <c r="D27" s="157">
        <v>258.41952120999997</v>
      </c>
    </row>
    <row r="28" spans="2:4">
      <c r="B28" s="70" t="s">
        <v>2054</v>
      </c>
      <c r="C28" s="157">
        <v>280.480234</v>
      </c>
      <c r="D28" s="157">
        <v>33.893110469999996</v>
      </c>
    </row>
    <row r="29" spans="2:4">
      <c r="B29" s="70" t="s">
        <v>99</v>
      </c>
      <c r="C29" s="157">
        <v>72.389444999999995</v>
      </c>
      <c r="D29" s="157">
        <v>11.437252660000002</v>
      </c>
    </row>
    <row r="30" spans="2:4">
      <c r="B30" s="129" t="s">
        <v>100</v>
      </c>
      <c r="C30" s="159">
        <f>SUM(C31:C37)</f>
        <v>77603.931731999983</v>
      </c>
      <c r="D30" s="159">
        <f>SUM(D31:D37)</f>
        <v>9716.2295818200018</v>
      </c>
    </row>
    <row r="31" spans="2:4">
      <c r="B31" s="70" t="s">
        <v>101</v>
      </c>
      <c r="C31" s="157">
        <v>38088.754744999998</v>
      </c>
      <c r="D31" s="157">
        <v>4377.4261217900021</v>
      </c>
    </row>
    <row r="32" spans="2:4">
      <c r="B32" s="70" t="s">
        <v>102</v>
      </c>
      <c r="C32" s="157">
        <v>1400.4293500000001</v>
      </c>
      <c r="D32" s="157">
        <v>150.25181366000001</v>
      </c>
    </row>
    <row r="33" spans="2:4">
      <c r="B33" s="70" t="s">
        <v>103</v>
      </c>
      <c r="C33" s="157">
        <v>26646.094384</v>
      </c>
      <c r="D33" s="157">
        <v>4159.4908740299998</v>
      </c>
    </row>
    <row r="34" spans="2:4">
      <c r="B34" s="70" t="s">
        <v>104</v>
      </c>
      <c r="C34" s="157">
        <v>2809.3564959999999</v>
      </c>
      <c r="D34" s="157">
        <v>329.32006253999998</v>
      </c>
    </row>
    <row r="35" spans="2:4">
      <c r="B35" s="70" t="s">
        <v>105</v>
      </c>
      <c r="C35" s="157">
        <v>4003.9843820000001</v>
      </c>
      <c r="D35" s="157">
        <v>342.92185770999993</v>
      </c>
    </row>
    <row r="36" spans="2:4">
      <c r="B36" s="70" t="s">
        <v>106</v>
      </c>
      <c r="C36" s="157">
        <v>69.484139999999996</v>
      </c>
      <c r="D36" s="157">
        <v>11.580690000000001</v>
      </c>
    </row>
    <row r="37" spans="2:4">
      <c r="B37" s="70" t="s">
        <v>107</v>
      </c>
      <c r="C37" s="157">
        <v>4585.8282349999999</v>
      </c>
      <c r="D37" s="157">
        <v>345.23816208999995</v>
      </c>
    </row>
    <row r="38" spans="2:4">
      <c r="B38" s="128" t="s">
        <v>2415</v>
      </c>
      <c r="C38" s="159">
        <f>C39+C43+C49+C51+C56+C59+C65+C67+C69</f>
        <v>230637.10148299995</v>
      </c>
      <c r="D38" s="159">
        <f>D39+D43+D49+D51+D56+D59+D65+D67+D69</f>
        <v>29433.986060039995</v>
      </c>
    </row>
    <row r="39" spans="2:4">
      <c r="B39" s="129" t="s">
        <v>108</v>
      </c>
      <c r="C39" s="159">
        <f>SUM(C40:C42)</f>
        <v>23281.068770999998</v>
      </c>
      <c r="D39" s="159">
        <f>SUM(D40:D42)</f>
        <v>3357.7096775</v>
      </c>
    </row>
    <row r="40" spans="2:4">
      <c r="B40" s="70" t="s">
        <v>109</v>
      </c>
      <c r="C40" s="157">
        <v>21343.196200999999</v>
      </c>
      <c r="D40" s="157">
        <v>3178.1224694900002</v>
      </c>
    </row>
    <row r="41" spans="2:4">
      <c r="B41" s="70" t="s">
        <v>110</v>
      </c>
      <c r="C41" s="157">
        <v>1694.5834649999999</v>
      </c>
      <c r="D41" s="157">
        <v>158.81148024999996</v>
      </c>
    </row>
    <row r="42" spans="2:4">
      <c r="B42" s="70" t="s">
        <v>111</v>
      </c>
      <c r="C42" s="157">
        <v>243.28910500000001</v>
      </c>
      <c r="D42" s="157">
        <v>20.775727759999995</v>
      </c>
    </row>
    <row r="43" spans="2:4">
      <c r="B43" s="129" t="s">
        <v>112</v>
      </c>
      <c r="C43" s="159">
        <f>SUM(C44:C48)</f>
        <v>18069.727753000003</v>
      </c>
      <c r="D43" s="159">
        <f>SUM(D44:D48)</f>
        <v>1954.3139101899999</v>
      </c>
    </row>
    <row r="44" spans="2:4">
      <c r="B44" s="70" t="s">
        <v>113</v>
      </c>
      <c r="C44" s="157">
        <v>12036.003957000001</v>
      </c>
      <c r="D44" s="157">
        <v>1324.8154570499998</v>
      </c>
    </row>
    <row r="45" spans="2:4">
      <c r="B45" s="70" t="s">
        <v>114</v>
      </c>
      <c r="C45" s="157">
        <v>178.780957</v>
      </c>
      <c r="D45" s="157">
        <v>22.917536340000002</v>
      </c>
    </row>
    <row r="46" spans="2:4">
      <c r="B46" s="70" t="s">
        <v>2055</v>
      </c>
      <c r="C46" s="157">
        <v>252.44</v>
      </c>
      <c r="D46" s="157">
        <v>0</v>
      </c>
    </row>
    <row r="47" spans="2:4">
      <c r="B47" s="70" t="s">
        <v>115</v>
      </c>
      <c r="C47" s="157">
        <v>281.636753</v>
      </c>
      <c r="D47" s="157">
        <v>0.65587317999999994</v>
      </c>
    </row>
    <row r="48" spans="2:4">
      <c r="B48" s="70" t="s">
        <v>116</v>
      </c>
      <c r="C48" s="157">
        <v>5320.866086</v>
      </c>
      <c r="D48" s="157">
        <v>605.92504362</v>
      </c>
    </row>
    <row r="49" spans="2:4">
      <c r="B49" s="129" t="s">
        <v>117</v>
      </c>
      <c r="C49" s="159">
        <f>SUM(C50)</f>
        <v>8478.6767419999996</v>
      </c>
      <c r="D49" s="159">
        <f>SUM(D50)</f>
        <v>823.05342511000003</v>
      </c>
    </row>
    <row r="50" spans="2:4">
      <c r="B50" s="70" t="s">
        <v>118</v>
      </c>
      <c r="C50" s="157">
        <v>8478.6767419999996</v>
      </c>
      <c r="D50" s="157">
        <v>823.05342511000003</v>
      </c>
    </row>
    <row r="51" spans="2:4">
      <c r="B51" s="129" t="s">
        <v>119</v>
      </c>
      <c r="C51" s="159">
        <f>SUM(C52:C55)</f>
        <v>90444.999545999977</v>
      </c>
      <c r="D51" s="159">
        <f>SUM(D52:D55)</f>
        <v>15281.111156890001</v>
      </c>
    </row>
    <row r="52" spans="2:4">
      <c r="B52" s="70" t="s">
        <v>120</v>
      </c>
      <c r="C52" s="157">
        <v>670.85495600000002</v>
      </c>
      <c r="D52" s="157">
        <v>62.148067210000001</v>
      </c>
    </row>
    <row r="53" spans="2:4">
      <c r="B53" s="70" t="s">
        <v>121</v>
      </c>
      <c r="C53" s="157">
        <v>84996.417663999993</v>
      </c>
      <c r="D53" s="157">
        <v>15013.296885810001</v>
      </c>
    </row>
    <row r="54" spans="2:4">
      <c r="B54" s="70" t="s">
        <v>122</v>
      </c>
      <c r="C54" s="157">
        <v>51.500000999999997</v>
      </c>
      <c r="D54" s="157">
        <v>0</v>
      </c>
    </row>
    <row r="55" spans="2:4">
      <c r="B55" s="70" t="s">
        <v>123</v>
      </c>
      <c r="C55" s="157">
        <v>4726.2269249999999</v>
      </c>
      <c r="D55" s="157">
        <v>205.66620386999992</v>
      </c>
    </row>
    <row r="56" spans="2:4">
      <c r="B56" s="129" t="s">
        <v>124</v>
      </c>
      <c r="C56" s="159">
        <f>SUM(C57:C58)</f>
        <v>879.26182300000005</v>
      </c>
      <c r="D56" s="159">
        <f>SUM(D57:D58)</f>
        <v>83.531464169999992</v>
      </c>
    </row>
    <row r="57" spans="2:4">
      <c r="B57" s="70" t="s">
        <v>125</v>
      </c>
      <c r="C57" s="157">
        <v>868.70703800000001</v>
      </c>
      <c r="D57" s="157">
        <v>83.531464169999992</v>
      </c>
    </row>
    <row r="58" spans="2:4">
      <c r="B58" s="70" t="s">
        <v>812</v>
      </c>
      <c r="C58" s="157">
        <v>10.554785000000001</v>
      </c>
      <c r="D58" s="157">
        <v>0</v>
      </c>
    </row>
    <row r="59" spans="2:4">
      <c r="B59" s="129" t="s">
        <v>126</v>
      </c>
      <c r="C59" s="159">
        <f>SUM(C60:C64)</f>
        <v>77465.525556000008</v>
      </c>
      <c r="D59" s="159">
        <f>SUM(D60:D64)</f>
        <v>7341.7717802099978</v>
      </c>
    </row>
    <row r="60" spans="2:4">
      <c r="B60" s="70" t="s">
        <v>127</v>
      </c>
      <c r="C60" s="157">
        <v>37110.140373000002</v>
      </c>
      <c r="D60" s="157">
        <v>5919.203593459998</v>
      </c>
    </row>
    <row r="61" spans="2:4">
      <c r="B61" s="70" t="s">
        <v>128</v>
      </c>
      <c r="C61" s="157">
        <v>21.182604000000001</v>
      </c>
      <c r="D61" s="157">
        <v>0</v>
      </c>
    </row>
    <row r="62" spans="2:4">
      <c r="B62" s="70" t="s">
        <v>129</v>
      </c>
      <c r="C62" s="157">
        <v>35218.491996999997</v>
      </c>
      <c r="D62" s="157">
        <v>1002.4519076400001</v>
      </c>
    </row>
    <row r="63" spans="2:4">
      <c r="B63" s="70" t="s">
        <v>130</v>
      </c>
      <c r="C63" s="157">
        <v>1202.5105940000001</v>
      </c>
      <c r="D63" s="157">
        <v>59.550186840000002</v>
      </c>
    </row>
    <row r="64" spans="2:4">
      <c r="B64" s="70" t="s">
        <v>131</v>
      </c>
      <c r="C64" s="157">
        <v>3913.1999879999998</v>
      </c>
      <c r="D64" s="157">
        <v>360.56609227000001</v>
      </c>
    </row>
    <row r="65" spans="2:4">
      <c r="B65" s="129" t="s">
        <v>132</v>
      </c>
      <c r="C65" s="159">
        <f>C66</f>
        <v>3805.3082479999998</v>
      </c>
      <c r="D65" s="159">
        <f>D66</f>
        <v>214.91977401999998</v>
      </c>
    </row>
    <row r="66" spans="2:4">
      <c r="B66" s="70" t="s">
        <v>133</v>
      </c>
      <c r="C66" s="157">
        <v>3805.3082479999998</v>
      </c>
      <c r="D66" s="157">
        <v>214.91977401999998</v>
      </c>
    </row>
    <row r="67" spans="2:4">
      <c r="B67" s="129" t="s">
        <v>134</v>
      </c>
      <c r="C67" s="159">
        <f>C68</f>
        <v>149.70302000000001</v>
      </c>
      <c r="D67" s="159">
        <f>D68</f>
        <v>12.47525166</v>
      </c>
    </row>
    <row r="68" spans="2:4">
      <c r="B68" s="70" t="s">
        <v>135</v>
      </c>
      <c r="C68" s="157">
        <v>149.70302000000001</v>
      </c>
      <c r="D68" s="157">
        <v>12.47525166</v>
      </c>
    </row>
    <row r="69" spans="2:4">
      <c r="B69" s="129" t="s">
        <v>136</v>
      </c>
      <c r="C69" s="159">
        <f>SUM(C70:C73)</f>
        <v>8062.8300239999999</v>
      </c>
      <c r="D69" s="159">
        <f>SUM(D70:D73)</f>
        <v>365.09962028999996</v>
      </c>
    </row>
    <row r="70" spans="2:4">
      <c r="B70" s="70" t="s">
        <v>698</v>
      </c>
      <c r="C70" s="157">
        <v>146.51128</v>
      </c>
      <c r="D70" s="157">
        <v>20</v>
      </c>
    </row>
    <row r="71" spans="2:4">
      <c r="B71" s="70" t="s">
        <v>2910</v>
      </c>
      <c r="C71" s="157">
        <v>3.9225690000000002</v>
      </c>
      <c r="D71" s="157">
        <v>0</v>
      </c>
    </row>
    <row r="72" spans="2:4">
      <c r="B72" s="70" t="s">
        <v>137</v>
      </c>
      <c r="C72" s="157">
        <v>7738.7249179999999</v>
      </c>
      <c r="D72" s="157">
        <v>316.15441078999999</v>
      </c>
    </row>
    <row r="73" spans="2:4">
      <c r="B73" s="70" t="s">
        <v>2056</v>
      </c>
      <c r="C73" s="157">
        <v>173.671257</v>
      </c>
      <c r="D73" s="157">
        <v>28.945209500000001</v>
      </c>
    </row>
    <row r="74" spans="2:4">
      <c r="B74" s="128" t="s">
        <v>2422</v>
      </c>
      <c r="C74" s="159">
        <f>C75+C80+C95</f>
        <v>14788.243644000002</v>
      </c>
      <c r="D74" s="159">
        <f>D75+D80+D95</f>
        <v>1044.53620252</v>
      </c>
    </row>
    <row r="75" spans="2:4">
      <c r="B75" s="129" t="s">
        <v>138</v>
      </c>
      <c r="C75" s="159">
        <f>SUM(C76:C79)</f>
        <v>1069.4035680000002</v>
      </c>
      <c r="D75" s="159">
        <f>SUM(D76:D79)</f>
        <v>71.565122819999999</v>
      </c>
    </row>
    <row r="76" spans="2:4">
      <c r="B76" s="70" t="s">
        <v>139</v>
      </c>
      <c r="C76" s="157">
        <v>225.042</v>
      </c>
      <c r="D76" s="157">
        <v>23.52683334</v>
      </c>
    </row>
    <row r="77" spans="2:4">
      <c r="B77" s="70" t="s">
        <v>140</v>
      </c>
      <c r="C77" s="157">
        <v>736.63497900000004</v>
      </c>
      <c r="D77" s="157">
        <v>41.247110559999996</v>
      </c>
    </row>
    <row r="78" spans="2:4">
      <c r="B78" s="70" t="s">
        <v>1816</v>
      </c>
      <c r="C78" s="157">
        <v>18.204464000000002</v>
      </c>
      <c r="D78" s="157">
        <v>0</v>
      </c>
    </row>
    <row r="79" spans="2:4">
      <c r="B79" s="70" t="s">
        <v>141</v>
      </c>
      <c r="C79" s="157">
        <v>89.522125000000003</v>
      </c>
      <c r="D79" s="157">
        <v>6.7911789200000001</v>
      </c>
    </row>
    <row r="80" spans="2:4">
      <c r="B80" s="129" t="s">
        <v>142</v>
      </c>
      <c r="C80" s="159">
        <f>SUM(C81:C94)</f>
        <v>8369.8522960000009</v>
      </c>
      <c r="D80" s="159">
        <f>SUM(D81:D94)</f>
        <v>558.45650640999997</v>
      </c>
    </row>
    <row r="81" spans="2:4">
      <c r="B81" s="70" t="s">
        <v>143</v>
      </c>
      <c r="C81" s="157">
        <v>1130.0497190000001</v>
      </c>
      <c r="D81" s="157">
        <v>13.71543658</v>
      </c>
    </row>
    <row r="82" spans="2:4">
      <c r="B82" s="70" t="s">
        <v>2057</v>
      </c>
      <c r="C82" s="157">
        <v>31.467776000000001</v>
      </c>
      <c r="D82" s="157">
        <v>0</v>
      </c>
    </row>
    <row r="83" spans="2:4">
      <c r="B83" s="70" t="s">
        <v>144</v>
      </c>
      <c r="C83" s="157">
        <v>320.09149500000001</v>
      </c>
      <c r="D83" s="157">
        <v>26.378583320000001</v>
      </c>
    </row>
    <row r="84" spans="2:4">
      <c r="B84" s="70" t="s">
        <v>145</v>
      </c>
      <c r="C84" s="157">
        <v>35</v>
      </c>
      <c r="D84" s="157">
        <v>0</v>
      </c>
    </row>
    <row r="85" spans="2:4">
      <c r="B85" s="70" t="s">
        <v>146</v>
      </c>
      <c r="C85" s="157">
        <v>8.4097159999999995</v>
      </c>
      <c r="D85" s="157">
        <v>0.52808943999999991</v>
      </c>
    </row>
    <row r="86" spans="2:4">
      <c r="B86" s="70" t="s">
        <v>147</v>
      </c>
      <c r="C86" s="157">
        <v>166.3</v>
      </c>
      <c r="D86" s="157">
        <v>23.411666699999998</v>
      </c>
    </row>
    <row r="87" spans="2:4">
      <c r="B87" s="70" t="s">
        <v>2058</v>
      </c>
      <c r="C87" s="157">
        <v>121.855463</v>
      </c>
      <c r="D87" s="157">
        <v>6.0527035600000003</v>
      </c>
    </row>
    <row r="88" spans="2:4">
      <c r="B88" s="70" t="s">
        <v>148</v>
      </c>
      <c r="C88" s="157">
        <v>1338.1688340000001</v>
      </c>
      <c r="D88" s="157">
        <v>85.223167689999983</v>
      </c>
    </row>
    <row r="89" spans="2:4">
      <c r="B89" s="70" t="s">
        <v>149</v>
      </c>
      <c r="C89" s="157">
        <v>2031.4511130000001</v>
      </c>
      <c r="D89" s="157">
        <v>83.662389509999997</v>
      </c>
    </row>
    <row r="90" spans="2:4">
      <c r="B90" s="70" t="s">
        <v>150</v>
      </c>
      <c r="C90" s="157">
        <v>101.411794</v>
      </c>
      <c r="D90" s="157">
        <v>13.453353620000001</v>
      </c>
    </row>
    <row r="91" spans="2:4">
      <c r="B91" s="70" t="s">
        <v>151</v>
      </c>
      <c r="C91" s="157">
        <v>1</v>
      </c>
      <c r="D91" s="157">
        <v>0</v>
      </c>
    </row>
    <row r="92" spans="2:4">
      <c r="B92" s="70" t="s">
        <v>2059</v>
      </c>
      <c r="C92" s="157">
        <v>30.547778999999998</v>
      </c>
      <c r="D92" s="157">
        <v>1.2678117600000001</v>
      </c>
    </row>
    <row r="93" spans="2:4">
      <c r="B93" s="70" t="s">
        <v>152</v>
      </c>
      <c r="C93" s="157">
        <v>12</v>
      </c>
      <c r="D93" s="157">
        <v>4.2639575199999999</v>
      </c>
    </row>
    <row r="94" spans="2:4">
      <c r="B94" s="70" t="s">
        <v>153</v>
      </c>
      <c r="C94" s="157">
        <v>3042.0986069999999</v>
      </c>
      <c r="D94" s="157">
        <v>300.49934671000005</v>
      </c>
    </row>
    <row r="95" spans="2:4">
      <c r="B95" s="129" t="s">
        <v>154</v>
      </c>
      <c r="C95" s="159">
        <f>SUM(C96:C103)</f>
        <v>5348.9877800000004</v>
      </c>
      <c r="D95" s="159">
        <f>SUM(D96:D103)</f>
        <v>414.51457328999999</v>
      </c>
    </row>
    <row r="96" spans="2:4">
      <c r="B96" s="70" t="s">
        <v>155</v>
      </c>
      <c r="C96" s="157">
        <v>260.17793799999998</v>
      </c>
      <c r="D96" s="157">
        <v>33.751543099999992</v>
      </c>
    </row>
    <row r="97" spans="2:4">
      <c r="B97" s="70" t="s">
        <v>156</v>
      </c>
      <c r="C97" s="157">
        <v>5.5485429999999996</v>
      </c>
      <c r="D97" s="157">
        <v>0.75975702000000001</v>
      </c>
    </row>
    <row r="98" spans="2:4">
      <c r="B98" s="70" t="s">
        <v>157</v>
      </c>
      <c r="C98" s="157">
        <v>153.29686799999999</v>
      </c>
      <c r="D98" s="157">
        <v>13.967824800000001</v>
      </c>
    </row>
    <row r="99" spans="2:4">
      <c r="B99" s="70" t="s">
        <v>158</v>
      </c>
      <c r="C99" s="157">
        <v>17.3</v>
      </c>
      <c r="D99" s="157">
        <v>0</v>
      </c>
    </row>
    <row r="100" spans="2:4">
      <c r="B100" s="70" t="s">
        <v>2060</v>
      </c>
      <c r="C100" s="157">
        <v>4740.9021789999997</v>
      </c>
      <c r="D100" s="157">
        <v>349.43789047999996</v>
      </c>
    </row>
    <row r="101" spans="2:4">
      <c r="B101" s="70" t="s">
        <v>2061</v>
      </c>
      <c r="C101" s="157">
        <v>6.0446759999999999</v>
      </c>
      <c r="D101" s="157">
        <v>0</v>
      </c>
    </row>
    <row r="102" spans="2:4">
      <c r="B102" s="70" t="s">
        <v>159</v>
      </c>
      <c r="C102" s="157">
        <v>6.5530090000000003</v>
      </c>
      <c r="D102" s="157">
        <v>0.75928853000000007</v>
      </c>
    </row>
    <row r="103" spans="2:4">
      <c r="B103" s="70" t="s">
        <v>160</v>
      </c>
      <c r="C103" s="157">
        <v>159.16456700000001</v>
      </c>
      <c r="D103" s="157">
        <v>15.83826936</v>
      </c>
    </row>
    <row r="104" spans="2:4">
      <c r="B104" s="128" t="s">
        <v>2416</v>
      </c>
      <c r="C104" s="159">
        <f>C105+C110+C117+C124+C136+C145</f>
        <v>665858.50581899995</v>
      </c>
      <c r="D104" s="159">
        <f>D105+D110+D117+D124+D136+D145</f>
        <v>88150.078457509997</v>
      </c>
    </row>
    <row r="105" spans="2:4">
      <c r="B105" s="129" t="s">
        <v>161</v>
      </c>
      <c r="C105" s="159">
        <f>SUM(C106:C109)</f>
        <v>30826.676151</v>
      </c>
      <c r="D105" s="159">
        <f>SUM(D106:D109)</f>
        <v>2678.3636368200005</v>
      </c>
    </row>
    <row r="106" spans="2:4">
      <c r="B106" s="70" t="s">
        <v>162</v>
      </c>
      <c r="C106" s="157">
        <v>8210.0601779999997</v>
      </c>
      <c r="D106" s="157">
        <v>210.99752137999999</v>
      </c>
    </row>
    <row r="107" spans="2:4">
      <c r="B107" s="70" t="s">
        <v>163</v>
      </c>
      <c r="C107" s="157">
        <v>761.51309400000002</v>
      </c>
      <c r="D107" s="157">
        <v>16.509824160000001</v>
      </c>
    </row>
    <row r="108" spans="2:4">
      <c r="B108" s="70" t="s">
        <v>164</v>
      </c>
      <c r="C108" s="157">
        <v>21833.102878999998</v>
      </c>
      <c r="D108" s="157">
        <v>2450.8562912800003</v>
      </c>
    </row>
    <row r="109" spans="2:4">
      <c r="B109" s="70" t="s">
        <v>2503</v>
      </c>
      <c r="C109" s="157">
        <v>22</v>
      </c>
      <c r="D109" s="157">
        <v>0</v>
      </c>
    </row>
    <row r="110" spans="2:4">
      <c r="B110" s="129" t="s">
        <v>165</v>
      </c>
      <c r="C110" s="159">
        <f>SUM(C111:C116)</f>
        <v>137362.566364</v>
      </c>
      <c r="D110" s="159">
        <f>SUM(D111:D116)</f>
        <v>19966.631628219999</v>
      </c>
    </row>
    <row r="111" spans="2:4">
      <c r="B111" s="70" t="s">
        <v>2062</v>
      </c>
      <c r="C111" s="157">
        <v>212.50466499999999</v>
      </c>
      <c r="D111" s="157">
        <v>36.324164039999999</v>
      </c>
    </row>
    <row r="112" spans="2:4">
      <c r="B112" s="70" t="s">
        <v>166</v>
      </c>
      <c r="C112" s="157">
        <v>13920.343099</v>
      </c>
      <c r="D112" s="157">
        <v>2265.1801430300002</v>
      </c>
    </row>
    <row r="113" spans="2:4">
      <c r="B113" s="70" t="s">
        <v>167</v>
      </c>
      <c r="C113" s="157">
        <v>11014.63715</v>
      </c>
      <c r="D113" s="157">
        <v>1183.4819596299997</v>
      </c>
    </row>
    <row r="114" spans="2:4">
      <c r="B114" s="70" t="s">
        <v>168</v>
      </c>
      <c r="C114" s="157">
        <v>35.07</v>
      </c>
      <c r="D114" s="157">
        <v>0.15458</v>
      </c>
    </row>
    <row r="115" spans="2:4">
      <c r="B115" s="70" t="s">
        <v>169</v>
      </c>
      <c r="C115" s="157">
        <v>91.010413999999997</v>
      </c>
      <c r="D115" s="157">
        <v>10.956710320000001</v>
      </c>
    </row>
    <row r="116" spans="2:4">
      <c r="B116" s="70" t="s">
        <v>170</v>
      </c>
      <c r="C116" s="157">
        <v>112089.001036</v>
      </c>
      <c r="D116" s="157">
        <v>16470.5340712</v>
      </c>
    </row>
    <row r="117" spans="2:4">
      <c r="B117" s="129" t="s">
        <v>171</v>
      </c>
      <c r="C117" s="159">
        <f>SUM(C118:C123)</f>
        <v>12302.416115</v>
      </c>
      <c r="D117" s="159">
        <f>SUM(D118:D123)</f>
        <v>1072.6211334100001</v>
      </c>
    </row>
    <row r="118" spans="2:4">
      <c r="B118" s="70" t="s">
        <v>172</v>
      </c>
      <c r="C118" s="157">
        <v>2555.0100000000002</v>
      </c>
      <c r="D118" s="157">
        <v>154.60680930999999</v>
      </c>
    </row>
    <row r="119" spans="2:4">
      <c r="B119" s="70" t="s">
        <v>173</v>
      </c>
      <c r="C119" s="157">
        <v>2345.722436</v>
      </c>
      <c r="D119" s="157">
        <v>165.00039662000003</v>
      </c>
    </row>
    <row r="120" spans="2:4">
      <c r="B120" s="70" t="s">
        <v>174</v>
      </c>
      <c r="C120" s="157">
        <v>4302.6366909999997</v>
      </c>
      <c r="D120" s="157">
        <v>496.81921488000006</v>
      </c>
    </row>
    <row r="121" spans="2:4">
      <c r="B121" s="70" t="s">
        <v>684</v>
      </c>
      <c r="C121" s="157">
        <v>1.3018430000000001</v>
      </c>
      <c r="D121" s="157">
        <v>0</v>
      </c>
    </row>
    <row r="122" spans="2:4">
      <c r="B122" s="70" t="s">
        <v>175</v>
      </c>
      <c r="C122" s="157">
        <v>209.42951099999999</v>
      </c>
      <c r="D122" s="157">
        <v>49.506500330000009</v>
      </c>
    </row>
    <row r="123" spans="2:4">
      <c r="B123" s="70" t="s">
        <v>176</v>
      </c>
      <c r="C123" s="157">
        <v>2888.315634</v>
      </c>
      <c r="D123" s="157">
        <v>206.68821227000001</v>
      </c>
    </row>
    <row r="124" spans="2:4">
      <c r="B124" s="129" t="s">
        <v>2911</v>
      </c>
      <c r="C124" s="159">
        <f>SUM(C125:C135)</f>
        <v>309600.27435099997</v>
      </c>
      <c r="D124" s="159">
        <f>SUM(D125:D135)</f>
        <v>40987.16475466</v>
      </c>
    </row>
    <row r="125" spans="2:4">
      <c r="B125" s="70" t="s">
        <v>177</v>
      </c>
      <c r="C125" s="157">
        <v>15790.264520999999</v>
      </c>
      <c r="D125" s="157">
        <v>1678.0817449499998</v>
      </c>
    </row>
    <row r="126" spans="2:4">
      <c r="B126" s="70" t="s">
        <v>813</v>
      </c>
      <c r="C126" s="157">
        <v>110523.979362</v>
      </c>
      <c r="D126" s="157">
        <v>16510.004053119999</v>
      </c>
    </row>
    <row r="127" spans="2:4">
      <c r="B127" s="70" t="s">
        <v>814</v>
      </c>
      <c r="C127" s="157">
        <v>33349.383498000003</v>
      </c>
      <c r="D127" s="157">
        <v>4812.7986404100002</v>
      </c>
    </row>
    <row r="128" spans="2:4">
      <c r="B128" s="70" t="s">
        <v>178</v>
      </c>
      <c r="C128" s="157">
        <v>25693.434943</v>
      </c>
      <c r="D128" s="157">
        <v>3133.1503098899993</v>
      </c>
    </row>
    <row r="129" spans="2:4">
      <c r="B129" s="70" t="s">
        <v>179</v>
      </c>
      <c r="C129" s="157">
        <v>4244.5817889999998</v>
      </c>
      <c r="D129" s="157">
        <v>329.12897944000002</v>
      </c>
    </row>
    <row r="130" spans="2:4">
      <c r="B130" s="70" t="s">
        <v>180</v>
      </c>
      <c r="C130" s="157">
        <v>12539.267331999999</v>
      </c>
      <c r="D130" s="157">
        <v>1821.0043925399996</v>
      </c>
    </row>
    <row r="131" spans="2:4">
      <c r="B131" s="70" t="s">
        <v>181</v>
      </c>
      <c r="C131" s="157">
        <v>1607.7136760000001</v>
      </c>
      <c r="D131" s="157">
        <v>182.45596125000003</v>
      </c>
    </row>
    <row r="132" spans="2:4">
      <c r="B132" s="70" t="s">
        <v>182</v>
      </c>
      <c r="C132" s="157">
        <v>718.99446699999999</v>
      </c>
      <c r="D132" s="157">
        <v>90.621065369999954</v>
      </c>
    </row>
    <row r="133" spans="2:4">
      <c r="B133" s="70" t="s">
        <v>183</v>
      </c>
      <c r="C133" s="157">
        <v>839.652468</v>
      </c>
      <c r="D133" s="157">
        <v>46.51171836000001</v>
      </c>
    </row>
    <row r="134" spans="2:4">
      <c r="B134" s="70" t="s">
        <v>184</v>
      </c>
      <c r="C134" s="157">
        <v>973.19638599999996</v>
      </c>
      <c r="D134" s="157">
        <v>128.24449919</v>
      </c>
    </row>
    <row r="135" spans="2:4">
      <c r="B135" s="70" t="s">
        <v>185</v>
      </c>
      <c r="C135" s="157">
        <v>103319.805909</v>
      </c>
      <c r="D135" s="157">
        <v>12255.163390139998</v>
      </c>
    </row>
    <row r="136" spans="2:4">
      <c r="B136" s="129" t="s">
        <v>2417</v>
      </c>
      <c r="C136" s="159">
        <f>SUM(C137:C144)</f>
        <v>174781.847098</v>
      </c>
      <c r="D136" s="159">
        <f>SUM(D137:D144)</f>
        <v>23341.632236259993</v>
      </c>
    </row>
    <row r="137" spans="2:4">
      <c r="B137" s="70" t="s">
        <v>186</v>
      </c>
      <c r="C137" s="157">
        <v>91290.753301999997</v>
      </c>
      <c r="D137" s="157">
        <v>12911.27224719</v>
      </c>
    </row>
    <row r="138" spans="2:4">
      <c r="B138" s="70" t="s">
        <v>1795</v>
      </c>
      <c r="C138" s="157">
        <v>6.6924960000000002</v>
      </c>
      <c r="D138" s="157">
        <v>0</v>
      </c>
    </row>
    <row r="139" spans="2:4">
      <c r="B139" s="70" t="s">
        <v>187</v>
      </c>
      <c r="C139" s="157">
        <v>1147.105</v>
      </c>
      <c r="D139" s="157">
        <v>83.484934719999998</v>
      </c>
    </row>
    <row r="140" spans="2:4">
      <c r="B140" s="70" t="s">
        <v>188</v>
      </c>
      <c r="C140" s="157">
        <v>3530.3857640000001</v>
      </c>
      <c r="D140" s="157">
        <v>230.07059968999999</v>
      </c>
    </row>
    <row r="141" spans="2:4">
      <c r="B141" s="70" t="s">
        <v>189</v>
      </c>
      <c r="C141" s="157">
        <v>1578.403695</v>
      </c>
      <c r="D141" s="157">
        <v>149.35892035000001</v>
      </c>
    </row>
    <row r="142" spans="2:4">
      <c r="B142" s="70" t="s">
        <v>190</v>
      </c>
      <c r="C142" s="157">
        <v>73145.556675</v>
      </c>
      <c r="D142" s="157">
        <v>9808.9669834499964</v>
      </c>
    </row>
    <row r="143" spans="2:4">
      <c r="B143" s="70" t="s">
        <v>2063</v>
      </c>
      <c r="C143" s="157">
        <v>1.6</v>
      </c>
      <c r="D143" s="157">
        <v>0</v>
      </c>
    </row>
    <row r="144" spans="2:4">
      <c r="B144" s="70" t="s">
        <v>191</v>
      </c>
      <c r="C144" s="157">
        <v>4081.3501660000002</v>
      </c>
      <c r="D144" s="157">
        <v>158.47855086000001</v>
      </c>
    </row>
    <row r="145" spans="2:5">
      <c r="B145" s="129" t="s">
        <v>192</v>
      </c>
      <c r="C145" s="159">
        <f>SUM(C146:C149)</f>
        <v>984.72573999999997</v>
      </c>
      <c r="D145" s="159">
        <f>SUM(D146:D149)</f>
        <v>103.66506813999999</v>
      </c>
    </row>
    <row r="146" spans="2:5">
      <c r="B146" s="70" t="s">
        <v>193</v>
      </c>
      <c r="C146" s="157">
        <v>224.073001</v>
      </c>
      <c r="D146" s="157">
        <v>21.581571149999998</v>
      </c>
    </row>
    <row r="147" spans="2:5">
      <c r="B147" s="70" t="s">
        <v>2064</v>
      </c>
      <c r="C147" s="157">
        <v>112.47176399999999</v>
      </c>
      <c r="D147" s="157">
        <v>10.359617450000002</v>
      </c>
    </row>
    <row r="148" spans="2:5">
      <c r="B148" s="70" t="s">
        <v>194</v>
      </c>
      <c r="C148" s="157">
        <v>253.35952499999999</v>
      </c>
      <c r="D148" s="157">
        <v>16.738387039999999</v>
      </c>
    </row>
    <row r="149" spans="2:5">
      <c r="B149" s="70" t="s">
        <v>195</v>
      </c>
      <c r="C149" s="157">
        <v>394.82145000000003</v>
      </c>
      <c r="D149" s="157">
        <v>54.985492499999999</v>
      </c>
    </row>
    <row r="150" spans="2:5">
      <c r="B150" s="128" t="s">
        <v>2912</v>
      </c>
      <c r="C150" s="159">
        <f>C151</f>
        <v>333486.47113800002</v>
      </c>
      <c r="D150" s="159">
        <f>D151</f>
        <v>71164.016428589995</v>
      </c>
    </row>
    <row r="151" spans="2:5">
      <c r="B151" s="129" t="s">
        <v>2913</v>
      </c>
      <c r="C151" s="159">
        <f>C152</f>
        <v>333486.47113800002</v>
      </c>
      <c r="D151" s="159">
        <f>D152</f>
        <v>71164.016428589995</v>
      </c>
    </row>
    <row r="152" spans="2:5">
      <c r="B152" s="70" t="s">
        <v>2914</v>
      </c>
      <c r="C152" s="157">
        <v>333486.47113800002</v>
      </c>
      <c r="D152" s="157">
        <v>71164.016428589995</v>
      </c>
    </row>
    <row r="153" spans="2:5">
      <c r="B153" s="76" t="s">
        <v>683</v>
      </c>
      <c r="C153" s="158">
        <f t="shared" ref="C153:D155" si="0">C154</f>
        <v>108120.51053499999</v>
      </c>
      <c r="D153" s="158">
        <f t="shared" si="0"/>
        <v>23228.45417632</v>
      </c>
    </row>
    <row r="154" spans="2:5">
      <c r="B154" s="128" t="s">
        <v>2915</v>
      </c>
      <c r="C154" s="159">
        <f t="shared" si="0"/>
        <v>108120.51053499999</v>
      </c>
      <c r="D154" s="159">
        <f t="shared" si="0"/>
        <v>23228.45417632</v>
      </c>
    </row>
    <row r="155" spans="2:5">
      <c r="B155" s="129" t="s">
        <v>2916</v>
      </c>
      <c r="C155" s="159">
        <f t="shared" si="0"/>
        <v>108120.51053499999</v>
      </c>
      <c r="D155" s="159">
        <f t="shared" si="0"/>
        <v>23228.45417632</v>
      </c>
    </row>
    <row r="156" spans="2:5">
      <c r="B156" s="70" t="s">
        <v>2917</v>
      </c>
      <c r="C156" s="157">
        <v>108120.51053499999</v>
      </c>
      <c r="D156" s="157">
        <v>23228.45417632</v>
      </c>
    </row>
    <row r="157" spans="2:5">
      <c r="B157" s="59" t="s">
        <v>461</v>
      </c>
      <c r="C157" s="23">
        <f>C153+C13</f>
        <v>1592355.1214939998</v>
      </c>
      <c r="D157" s="23">
        <f>D153+D13</f>
        <v>245059.75762712001</v>
      </c>
    </row>
    <row r="158" spans="2:5">
      <c r="B158" s="61" t="s">
        <v>3102</v>
      </c>
      <c r="C158" s="27"/>
      <c r="D158" s="27"/>
      <c r="E158" s="27"/>
    </row>
    <row r="159" spans="2:5" ht="36" customHeight="1">
      <c r="B159" s="171" t="s">
        <v>3126</v>
      </c>
      <c r="C159" s="171"/>
      <c r="D159" s="171"/>
      <c r="E159" s="34"/>
    </row>
    <row r="160" spans="2:5">
      <c r="B160" s="34" t="s">
        <v>42</v>
      </c>
      <c r="C160" s="30"/>
      <c r="D160" s="30"/>
      <c r="E160" s="30"/>
    </row>
    <row r="161" ht="27" customHeight="1"/>
  </sheetData>
  <mergeCells count="11">
    <mergeCell ref="A1:D1"/>
    <mergeCell ref="A7:D7"/>
    <mergeCell ref="A6:D6"/>
    <mergeCell ref="A5:D5"/>
    <mergeCell ref="A3:D3"/>
    <mergeCell ref="A2:D2"/>
    <mergeCell ref="B159:D159"/>
    <mergeCell ref="D11:D12"/>
    <mergeCell ref="B11:B12"/>
    <mergeCell ref="A9:D9"/>
    <mergeCell ref="A8:D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G83"/>
  <sheetViews>
    <sheetView showGridLines="0" workbookViewId="0">
      <selection activeCell="C31" sqref="C31"/>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80" t="s">
        <v>0</v>
      </c>
      <c r="B1" s="180"/>
      <c r="C1" s="180"/>
      <c r="D1" s="180"/>
      <c r="E1" s="180"/>
    </row>
    <row r="2" spans="1:6" ht="21" customHeight="1">
      <c r="A2" s="181" t="s">
        <v>1</v>
      </c>
      <c r="B2" s="181"/>
      <c r="C2" s="181"/>
      <c r="D2" s="181"/>
      <c r="E2" s="181"/>
    </row>
    <row r="3" spans="1:6" ht="14.45" customHeight="1">
      <c r="A3" s="185" t="s">
        <v>2</v>
      </c>
      <c r="B3" s="185"/>
      <c r="C3" s="185"/>
      <c r="D3" s="185"/>
      <c r="E3" s="185"/>
    </row>
    <row r="5" spans="1:6" ht="18" customHeight="1">
      <c r="A5" s="187" t="s">
        <v>25</v>
      </c>
      <c r="B5" s="187"/>
      <c r="C5" s="187"/>
      <c r="D5" s="187"/>
      <c r="E5" s="187"/>
      <c r="F5" s="39"/>
    </row>
    <row r="6" spans="1:6" ht="18.75">
      <c r="A6" s="186" t="s">
        <v>196</v>
      </c>
      <c r="B6" s="186"/>
      <c r="C6" s="186"/>
      <c r="D6" s="186"/>
      <c r="E6" s="186"/>
    </row>
    <row r="7" spans="1:6" ht="18.75">
      <c r="A7" s="184" t="s">
        <v>3125</v>
      </c>
      <c r="B7" s="184"/>
      <c r="C7" s="184"/>
      <c r="D7" s="184"/>
      <c r="E7" s="184"/>
    </row>
    <row r="8" spans="1:6" ht="18.75">
      <c r="A8" s="179" t="s">
        <v>2908</v>
      </c>
      <c r="B8" s="179"/>
      <c r="C8" s="179"/>
      <c r="D8" s="179"/>
      <c r="E8" s="179"/>
    </row>
    <row r="9" spans="1:6" ht="15.75">
      <c r="A9" s="189" t="s">
        <v>5</v>
      </c>
      <c r="B9" s="189"/>
      <c r="C9" s="189"/>
      <c r="D9" s="189"/>
      <c r="E9" s="189"/>
    </row>
    <row r="11" spans="1:6">
      <c r="C11" s="188" t="s">
        <v>6</v>
      </c>
      <c r="D11" s="45" t="s">
        <v>7</v>
      </c>
      <c r="E11" s="188" t="s">
        <v>3099</v>
      </c>
    </row>
    <row r="12" spans="1:6">
      <c r="C12" s="188"/>
      <c r="D12" s="19" t="s">
        <v>2908</v>
      </c>
      <c r="E12" s="188"/>
    </row>
    <row r="13" spans="1:6">
      <c r="C13" s="47" t="s">
        <v>249</v>
      </c>
      <c r="D13" s="66">
        <f>D14+D20+D30+D40+D49+D56+D66+D70</f>
        <v>1484234.610959</v>
      </c>
      <c r="E13" s="66">
        <f>E14+E20+E30+E40+E49+E56+E66+E70</f>
        <v>221831.30345080001</v>
      </c>
    </row>
    <row r="14" spans="1:6">
      <c r="C14" s="128" t="s">
        <v>2918</v>
      </c>
      <c r="D14" s="159">
        <f>SUM(D15:D19)</f>
        <v>359129.92480000004</v>
      </c>
      <c r="E14" s="159">
        <f>SUM(E15:E19)</f>
        <v>50442.572785709999</v>
      </c>
    </row>
    <row r="15" spans="1:6">
      <c r="C15" s="130" t="s">
        <v>197</v>
      </c>
      <c r="D15" s="157">
        <v>292808.493173</v>
      </c>
      <c r="E15" s="157">
        <v>42246.93138722</v>
      </c>
    </row>
    <row r="16" spans="1:6">
      <c r="C16" s="130" t="s">
        <v>198</v>
      </c>
      <c r="D16" s="157">
        <v>24402.035100000001</v>
      </c>
      <c r="E16" s="157">
        <v>1855.7542170100003</v>
      </c>
    </row>
    <row r="17" spans="3:5">
      <c r="C17" s="130" t="s">
        <v>199</v>
      </c>
      <c r="D17" s="157">
        <v>1099.1648299999999</v>
      </c>
      <c r="E17" s="157">
        <v>172.13716740999999</v>
      </c>
    </row>
    <row r="18" spans="3:5">
      <c r="C18" s="130" t="s">
        <v>2261</v>
      </c>
      <c r="D18" s="157">
        <v>3422.9494800000002</v>
      </c>
      <c r="E18" s="157">
        <v>152.67740158000004</v>
      </c>
    </row>
    <row r="19" spans="3:5">
      <c r="C19" s="130" t="s">
        <v>200</v>
      </c>
      <c r="D19" s="157">
        <v>37397.282217</v>
      </c>
      <c r="E19" s="157">
        <v>6015.0726124900029</v>
      </c>
    </row>
    <row r="20" spans="3:5">
      <c r="C20" s="128" t="s">
        <v>2919</v>
      </c>
      <c r="D20" s="159">
        <f>SUM(D21:D29)</f>
        <v>99817.643202999985</v>
      </c>
      <c r="E20" s="159">
        <f>SUM(E21:E29)</f>
        <v>14456.921157999999</v>
      </c>
    </row>
    <row r="21" spans="3:5">
      <c r="C21" s="130" t="s">
        <v>201</v>
      </c>
      <c r="D21" s="157">
        <v>13742.110764999999</v>
      </c>
      <c r="E21" s="157">
        <v>2391.4140454400008</v>
      </c>
    </row>
    <row r="22" spans="3:5">
      <c r="C22" s="130" t="s">
        <v>202</v>
      </c>
      <c r="D22" s="157">
        <v>8656.9223629999997</v>
      </c>
      <c r="E22" s="157">
        <v>317.18301688999992</v>
      </c>
    </row>
    <row r="23" spans="3:5">
      <c r="C23" s="130" t="s">
        <v>203</v>
      </c>
      <c r="D23" s="157">
        <v>4877.5279819999996</v>
      </c>
      <c r="E23" s="157">
        <v>438.47755209999997</v>
      </c>
    </row>
    <row r="24" spans="3:5">
      <c r="C24" s="130" t="s">
        <v>204</v>
      </c>
      <c r="D24" s="157">
        <v>1402.4375700000001</v>
      </c>
      <c r="E24" s="157">
        <v>205.48953632000001</v>
      </c>
    </row>
    <row r="25" spans="3:5">
      <c r="C25" s="130" t="s">
        <v>205</v>
      </c>
      <c r="D25" s="157">
        <v>11699.573503</v>
      </c>
      <c r="E25" s="157">
        <v>879.97465321000038</v>
      </c>
    </row>
    <row r="26" spans="3:5">
      <c r="C26" s="130" t="s">
        <v>206</v>
      </c>
      <c r="D26" s="157">
        <v>7607.6482530000003</v>
      </c>
      <c r="E26" s="157">
        <v>1456.3610871199996</v>
      </c>
    </row>
    <row r="27" spans="3:5">
      <c r="C27" s="130" t="s">
        <v>207</v>
      </c>
      <c r="D27" s="157">
        <v>5769.9536120000002</v>
      </c>
      <c r="E27" s="157">
        <v>466.89984716999993</v>
      </c>
    </row>
    <row r="28" spans="3:5">
      <c r="C28" s="130" t="s">
        <v>208</v>
      </c>
      <c r="D28" s="157">
        <v>15421.115898</v>
      </c>
      <c r="E28" s="157">
        <v>2045.8646089199999</v>
      </c>
    </row>
    <row r="29" spans="3:5">
      <c r="C29" s="130" t="s">
        <v>209</v>
      </c>
      <c r="D29" s="157">
        <v>30640.353256999999</v>
      </c>
      <c r="E29" s="157">
        <v>6255.2568108299984</v>
      </c>
    </row>
    <row r="30" spans="3:5">
      <c r="C30" s="128" t="s">
        <v>2920</v>
      </c>
      <c r="D30" s="159">
        <f>SUM(D31:D39)</f>
        <v>68595.936121999999</v>
      </c>
      <c r="E30" s="159">
        <f>SUM(E31:E39)</f>
        <v>2649.0629741600005</v>
      </c>
    </row>
    <row r="31" spans="3:5">
      <c r="C31" s="130" t="s">
        <v>210</v>
      </c>
      <c r="D31" s="157">
        <v>10628.747192999999</v>
      </c>
      <c r="E31" s="157">
        <v>592.47249223000006</v>
      </c>
    </row>
    <row r="32" spans="3:5">
      <c r="C32" s="130" t="s">
        <v>211</v>
      </c>
      <c r="D32" s="157">
        <v>6846.6156350000001</v>
      </c>
      <c r="E32" s="157">
        <v>207.70825852999999</v>
      </c>
    </row>
    <row r="33" spans="3:5">
      <c r="C33" s="130" t="s">
        <v>212</v>
      </c>
      <c r="D33" s="157">
        <v>3047.776625</v>
      </c>
      <c r="E33" s="157">
        <v>256.81260716000008</v>
      </c>
    </row>
    <row r="34" spans="3:5">
      <c r="C34" s="130" t="s">
        <v>213</v>
      </c>
      <c r="D34" s="157">
        <v>13549.146817999999</v>
      </c>
      <c r="E34" s="157">
        <v>350.84804729000001</v>
      </c>
    </row>
    <row r="35" spans="3:5">
      <c r="C35" s="130" t="s">
        <v>214</v>
      </c>
      <c r="D35" s="157">
        <v>513.71471399999996</v>
      </c>
      <c r="E35" s="157">
        <v>16.257417700000001</v>
      </c>
    </row>
    <row r="36" spans="3:5">
      <c r="C36" s="130" t="s">
        <v>215</v>
      </c>
      <c r="D36" s="157">
        <v>4533.8070749999997</v>
      </c>
      <c r="E36" s="157">
        <v>105.42119657000003</v>
      </c>
    </row>
    <row r="37" spans="3:5">
      <c r="C37" s="130" t="s">
        <v>216</v>
      </c>
      <c r="D37" s="157">
        <v>8986.8251540000001</v>
      </c>
      <c r="E37" s="157">
        <v>652.94998944999998</v>
      </c>
    </row>
    <row r="38" spans="3:5">
      <c r="C38" s="130" t="s">
        <v>217</v>
      </c>
      <c r="D38" s="157">
        <v>3801.497018</v>
      </c>
      <c r="E38" s="157">
        <v>0</v>
      </c>
    </row>
    <row r="39" spans="3:5">
      <c r="C39" s="130" t="s">
        <v>218</v>
      </c>
      <c r="D39" s="157">
        <v>16687.80589</v>
      </c>
      <c r="E39" s="157">
        <v>466.59296523</v>
      </c>
    </row>
    <row r="40" spans="3:5">
      <c r="C40" s="128" t="s">
        <v>2921</v>
      </c>
      <c r="D40" s="159">
        <f>SUM(D41:D48)</f>
        <v>492738.20958100003</v>
      </c>
      <c r="E40" s="159">
        <f>SUM(E41:E48)</f>
        <v>75542.076757320014</v>
      </c>
    </row>
    <row r="41" spans="3:5">
      <c r="C41" s="130" t="s">
        <v>219</v>
      </c>
      <c r="D41" s="157">
        <v>158377.96735699999</v>
      </c>
      <c r="E41" s="157">
        <v>23676.896686849999</v>
      </c>
    </row>
    <row r="42" spans="3:5">
      <c r="C42" s="130" t="s">
        <v>220</v>
      </c>
      <c r="D42" s="157">
        <v>155752.82044400001</v>
      </c>
      <c r="E42" s="157">
        <v>24780.600617889999</v>
      </c>
    </row>
    <row r="43" spans="3:5">
      <c r="C43" s="130" t="s">
        <v>221</v>
      </c>
      <c r="D43" s="157">
        <v>15862.403949</v>
      </c>
      <c r="E43" s="157">
        <v>2431.0251150100003</v>
      </c>
    </row>
    <row r="44" spans="3:5">
      <c r="C44" s="130" t="s">
        <v>222</v>
      </c>
      <c r="D44" s="157">
        <v>96748.493755000003</v>
      </c>
      <c r="E44" s="157">
        <v>15692.8218688</v>
      </c>
    </row>
    <row r="45" spans="3:5">
      <c r="C45" s="130" t="s">
        <v>223</v>
      </c>
      <c r="D45" s="157">
        <v>35900.368300000002</v>
      </c>
      <c r="E45" s="157">
        <v>5904.7610738100002</v>
      </c>
    </row>
    <row r="46" spans="3:5">
      <c r="C46" s="130" t="s">
        <v>224</v>
      </c>
      <c r="D46" s="157">
        <v>13500</v>
      </c>
      <c r="E46" s="157">
        <v>2276.99179959</v>
      </c>
    </row>
    <row r="47" spans="3:5">
      <c r="C47" s="130" t="s">
        <v>225</v>
      </c>
      <c r="D47" s="157">
        <v>966.93837299999996</v>
      </c>
      <c r="E47" s="157">
        <v>134.84138403999998</v>
      </c>
    </row>
    <row r="48" spans="3:5">
      <c r="C48" s="130" t="s">
        <v>226</v>
      </c>
      <c r="D48" s="157">
        <v>15629.217403000001</v>
      </c>
      <c r="E48" s="157">
        <v>644.13821132999999</v>
      </c>
    </row>
    <row r="49" spans="3:5">
      <c r="C49" s="128" t="s">
        <v>2922</v>
      </c>
      <c r="D49" s="159">
        <f>SUM(D50:D55)</f>
        <v>60117.023256999993</v>
      </c>
      <c r="E49" s="159">
        <f>SUM(E50:E55)</f>
        <v>5434.6378376499997</v>
      </c>
    </row>
    <row r="50" spans="3:5">
      <c r="C50" s="130" t="s">
        <v>227</v>
      </c>
      <c r="D50" s="157">
        <v>174.81</v>
      </c>
      <c r="E50" s="157">
        <v>252.84384044999999</v>
      </c>
    </row>
    <row r="51" spans="3:5">
      <c r="C51" s="130" t="s">
        <v>228</v>
      </c>
      <c r="D51" s="157">
        <v>9757.551453</v>
      </c>
      <c r="E51" s="157">
        <v>789.41103924000015</v>
      </c>
    </row>
    <row r="52" spans="3:5">
      <c r="C52" s="130" t="s">
        <v>229</v>
      </c>
      <c r="D52" s="157">
        <v>9925.5430080000006</v>
      </c>
      <c r="E52" s="157">
        <v>1701.7415350599999</v>
      </c>
    </row>
    <row r="53" spans="3:5">
      <c r="C53" s="130" t="s">
        <v>230</v>
      </c>
      <c r="D53" s="157">
        <v>37633.288796000001</v>
      </c>
      <c r="E53" s="157">
        <v>2565.6414229000002</v>
      </c>
    </row>
    <row r="54" spans="3:5">
      <c r="C54" s="130" t="s">
        <v>231</v>
      </c>
      <c r="D54" s="157">
        <v>2582.63</v>
      </c>
      <c r="E54" s="157">
        <v>125</v>
      </c>
    </row>
    <row r="55" spans="3:5">
      <c r="C55" s="130" t="s">
        <v>232</v>
      </c>
      <c r="D55" s="157">
        <v>43.2</v>
      </c>
      <c r="E55" s="157">
        <v>0</v>
      </c>
    </row>
    <row r="56" spans="3:5">
      <c r="C56" s="128" t="s">
        <v>2923</v>
      </c>
      <c r="D56" s="159">
        <f>SUM(D57:D65)</f>
        <v>34281.034268999996</v>
      </c>
      <c r="E56" s="159">
        <f>SUM(E57:E65)</f>
        <v>1539.0934784399999</v>
      </c>
    </row>
    <row r="57" spans="3:5">
      <c r="C57" s="130" t="s">
        <v>233</v>
      </c>
      <c r="D57" s="157">
        <v>12876.61881</v>
      </c>
      <c r="E57" s="157">
        <v>418.74554809000006</v>
      </c>
    </row>
    <row r="58" spans="3:5">
      <c r="C58" s="130" t="s">
        <v>234</v>
      </c>
      <c r="D58" s="157">
        <v>1615.878299</v>
      </c>
      <c r="E58" s="157">
        <v>223.05317226000003</v>
      </c>
    </row>
    <row r="59" spans="3:5">
      <c r="C59" s="130" t="s">
        <v>235</v>
      </c>
      <c r="D59" s="157">
        <v>1644.102108</v>
      </c>
      <c r="E59" s="157">
        <v>452.98943832999998</v>
      </c>
    </row>
    <row r="60" spans="3:5">
      <c r="C60" s="130" t="s">
        <v>236</v>
      </c>
      <c r="D60" s="157">
        <v>7693.0715810000002</v>
      </c>
      <c r="E60" s="157">
        <v>231.43665672</v>
      </c>
    </row>
    <row r="61" spans="3:5">
      <c r="C61" s="130" t="s">
        <v>237</v>
      </c>
      <c r="D61" s="157">
        <v>4718.97192</v>
      </c>
      <c r="E61" s="157">
        <v>84.656745340000015</v>
      </c>
    </row>
    <row r="62" spans="3:5">
      <c r="C62" s="130" t="s">
        <v>238</v>
      </c>
      <c r="D62" s="157">
        <v>496.204002</v>
      </c>
      <c r="E62" s="157">
        <v>22.741300850000002</v>
      </c>
    </row>
    <row r="63" spans="3:5">
      <c r="C63" s="130" t="s">
        <v>239</v>
      </c>
      <c r="D63" s="157">
        <v>559.05767400000002</v>
      </c>
      <c r="E63" s="157">
        <v>36.636755999999998</v>
      </c>
    </row>
    <row r="64" spans="3:5">
      <c r="C64" s="130" t="s">
        <v>240</v>
      </c>
      <c r="D64" s="157">
        <v>2337.4322139999999</v>
      </c>
      <c r="E64" s="157">
        <v>40.862134519999998</v>
      </c>
    </row>
    <row r="65" spans="3:5">
      <c r="C65" s="130" t="s">
        <v>241</v>
      </c>
      <c r="D65" s="157">
        <v>2339.6976610000002</v>
      </c>
      <c r="E65" s="157">
        <v>27.971726329999999</v>
      </c>
    </row>
    <row r="66" spans="3:5">
      <c r="C66" s="128" t="s">
        <v>2924</v>
      </c>
      <c r="D66" s="159">
        <f>SUM(D67:D69)</f>
        <v>71068.398115000004</v>
      </c>
      <c r="E66" s="159">
        <f>SUM(E67:E69)</f>
        <v>6402.9218076800034</v>
      </c>
    </row>
    <row r="67" spans="3:5">
      <c r="C67" s="130" t="s">
        <v>242</v>
      </c>
      <c r="D67" s="157">
        <v>27030.215823999999</v>
      </c>
      <c r="E67" s="157">
        <v>897.93458427000007</v>
      </c>
    </row>
    <row r="68" spans="3:5">
      <c r="C68" s="130" t="s">
        <v>243</v>
      </c>
      <c r="D68" s="157">
        <v>42591.058016000003</v>
      </c>
      <c r="E68" s="157">
        <v>5504.987223410003</v>
      </c>
    </row>
    <row r="69" spans="3:5">
      <c r="C69" s="130" t="s">
        <v>244</v>
      </c>
      <c r="D69" s="157">
        <v>1447.1242749999999</v>
      </c>
      <c r="E69" s="157">
        <v>0</v>
      </c>
    </row>
    <row r="70" spans="3:5">
      <c r="C70" s="128" t="s">
        <v>2925</v>
      </c>
      <c r="D70" s="159">
        <f>SUM(D71:D74)</f>
        <v>298486.441612</v>
      </c>
      <c r="E70" s="159">
        <f>SUM(E71:E74)</f>
        <v>65364.01665184</v>
      </c>
    </row>
    <row r="71" spans="3:5">
      <c r="C71" s="130" t="s">
        <v>245</v>
      </c>
      <c r="D71" s="157">
        <v>120010.652162</v>
      </c>
      <c r="E71" s="157">
        <v>23427.806604360001</v>
      </c>
    </row>
    <row r="72" spans="3:5">
      <c r="C72" s="130" t="s">
        <v>246</v>
      </c>
      <c r="D72" s="157">
        <v>176990.963659</v>
      </c>
      <c r="E72" s="157">
        <v>41631.314807770003</v>
      </c>
    </row>
    <row r="73" spans="3:5">
      <c r="C73" s="130" t="s">
        <v>247</v>
      </c>
      <c r="D73" s="157">
        <v>1484.825791</v>
      </c>
      <c r="E73" s="157">
        <v>304.89501645999997</v>
      </c>
    </row>
    <row r="74" spans="3:5">
      <c r="C74" s="130" t="s">
        <v>3127</v>
      </c>
      <c r="D74" s="157">
        <v>0</v>
      </c>
      <c r="E74" s="157">
        <v>2.2325000000000001E-4</v>
      </c>
    </row>
    <row r="75" spans="3:5">
      <c r="C75" s="47" t="s">
        <v>683</v>
      </c>
      <c r="D75" s="90">
        <f>D76+D78</f>
        <v>108120.51053499999</v>
      </c>
      <c r="E75" s="90">
        <f>E76+E78</f>
        <v>23228.45417632</v>
      </c>
    </row>
    <row r="76" spans="3:5">
      <c r="C76" s="128" t="s">
        <v>2926</v>
      </c>
      <c r="D76" s="159">
        <f>D77</f>
        <v>5117.7218819999998</v>
      </c>
      <c r="E76" s="159">
        <f>E77</f>
        <v>0</v>
      </c>
    </row>
    <row r="77" spans="3:5">
      <c r="C77" s="130" t="s">
        <v>2927</v>
      </c>
      <c r="D77" s="157">
        <v>5117.7218819999998</v>
      </c>
      <c r="E77" s="157">
        <v>0</v>
      </c>
    </row>
    <row r="78" spans="3:5">
      <c r="C78" s="128" t="s">
        <v>2928</v>
      </c>
      <c r="D78" s="159">
        <f>D79</f>
        <v>103002.788653</v>
      </c>
      <c r="E78" s="159">
        <f>E79</f>
        <v>23228.45417632</v>
      </c>
    </row>
    <row r="79" spans="3:5">
      <c r="C79" s="130" t="s">
        <v>2929</v>
      </c>
      <c r="D79" s="157">
        <v>103002.788653</v>
      </c>
      <c r="E79" s="157">
        <v>23228.45417632</v>
      </c>
    </row>
    <row r="80" spans="3:5">
      <c r="C80" s="59" t="s">
        <v>461</v>
      </c>
      <c r="D80" s="23">
        <f>D75+D13</f>
        <v>1592355.1214939998</v>
      </c>
      <c r="E80" s="23">
        <f>E75+E13</f>
        <v>245059.75762712001</v>
      </c>
    </row>
    <row r="81" spans="3:7">
      <c r="C81" s="61" t="s">
        <v>3102</v>
      </c>
      <c r="D81" s="27"/>
      <c r="E81" s="27"/>
      <c r="F81" s="27"/>
      <c r="G81" s="88"/>
    </row>
    <row r="82" spans="3:7" ht="28.15" customHeight="1">
      <c r="C82" s="171" t="s">
        <v>3126</v>
      </c>
      <c r="D82" s="171"/>
      <c r="E82" s="171"/>
      <c r="F82" s="34"/>
    </row>
    <row r="83" spans="3:7">
      <c r="C83" s="34" t="s">
        <v>42</v>
      </c>
      <c r="D83" s="30"/>
      <c r="E83" s="30"/>
      <c r="F83" s="30"/>
    </row>
  </sheetData>
  <mergeCells count="11">
    <mergeCell ref="C82:E82"/>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C1:G259"/>
  <sheetViews>
    <sheetView showGridLines="0" zoomScaleNormal="100" workbookViewId="0">
      <selection activeCell="G35" sqref="G35"/>
    </sheetView>
  </sheetViews>
  <sheetFormatPr baseColWidth="10" defaultColWidth="11.42578125" defaultRowHeight="15"/>
  <cols>
    <col min="1" max="2" width="11.42578125" style="1"/>
    <col min="3" max="3" width="99.140625" style="1" customWidth="1"/>
    <col min="4" max="5" width="15.42578125" style="1" customWidth="1"/>
    <col min="6" max="6" width="21.85546875" style="1" bestFit="1" customWidth="1"/>
    <col min="7" max="7" width="38.5703125" style="1" customWidth="1"/>
    <col min="8" max="16384" width="11.42578125" style="1"/>
  </cols>
  <sheetData>
    <row r="1" spans="3:7" ht="27.75">
      <c r="C1" s="180" t="s">
        <v>0</v>
      </c>
      <c r="D1" s="180"/>
      <c r="E1" s="12"/>
    </row>
    <row r="2" spans="3:7" ht="31.5" customHeight="1">
      <c r="C2" s="193" t="s">
        <v>1</v>
      </c>
      <c r="D2" s="193"/>
      <c r="E2" s="77"/>
    </row>
    <row r="3" spans="3:7" ht="15.6" customHeight="1">
      <c r="C3" s="182" t="s">
        <v>2</v>
      </c>
      <c r="D3" s="182"/>
      <c r="E3" s="14"/>
    </row>
    <row r="4" spans="3:7" ht="13.9" customHeight="1">
      <c r="C4" s="13"/>
      <c r="D4" s="13"/>
      <c r="E4" s="13"/>
    </row>
    <row r="5" spans="3:7" ht="18.75">
      <c r="C5" s="187" t="s">
        <v>25</v>
      </c>
      <c r="D5" s="187"/>
      <c r="E5" s="41"/>
    </row>
    <row r="6" spans="3:7" ht="18.75">
      <c r="C6" s="187" t="s">
        <v>2420</v>
      </c>
      <c r="D6" s="187"/>
      <c r="E6" s="41"/>
      <c r="G6" s="2"/>
    </row>
    <row r="7" spans="3:7" ht="18.75">
      <c r="C7" s="184" t="s">
        <v>3125</v>
      </c>
      <c r="D7" s="184"/>
      <c r="E7" s="17"/>
      <c r="G7" s="2"/>
    </row>
    <row r="8" spans="3:7" ht="18.75">
      <c r="C8" s="179" t="s">
        <v>2908</v>
      </c>
      <c r="D8" s="179"/>
      <c r="E8" s="17"/>
      <c r="F8" s="43"/>
      <c r="G8" s="2"/>
    </row>
    <row r="9" spans="3:7" ht="15.75">
      <c r="C9" s="189" t="s">
        <v>5</v>
      </c>
      <c r="D9" s="189"/>
      <c r="E9" s="18"/>
      <c r="G9" s="3"/>
    </row>
    <row r="10" spans="3:7">
      <c r="C10" s="13"/>
      <c r="D10" s="13"/>
      <c r="E10" s="13"/>
      <c r="G10" s="3"/>
    </row>
    <row r="11" spans="3:7" ht="14.45" customHeight="1">
      <c r="C11" s="8"/>
      <c r="D11" s="8"/>
      <c r="E11" s="8"/>
      <c r="G11" s="3"/>
    </row>
    <row r="12" spans="3:7" ht="9.6" customHeight="1">
      <c r="C12" s="188" t="s">
        <v>6</v>
      </c>
      <c r="D12" s="192" t="s">
        <v>7</v>
      </c>
      <c r="E12" s="192" t="s">
        <v>3099</v>
      </c>
    </row>
    <row r="13" spans="3:7" ht="13.15" customHeight="1">
      <c r="C13" s="188"/>
      <c r="D13" s="192"/>
      <c r="E13" s="192"/>
      <c r="F13" s="10"/>
    </row>
    <row r="14" spans="3:7" ht="15" customHeight="1">
      <c r="C14" s="188"/>
      <c r="D14" s="78" t="s">
        <v>2908</v>
      </c>
      <c r="E14" s="192"/>
      <c r="G14" s="4"/>
    </row>
    <row r="15" spans="3:7">
      <c r="C15" s="79" t="s">
        <v>2414</v>
      </c>
      <c r="D15" s="66">
        <f>D16+D18</f>
        <v>882.63869099999999</v>
      </c>
      <c r="E15" s="66">
        <f t="shared" ref="E15" si="0">E16+E18</f>
        <v>103.97286257000002</v>
      </c>
      <c r="F15" s="5"/>
      <c r="G15" s="6"/>
    </row>
    <row r="16" spans="3:7">
      <c r="C16" s="80" t="s">
        <v>87</v>
      </c>
      <c r="D16" s="81">
        <f>D17</f>
        <v>813.15455099999997</v>
      </c>
      <c r="E16" s="81">
        <f t="shared" ref="E16" si="1">E17</f>
        <v>92.392172570000014</v>
      </c>
      <c r="F16" s="5"/>
      <c r="G16" s="4"/>
    </row>
    <row r="17" spans="3:7" ht="16.149999999999999" customHeight="1">
      <c r="C17" s="82" t="s">
        <v>92</v>
      </c>
      <c r="D17" s="69">
        <v>813.15455099999997</v>
      </c>
      <c r="E17" s="54">
        <v>92.392172570000014</v>
      </c>
      <c r="F17" s="5"/>
      <c r="G17" s="9"/>
    </row>
    <row r="18" spans="3:7">
      <c r="C18" s="83" t="s">
        <v>100</v>
      </c>
      <c r="D18" s="74">
        <f>D19</f>
        <v>69.484139999999996</v>
      </c>
      <c r="E18" s="74">
        <f t="shared" ref="E18" si="2">E19</f>
        <v>11.580690000000001</v>
      </c>
      <c r="F18" s="5"/>
      <c r="G18" s="9"/>
    </row>
    <row r="19" spans="3:7" ht="14.45" customHeight="1">
      <c r="C19" s="84" t="s">
        <v>106</v>
      </c>
      <c r="D19" s="54">
        <v>69.484139999999996</v>
      </c>
      <c r="E19" s="54">
        <v>11.580690000000001</v>
      </c>
      <c r="F19" s="5"/>
      <c r="G19" s="6"/>
    </row>
    <row r="20" spans="3:7" ht="13.9" customHeight="1">
      <c r="C20" s="79" t="s">
        <v>2415</v>
      </c>
      <c r="D20" s="66">
        <f t="shared" ref="D20:E21" si="3">D21</f>
        <v>243.28910500000001</v>
      </c>
      <c r="E20" s="66">
        <f t="shared" si="3"/>
        <v>20.775727760000002</v>
      </c>
      <c r="F20" s="5"/>
      <c r="G20" s="6"/>
    </row>
    <row r="21" spans="3:7" ht="10.9" customHeight="1">
      <c r="C21" s="83" t="s">
        <v>108</v>
      </c>
      <c r="D21" s="74">
        <f t="shared" si="3"/>
        <v>243.28910500000001</v>
      </c>
      <c r="E21" s="74">
        <f t="shared" si="3"/>
        <v>20.775727760000002</v>
      </c>
      <c r="F21" s="5"/>
      <c r="G21" s="7"/>
    </row>
    <row r="22" spans="3:7">
      <c r="C22" s="85" t="s">
        <v>111</v>
      </c>
      <c r="D22" s="54">
        <v>243.28910500000001</v>
      </c>
      <c r="E22" s="54">
        <v>20.775727760000002</v>
      </c>
      <c r="F22" s="5"/>
      <c r="G22" s="6"/>
    </row>
    <row r="23" spans="3:7">
      <c r="C23" s="79" t="s">
        <v>2416</v>
      </c>
      <c r="D23" s="66">
        <f>D24+D26+D28</f>
        <v>1026.4882359999999</v>
      </c>
      <c r="E23" s="66">
        <f t="shared" ref="E23" si="4">E24+E26+E28</f>
        <v>103.81964814</v>
      </c>
      <c r="F23" s="5"/>
      <c r="G23" s="6"/>
    </row>
    <row r="24" spans="3:7">
      <c r="C24" s="80" t="s">
        <v>165</v>
      </c>
      <c r="D24" s="81">
        <f>D25</f>
        <v>35.07</v>
      </c>
      <c r="E24" s="81">
        <f t="shared" ref="E24" si="5">E25</f>
        <v>0.15458</v>
      </c>
      <c r="F24" s="5"/>
      <c r="G24" s="6"/>
    </row>
    <row r="25" spans="3:7">
      <c r="C25" s="86" t="s">
        <v>168</v>
      </c>
      <c r="D25" s="69">
        <v>35.07</v>
      </c>
      <c r="E25" s="69">
        <v>0.15458</v>
      </c>
      <c r="F25" s="5"/>
      <c r="G25" s="6"/>
    </row>
    <row r="26" spans="3:7">
      <c r="C26" s="80" t="s">
        <v>2417</v>
      </c>
      <c r="D26" s="81">
        <f>D27</f>
        <v>6.6924960000000002</v>
      </c>
      <c r="E26" s="81">
        <f t="shared" ref="E26" si="6">E27</f>
        <v>0</v>
      </c>
      <c r="F26" s="5"/>
      <c r="G26" s="6"/>
    </row>
    <row r="27" spans="3:7">
      <c r="C27" s="86" t="s">
        <v>1795</v>
      </c>
      <c r="D27" s="69">
        <v>6.6924960000000002</v>
      </c>
      <c r="E27" s="69">
        <v>0</v>
      </c>
      <c r="F27" s="5"/>
      <c r="G27" s="6"/>
    </row>
    <row r="28" spans="3:7">
      <c r="C28" s="80" t="s">
        <v>192</v>
      </c>
      <c r="D28" s="81">
        <f>D29+D31+D32+D30</f>
        <v>984.72573999999997</v>
      </c>
      <c r="E28" s="81">
        <f t="shared" ref="E28" si="7">E29+E31+E32+E30</f>
        <v>103.66506814</v>
      </c>
      <c r="F28" s="5"/>
      <c r="G28" s="6"/>
    </row>
    <row r="29" spans="3:7" ht="15.6" customHeight="1">
      <c r="C29" s="86" t="s">
        <v>193</v>
      </c>
      <c r="D29" s="69">
        <v>224.073001</v>
      </c>
      <c r="E29" s="69">
        <v>21.581571150000002</v>
      </c>
      <c r="F29" s="5"/>
      <c r="G29" s="6"/>
    </row>
    <row r="30" spans="3:7" ht="24.75" customHeight="1">
      <c r="C30" s="86" t="s">
        <v>2064</v>
      </c>
      <c r="D30" s="69">
        <v>112.47176399999999</v>
      </c>
      <c r="E30" s="69">
        <v>10.35961745</v>
      </c>
      <c r="F30" s="5"/>
      <c r="G30" s="6"/>
    </row>
    <row r="31" spans="3:7" ht="18.600000000000001" customHeight="1">
      <c r="C31" s="86" t="s">
        <v>194</v>
      </c>
      <c r="D31" s="69">
        <v>253.35952499999999</v>
      </c>
      <c r="E31" s="69">
        <v>16.738387039999999</v>
      </c>
      <c r="F31" s="5"/>
      <c r="G31" s="9"/>
    </row>
    <row r="32" spans="3:7" ht="19.899999999999999" customHeight="1">
      <c r="C32" s="86" t="s">
        <v>195</v>
      </c>
      <c r="D32" s="69">
        <v>394.82145000000003</v>
      </c>
      <c r="E32" s="69">
        <v>54.985492499999999</v>
      </c>
      <c r="F32" s="5"/>
      <c r="G32" s="7"/>
    </row>
    <row r="33" spans="3:6">
      <c r="C33" s="87" t="s">
        <v>2418</v>
      </c>
      <c r="D33" s="60">
        <f>D15+D20+D23</f>
        <v>2152.4160320000001</v>
      </c>
      <c r="E33" s="60">
        <f>E15+E20+E23</f>
        <v>228.56823847000001</v>
      </c>
      <c r="F33" s="5"/>
    </row>
    <row r="34" spans="3:6">
      <c r="C34" s="61" t="s">
        <v>3102</v>
      </c>
      <c r="D34" s="27"/>
      <c r="E34" s="27"/>
      <c r="F34" s="27"/>
    </row>
    <row r="35" spans="3:6" ht="43.15" customHeight="1">
      <c r="C35" s="171" t="s">
        <v>3126</v>
      </c>
      <c r="D35" s="171"/>
      <c r="E35" s="171"/>
      <c r="F35" s="34"/>
    </row>
    <row r="36" spans="3:6">
      <c r="C36" s="34" t="s">
        <v>42</v>
      </c>
      <c r="D36" s="30"/>
      <c r="E36" s="30"/>
      <c r="F36" s="30"/>
    </row>
    <row r="259" spans="3:3">
      <c r="C259" s="1" t="s">
        <v>2419</v>
      </c>
    </row>
  </sheetData>
  <mergeCells count="12">
    <mergeCell ref="C35:E35"/>
    <mergeCell ref="E12:E14"/>
    <mergeCell ref="C8:D8"/>
    <mergeCell ref="C1:D1"/>
    <mergeCell ref="C5:D5"/>
    <mergeCell ref="C6:D6"/>
    <mergeCell ref="D12:D13"/>
    <mergeCell ref="C12:C14"/>
    <mergeCell ref="C2:D2"/>
    <mergeCell ref="C3:D3"/>
    <mergeCell ref="C7:D7"/>
    <mergeCell ref="C9:D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0"/>
  <sheetViews>
    <sheetView showGridLines="0" zoomScaleNormal="100" workbookViewId="0">
      <selection activeCell="F58" sqref="F58"/>
    </sheetView>
  </sheetViews>
  <sheetFormatPr baseColWidth="10" defaultColWidth="11.5703125" defaultRowHeight="15"/>
  <cols>
    <col min="1" max="1" width="11.5703125" style="88"/>
    <col min="2" max="2" width="87.85546875" style="88" bestFit="1" customWidth="1"/>
    <col min="3" max="6" width="24.7109375" style="88" customWidth="1"/>
    <col min="7" max="7" width="21.5703125" style="88" customWidth="1"/>
    <col min="8" max="10" width="11.5703125" style="88"/>
    <col min="11" max="11" width="36.28515625" style="88" bestFit="1" customWidth="1"/>
    <col min="12" max="12" width="25.28515625" style="88" bestFit="1" customWidth="1"/>
    <col min="13" max="16384" width="11.5703125" style="88"/>
  </cols>
  <sheetData>
    <row r="1" spans="2:12" ht="28.5" thickBot="1">
      <c r="B1" s="180" t="s">
        <v>0</v>
      </c>
      <c r="C1" s="180"/>
      <c r="D1" s="180"/>
      <c r="E1" s="180"/>
      <c r="F1" s="180"/>
      <c r="G1" s="180"/>
    </row>
    <row r="2" spans="2:12" ht="21" customHeight="1" thickBot="1">
      <c r="B2" s="181" t="s">
        <v>1</v>
      </c>
      <c r="C2" s="181"/>
      <c r="D2" s="181"/>
      <c r="E2" s="181"/>
      <c r="F2" s="181"/>
      <c r="G2" s="181"/>
      <c r="K2" s="11" t="s">
        <v>2421</v>
      </c>
      <c r="L2" s="26">
        <v>8113264.0481685502</v>
      </c>
    </row>
    <row r="3" spans="2:12" ht="14.45" customHeight="1">
      <c r="B3" s="185" t="s">
        <v>2</v>
      </c>
      <c r="C3" s="185"/>
      <c r="D3" s="185"/>
      <c r="E3" s="185"/>
      <c r="F3" s="185"/>
      <c r="G3" s="185"/>
    </row>
    <row r="4" spans="2:12" ht="14.45" customHeight="1">
      <c r="C4" s="13"/>
      <c r="D4" s="13"/>
      <c r="E4" s="13"/>
      <c r="F4" s="13"/>
      <c r="G4" s="13"/>
    </row>
    <row r="5" spans="2:12" ht="18" customHeight="1">
      <c r="B5" s="187" t="s">
        <v>25</v>
      </c>
      <c r="C5" s="187"/>
      <c r="D5" s="187"/>
      <c r="E5" s="187"/>
      <c r="F5" s="187"/>
      <c r="G5" s="187"/>
    </row>
    <row r="6" spans="2:12" ht="18" customHeight="1">
      <c r="B6" s="186" t="s">
        <v>2425</v>
      </c>
      <c r="C6" s="186"/>
      <c r="D6" s="186"/>
      <c r="E6" s="186"/>
      <c r="F6" s="186"/>
      <c r="G6" s="186"/>
    </row>
    <row r="7" spans="2:12" ht="18" customHeight="1">
      <c r="B7" s="184" t="s">
        <v>3125</v>
      </c>
      <c r="C7" s="184"/>
      <c r="D7" s="184"/>
      <c r="E7" s="184"/>
      <c r="F7" s="184"/>
      <c r="G7" s="184"/>
    </row>
    <row r="8" spans="2:12" ht="18" customHeight="1">
      <c r="B8" s="179" t="s">
        <v>2908</v>
      </c>
      <c r="C8" s="179"/>
      <c r="D8" s="179"/>
      <c r="E8" s="179"/>
      <c r="F8" s="179"/>
      <c r="G8" s="179"/>
    </row>
    <row r="9" spans="2:12" ht="15.6" customHeight="1">
      <c r="B9" s="189" t="s">
        <v>5</v>
      </c>
      <c r="C9" s="189"/>
      <c r="D9" s="189"/>
      <c r="E9" s="189"/>
      <c r="F9" s="189"/>
      <c r="G9" s="189"/>
    </row>
    <row r="11" spans="2:12" ht="11.45" customHeight="1">
      <c r="B11" s="195" t="s">
        <v>6</v>
      </c>
      <c r="C11" s="194" t="s">
        <v>7</v>
      </c>
      <c r="D11" s="194" t="s">
        <v>3099</v>
      </c>
      <c r="E11" s="194" t="s">
        <v>3097</v>
      </c>
      <c r="F11" s="194" t="s">
        <v>3098</v>
      </c>
      <c r="G11" s="194" t="s">
        <v>2424</v>
      </c>
    </row>
    <row r="12" spans="2:12" ht="2.4500000000000002" customHeight="1">
      <c r="B12" s="195"/>
      <c r="C12" s="194"/>
      <c r="D12" s="194"/>
      <c r="E12" s="194"/>
      <c r="F12" s="194"/>
      <c r="G12" s="194"/>
    </row>
    <row r="13" spans="2:12" ht="6.6" customHeight="1">
      <c r="B13" s="195"/>
      <c r="C13" s="196"/>
      <c r="D13" s="194"/>
      <c r="E13" s="194"/>
      <c r="F13" s="194"/>
      <c r="G13" s="194"/>
    </row>
    <row r="14" spans="2:12" ht="15.6" customHeight="1">
      <c r="B14" s="195"/>
      <c r="C14" s="115" t="s">
        <v>2908</v>
      </c>
      <c r="D14" s="194"/>
      <c r="E14" s="194"/>
      <c r="F14" s="194"/>
      <c r="G14" s="194"/>
    </row>
    <row r="15" spans="2:12" ht="13.15" customHeight="1">
      <c r="B15" s="195"/>
      <c r="C15" s="114">
        <v>1</v>
      </c>
      <c r="D15" s="114">
        <v>2</v>
      </c>
      <c r="E15" s="114">
        <v>3</v>
      </c>
      <c r="F15" s="114">
        <v>4</v>
      </c>
      <c r="G15" s="114" t="s">
        <v>3119</v>
      </c>
    </row>
    <row r="16" spans="2:12">
      <c r="B16" s="89" t="s">
        <v>2414</v>
      </c>
      <c r="C16" s="90">
        <f>C17</f>
        <v>1400.4293500000001</v>
      </c>
      <c r="D16" s="90">
        <f>D17</f>
        <v>150.25181366000004</v>
      </c>
      <c r="E16" s="91">
        <f>E17</f>
        <v>150.25181366000004</v>
      </c>
      <c r="F16" s="90">
        <f>F17</f>
        <v>0</v>
      </c>
      <c r="G16" s="92">
        <f>D16/$L$2</f>
        <v>1.8519280620962553E-5</v>
      </c>
      <c r="K16" s="10"/>
    </row>
    <row r="17" spans="2:11">
      <c r="B17" s="93" t="s">
        <v>100</v>
      </c>
      <c r="C17" s="94">
        <f>C18</f>
        <v>1400.4293500000001</v>
      </c>
      <c r="D17" s="94">
        <f>D18</f>
        <v>150.25181366000004</v>
      </c>
      <c r="E17" s="94">
        <f>E18</f>
        <v>150.25181366000004</v>
      </c>
      <c r="F17" s="94">
        <v>0</v>
      </c>
      <c r="G17" s="95">
        <f t="shared" ref="G17:G56" si="0">D17/$L$2</f>
        <v>1.8519280620962553E-5</v>
      </c>
    </row>
    <row r="18" spans="2:11">
      <c r="B18" s="96" t="s">
        <v>102</v>
      </c>
      <c r="C18" s="94">
        <v>1400.4293500000001</v>
      </c>
      <c r="D18" s="94">
        <v>150.25181366000004</v>
      </c>
      <c r="E18" s="94">
        <f>D18</f>
        <v>150.25181366000004</v>
      </c>
      <c r="F18" s="94">
        <v>0</v>
      </c>
      <c r="G18" s="97">
        <f t="shared" si="0"/>
        <v>1.8519280620962553E-5</v>
      </c>
    </row>
    <row r="19" spans="2:11">
      <c r="B19" s="89" t="s">
        <v>2415</v>
      </c>
      <c r="C19" s="90">
        <f>C20+C23+C28+C30</f>
        <v>127066.27533399998</v>
      </c>
      <c r="D19" s="90">
        <f>D20+D23+D28+D30</f>
        <v>16367.750401880001</v>
      </c>
      <c r="E19" s="90">
        <f>E20+E23+E28+E30</f>
        <v>1208.7739846899999</v>
      </c>
      <c r="F19" s="90">
        <f>F20+F23+F28+F30</f>
        <v>15158.976417190002</v>
      </c>
      <c r="G19" s="92">
        <f t="shared" si="0"/>
        <v>2.0174063489989307E-3</v>
      </c>
      <c r="I19" s="98"/>
    </row>
    <row r="20" spans="2:11">
      <c r="B20" s="93" t="s">
        <v>112</v>
      </c>
      <c r="C20" s="99">
        <f>C22+C21</f>
        <v>534.07675300000005</v>
      </c>
      <c r="D20" s="99">
        <f>D22+D21</f>
        <v>0.65587318000000006</v>
      </c>
      <c r="E20" s="99">
        <f>E22+E21</f>
        <v>0.65587318000000006</v>
      </c>
      <c r="F20" s="99">
        <f>F22+F21</f>
        <v>0</v>
      </c>
      <c r="G20" s="95">
        <f t="shared" si="0"/>
        <v>8.0839619677859949E-8</v>
      </c>
      <c r="I20" s="98"/>
    </row>
    <row r="21" spans="2:11">
      <c r="B21" s="96" t="s">
        <v>2423</v>
      </c>
      <c r="C21" s="94">
        <v>252.44</v>
      </c>
      <c r="D21" s="94">
        <v>0</v>
      </c>
      <c r="E21" s="94">
        <f>D21</f>
        <v>0</v>
      </c>
      <c r="F21" s="94">
        <v>0</v>
      </c>
      <c r="G21" s="95">
        <f t="shared" si="0"/>
        <v>0</v>
      </c>
      <c r="I21" s="100"/>
      <c r="K21" s="101"/>
    </row>
    <row r="22" spans="2:11">
      <c r="B22" s="96" t="s">
        <v>115</v>
      </c>
      <c r="C22" s="94">
        <v>281.636753</v>
      </c>
      <c r="D22" s="94">
        <v>0.65587318000000006</v>
      </c>
      <c r="E22" s="94">
        <f>D22</f>
        <v>0.65587318000000006</v>
      </c>
      <c r="F22" s="94">
        <v>0</v>
      </c>
      <c r="G22" s="102">
        <f t="shared" si="0"/>
        <v>8.0839619677859949E-8</v>
      </c>
      <c r="I22" s="103"/>
    </row>
    <row r="23" spans="2:11">
      <c r="B23" s="93" t="s">
        <v>119</v>
      </c>
      <c r="C23" s="99">
        <f>SUM(C24:C27)</f>
        <v>90444.999545999977</v>
      </c>
      <c r="D23" s="99">
        <f>SUM(D24:D27)</f>
        <v>15281.111156890001</v>
      </c>
      <c r="E23" s="99">
        <f>SUM(E24:E27)</f>
        <v>205.66620387</v>
      </c>
      <c r="F23" s="99">
        <f>SUM(F24:F27)</f>
        <v>15075.444953020002</v>
      </c>
      <c r="G23" s="104">
        <f t="shared" si="0"/>
        <v>1.8834726771082334E-3</v>
      </c>
    </row>
    <row r="24" spans="2:11">
      <c r="B24" s="96" t="s">
        <v>120</v>
      </c>
      <c r="C24" s="94">
        <v>670.85495600000002</v>
      </c>
      <c r="D24" s="94">
        <v>62.148067209999994</v>
      </c>
      <c r="E24" s="94">
        <v>0</v>
      </c>
      <c r="F24" s="94">
        <f>D24</f>
        <v>62.148067209999994</v>
      </c>
      <c r="G24" s="102">
        <f t="shared" si="0"/>
        <v>7.6600572643791867E-6</v>
      </c>
    </row>
    <row r="25" spans="2:11">
      <c r="B25" s="96" t="s">
        <v>121</v>
      </c>
      <c r="C25" s="94">
        <v>84996.417663999993</v>
      </c>
      <c r="D25" s="94">
        <v>15013.296885810001</v>
      </c>
      <c r="E25" s="94">
        <v>0</v>
      </c>
      <c r="F25" s="94">
        <f>D25</f>
        <v>15013.296885810001</v>
      </c>
      <c r="G25" s="102">
        <f t="shared" si="0"/>
        <v>1.8504632410181487E-3</v>
      </c>
      <c r="I25" s="105"/>
    </row>
    <row r="26" spans="2:11">
      <c r="B26" s="96" t="s">
        <v>122</v>
      </c>
      <c r="C26" s="94">
        <v>51.500000999999997</v>
      </c>
      <c r="D26" s="94">
        <v>0</v>
      </c>
      <c r="E26" s="94">
        <f>D26</f>
        <v>0</v>
      </c>
      <c r="F26" s="94">
        <v>0</v>
      </c>
      <c r="G26" s="102">
        <f t="shared" si="0"/>
        <v>0</v>
      </c>
    </row>
    <row r="27" spans="2:11">
      <c r="B27" s="96" t="s">
        <v>123</v>
      </c>
      <c r="C27" s="94">
        <v>4726.2269249999999</v>
      </c>
      <c r="D27" s="94">
        <v>205.66620387</v>
      </c>
      <c r="E27" s="94">
        <f>D27</f>
        <v>205.66620387</v>
      </c>
      <c r="F27" s="94">
        <v>0</v>
      </c>
      <c r="G27" s="102">
        <f t="shared" si="0"/>
        <v>2.534937882570531E-5</v>
      </c>
    </row>
    <row r="28" spans="2:11">
      <c r="B28" s="93" t="s">
        <v>124</v>
      </c>
      <c r="C28" s="99">
        <f>C29</f>
        <v>868.70703800000001</v>
      </c>
      <c r="D28" s="99">
        <f>D29</f>
        <v>83.531464170000007</v>
      </c>
      <c r="E28" s="99">
        <f>E29</f>
        <v>0</v>
      </c>
      <c r="F28" s="99">
        <f>F29</f>
        <v>83.531464170000007</v>
      </c>
      <c r="G28" s="104">
        <f t="shared" si="0"/>
        <v>1.0295666907187127E-5</v>
      </c>
    </row>
    <row r="29" spans="2:11">
      <c r="B29" s="96" t="s">
        <v>125</v>
      </c>
      <c r="C29" s="94">
        <v>868.70703800000001</v>
      </c>
      <c r="D29" s="94">
        <v>83.531464170000007</v>
      </c>
      <c r="E29" s="94">
        <v>0</v>
      </c>
      <c r="F29" s="94">
        <f>D29</f>
        <v>83.531464170000007</v>
      </c>
      <c r="G29" s="102">
        <f t="shared" si="0"/>
        <v>1.0295666907187127E-5</v>
      </c>
    </row>
    <row r="30" spans="2:11">
      <c r="B30" s="93" t="s">
        <v>126</v>
      </c>
      <c r="C30" s="99">
        <f>C31</f>
        <v>35218.491996999997</v>
      </c>
      <c r="D30" s="99">
        <f>D31</f>
        <v>1002.4519076399999</v>
      </c>
      <c r="E30" s="99">
        <f>E31</f>
        <v>1002.4519076399999</v>
      </c>
      <c r="F30" s="99">
        <f>F31</f>
        <v>0</v>
      </c>
      <c r="G30" s="104">
        <f t="shared" si="0"/>
        <v>1.2355716536383265E-4</v>
      </c>
    </row>
    <row r="31" spans="2:11">
      <c r="B31" s="96" t="s">
        <v>129</v>
      </c>
      <c r="C31" s="94">
        <v>35218.491996999997</v>
      </c>
      <c r="D31" s="94">
        <v>1002.4519076399999</v>
      </c>
      <c r="E31" s="94">
        <f>D31</f>
        <v>1002.4519076399999</v>
      </c>
      <c r="F31" s="94">
        <v>0</v>
      </c>
      <c r="G31" s="97">
        <f t="shared" si="0"/>
        <v>1.2355716536383265E-4</v>
      </c>
    </row>
    <row r="32" spans="2:11">
      <c r="B32" s="89" t="s">
        <v>2422</v>
      </c>
      <c r="C32" s="90">
        <f>C33+C36+C47</f>
        <v>13678.780962000001</v>
      </c>
      <c r="D32" s="90">
        <f>D33+D36+D47</f>
        <v>973.82472170000005</v>
      </c>
      <c r="E32" s="90">
        <f>E33+E36+E47</f>
        <v>972.55690994000008</v>
      </c>
      <c r="F32" s="90">
        <f>F33+F36+F47</f>
        <v>1.2678117600000001</v>
      </c>
      <c r="G32" s="92">
        <f t="shared" si="0"/>
        <v>1.2002872283194414E-4</v>
      </c>
    </row>
    <row r="33" spans="2:7">
      <c r="B33" s="93" t="s">
        <v>138</v>
      </c>
      <c r="C33" s="99">
        <f>C34+C35</f>
        <v>314.56412499999999</v>
      </c>
      <c r="D33" s="99">
        <f>D34+D35</f>
        <v>30.318012260000003</v>
      </c>
      <c r="E33" s="99">
        <f>E34+E35</f>
        <v>30.318012260000003</v>
      </c>
      <c r="F33" s="99">
        <f>F34+F35</f>
        <v>0</v>
      </c>
      <c r="G33" s="95">
        <f t="shared" si="0"/>
        <v>3.7368452548815847E-6</v>
      </c>
    </row>
    <row r="34" spans="2:7">
      <c r="B34" s="96" t="s">
        <v>139</v>
      </c>
      <c r="C34" s="94">
        <v>225.042</v>
      </c>
      <c r="D34" s="94">
        <v>23.526833340000003</v>
      </c>
      <c r="E34" s="94">
        <f>D34</f>
        <v>23.526833340000003</v>
      </c>
      <c r="F34" s="94">
        <v>0</v>
      </c>
      <c r="G34" s="97">
        <f t="shared" si="0"/>
        <v>2.8997987986488419E-6</v>
      </c>
    </row>
    <row r="35" spans="2:7">
      <c r="B35" s="96" t="s">
        <v>141</v>
      </c>
      <c r="C35" s="94">
        <v>89.522125000000003</v>
      </c>
      <c r="D35" s="94">
        <v>6.7911789200000001</v>
      </c>
      <c r="E35" s="94">
        <f>D35</f>
        <v>6.7911789200000001</v>
      </c>
      <c r="F35" s="94">
        <v>0</v>
      </c>
      <c r="G35" s="97">
        <f t="shared" si="0"/>
        <v>8.3704645623274258E-7</v>
      </c>
    </row>
    <row r="36" spans="2:7">
      <c r="B36" s="93" t="s">
        <v>142</v>
      </c>
      <c r="C36" s="99">
        <f>SUM(C37:C46)</f>
        <v>8015.2290570000005</v>
      </c>
      <c r="D36" s="99">
        <f>SUM(D37:D46)</f>
        <v>528.99213614999996</v>
      </c>
      <c r="E36" s="99">
        <f>SUM(E37:E46)</f>
        <v>527.72432438999999</v>
      </c>
      <c r="F36" s="99">
        <f>SUM(F37:F46)</f>
        <v>1.2678117600000001</v>
      </c>
      <c r="G36" s="95">
        <f t="shared" si="0"/>
        <v>6.5200902252085841E-5</v>
      </c>
    </row>
    <row r="37" spans="2:7">
      <c r="B37" s="96" t="s">
        <v>143</v>
      </c>
      <c r="C37" s="94">
        <v>1130.0497190000001</v>
      </c>
      <c r="D37" s="94">
        <v>13.71543658</v>
      </c>
      <c r="E37" s="94">
        <f>D37</f>
        <v>13.71543658</v>
      </c>
      <c r="F37" s="94">
        <v>0</v>
      </c>
      <c r="G37" s="97">
        <f t="shared" si="0"/>
        <v>1.6904955266550284E-6</v>
      </c>
    </row>
    <row r="38" spans="2:7">
      <c r="B38" s="96" t="s">
        <v>144</v>
      </c>
      <c r="C38" s="94">
        <v>320.09149500000001</v>
      </c>
      <c r="D38" s="94">
        <v>26.378583320000001</v>
      </c>
      <c r="E38" s="94">
        <f>D38</f>
        <v>26.378583320000001</v>
      </c>
      <c r="F38" s="94">
        <v>0</v>
      </c>
      <c r="G38" s="102">
        <f t="shared" si="0"/>
        <v>3.2512911158061689E-6</v>
      </c>
    </row>
    <row r="39" spans="2:7">
      <c r="B39" s="96" t="s">
        <v>146</v>
      </c>
      <c r="C39" s="94">
        <v>8.4097159999999995</v>
      </c>
      <c r="D39" s="94">
        <v>0.52808943999999991</v>
      </c>
      <c r="E39" s="94">
        <f>D39</f>
        <v>0.52808943999999991</v>
      </c>
      <c r="F39" s="94">
        <v>0</v>
      </c>
      <c r="G39" s="102">
        <f t="shared" si="0"/>
        <v>6.5089640478200431E-8</v>
      </c>
    </row>
    <row r="40" spans="2:7">
      <c r="B40" s="96" t="s">
        <v>148</v>
      </c>
      <c r="C40" s="94">
        <v>1338.1688340000001</v>
      </c>
      <c r="D40" s="94">
        <v>85.223167689999997</v>
      </c>
      <c r="E40" s="94">
        <f t="shared" ref="E40:E43" si="1">D40</f>
        <v>85.223167689999997</v>
      </c>
      <c r="F40" s="94">
        <v>0</v>
      </c>
      <c r="G40" s="102">
        <f t="shared" si="0"/>
        <v>1.0504177749427232E-5</v>
      </c>
    </row>
    <row r="41" spans="2:7">
      <c r="B41" s="96" t="s">
        <v>149</v>
      </c>
      <c r="C41" s="94">
        <v>2031.4511130000001</v>
      </c>
      <c r="D41" s="94">
        <v>83.662389509999997</v>
      </c>
      <c r="E41" s="94">
        <f t="shared" si="1"/>
        <v>83.662389509999997</v>
      </c>
      <c r="F41" s="94">
        <v>0</v>
      </c>
      <c r="G41" s="102">
        <f t="shared" si="0"/>
        <v>1.0311804104155287E-5</v>
      </c>
    </row>
    <row r="42" spans="2:7">
      <c r="B42" s="96" t="s">
        <v>150</v>
      </c>
      <c r="C42" s="94">
        <v>101.411794</v>
      </c>
      <c r="D42" s="94">
        <v>13.453353620000001</v>
      </c>
      <c r="E42" s="94">
        <f t="shared" si="1"/>
        <v>13.453353620000001</v>
      </c>
      <c r="F42" s="94">
        <v>0</v>
      </c>
      <c r="G42" s="102">
        <f t="shared" si="0"/>
        <v>1.6581925030576193E-6</v>
      </c>
    </row>
    <row r="43" spans="2:7">
      <c r="B43" s="96" t="s">
        <v>151</v>
      </c>
      <c r="C43" s="94">
        <v>1</v>
      </c>
      <c r="D43" s="94">
        <v>0</v>
      </c>
      <c r="E43" s="94">
        <f t="shared" si="1"/>
        <v>0</v>
      </c>
      <c r="F43" s="94">
        <v>0</v>
      </c>
      <c r="G43" s="102">
        <f t="shared" si="0"/>
        <v>0</v>
      </c>
    </row>
    <row r="44" spans="2:7">
      <c r="B44" s="96" t="s">
        <v>2059</v>
      </c>
      <c r="C44" s="94">
        <v>30.547778999999998</v>
      </c>
      <c r="D44" s="94">
        <v>1.2678117600000001</v>
      </c>
      <c r="E44" s="94">
        <v>0</v>
      </c>
      <c r="F44" s="94">
        <f>D44</f>
        <v>1.2678117600000001</v>
      </c>
      <c r="G44" s="102">
        <f t="shared" si="0"/>
        <v>1.5626408218356827E-7</v>
      </c>
    </row>
    <row r="45" spans="2:7">
      <c r="B45" s="96" t="s">
        <v>152</v>
      </c>
      <c r="C45" s="94">
        <v>12</v>
      </c>
      <c r="D45" s="94">
        <v>4.2639575199999999</v>
      </c>
      <c r="E45" s="94">
        <f>D45</f>
        <v>4.2639575199999999</v>
      </c>
      <c r="F45" s="94">
        <v>0</v>
      </c>
      <c r="G45" s="102">
        <f t="shared" si="0"/>
        <v>5.2555389479312283E-7</v>
      </c>
    </row>
    <row r="46" spans="2:7">
      <c r="B46" s="96" t="s">
        <v>153</v>
      </c>
      <c r="C46" s="94">
        <v>3042.0986069999999</v>
      </c>
      <c r="D46" s="94">
        <v>300.49934671</v>
      </c>
      <c r="E46" s="94">
        <f>D46</f>
        <v>300.49934671</v>
      </c>
      <c r="F46" s="94">
        <v>0</v>
      </c>
      <c r="G46" s="102">
        <f t="shared" si="0"/>
        <v>3.7038033635529624E-5</v>
      </c>
    </row>
    <row r="47" spans="2:7">
      <c r="B47" s="93" t="s">
        <v>154</v>
      </c>
      <c r="C47" s="99">
        <f>SUM(C48:C55)</f>
        <v>5348.9877800000004</v>
      </c>
      <c r="D47" s="99">
        <f>SUM(D48:D55)</f>
        <v>414.51457329000004</v>
      </c>
      <c r="E47" s="99">
        <f>SUM(E48:E55)</f>
        <v>414.51457329000004</v>
      </c>
      <c r="F47" s="99">
        <f>SUM(F48:F55)</f>
        <v>0</v>
      </c>
      <c r="G47" s="104">
        <f t="shared" si="0"/>
        <v>5.1090975324976707E-5</v>
      </c>
    </row>
    <row r="48" spans="2:7">
      <c r="B48" s="96" t="s">
        <v>155</v>
      </c>
      <c r="C48" s="94">
        <v>260.17793799999998</v>
      </c>
      <c r="D48" s="94">
        <v>33.751543099999992</v>
      </c>
      <c r="E48" s="94">
        <f>D48</f>
        <v>33.751543099999992</v>
      </c>
      <c r="F48" s="94">
        <v>0</v>
      </c>
      <c r="G48" s="102">
        <f t="shared" si="0"/>
        <v>4.1600449461051263E-6</v>
      </c>
    </row>
    <row r="49" spans="2:8">
      <c r="B49" s="96" t="s">
        <v>156</v>
      </c>
      <c r="C49" s="94">
        <v>5.5485429999999996</v>
      </c>
      <c r="D49" s="94">
        <v>0.75975702000000001</v>
      </c>
      <c r="E49" s="94">
        <f t="shared" ref="E49:E55" si="2">D49</f>
        <v>0.75975702000000001</v>
      </c>
      <c r="F49" s="94">
        <v>0</v>
      </c>
      <c r="G49" s="102">
        <f t="shared" si="0"/>
        <v>9.3643817764257777E-8</v>
      </c>
    </row>
    <row r="50" spans="2:8">
      <c r="B50" s="96" t="s">
        <v>157</v>
      </c>
      <c r="C50" s="94">
        <v>153.29686799999999</v>
      </c>
      <c r="D50" s="94">
        <v>13.967824800000001</v>
      </c>
      <c r="E50" s="94">
        <f t="shared" si="2"/>
        <v>13.967824800000001</v>
      </c>
      <c r="F50" s="94">
        <v>0</v>
      </c>
      <c r="G50" s="97">
        <f t="shared" si="0"/>
        <v>1.7216036255042176E-6</v>
      </c>
    </row>
    <row r="51" spans="2:8">
      <c r="B51" s="96" t="s">
        <v>158</v>
      </c>
      <c r="C51" s="94">
        <v>17.3</v>
      </c>
      <c r="D51" s="94">
        <v>0</v>
      </c>
      <c r="E51" s="94">
        <f t="shared" si="2"/>
        <v>0</v>
      </c>
      <c r="F51" s="94">
        <v>0</v>
      </c>
      <c r="G51" s="97">
        <f t="shared" si="0"/>
        <v>0</v>
      </c>
    </row>
    <row r="52" spans="2:8">
      <c r="B52" s="96" t="s">
        <v>2060</v>
      </c>
      <c r="C52" s="94">
        <v>4740.9021789999997</v>
      </c>
      <c r="D52" s="94">
        <v>349.43789048000002</v>
      </c>
      <c r="E52" s="94">
        <f t="shared" si="2"/>
        <v>349.43789048000002</v>
      </c>
      <c r="F52" s="94">
        <v>0</v>
      </c>
      <c r="G52" s="97">
        <f t="shared" si="0"/>
        <v>4.3069951674860191E-5</v>
      </c>
    </row>
    <row r="53" spans="2:8">
      <c r="B53" s="96" t="s">
        <v>2061</v>
      </c>
      <c r="C53" s="94">
        <v>6.0446759999999999</v>
      </c>
      <c r="D53" s="94">
        <v>0</v>
      </c>
      <c r="E53" s="94">
        <f t="shared" si="2"/>
        <v>0</v>
      </c>
      <c r="F53" s="94">
        <v>0</v>
      </c>
      <c r="G53" s="97">
        <f t="shared" si="0"/>
        <v>0</v>
      </c>
    </row>
    <row r="54" spans="2:8">
      <c r="B54" s="96" t="s">
        <v>159</v>
      </c>
      <c r="C54" s="94">
        <v>6.5530090000000003</v>
      </c>
      <c r="D54" s="94">
        <v>0.75928853000000007</v>
      </c>
      <c r="E54" s="94">
        <f t="shared" si="2"/>
        <v>0.75928853000000007</v>
      </c>
      <c r="F54" s="94">
        <v>0</v>
      </c>
      <c r="G54" s="97">
        <f t="shared" si="0"/>
        <v>9.3586074050110355E-8</v>
      </c>
    </row>
    <row r="55" spans="2:8">
      <c r="B55" s="96" t="s">
        <v>160</v>
      </c>
      <c r="C55" s="94">
        <v>159.16456700000001</v>
      </c>
      <c r="D55" s="94">
        <v>15.838269360000002</v>
      </c>
      <c r="E55" s="94">
        <f t="shared" si="2"/>
        <v>15.838269360000002</v>
      </c>
      <c r="F55" s="94">
        <v>0</v>
      </c>
      <c r="G55" s="97">
        <f t="shared" si="0"/>
        <v>1.9521451866928032E-6</v>
      </c>
    </row>
    <row r="56" spans="2:8">
      <c r="B56" s="106" t="s">
        <v>461</v>
      </c>
      <c r="C56" s="107">
        <f>C16+C19+C32</f>
        <v>142145.48564599999</v>
      </c>
      <c r="D56" s="107">
        <f>D16+D19+D32</f>
        <v>17491.826937239999</v>
      </c>
      <c r="E56" s="107">
        <f>E16+E19+E32</f>
        <v>2331.58270829</v>
      </c>
      <c r="F56" s="107">
        <f>F16+F19+F32</f>
        <v>15160.244228950003</v>
      </c>
      <c r="G56" s="108">
        <f t="shared" si="0"/>
        <v>2.1559543524518375E-3</v>
      </c>
    </row>
    <row r="57" spans="2:8">
      <c r="B57" s="61" t="s">
        <v>3102</v>
      </c>
      <c r="C57" s="27"/>
      <c r="D57" s="27"/>
      <c r="E57" s="27"/>
    </row>
    <row r="58" spans="2:8" ht="36" customHeight="1">
      <c r="B58" s="171" t="s">
        <v>3126</v>
      </c>
      <c r="C58" s="171"/>
      <c r="D58" s="171"/>
      <c r="E58" s="34"/>
    </row>
    <row r="59" spans="2:8">
      <c r="B59" s="34" t="s">
        <v>42</v>
      </c>
      <c r="C59" s="30"/>
      <c r="D59" s="30"/>
      <c r="E59" s="30"/>
    </row>
    <row r="60" spans="2:8">
      <c r="G60" s="98"/>
      <c r="H60" s="98"/>
    </row>
    <row r="62" spans="2:8">
      <c r="G62" s="98"/>
    </row>
    <row r="63" spans="2:8">
      <c r="G63" s="98"/>
    </row>
    <row r="64" spans="2:8">
      <c r="G64" s="98"/>
    </row>
    <row r="65" spans="7:7">
      <c r="G65" s="109"/>
    </row>
    <row r="66" spans="7:7">
      <c r="G66" s="109"/>
    </row>
    <row r="70" spans="7:7">
      <c r="G70" s="98"/>
    </row>
  </sheetData>
  <mergeCells count="15">
    <mergeCell ref="B58:D58"/>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47 F29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3024"/>
  <sheetViews>
    <sheetView showGridLines="0" workbookViewId="0">
      <selection activeCell="G2911" sqref="G2911"/>
    </sheetView>
  </sheetViews>
  <sheetFormatPr baseColWidth="10" defaultColWidth="11.5703125" defaultRowHeight="15"/>
  <cols>
    <col min="1" max="1" width="11.5703125" style="116"/>
    <col min="2" max="2" width="135.85546875" style="116" customWidth="1"/>
    <col min="3" max="4" width="16.7109375" style="116" customWidth="1"/>
    <col min="5" max="16384" width="11.5703125" style="116"/>
  </cols>
  <sheetData>
    <row r="1" spans="1:5" ht="27.75">
      <c r="A1" s="199" t="s">
        <v>0</v>
      </c>
      <c r="B1" s="199"/>
      <c r="C1" s="199"/>
      <c r="D1" s="199"/>
      <c r="E1" s="199"/>
    </row>
    <row r="2" spans="1:5" ht="20.25">
      <c r="A2" s="200" t="s">
        <v>1</v>
      </c>
      <c r="B2" s="200"/>
      <c r="C2" s="200"/>
      <c r="D2" s="200"/>
      <c r="E2" s="200"/>
    </row>
    <row r="3" spans="1:5">
      <c r="A3" s="201" t="s">
        <v>2</v>
      </c>
      <c r="B3" s="201"/>
      <c r="C3" s="201"/>
      <c r="D3" s="201"/>
      <c r="E3" s="201"/>
    </row>
    <row r="4" spans="1:5">
      <c r="A4" s="117"/>
      <c r="B4" s="117"/>
      <c r="C4" s="117"/>
      <c r="D4" s="117"/>
      <c r="E4" s="117"/>
    </row>
    <row r="5" spans="1:5" ht="18.75">
      <c r="A5" s="202" t="s">
        <v>25</v>
      </c>
      <c r="B5" s="202"/>
      <c r="C5" s="202"/>
      <c r="D5" s="202"/>
      <c r="E5" s="202"/>
    </row>
    <row r="6" spans="1:5" ht="18.75">
      <c r="A6" s="203" t="s">
        <v>248</v>
      </c>
      <c r="B6" s="203"/>
      <c r="C6" s="203"/>
      <c r="D6" s="203"/>
      <c r="E6" s="203"/>
    </row>
    <row r="7" spans="1:5" ht="18.75">
      <c r="A7" s="198" t="s">
        <v>3125</v>
      </c>
      <c r="B7" s="198"/>
      <c r="C7" s="198"/>
      <c r="D7" s="198"/>
      <c r="E7" s="198"/>
    </row>
    <row r="8" spans="1:5" ht="18.75">
      <c r="A8" s="179" t="s">
        <v>2908</v>
      </c>
      <c r="B8" s="179"/>
      <c r="C8" s="179"/>
      <c r="D8" s="179"/>
      <c r="E8" s="179"/>
    </row>
    <row r="9" spans="1:5" ht="15.75">
      <c r="A9" s="204" t="s">
        <v>5</v>
      </c>
      <c r="B9" s="204"/>
      <c r="C9" s="204"/>
      <c r="D9" s="204"/>
      <c r="E9" s="204"/>
    </row>
    <row r="10" spans="1:5">
      <c r="A10" s="117"/>
      <c r="B10" s="117"/>
      <c r="C10" s="117"/>
      <c r="D10" s="117"/>
      <c r="E10" s="117"/>
    </row>
    <row r="11" spans="1:5">
      <c r="A11" s="117"/>
      <c r="B11" s="117"/>
      <c r="C11" s="117"/>
      <c r="D11" s="117"/>
      <c r="E11" s="117"/>
    </row>
    <row r="12" spans="1:5">
      <c r="B12" s="205" t="s">
        <v>6</v>
      </c>
      <c r="C12" s="110" t="s">
        <v>7</v>
      </c>
      <c r="D12" s="206" t="s">
        <v>3099</v>
      </c>
    </row>
    <row r="13" spans="1:5">
      <c r="B13" s="205"/>
      <c r="C13" s="118" t="s">
        <v>2908</v>
      </c>
      <c r="D13" s="206"/>
    </row>
    <row r="14" spans="1:5">
      <c r="B14" s="131" t="s">
        <v>249</v>
      </c>
      <c r="C14" s="131">
        <v>1484234610959</v>
      </c>
      <c r="D14" s="132">
        <v>221831303450.80029</v>
      </c>
    </row>
    <row r="15" spans="1:5">
      <c r="B15" s="133" t="s">
        <v>3124</v>
      </c>
      <c r="C15" s="134">
        <v>1405231227574</v>
      </c>
      <c r="D15" s="134">
        <v>214767461987.35004</v>
      </c>
    </row>
    <row r="16" spans="1:5">
      <c r="B16" s="161" t="s">
        <v>250</v>
      </c>
      <c r="C16" s="121">
        <v>12803138793</v>
      </c>
      <c r="D16" s="121">
        <v>1440304520.96</v>
      </c>
    </row>
    <row r="17" spans="2:4">
      <c r="B17" s="162" t="s">
        <v>251</v>
      </c>
      <c r="C17" s="160">
        <v>12768524419</v>
      </c>
      <c r="D17" s="160">
        <v>1438342083.4000001</v>
      </c>
    </row>
    <row r="18" spans="2:4">
      <c r="B18" s="163" t="s">
        <v>252</v>
      </c>
      <c r="C18" s="121">
        <v>12768524419</v>
      </c>
      <c r="D18" s="121">
        <v>1438342083.4000001</v>
      </c>
    </row>
    <row r="19" spans="2:4">
      <c r="B19" s="162" t="s">
        <v>253</v>
      </c>
      <c r="C19" s="160">
        <v>34614374</v>
      </c>
      <c r="D19" s="160">
        <v>1962437.56</v>
      </c>
    </row>
    <row r="20" spans="2:4">
      <c r="B20" s="163" t="s">
        <v>252</v>
      </c>
      <c r="C20" s="121">
        <v>34614374</v>
      </c>
      <c r="D20" s="121">
        <v>1962437.56</v>
      </c>
    </row>
    <row r="21" spans="2:4">
      <c r="B21" s="161" t="s">
        <v>278</v>
      </c>
      <c r="C21" s="121">
        <v>42965382</v>
      </c>
      <c r="D21" s="121">
        <v>4239105.68</v>
      </c>
    </row>
    <row r="22" spans="2:4">
      <c r="B22" s="162" t="s">
        <v>251</v>
      </c>
      <c r="C22" s="160">
        <v>42965382</v>
      </c>
      <c r="D22" s="160">
        <v>4239105.68</v>
      </c>
    </row>
    <row r="23" spans="2:4">
      <c r="B23" s="163" t="s">
        <v>252</v>
      </c>
      <c r="C23" s="121">
        <v>42965382</v>
      </c>
      <c r="D23" s="121">
        <v>4239105.68</v>
      </c>
    </row>
    <row r="24" spans="2:4">
      <c r="B24" s="161" t="s">
        <v>256</v>
      </c>
      <c r="C24" s="121">
        <v>11370000</v>
      </c>
      <c r="D24" s="121">
        <v>1619416.1</v>
      </c>
    </row>
    <row r="25" spans="2:4">
      <c r="B25" s="162" t="s">
        <v>251</v>
      </c>
      <c r="C25" s="160">
        <v>11370000</v>
      </c>
      <c r="D25" s="160">
        <v>1619416.1</v>
      </c>
    </row>
    <row r="26" spans="2:4">
      <c r="B26" s="163" t="s">
        <v>252</v>
      </c>
      <c r="C26" s="121">
        <v>11370000</v>
      </c>
      <c r="D26" s="121">
        <v>1619416.1</v>
      </c>
    </row>
    <row r="27" spans="2:4">
      <c r="B27" s="161" t="s">
        <v>257</v>
      </c>
      <c r="C27" s="121">
        <v>10328000</v>
      </c>
      <c r="D27" s="121">
        <v>1622660.9600000002</v>
      </c>
    </row>
    <row r="28" spans="2:4">
      <c r="B28" s="162" t="s">
        <v>251</v>
      </c>
      <c r="C28" s="160">
        <v>10328000</v>
      </c>
      <c r="D28" s="160">
        <v>1622660.9600000002</v>
      </c>
    </row>
    <row r="29" spans="2:4">
      <c r="B29" s="163" t="s">
        <v>252</v>
      </c>
      <c r="C29" s="121">
        <v>10328000</v>
      </c>
      <c r="D29" s="121">
        <v>1622660.9600000002</v>
      </c>
    </row>
    <row r="30" spans="2:4">
      <c r="B30" s="161" t="s">
        <v>258</v>
      </c>
      <c r="C30" s="121">
        <v>13134000</v>
      </c>
      <c r="D30" s="121">
        <v>2295516.3600000003</v>
      </c>
    </row>
    <row r="31" spans="2:4">
      <c r="B31" s="162" t="s">
        <v>251</v>
      </c>
      <c r="C31" s="160">
        <v>13134000</v>
      </c>
      <c r="D31" s="160">
        <v>2295516.3600000003</v>
      </c>
    </row>
    <row r="32" spans="2:4">
      <c r="B32" s="163" t="s">
        <v>252</v>
      </c>
      <c r="C32" s="121">
        <v>13134000</v>
      </c>
      <c r="D32" s="121">
        <v>2295516.3600000003</v>
      </c>
    </row>
    <row r="33" spans="2:4">
      <c r="B33" s="161" t="s">
        <v>259</v>
      </c>
      <c r="C33" s="121">
        <v>41285955</v>
      </c>
      <c r="D33" s="121">
        <v>2915099.7</v>
      </c>
    </row>
    <row r="34" spans="2:4">
      <c r="B34" s="162" t="s">
        <v>251</v>
      </c>
      <c r="C34" s="160">
        <v>41285955</v>
      </c>
      <c r="D34" s="160">
        <v>2915099.7</v>
      </c>
    </row>
    <row r="35" spans="2:4">
      <c r="B35" s="163" t="s">
        <v>252</v>
      </c>
      <c r="C35" s="121">
        <v>41285955</v>
      </c>
      <c r="D35" s="121">
        <v>2915099.7</v>
      </c>
    </row>
    <row r="36" spans="2:4">
      <c r="B36" s="161" t="s">
        <v>260</v>
      </c>
      <c r="C36" s="121">
        <v>43912764</v>
      </c>
      <c r="D36" s="121">
        <v>3863238.24</v>
      </c>
    </row>
    <row r="37" spans="2:4">
      <c r="B37" s="162" t="s">
        <v>251</v>
      </c>
      <c r="C37" s="160">
        <v>43912764</v>
      </c>
      <c r="D37" s="160">
        <v>3863238.24</v>
      </c>
    </row>
    <row r="38" spans="2:4">
      <c r="B38" s="163" t="s">
        <v>252</v>
      </c>
      <c r="C38" s="121">
        <v>43912764</v>
      </c>
      <c r="D38" s="121">
        <v>3863238.24</v>
      </c>
    </row>
    <row r="39" spans="2:4">
      <c r="B39" s="161" t="s">
        <v>261</v>
      </c>
      <c r="C39" s="121">
        <v>75396869</v>
      </c>
      <c r="D39" s="121">
        <v>6494322.46</v>
      </c>
    </row>
    <row r="40" spans="2:4">
      <c r="B40" s="162" t="s">
        <v>251</v>
      </c>
      <c r="C40" s="160">
        <v>75396869</v>
      </c>
      <c r="D40" s="160">
        <v>6494322.46</v>
      </c>
    </row>
    <row r="41" spans="2:4">
      <c r="B41" s="163" t="s">
        <v>252</v>
      </c>
      <c r="C41" s="121">
        <v>75396869</v>
      </c>
      <c r="D41" s="121">
        <v>6494322.46</v>
      </c>
    </row>
    <row r="42" spans="2:4">
      <c r="B42" s="161" t="s">
        <v>358</v>
      </c>
      <c r="C42" s="121">
        <v>45846673</v>
      </c>
      <c r="D42" s="121">
        <v>744089</v>
      </c>
    </row>
    <row r="43" spans="2:4">
      <c r="B43" s="162" t="s">
        <v>251</v>
      </c>
      <c r="C43" s="160">
        <v>45846673</v>
      </c>
      <c r="D43" s="160">
        <v>744089</v>
      </c>
    </row>
    <row r="44" spans="2:4">
      <c r="B44" s="163" t="s">
        <v>252</v>
      </c>
      <c r="C44" s="121">
        <v>45846673</v>
      </c>
      <c r="D44" s="121">
        <v>744089</v>
      </c>
    </row>
    <row r="45" spans="2:4">
      <c r="B45" s="161" t="s">
        <v>262</v>
      </c>
      <c r="C45" s="121">
        <v>10754000</v>
      </c>
      <c r="D45" s="121">
        <v>1599697.3499999999</v>
      </c>
    </row>
    <row r="46" spans="2:4">
      <c r="B46" s="162" t="s">
        <v>251</v>
      </c>
      <c r="C46" s="160">
        <v>10754000</v>
      </c>
      <c r="D46" s="160">
        <v>1599697.3499999999</v>
      </c>
    </row>
    <row r="47" spans="2:4">
      <c r="B47" s="163" t="s">
        <v>252</v>
      </c>
      <c r="C47" s="121">
        <v>10754000</v>
      </c>
      <c r="D47" s="121">
        <v>1599697.3499999999</v>
      </c>
    </row>
    <row r="48" spans="2:4">
      <c r="B48" s="161" t="s">
        <v>263</v>
      </c>
      <c r="C48" s="121">
        <v>43809957</v>
      </c>
      <c r="D48" s="121">
        <v>3599742.54</v>
      </c>
    </row>
    <row r="49" spans="2:4">
      <c r="B49" s="162" t="s">
        <v>251</v>
      </c>
      <c r="C49" s="160">
        <v>43809957</v>
      </c>
      <c r="D49" s="160">
        <v>3599742.54</v>
      </c>
    </row>
    <row r="50" spans="2:4">
      <c r="B50" s="163" t="s">
        <v>252</v>
      </c>
      <c r="C50" s="121">
        <v>43809957</v>
      </c>
      <c r="D50" s="121">
        <v>3599742.54</v>
      </c>
    </row>
    <row r="51" spans="2:4">
      <c r="B51" s="161" t="s">
        <v>264</v>
      </c>
      <c r="C51" s="121">
        <v>54797452</v>
      </c>
      <c r="D51" s="121">
        <v>11325552.389999999</v>
      </c>
    </row>
    <row r="52" spans="2:4">
      <c r="B52" s="162" t="s">
        <v>251</v>
      </c>
      <c r="C52" s="160">
        <v>54797452</v>
      </c>
      <c r="D52" s="160">
        <v>11325552.389999999</v>
      </c>
    </row>
    <row r="53" spans="2:4">
      <c r="B53" s="163" t="s">
        <v>252</v>
      </c>
      <c r="C53" s="121">
        <v>54797452</v>
      </c>
      <c r="D53" s="121">
        <v>11325552.389999999</v>
      </c>
    </row>
    <row r="54" spans="2:4">
      <c r="B54" s="161" t="s">
        <v>265</v>
      </c>
      <c r="C54" s="121">
        <v>52932672</v>
      </c>
      <c r="D54" s="121">
        <v>4711420.26</v>
      </c>
    </row>
    <row r="55" spans="2:4">
      <c r="B55" s="162" t="s">
        <v>251</v>
      </c>
      <c r="C55" s="160">
        <v>52932672</v>
      </c>
      <c r="D55" s="160">
        <v>4711420.26</v>
      </c>
    </row>
    <row r="56" spans="2:4">
      <c r="B56" s="163" t="s">
        <v>252</v>
      </c>
      <c r="C56" s="121">
        <v>52932672</v>
      </c>
      <c r="D56" s="121">
        <v>4711420.26</v>
      </c>
    </row>
    <row r="57" spans="2:4">
      <c r="B57" s="161" t="s">
        <v>439</v>
      </c>
      <c r="C57" s="121">
        <v>49694367</v>
      </c>
      <c r="D57" s="121">
        <v>0</v>
      </c>
    </row>
    <row r="58" spans="2:4">
      <c r="B58" s="162" t="s">
        <v>251</v>
      </c>
      <c r="C58" s="160">
        <v>49694367</v>
      </c>
      <c r="D58" s="160">
        <v>0</v>
      </c>
    </row>
    <row r="59" spans="2:4">
      <c r="B59" s="163" t="s">
        <v>252</v>
      </c>
      <c r="C59" s="121">
        <v>49694367</v>
      </c>
      <c r="D59" s="121">
        <v>0</v>
      </c>
    </row>
    <row r="60" spans="2:4">
      <c r="B60" s="161" t="s">
        <v>266</v>
      </c>
      <c r="C60" s="121">
        <v>5599313667</v>
      </c>
      <c r="D60" s="121">
        <v>888493345.02999997</v>
      </c>
    </row>
    <row r="61" spans="2:4">
      <c r="B61" s="162" t="s">
        <v>251</v>
      </c>
      <c r="C61" s="160">
        <v>5556078082</v>
      </c>
      <c r="D61" s="160">
        <v>881287414.87</v>
      </c>
    </row>
    <row r="62" spans="2:4">
      <c r="B62" s="163" t="s">
        <v>252</v>
      </c>
      <c r="C62" s="121">
        <v>5556078082</v>
      </c>
      <c r="D62" s="121">
        <v>881287414.87</v>
      </c>
    </row>
    <row r="63" spans="2:4">
      <c r="B63" s="162" t="s">
        <v>254</v>
      </c>
      <c r="C63" s="160">
        <v>43235585</v>
      </c>
      <c r="D63" s="160">
        <v>7205930.1600000001</v>
      </c>
    </row>
    <row r="64" spans="2:4">
      <c r="B64" s="163" t="s">
        <v>252</v>
      </c>
      <c r="C64" s="121">
        <v>43235585</v>
      </c>
      <c r="D64" s="121">
        <v>7205930.1600000001</v>
      </c>
    </row>
    <row r="65" spans="2:4">
      <c r="B65" s="161" t="s">
        <v>267</v>
      </c>
      <c r="C65" s="121">
        <v>1386332547023</v>
      </c>
      <c r="D65" s="121">
        <v>212393634260.32004</v>
      </c>
    </row>
    <row r="66" spans="2:4">
      <c r="B66" s="162" t="s">
        <v>251</v>
      </c>
      <c r="C66" s="160">
        <v>1034196827890</v>
      </c>
      <c r="D66" s="160">
        <v>159895959721.90002</v>
      </c>
    </row>
    <row r="67" spans="2:4">
      <c r="B67" s="163" t="s">
        <v>1817</v>
      </c>
      <c r="C67" s="121">
        <v>100</v>
      </c>
      <c r="D67" s="121">
        <v>0</v>
      </c>
    </row>
    <row r="68" spans="2:4">
      <c r="B68" s="163" t="s">
        <v>252</v>
      </c>
      <c r="C68" s="121">
        <v>1034196827790</v>
      </c>
      <c r="D68" s="121">
        <v>159895959721.90002</v>
      </c>
    </row>
    <row r="69" spans="2:4">
      <c r="B69" s="162" t="s">
        <v>253</v>
      </c>
      <c r="C69" s="160">
        <v>113264264759</v>
      </c>
      <c r="D69" s="160">
        <v>45721665131.959999</v>
      </c>
    </row>
    <row r="70" spans="2:4">
      <c r="B70" s="163" t="s">
        <v>252</v>
      </c>
      <c r="C70" s="121">
        <v>113264264759</v>
      </c>
      <c r="D70" s="121">
        <v>45721665131.959999</v>
      </c>
    </row>
    <row r="71" spans="2:4">
      <c r="B71" s="162" t="s">
        <v>268</v>
      </c>
      <c r="C71" s="160">
        <v>115232563886</v>
      </c>
      <c r="D71" s="160">
        <v>848544549.91999996</v>
      </c>
    </row>
    <row r="72" spans="2:4">
      <c r="B72" s="163" t="s">
        <v>252</v>
      </c>
      <c r="C72" s="121">
        <v>115232563886</v>
      </c>
      <c r="D72" s="121">
        <v>848544549.91999996</v>
      </c>
    </row>
    <row r="73" spans="2:4">
      <c r="B73" s="162" t="s">
        <v>254</v>
      </c>
      <c r="C73" s="160">
        <v>122733151615</v>
      </c>
      <c r="D73" s="160">
        <v>5923443453.5699997</v>
      </c>
    </row>
    <row r="74" spans="2:4">
      <c r="B74" s="163" t="s">
        <v>252</v>
      </c>
      <c r="C74" s="121">
        <v>122733151615</v>
      </c>
      <c r="D74" s="121">
        <v>5923443453.5699997</v>
      </c>
    </row>
    <row r="75" spans="2:4">
      <c r="B75" s="162" t="s">
        <v>255</v>
      </c>
      <c r="C75" s="160">
        <v>905738873</v>
      </c>
      <c r="D75" s="160">
        <v>4021402.9699999997</v>
      </c>
    </row>
    <row r="76" spans="2:4">
      <c r="B76" s="163" t="s">
        <v>252</v>
      </c>
      <c r="C76" s="121">
        <v>905738873</v>
      </c>
      <c r="D76" s="121">
        <v>4021402.9699999997</v>
      </c>
    </row>
    <row r="77" spans="2:4">
      <c r="B77" s="136" t="s">
        <v>3123</v>
      </c>
      <c r="C77" s="134">
        <v>79003383385</v>
      </c>
      <c r="D77" s="134">
        <v>7063841463.4499989</v>
      </c>
    </row>
    <row r="78" spans="2:4">
      <c r="B78" s="161" t="s">
        <v>250</v>
      </c>
      <c r="C78" s="121">
        <v>6834958632</v>
      </c>
      <c r="D78" s="121">
        <v>556180972.80000007</v>
      </c>
    </row>
    <row r="79" spans="2:4">
      <c r="B79" s="162" t="s">
        <v>251</v>
      </c>
      <c r="C79" s="160">
        <v>4863809031</v>
      </c>
      <c r="D79" s="160">
        <v>549379688.1500001</v>
      </c>
    </row>
    <row r="80" spans="2:4">
      <c r="B80" s="163" t="s">
        <v>1938</v>
      </c>
      <c r="C80" s="121">
        <v>241517712</v>
      </c>
      <c r="D80" s="121">
        <v>241517712</v>
      </c>
    </row>
    <row r="81" spans="2:4">
      <c r="B81" s="164" t="s">
        <v>3105</v>
      </c>
      <c r="C81" s="121">
        <v>241517712</v>
      </c>
      <c r="D81" s="121">
        <v>241517712</v>
      </c>
    </row>
    <row r="82" spans="2:4">
      <c r="B82" s="163" t="s">
        <v>2802</v>
      </c>
      <c r="C82" s="121">
        <v>700000000</v>
      </c>
      <c r="D82" s="121">
        <v>83484934.719999999</v>
      </c>
    </row>
    <row r="83" spans="2:4">
      <c r="B83" s="164" t="s">
        <v>2502</v>
      </c>
      <c r="C83" s="121">
        <v>700000000</v>
      </c>
      <c r="D83" s="121">
        <v>83484934.719999999</v>
      </c>
    </row>
    <row r="84" spans="2:4">
      <c r="B84" s="163" t="s">
        <v>2930</v>
      </c>
      <c r="C84" s="121">
        <v>12373947</v>
      </c>
      <c r="D84" s="121">
        <v>0</v>
      </c>
    </row>
    <row r="85" spans="2:4">
      <c r="B85" s="164" t="s">
        <v>3106</v>
      </c>
      <c r="C85" s="121">
        <v>12373947</v>
      </c>
      <c r="D85" s="121">
        <v>0</v>
      </c>
    </row>
    <row r="86" spans="2:4">
      <c r="B86" s="163" t="s">
        <v>2376</v>
      </c>
      <c r="C86" s="121">
        <v>24586631</v>
      </c>
      <c r="D86" s="121">
        <v>0</v>
      </c>
    </row>
    <row r="87" spans="2:4">
      <c r="B87" s="164" t="s">
        <v>3107</v>
      </c>
      <c r="C87" s="121">
        <v>24586631</v>
      </c>
      <c r="D87" s="121">
        <v>0</v>
      </c>
    </row>
    <row r="88" spans="2:4">
      <c r="B88" s="163" t="s">
        <v>2801</v>
      </c>
      <c r="C88" s="121">
        <v>300000000</v>
      </c>
      <c r="D88" s="121">
        <v>0</v>
      </c>
    </row>
    <row r="89" spans="2:4">
      <c r="B89" s="164" t="s">
        <v>463</v>
      </c>
      <c r="C89" s="121">
        <v>300000000</v>
      </c>
      <c r="D89" s="121">
        <v>0</v>
      </c>
    </row>
    <row r="90" spans="2:4">
      <c r="B90" s="163" t="s">
        <v>3108</v>
      </c>
      <c r="C90" s="121">
        <v>20000000</v>
      </c>
      <c r="D90" s="121">
        <v>0</v>
      </c>
    </row>
    <row r="91" spans="2:4">
      <c r="B91" s="164" t="s">
        <v>464</v>
      </c>
      <c r="C91" s="121">
        <v>20000000</v>
      </c>
      <c r="D91" s="121">
        <v>0</v>
      </c>
    </row>
    <row r="92" spans="2:4">
      <c r="B92" s="163" t="s">
        <v>2931</v>
      </c>
      <c r="C92" s="121">
        <v>662449960</v>
      </c>
      <c r="D92" s="121">
        <v>0</v>
      </c>
    </row>
    <row r="93" spans="2:4">
      <c r="B93" s="164" t="s">
        <v>3109</v>
      </c>
      <c r="C93" s="121">
        <v>662449960</v>
      </c>
      <c r="D93" s="121">
        <v>0</v>
      </c>
    </row>
    <row r="94" spans="2:4">
      <c r="B94" s="163" t="s">
        <v>2892</v>
      </c>
      <c r="C94" s="121">
        <v>34295224</v>
      </c>
      <c r="D94" s="121">
        <v>0</v>
      </c>
    </row>
    <row r="95" spans="2:4">
      <c r="B95" s="164" t="s">
        <v>2891</v>
      </c>
      <c r="C95" s="121">
        <v>34295224</v>
      </c>
      <c r="D95" s="121">
        <v>0</v>
      </c>
    </row>
    <row r="96" spans="2:4">
      <c r="B96" s="163" t="s">
        <v>3110</v>
      </c>
      <c r="C96" s="121">
        <v>7273652</v>
      </c>
      <c r="D96" s="121">
        <v>0</v>
      </c>
    </row>
    <row r="97" spans="2:4">
      <c r="B97" s="164" t="s">
        <v>2932</v>
      </c>
      <c r="C97" s="121">
        <v>7273652</v>
      </c>
      <c r="D97" s="121">
        <v>0</v>
      </c>
    </row>
    <row r="98" spans="2:4">
      <c r="B98" s="163" t="s">
        <v>269</v>
      </c>
      <c r="C98" s="121">
        <v>100000000</v>
      </c>
      <c r="D98" s="121">
        <v>2231812.81</v>
      </c>
    </row>
    <row r="99" spans="2:4">
      <c r="B99" s="164" t="s">
        <v>3111</v>
      </c>
      <c r="C99" s="121">
        <v>100000000</v>
      </c>
      <c r="D99" s="121">
        <v>2231812.81</v>
      </c>
    </row>
    <row r="100" spans="2:4">
      <c r="B100" s="163" t="s">
        <v>815</v>
      </c>
      <c r="C100" s="121">
        <v>1235409</v>
      </c>
      <c r="D100" s="121">
        <v>0</v>
      </c>
    </row>
    <row r="101" spans="2:4">
      <c r="B101" s="164" t="s">
        <v>816</v>
      </c>
      <c r="C101" s="121">
        <v>1235409</v>
      </c>
      <c r="D101" s="121">
        <v>0</v>
      </c>
    </row>
    <row r="102" spans="2:4">
      <c r="B102" s="163" t="s">
        <v>817</v>
      </c>
      <c r="C102" s="121">
        <v>8415087</v>
      </c>
      <c r="D102" s="121">
        <v>0</v>
      </c>
    </row>
    <row r="103" spans="2:4">
      <c r="B103" s="164" t="s">
        <v>818</v>
      </c>
      <c r="C103" s="121">
        <v>8415087</v>
      </c>
      <c r="D103" s="121">
        <v>0</v>
      </c>
    </row>
    <row r="104" spans="2:4">
      <c r="B104" s="163" t="s">
        <v>2800</v>
      </c>
      <c r="C104" s="121">
        <v>6705517</v>
      </c>
      <c r="D104" s="121">
        <v>0</v>
      </c>
    </row>
    <row r="105" spans="2:4">
      <c r="B105" s="164" t="s">
        <v>2375</v>
      </c>
      <c r="C105" s="121">
        <v>6705517</v>
      </c>
      <c r="D105" s="121">
        <v>0</v>
      </c>
    </row>
    <row r="106" spans="2:4">
      <c r="B106" s="163" t="s">
        <v>2799</v>
      </c>
      <c r="C106" s="121">
        <v>161911169</v>
      </c>
      <c r="D106" s="121">
        <v>26311171.32</v>
      </c>
    </row>
    <row r="107" spans="2:4">
      <c r="B107" s="164" t="s">
        <v>465</v>
      </c>
      <c r="C107" s="121">
        <v>161911169</v>
      </c>
      <c r="D107" s="121">
        <v>26311171.32</v>
      </c>
    </row>
    <row r="108" spans="2:4">
      <c r="B108" s="163" t="s">
        <v>2798</v>
      </c>
      <c r="C108" s="121">
        <v>114305</v>
      </c>
      <c r="D108" s="121">
        <v>0</v>
      </c>
    </row>
    <row r="109" spans="2:4">
      <c r="B109" s="164" t="s">
        <v>2374</v>
      </c>
      <c r="C109" s="121">
        <v>114305</v>
      </c>
      <c r="D109" s="121">
        <v>0</v>
      </c>
    </row>
    <row r="110" spans="2:4">
      <c r="B110" s="163" t="s">
        <v>2933</v>
      </c>
      <c r="C110" s="121">
        <v>200183491</v>
      </c>
      <c r="D110" s="121">
        <v>0</v>
      </c>
    </row>
    <row r="111" spans="2:4">
      <c r="B111" s="164" t="s">
        <v>2818</v>
      </c>
      <c r="C111" s="121">
        <v>200183491</v>
      </c>
      <c r="D111" s="121">
        <v>0</v>
      </c>
    </row>
    <row r="112" spans="2:4">
      <c r="B112" s="163" t="s">
        <v>270</v>
      </c>
      <c r="C112" s="121">
        <v>110000000</v>
      </c>
      <c r="D112" s="121">
        <v>17185552.039999999</v>
      </c>
    </row>
    <row r="113" spans="2:4">
      <c r="B113" s="164" t="s">
        <v>466</v>
      </c>
      <c r="C113" s="121">
        <v>110000000</v>
      </c>
      <c r="D113" s="121">
        <v>17185552.039999999</v>
      </c>
    </row>
    <row r="114" spans="2:4">
      <c r="B114" s="163" t="s">
        <v>2934</v>
      </c>
      <c r="C114" s="121">
        <v>30000000</v>
      </c>
      <c r="D114" s="121">
        <v>0</v>
      </c>
    </row>
    <row r="115" spans="2:4">
      <c r="B115" s="164" t="s">
        <v>2935</v>
      </c>
      <c r="C115" s="121">
        <v>30000000</v>
      </c>
      <c r="D115" s="121">
        <v>0</v>
      </c>
    </row>
    <row r="116" spans="2:4">
      <c r="B116" s="163" t="s">
        <v>2797</v>
      </c>
      <c r="C116" s="121">
        <v>45904934</v>
      </c>
      <c r="D116" s="121">
        <v>0</v>
      </c>
    </row>
    <row r="117" spans="2:4">
      <c r="B117" s="164" t="s">
        <v>2429</v>
      </c>
      <c r="C117" s="121">
        <v>45904934</v>
      </c>
      <c r="D117" s="121">
        <v>0</v>
      </c>
    </row>
    <row r="118" spans="2:4">
      <c r="B118" s="163" t="s">
        <v>1285</v>
      </c>
      <c r="C118" s="121">
        <v>2865375</v>
      </c>
      <c r="D118" s="121">
        <v>0</v>
      </c>
    </row>
    <row r="119" spans="2:4">
      <c r="B119" s="164" t="s">
        <v>1286</v>
      </c>
      <c r="C119" s="121">
        <v>2865375</v>
      </c>
      <c r="D119" s="121">
        <v>0</v>
      </c>
    </row>
    <row r="120" spans="2:4">
      <c r="B120" s="163" t="s">
        <v>2796</v>
      </c>
      <c r="C120" s="121">
        <v>46244296</v>
      </c>
      <c r="D120" s="121">
        <v>0</v>
      </c>
    </row>
    <row r="121" spans="2:4">
      <c r="B121" s="164" t="s">
        <v>2438</v>
      </c>
      <c r="C121" s="121">
        <v>46244296</v>
      </c>
      <c r="D121" s="121">
        <v>0</v>
      </c>
    </row>
    <row r="122" spans="2:4">
      <c r="B122" s="163" t="s">
        <v>2890</v>
      </c>
      <c r="C122" s="121">
        <v>23765179</v>
      </c>
      <c r="D122" s="121">
        <v>0</v>
      </c>
    </row>
    <row r="123" spans="2:4">
      <c r="B123" s="164" t="s">
        <v>2889</v>
      </c>
      <c r="C123" s="121">
        <v>23765179</v>
      </c>
      <c r="D123" s="121">
        <v>0</v>
      </c>
    </row>
    <row r="124" spans="2:4">
      <c r="B124" s="163" t="s">
        <v>2508</v>
      </c>
      <c r="C124" s="121">
        <v>4000000</v>
      </c>
      <c r="D124" s="121">
        <v>0</v>
      </c>
    </row>
    <row r="125" spans="2:4">
      <c r="B125" s="164" t="s">
        <v>2065</v>
      </c>
      <c r="C125" s="121">
        <v>4000000</v>
      </c>
      <c r="D125" s="121">
        <v>0</v>
      </c>
    </row>
    <row r="126" spans="2:4">
      <c r="B126" s="163" t="s">
        <v>699</v>
      </c>
      <c r="C126" s="121">
        <v>41404153</v>
      </c>
      <c r="D126" s="121">
        <v>0</v>
      </c>
    </row>
    <row r="127" spans="2:4">
      <c r="B127" s="164" t="s">
        <v>700</v>
      </c>
      <c r="C127" s="121">
        <v>41404153</v>
      </c>
      <c r="D127" s="121">
        <v>0</v>
      </c>
    </row>
    <row r="128" spans="2:4">
      <c r="B128" s="163" t="s">
        <v>2903</v>
      </c>
      <c r="C128" s="121">
        <v>679693856</v>
      </c>
      <c r="D128" s="121">
        <v>0</v>
      </c>
    </row>
    <row r="129" spans="2:4">
      <c r="B129" s="164" t="s">
        <v>2904</v>
      </c>
      <c r="C129" s="121">
        <v>679693856</v>
      </c>
      <c r="D129" s="121">
        <v>0</v>
      </c>
    </row>
    <row r="130" spans="2:4">
      <c r="B130" s="163" t="s">
        <v>2936</v>
      </c>
      <c r="C130" s="121">
        <v>1000000</v>
      </c>
      <c r="D130" s="121">
        <v>0</v>
      </c>
    </row>
    <row r="131" spans="2:4">
      <c r="B131" s="164" t="s">
        <v>2437</v>
      </c>
      <c r="C131" s="121">
        <v>1000000</v>
      </c>
      <c r="D131" s="121">
        <v>0</v>
      </c>
    </row>
    <row r="132" spans="2:4">
      <c r="B132" s="163" t="s">
        <v>271</v>
      </c>
      <c r="C132" s="121">
        <v>20934524</v>
      </c>
      <c r="D132" s="121">
        <v>0</v>
      </c>
    </row>
    <row r="133" spans="2:4">
      <c r="B133" s="164" t="s">
        <v>467</v>
      </c>
      <c r="C133" s="121">
        <v>19934524</v>
      </c>
      <c r="D133" s="121">
        <v>0</v>
      </c>
    </row>
    <row r="134" spans="2:4">
      <c r="B134" s="164" t="s">
        <v>2437</v>
      </c>
      <c r="C134" s="121">
        <v>1000000</v>
      </c>
      <c r="D134" s="121">
        <v>0</v>
      </c>
    </row>
    <row r="135" spans="2:4">
      <c r="B135" s="163" t="s">
        <v>2937</v>
      </c>
      <c r="C135" s="121">
        <v>212013478</v>
      </c>
      <c r="D135" s="121">
        <v>0</v>
      </c>
    </row>
    <row r="136" spans="2:4">
      <c r="B136" s="164" t="s">
        <v>2938</v>
      </c>
      <c r="C136" s="121">
        <v>212013478</v>
      </c>
      <c r="D136" s="121">
        <v>0</v>
      </c>
    </row>
    <row r="137" spans="2:4">
      <c r="B137" s="163" t="s">
        <v>2373</v>
      </c>
      <c r="C137" s="121">
        <v>3750000</v>
      </c>
      <c r="D137" s="121">
        <v>1220543.08</v>
      </c>
    </row>
    <row r="138" spans="2:4">
      <c r="B138" s="164" t="s">
        <v>2372</v>
      </c>
      <c r="C138" s="121">
        <v>3750000</v>
      </c>
      <c r="D138" s="121">
        <v>1220543.08</v>
      </c>
    </row>
    <row r="139" spans="2:4">
      <c r="B139" s="163" t="s">
        <v>2403</v>
      </c>
      <c r="C139" s="121">
        <v>7143615</v>
      </c>
      <c r="D139" s="121">
        <v>0</v>
      </c>
    </row>
    <row r="140" spans="2:4">
      <c r="B140" s="164" t="s">
        <v>2402</v>
      </c>
      <c r="C140" s="121">
        <v>7143615</v>
      </c>
      <c r="D140" s="121">
        <v>0</v>
      </c>
    </row>
    <row r="141" spans="2:4">
      <c r="B141" s="163" t="s">
        <v>1939</v>
      </c>
      <c r="C141" s="121">
        <v>11563777</v>
      </c>
      <c r="D141" s="121">
        <v>0</v>
      </c>
    </row>
    <row r="142" spans="2:4">
      <c r="B142" s="164" t="s">
        <v>701</v>
      </c>
      <c r="C142" s="121">
        <v>11563777</v>
      </c>
      <c r="D142" s="121">
        <v>0</v>
      </c>
    </row>
    <row r="143" spans="2:4">
      <c r="B143" s="163" t="s">
        <v>2788</v>
      </c>
      <c r="C143" s="121">
        <v>39721620</v>
      </c>
      <c r="D143" s="121">
        <v>0</v>
      </c>
    </row>
    <row r="144" spans="2:4">
      <c r="B144" s="164" t="s">
        <v>468</v>
      </c>
      <c r="C144" s="121">
        <v>39721620</v>
      </c>
      <c r="D144" s="121">
        <v>0</v>
      </c>
    </row>
    <row r="145" spans="2:4">
      <c r="B145" s="163" t="s">
        <v>2795</v>
      </c>
      <c r="C145" s="121">
        <v>22199522</v>
      </c>
      <c r="D145" s="121">
        <v>0</v>
      </c>
    </row>
    <row r="146" spans="2:4">
      <c r="B146" s="164" t="s">
        <v>469</v>
      </c>
      <c r="C146" s="121">
        <v>22199522</v>
      </c>
      <c r="D146" s="121">
        <v>0</v>
      </c>
    </row>
    <row r="147" spans="2:4">
      <c r="B147" s="163" t="s">
        <v>2888</v>
      </c>
      <c r="C147" s="121">
        <v>676036</v>
      </c>
      <c r="D147" s="121">
        <v>0</v>
      </c>
    </row>
    <row r="148" spans="2:4">
      <c r="B148" s="164" t="s">
        <v>2887</v>
      </c>
      <c r="C148" s="121">
        <v>676036</v>
      </c>
      <c r="D148" s="121">
        <v>0</v>
      </c>
    </row>
    <row r="149" spans="2:4">
      <c r="B149" s="163" t="s">
        <v>1940</v>
      </c>
      <c r="C149" s="121">
        <v>9841932</v>
      </c>
      <c r="D149" s="121">
        <v>0</v>
      </c>
    </row>
    <row r="150" spans="2:4">
      <c r="B150" s="164" t="s">
        <v>470</v>
      </c>
      <c r="C150" s="121">
        <v>9841932</v>
      </c>
      <c r="D150" s="121">
        <v>0</v>
      </c>
    </row>
    <row r="151" spans="2:4">
      <c r="B151" s="163" t="s">
        <v>272</v>
      </c>
      <c r="C151" s="121">
        <v>153476435</v>
      </c>
      <c r="D151" s="121">
        <v>38250648.539999999</v>
      </c>
    </row>
    <row r="152" spans="2:4">
      <c r="B152" s="164" t="s">
        <v>471</v>
      </c>
      <c r="C152" s="121">
        <v>153476435</v>
      </c>
      <c r="D152" s="121">
        <v>38250648.539999999</v>
      </c>
    </row>
    <row r="153" spans="2:4">
      <c r="B153" s="163" t="s">
        <v>2413</v>
      </c>
      <c r="C153" s="121">
        <v>70000000</v>
      </c>
      <c r="D153" s="121">
        <v>0</v>
      </c>
    </row>
    <row r="154" spans="2:4">
      <c r="B154" s="164" t="s">
        <v>2412</v>
      </c>
      <c r="C154" s="121">
        <v>70000000</v>
      </c>
      <c r="D154" s="121">
        <v>0</v>
      </c>
    </row>
    <row r="155" spans="2:4">
      <c r="B155" s="163" t="s">
        <v>2501</v>
      </c>
      <c r="C155" s="121">
        <v>26866592</v>
      </c>
      <c r="D155" s="121">
        <v>0</v>
      </c>
    </row>
    <row r="156" spans="2:4">
      <c r="B156" s="164" t="s">
        <v>2500</v>
      </c>
      <c r="C156" s="121">
        <v>26866592</v>
      </c>
      <c r="D156" s="121">
        <v>0</v>
      </c>
    </row>
    <row r="157" spans="2:4">
      <c r="B157" s="163" t="s">
        <v>273</v>
      </c>
      <c r="C157" s="121">
        <v>35594550</v>
      </c>
      <c r="D157" s="121">
        <v>0</v>
      </c>
    </row>
    <row r="158" spans="2:4">
      <c r="B158" s="164" t="s">
        <v>472</v>
      </c>
      <c r="C158" s="121">
        <v>35594550</v>
      </c>
      <c r="D158" s="121">
        <v>0</v>
      </c>
    </row>
    <row r="159" spans="2:4">
      <c r="B159" s="163" t="s">
        <v>2401</v>
      </c>
      <c r="C159" s="121">
        <v>100000000</v>
      </c>
      <c r="D159" s="121">
        <v>1729611.82</v>
      </c>
    </row>
    <row r="160" spans="2:4">
      <c r="B160" s="164" t="s">
        <v>2400</v>
      </c>
      <c r="C160" s="121">
        <v>100000000</v>
      </c>
      <c r="D160" s="121">
        <v>1729611.82</v>
      </c>
    </row>
    <row r="161" spans="2:4">
      <c r="B161" s="163" t="s">
        <v>274</v>
      </c>
      <c r="C161" s="121">
        <v>24095551</v>
      </c>
      <c r="D161" s="121">
        <v>0</v>
      </c>
    </row>
    <row r="162" spans="2:4">
      <c r="B162" s="164" t="s">
        <v>473</v>
      </c>
      <c r="C162" s="121">
        <v>24095551</v>
      </c>
      <c r="D162" s="121">
        <v>0</v>
      </c>
    </row>
    <row r="163" spans="2:4">
      <c r="B163" s="163" t="s">
        <v>275</v>
      </c>
      <c r="C163" s="121">
        <v>12659528</v>
      </c>
      <c r="D163" s="121">
        <v>0</v>
      </c>
    </row>
    <row r="164" spans="2:4">
      <c r="B164" s="164" t="s">
        <v>474</v>
      </c>
      <c r="C164" s="121">
        <v>12659528</v>
      </c>
      <c r="D164" s="121">
        <v>0</v>
      </c>
    </row>
    <row r="165" spans="2:4">
      <c r="B165" s="163" t="s">
        <v>1941</v>
      </c>
      <c r="C165" s="121">
        <v>5403355</v>
      </c>
      <c r="D165" s="121">
        <v>0</v>
      </c>
    </row>
    <row r="166" spans="2:4">
      <c r="B166" s="164" t="s">
        <v>1823</v>
      </c>
      <c r="C166" s="121">
        <v>5403355</v>
      </c>
      <c r="D166" s="121">
        <v>0</v>
      </c>
    </row>
    <row r="167" spans="2:4">
      <c r="B167" s="163" t="s">
        <v>2794</v>
      </c>
      <c r="C167" s="121">
        <v>1768693</v>
      </c>
      <c r="D167" s="121">
        <v>0</v>
      </c>
    </row>
    <row r="168" spans="2:4">
      <c r="B168" s="164" t="s">
        <v>475</v>
      </c>
      <c r="C168" s="121">
        <v>1768693</v>
      </c>
      <c r="D168" s="121">
        <v>0</v>
      </c>
    </row>
    <row r="169" spans="2:4">
      <c r="B169" s="163" t="s">
        <v>2371</v>
      </c>
      <c r="C169" s="121">
        <v>8125000</v>
      </c>
      <c r="D169" s="121">
        <v>0</v>
      </c>
    </row>
    <row r="170" spans="2:4">
      <c r="B170" s="164" t="s">
        <v>2370</v>
      </c>
      <c r="C170" s="121">
        <v>8125000</v>
      </c>
      <c r="D170" s="121">
        <v>0</v>
      </c>
    </row>
    <row r="171" spans="2:4">
      <c r="B171" s="163" t="s">
        <v>276</v>
      </c>
      <c r="C171" s="121">
        <v>41838481</v>
      </c>
      <c r="D171" s="121">
        <v>0</v>
      </c>
    </row>
    <row r="172" spans="2:4">
      <c r="B172" s="164" t="s">
        <v>476</v>
      </c>
      <c r="C172" s="121">
        <v>41838481</v>
      </c>
      <c r="D172" s="121">
        <v>0</v>
      </c>
    </row>
    <row r="173" spans="2:4">
      <c r="B173" s="163" t="s">
        <v>1549</v>
      </c>
      <c r="C173" s="121">
        <v>3655506</v>
      </c>
      <c r="D173" s="121">
        <v>0</v>
      </c>
    </row>
    <row r="174" spans="2:4">
      <c r="B174" s="164" t="s">
        <v>1550</v>
      </c>
      <c r="C174" s="121">
        <v>3655506</v>
      </c>
      <c r="D174" s="121">
        <v>0</v>
      </c>
    </row>
    <row r="175" spans="2:4">
      <c r="B175" s="163" t="s">
        <v>2793</v>
      </c>
      <c r="C175" s="121">
        <v>6149974</v>
      </c>
      <c r="D175" s="121">
        <v>0</v>
      </c>
    </row>
    <row r="176" spans="2:4">
      <c r="B176" s="164" t="s">
        <v>1551</v>
      </c>
      <c r="C176" s="121">
        <v>6149974</v>
      </c>
      <c r="D176" s="121">
        <v>0</v>
      </c>
    </row>
    <row r="177" spans="2:4">
      <c r="B177" s="163" t="s">
        <v>2792</v>
      </c>
      <c r="C177" s="121">
        <v>332217190</v>
      </c>
      <c r="D177" s="121">
        <v>136840849.5</v>
      </c>
    </row>
    <row r="178" spans="2:4">
      <c r="B178" s="164" t="s">
        <v>750</v>
      </c>
      <c r="C178" s="121">
        <v>332217190</v>
      </c>
      <c r="D178" s="121">
        <v>136840849.5</v>
      </c>
    </row>
    <row r="179" spans="2:4">
      <c r="B179" s="163" t="s">
        <v>742</v>
      </c>
      <c r="C179" s="121">
        <v>8067310</v>
      </c>
      <c r="D179" s="121">
        <v>606852.31999999995</v>
      </c>
    </row>
    <row r="180" spans="2:4">
      <c r="B180" s="164" t="s">
        <v>743</v>
      </c>
      <c r="C180" s="121">
        <v>8067310</v>
      </c>
      <c r="D180" s="121">
        <v>606852.31999999995</v>
      </c>
    </row>
    <row r="181" spans="2:4">
      <c r="B181" s="163" t="s">
        <v>1552</v>
      </c>
      <c r="C181" s="121">
        <v>8726494</v>
      </c>
      <c r="D181" s="121">
        <v>0</v>
      </c>
    </row>
    <row r="182" spans="2:4">
      <c r="B182" s="164" t="s">
        <v>1553</v>
      </c>
      <c r="C182" s="121">
        <v>8726494</v>
      </c>
      <c r="D182" s="121">
        <v>0</v>
      </c>
    </row>
    <row r="183" spans="2:4">
      <c r="B183" s="163" t="s">
        <v>2791</v>
      </c>
      <c r="C183" s="121">
        <v>27287191</v>
      </c>
      <c r="D183" s="121">
        <v>0</v>
      </c>
    </row>
    <row r="184" spans="2:4">
      <c r="B184" s="164" t="s">
        <v>2298</v>
      </c>
      <c r="C184" s="121">
        <v>27287191</v>
      </c>
      <c r="D184" s="121">
        <v>0</v>
      </c>
    </row>
    <row r="185" spans="2:4">
      <c r="B185" s="163" t="s">
        <v>1554</v>
      </c>
      <c r="C185" s="121">
        <v>8726494</v>
      </c>
      <c r="D185" s="121">
        <v>0</v>
      </c>
    </row>
    <row r="186" spans="2:4">
      <c r="B186" s="164" t="s">
        <v>1555</v>
      </c>
      <c r="C186" s="121">
        <v>8726494</v>
      </c>
      <c r="D186" s="121">
        <v>0</v>
      </c>
    </row>
    <row r="187" spans="2:4">
      <c r="B187" s="163" t="s">
        <v>1556</v>
      </c>
      <c r="C187" s="121">
        <v>11067494</v>
      </c>
      <c r="D187" s="121">
        <v>0</v>
      </c>
    </row>
    <row r="188" spans="2:4">
      <c r="B188" s="164" t="s">
        <v>1557</v>
      </c>
      <c r="C188" s="121">
        <v>11067494</v>
      </c>
      <c r="D188" s="121">
        <v>0</v>
      </c>
    </row>
    <row r="189" spans="2:4">
      <c r="B189" s="163" t="s">
        <v>1287</v>
      </c>
      <c r="C189" s="121">
        <v>4221977</v>
      </c>
      <c r="D189" s="121">
        <v>0</v>
      </c>
    </row>
    <row r="190" spans="2:4">
      <c r="B190" s="164" t="s">
        <v>1288</v>
      </c>
      <c r="C190" s="121">
        <v>4221977</v>
      </c>
      <c r="D190" s="121">
        <v>0</v>
      </c>
    </row>
    <row r="191" spans="2:4">
      <c r="B191" s="163" t="s">
        <v>1289</v>
      </c>
      <c r="C191" s="121">
        <v>7010838</v>
      </c>
      <c r="D191" s="121">
        <v>0</v>
      </c>
    </row>
    <row r="192" spans="2:4">
      <c r="B192" s="164" t="s">
        <v>1290</v>
      </c>
      <c r="C192" s="121">
        <v>7010838</v>
      </c>
      <c r="D192" s="121">
        <v>0</v>
      </c>
    </row>
    <row r="193" spans="2:4">
      <c r="B193" s="163" t="s">
        <v>2790</v>
      </c>
      <c r="C193" s="121">
        <v>498000</v>
      </c>
      <c r="D193" s="121">
        <v>0</v>
      </c>
    </row>
    <row r="194" spans="2:4">
      <c r="B194" s="164" t="s">
        <v>2262</v>
      </c>
      <c r="C194" s="121">
        <v>498000</v>
      </c>
      <c r="D194" s="121">
        <v>0</v>
      </c>
    </row>
    <row r="195" spans="2:4">
      <c r="B195" s="163" t="s">
        <v>1796</v>
      </c>
      <c r="C195" s="121">
        <v>172567977</v>
      </c>
      <c r="D195" s="121">
        <v>0</v>
      </c>
    </row>
    <row r="196" spans="2:4">
      <c r="B196" s="164" t="s">
        <v>1797</v>
      </c>
      <c r="C196" s="121">
        <v>172567977</v>
      </c>
      <c r="D196" s="121">
        <v>0</v>
      </c>
    </row>
    <row r="197" spans="2:4">
      <c r="B197" s="162" t="s">
        <v>253</v>
      </c>
      <c r="C197" s="160">
        <v>256200000</v>
      </c>
      <c r="D197" s="160">
        <v>0</v>
      </c>
    </row>
    <row r="198" spans="2:4">
      <c r="B198" s="163" t="s">
        <v>2789</v>
      </c>
      <c r="C198" s="121">
        <v>256200000</v>
      </c>
      <c r="D198" s="121">
        <v>0</v>
      </c>
    </row>
    <row r="199" spans="2:4">
      <c r="B199" s="164" t="s">
        <v>2404</v>
      </c>
      <c r="C199" s="121">
        <v>256200000</v>
      </c>
      <c r="D199" s="121">
        <v>0</v>
      </c>
    </row>
    <row r="200" spans="2:4">
      <c r="B200" s="162" t="s">
        <v>254</v>
      </c>
      <c r="C200" s="160">
        <v>1714949601</v>
      </c>
      <c r="D200" s="160">
        <v>6801284.6500000004</v>
      </c>
    </row>
    <row r="201" spans="2:4">
      <c r="B201" s="163" t="s">
        <v>252</v>
      </c>
      <c r="C201" s="121">
        <v>2874479</v>
      </c>
      <c r="D201" s="121">
        <v>175000</v>
      </c>
    </row>
    <row r="202" spans="2:4">
      <c r="B202" s="164" t="s">
        <v>462</v>
      </c>
      <c r="C202" s="121">
        <v>2874479</v>
      </c>
      <c r="D202" s="121">
        <v>175000</v>
      </c>
    </row>
    <row r="203" spans="2:4">
      <c r="B203" s="163" t="s">
        <v>277</v>
      </c>
      <c r="C203" s="121">
        <v>1135979999</v>
      </c>
      <c r="D203" s="121">
        <v>0</v>
      </c>
    </row>
    <row r="204" spans="2:4">
      <c r="B204" s="164" t="s">
        <v>477</v>
      </c>
      <c r="C204" s="121">
        <v>1135979999</v>
      </c>
      <c r="D204" s="121">
        <v>0</v>
      </c>
    </row>
    <row r="205" spans="2:4">
      <c r="B205" s="163" t="s">
        <v>2903</v>
      </c>
      <c r="C205" s="121">
        <v>0</v>
      </c>
      <c r="D205" s="121">
        <v>0</v>
      </c>
    </row>
    <row r="206" spans="2:4">
      <c r="B206" s="164" t="s">
        <v>2904</v>
      </c>
      <c r="C206" s="121">
        <v>0</v>
      </c>
      <c r="D206" s="121">
        <v>0</v>
      </c>
    </row>
    <row r="207" spans="2:4">
      <c r="B207" s="163" t="s">
        <v>1818</v>
      </c>
      <c r="C207" s="121">
        <v>576095123</v>
      </c>
      <c r="D207" s="121">
        <v>6626284.6500000004</v>
      </c>
    </row>
    <row r="208" spans="2:4">
      <c r="B208" s="164" t="s">
        <v>1819</v>
      </c>
      <c r="C208" s="121">
        <v>576095123</v>
      </c>
      <c r="D208" s="121">
        <v>6626284.6500000004</v>
      </c>
    </row>
    <row r="209" spans="2:4">
      <c r="B209" s="161" t="s">
        <v>278</v>
      </c>
      <c r="C209" s="121">
        <v>2176625371</v>
      </c>
      <c r="D209" s="121">
        <v>80980101.370000005</v>
      </c>
    </row>
    <row r="210" spans="2:4">
      <c r="B210" s="162" t="s">
        <v>251</v>
      </c>
      <c r="C210" s="160">
        <v>2175905652</v>
      </c>
      <c r="D210" s="160">
        <v>80980101.370000005</v>
      </c>
    </row>
    <row r="211" spans="2:4">
      <c r="B211" s="163" t="s">
        <v>2787</v>
      </c>
      <c r="C211" s="121">
        <v>25922997</v>
      </c>
      <c r="D211" s="121">
        <v>0</v>
      </c>
    </row>
    <row r="212" spans="2:4">
      <c r="B212" s="164" t="s">
        <v>478</v>
      </c>
      <c r="C212" s="121">
        <v>25922997</v>
      </c>
      <c r="D212" s="121">
        <v>0</v>
      </c>
    </row>
    <row r="213" spans="2:4">
      <c r="B213" s="163" t="s">
        <v>279</v>
      </c>
      <c r="C213" s="121">
        <v>33669994</v>
      </c>
      <c r="D213" s="121">
        <v>0</v>
      </c>
    </row>
    <row r="214" spans="2:4">
      <c r="B214" s="164" t="s">
        <v>479</v>
      </c>
      <c r="C214" s="121">
        <v>33669994</v>
      </c>
      <c r="D214" s="121">
        <v>0</v>
      </c>
    </row>
    <row r="215" spans="2:4">
      <c r="B215" s="163" t="s">
        <v>2369</v>
      </c>
      <c r="C215" s="121">
        <v>1803614</v>
      </c>
      <c r="D215" s="121">
        <v>0</v>
      </c>
    </row>
    <row r="216" spans="2:4">
      <c r="B216" s="164" t="s">
        <v>2368</v>
      </c>
      <c r="C216" s="121">
        <v>1803614</v>
      </c>
      <c r="D216" s="121">
        <v>0</v>
      </c>
    </row>
    <row r="217" spans="2:4">
      <c r="B217" s="163" t="s">
        <v>2367</v>
      </c>
      <c r="C217" s="121">
        <v>2263438</v>
      </c>
      <c r="D217" s="121">
        <v>0</v>
      </c>
    </row>
    <row r="218" spans="2:4">
      <c r="B218" s="164" t="s">
        <v>2366</v>
      </c>
      <c r="C218" s="121">
        <v>2263438</v>
      </c>
      <c r="D218" s="121">
        <v>0</v>
      </c>
    </row>
    <row r="219" spans="2:4">
      <c r="B219" s="163" t="s">
        <v>287</v>
      </c>
      <c r="C219" s="121">
        <v>1050000000</v>
      </c>
      <c r="D219" s="121">
        <v>18308244.149999999</v>
      </c>
    </row>
    <row r="220" spans="2:4">
      <c r="B220" s="164" t="s">
        <v>2811</v>
      </c>
      <c r="C220" s="121">
        <v>1050000000</v>
      </c>
      <c r="D220" s="121">
        <v>18308244.149999999</v>
      </c>
    </row>
    <row r="221" spans="2:4">
      <c r="B221" s="163" t="s">
        <v>702</v>
      </c>
      <c r="C221" s="121">
        <v>5000000</v>
      </c>
      <c r="D221" s="121">
        <v>0</v>
      </c>
    </row>
    <row r="222" spans="2:4">
      <c r="B222" s="164" t="s">
        <v>703</v>
      </c>
      <c r="C222" s="121">
        <v>5000000</v>
      </c>
      <c r="D222" s="121">
        <v>0</v>
      </c>
    </row>
    <row r="223" spans="2:4">
      <c r="B223" s="163" t="s">
        <v>819</v>
      </c>
      <c r="C223" s="121">
        <v>1250434</v>
      </c>
      <c r="D223" s="121">
        <v>0</v>
      </c>
    </row>
    <row r="224" spans="2:4">
      <c r="B224" s="164" t="s">
        <v>820</v>
      </c>
      <c r="C224" s="121">
        <v>1250434</v>
      </c>
      <c r="D224" s="121">
        <v>0</v>
      </c>
    </row>
    <row r="225" spans="2:4">
      <c r="B225" s="163" t="s">
        <v>2786</v>
      </c>
      <c r="C225" s="121">
        <v>10479065</v>
      </c>
      <c r="D225" s="121">
        <v>0</v>
      </c>
    </row>
    <row r="226" spans="2:4">
      <c r="B226" s="164" t="s">
        <v>821</v>
      </c>
      <c r="C226" s="121">
        <v>789735</v>
      </c>
      <c r="D226" s="121">
        <v>0</v>
      </c>
    </row>
    <row r="227" spans="2:4">
      <c r="B227" s="164" t="s">
        <v>1049</v>
      </c>
      <c r="C227" s="121">
        <v>9689330</v>
      </c>
      <c r="D227" s="121">
        <v>0</v>
      </c>
    </row>
    <row r="228" spans="2:4">
      <c r="B228" s="163" t="s">
        <v>280</v>
      </c>
      <c r="C228" s="121">
        <v>82347035</v>
      </c>
      <c r="D228" s="121">
        <v>0</v>
      </c>
    </row>
    <row r="229" spans="2:4">
      <c r="B229" s="164" t="s">
        <v>480</v>
      </c>
      <c r="C229" s="121">
        <v>82347035</v>
      </c>
      <c r="D229" s="121">
        <v>0</v>
      </c>
    </row>
    <row r="230" spans="2:4">
      <c r="B230" s="163" t="s">
        <v>822</v>
      </c>
      <c r="C230" s="121">
        <v>2070200</v>
      </c>
      <c r="D230" s="121">
        <v>0</v>
      </c>
    </row>
    <row r="231" spans="2:4">
      <c r="B231" s="164" t="s">
        <v>823</v>
      </c>
      <c r="C231" s="121">
        <v>2070200</v>
      </c>
      <c r="D231" s="121">
        <v>0</v>
      </c>
    </row>
    <row r="232" spans="2:4">
      <c r="B232" s="163" t="s">
        <v>2939</v>
      </c>
      <c r="C232" s="121">
        <v>646004</v>
      </c>
      <c r="D232" s="121">
        <v>0</v>
      </c>
    </row>
    <row r="233" spans="2:4">
      <c r="B233" s="164" t="s">
        <v>1050</v>
      </c>
      <c r="C233" s="121">
        <v>646004</v>
      </c>
      <c r="D233" s="121">
        <v>0</v>
      </c>
    </row>
    <row r="234" spans="2:4">
      <c r="B234" s="163" t="s">
        <v>824</v>
      </c>
      <c r="C234" s="121">
        <v>13562081</v>
      </c>
      <c r="D234" s="121">
        <v>0</v>
      </c>
    </row>
    <row r="235" spans="2:4">
      <c r="B235" s="164" t="s">
        <v>825</v>
      </c>
      <c r="C235" s="121">
        <v>2080164</v>
      </c>
      <c r="D235" s="121">
        <v>0</v>
      </c>
    </row>
    <row r="236" spans="2:4">
      <c r="B236" s="164" t="s">
        <v>1050</v>
      </c>
      <c r="C236" s="121">
        <v>11481917</v>
      </c>
      <c r="D236" s="121">
        <v>0</v>
      </c>
    </row>
    <row r="237" spans="2:4">
      <c r="B237" s="163" t="s">
        <v>1051</v>
      </c>
      <c r="C237" s="121">
        <v>9689330</v>
      </c>
      <c r="D237" s="121">
        <v>0</v>
      </c>
    </row>
    <row r="238" spans="2:4">
      <c r="B238" s="164" t="s">
        <v>1052</v>
      </c>
      <c r="C238" s="121">
        <v>9689330</v>
      </c>
      <c r="D238" s="121">
        <v>0</v>
      </c>
    </row>
    <row r="239" spans="2:4">
      <c r="B239" s="163" t="s">
        <v>1053</v>
      </c>
      <c r="C239" s="121">
        <v>5861772</v>
      </c>
      <c r="D239" s="121">
        <v>0</v>
      </c>
    </row>
    <row r="240" spans="2:4">
      <c r="B240" s="164" t="s">
        <v>1054</v>
      </c>
      <c r="C240" s="121">
        <v>5861772</v>
      </c>
      <c r="D240" s="121">
        <v>0</v>
      </c>
    </row>
    <row r="241" spans="2:4">
      <c r="B241" s="163" t="s">
        <v>1055</v>
      </c>
      <c r="C241" s="121">
        <v>7330508</v>
      </c>
      <c r="D241" s="121">
        <v>0</v>
      </c>
    </row>
    <row r="242" spans="2:4">
      <c r="B242" s="164" t="s">
        <v>1056</v>
      </c>
      <c r="C242" s="121">
        <v>7330508</v>
      </c>
      <c r="D242" s="121">
        <v>0</v>
      </c>
    </row>
    <row r="243" spans="2:4">
      <c r="B243" s="163" t="s">
        <v>2785</v>
      </c>
      <c r="C243" s="121">
        <v>9689330</v>
      </c>
      <c r="D243" s="121">
        <v>0</v>
      </c>
    </row>
    <row r="244" spans="2:4">
      <c r="B244" s="164" t="s">
        <v>1057</v>
      </c>
      <c r="C244" s="121">
        <v>9689330</v>
      </c>
      <c r="D244" s="121">
        <v>0</v>
      </c>
    </row>
    <row r="245" spans="2:4">
      <c r="B245" s="163" t="s">
        <v>1558</v>
      </c>
      <c r="C245" s="121">
        <v>7000000</v>
      </c>
      <c r="D245" s="121">
        <v>0</v>
      </c>
    </row>
    <row r="246" spans="2:4">
      <c r="B246" s="164" t="s">
        <v>1559</v>
      </c>
      <c r="C246" s="121">
        <v>7000000</v>
      </c>
      <c r="D246" s="121">
        <v>0</v>
      </c>
    </row>
    <row r="247" spans="2:4">
      <c r="B247" s="163" t="s">
        <v>2784</v>
      </c>
      <c r="C247" s="121">
        <v>9689330</v>
      </c>
      <c r="D247" s="121">
        <v>0</v>
      </c>
    </row>
    <row r="248" spans="2:4">
      <c r="B248" s="164" t="s">
        <v>1058</v>
      </c>
      <c r="C248" s="121">
        <v>9689330</v>
      </c>
      <c r="D248" s="121">
        <v>0</v>
      </c>
    </row>
    <row r="249" spans="2:4">
      <c r="B249" s="163" t="s">
        <v>281</v>
      </c>
      <c r="C249" s="121">
        <v>2772824</v>
      </c>
      <c r="D249" s="121">
        <v>0</v>
      </c>
    </row>
    <row r="250" spans="2:4">
      <c r="B250" s="164" t="s">
        <v>481</v>
      </c>
      <c r="C250" s="121">
        <v>2772824</v>
      </c>
      <c r="D250" s="121">
        <v>0</v>
      </c>
    </row>
    <row r="251" spans="2:4">
      <c r="B251" s="163" t="s">
        <v>1059</v>
      </c>
      <c r="C251" s="121">
        <v>9800049</v>
      </c>
      <c r="D251" s="121">
        <v>0</v>
      </c>
    </row>
    <row r="252" spans="2:4">
      <c r="B252" s="164" t="s">
        <v>1060</v>
      </c>
      <c r="C252" s="121">
        <v>9800049</v>
      </c>
      <c r="D252" s="121">
        <v>0</v>
      </c>
    </row>
    <row r="253" spans="2:4">
      <c r="B253" s="163" t="s">
        <v>1061</v>
      </c>
      <c r="C253" s="121">
        <v>10724015</v>
      </c>
      <c r="D253" s="121">
        <v>0</v>
      </c>
    </row>
    <row r="254" spans="2:4">
      <c r="B254" s="164" t="s">
        <v>1062</v>
      </c>
      <c r="C254" s="121">
        <v>10724015</v>
      </c>
      <c r="D254" s="121">
        <v>0</v>
      </c>
    </row>
    <row r="255" spans="2:4">
      <c r="B255" s="163" t="s">
        <v>2886</v>
      </c>
      <c r="C255" s="121">
        <v>30000000</v>
      </c>
      <c r="D255" s="121">
        <v>0</v>
      </c>
    </row>
    <row r="256" spans="2:4">
      <c r="B256" s="164" t="s">
        <v>2885</v>
      </c>
      <c r="C256" s="121">
        <v>30000000</v>
      </c>
      <c r="D256" s="121">
        <v>0</v>
      </c>
    </row>
    <row r="257" spans="2:4">
      <c r="B257" s="163" t="s">
        <v>1063</v>
      </c>
      <c r="C257" s="121">
        <v>9800049</v>
      </c>
      <c r="D257" s="121">
        <v>0</v>
      </c>
    </row>
    <row r="258" spans="2:4">
      <c r="B258" s="164" t="s">
        <v>1064</v>
      </c>
      <c r="C258" s="121">
        <v>9800049</v>
      </c>
      <c r="D258" s="121">
        <v>0</v>
      </c>
    </row>
    <row r="259" spans="2:4">
      <c r="B259" s="163" t="s">
        <v>1065</v>
      </c>
      <c r="C259" s="121">
        <v>5852236</v>
      </c>
      <c r="D259" s="121">
        <v>0</v>
      </c>
    </row>
    <row r="260" spans="2:4">
      <c r="B260" s="164" t="s">
        <v>1066</v>
      </c>
      <c r="C260" s="121">
        <v>5852236</v>
      </c>
      <c r="D260" s="121">
        <v>0</v>
      </c>
    </row>
    <row r="261" spans="2:4">
      <c r="B261" s="163" t="s">
        <v>1067</v>
      </c>
      <c r="C261" s="121">
        <v>5861771</v>
      </c>
      <c r="D261" s="121">
        <v>0</v>
      </c>
    </row>
    <row r="262" spans="2:4">
      <c r="B262" s="164" t="s">
        <v>1068</v>
      </c>
      <c r="C262" s="121">
        <v>5861771</v>
      </c>
      <c r="D262" s="121">
        <v>0</v>
      </c>
    </row>
    <row r="263" spans="2:4">
      <c r="B263" s="163" t="s">
        <v>2783</v>
      </c>
      <c r="C263" s="121">
        <v>9689330</v>
      </c>
      <c r="D263" s="121">
        <v>0</v>
      </c>
    </row>
    <row r="264" spans="2:4">
      <c r="B264" s="164" t="s">
        <v>1069</v>
      </c>
      <c r="C264" s="121">
        <v>9689330</v>
      </c>
      <c r="D264" s="121">
        <v>0</v>
      </c>
    </row>
    <row r="265" spans="2:4">
      <c r="B265" s="163" t="s">
        <v>1942</v>
      </c>
      <c r="C265" s="121">
        <v>5861771</v>
      </c>
      <c r="D265" s="121">
        <v>0</v>
      </c>
    </row>
    <row r="266" spans="2:4">
      <c r="B266" s="164" t="s">
        <v>1070</v>
      </c>
      <c r="C266" s="121">
        <v>5861771</v>
      </c>
      <c r="D266" s="121">
        <v>0</v>
      </c>
    </row>
    <row r="267" spans="2:4">
      <c r="B267" s="163" t="s">
        <v>1943</v>
      </c>
      <c r="C267" s="121">
        <v>9689330</v>
      </c>
      <c r="D267" s="121">
        <v>0</v>
      </c>
    </row>
    <row r="268" spans="2:4">
      <c r="B268" s="164" t="s">
        <v>1071</v>
      </c>
      <c r="C268" s="121">
        <v>9689330</v>
      </c>
      <c r="D268" s="121">
        <v>0</v>
      </c>
    </row>
    <row r="269" spans="2:4">
      <c r="B269" s="163" t="s">
        <v>1072</v>
      </c>
      <c r="C269" s="121">
        <v>1407491</v>
      </c>
      <c r="D269" s="121">
        <v>0</v>
      </c>
    </row>
    <row r="270" spans="2:4">
      <c r="B270" s="164" t="s">
        <v>1073</v>
      </c>
      <c r="C270" s="121">
        <v>1407491</v>
      </c>
      <c r="D270" s="121">
        <v>0</v>
      </c>
    </row>
    <row r="271" spans="2:4">
      <c r="B271" s="163" t="s">
        <v>2782</v>
      </c>
      <c r="C271" s="121">
        <v>3448179</v>
      </c>
      <c r="D271" s="121">
        <v>0</v>
      </c>
    </row>
    <row r="272" spans="2:4">
      <c r="B272" s="164" t="s">
        <v>1074</v>
      </c>
      <c r="C272" s="121">
        <v>3448179</v>
      </c>
      <c r="D272" s="121">
        <v>0</v>
      </c>
    </row>
    <row r="273" spans="2:4">
      <c r="B273" s="163" t="s">
        <v>704</v>
      </c>
      <c r="C273" s="121">
        <v>1000000</v>
      </c>
      <c r="D273" s="121">
        <v>0</v>
      </c>
    </row>
    <row r="274" spans="2:4">
      <c r="B274" s="164" t="s">
        <v>705</v>
      </c>
      <c r="C274" s="121">
        <v>1000000</v>
      </c>
      <c r="D274" s="121">
        <v>0</v>
      </c>
    </row>
    <row r="275" spans="2:4">
      <c r="B275" s="163" t="s">
        <v>1075</v>
      </c>
      <c r="C275" s="121">
        <v>2113557</v>
      </c>
      <c r="D275" s="121">
        <v>0</v>
      </c>
    </row>
    <row r="276" spans="2:4">
      <c r="B276" s="164" t="s">
        <v>1076</v>
      </c>
      <c r="C276" s="121">
        <v>2113557</v>
      </c>
      <c r="D276" s="121">
        <v>0</v>
      </c>
    </row>
    <row r="277" spans="2:4">
      <c r="B277" s="163" t="s">
        <v>1077</v>
      </c>
      <c r="C277" s="121">
        <v>2113557</v>
      </c>
      <c r="D277" s="121">
        <v>0</v>
      </c>
    </row>
    <row r="278" spans="2:4">
      <c r="B278" s="164" t="s">
        <v>1078</v>
      </c>
      <c r="C278" s="121">
        <v>2113557</v>
      </c>
      <c r="D278" s="121">
        <v>0</v>
      </c>
    </row>
    <row r="279" spans="2:4">
      <c r="B279" s="163" t="s">
        <v>2781</v>
      </c>
      <c r="C279" s="121">
        <v>2113557</v>
      </c>
      <c r="D279" s="121">
        <v>0</v>
      </c>
    </row>
    <row r="280" spans="2:4">
      <c r="B280" s="164" t="s">
        <v>1079</v>
      </c>
      <c r="C280" s="121">
        <v>2113557</v>
      </c>
      <c r="D280" s="121">
        <v>0</v>
      </c>
    </row>
    <row r="281" spans="2:4">
      <c r="B281" s="163" t="s">
        <v>282</v>
      </c>
      <c r="C281" s="121">
        <v>10000000</v>
      </c>
      <c r="D281" s="121">
        <v>0</v>
      </c>
    </row>
    <row r="282" spans="2:4">
      <c r="B282" s="164" t="s">
        <v>482</v>
      </c>
      <c r="C282" s="121">
        <v>10000000</v>
      </c>
      <c r="D282" s="121">
        <v>0</v>
      </c>
    </row>
    <row r="283" spans="2:4">
      <c r="B283" s="163" t="s">
        <v>2940</v>
      </c>
      <c r="C283" s="121">
        <v>9367191</v>
      </c>
      <c r="D283" s="121">
        <v>0</v>
      </c>
    </row>
    <row r="284" spans="2:4">
      <c r="B284" s="164" t="s">
        <v>2941</v>
      </c>
      <c r="C284" s="121">
        <v>9367191</v>
      </c>
      <c r="D284" s="121">
        <v>0</v>
      </c>
    </row>
    <row r="285" spans="2:4">
      <c r="B285" s="163" t="s">
        <v>1824</v>
      </c>
      <c r="C285" s="121">
        <v>46485819</v>
      </c>
      <c r="D285" s="121">
        <v>0</v>
      </c>
    </row>
    <row r="286" spans="2:4">
      <c r="B286" s="164" t="s">
        <v>1825</v>
      </c>
      <c r="C286" s="121">
        <v>46485819</v>
      </c>
      <c r="D286" s="121">
        <v>0</v>
      </c>
    </row>
    <row r="287" spans="2:4">
      <c r="B287" s="163" t="s">
        <v>2780</v>
      </c>
      <c r="C287" s="121">
        <v>5000000</v>
      </c>
      <c r="D287" s="121">
        <v>0</v>
      </c>
    </row>
    <row r="288" spans="2:4">
      <c r="B288" s="164" t="s">
        <v>2043</v>
      </c>
      <c r="C288" s="121">
        <v>5000000</v>
      </c>
      <c r="D288" s="121">
        <v>0</v>
      </c>
    </row>
    <row r="289" spans="2:4">
      <c r="B289" s="163" t="s">
        <v>283</v>
      </c>
      <c r="C289" s="121">
        <v>5338363</v>
      </c>
      <c r="D289" s="121">
        <v>0</v>
      </c>
    </row>
    <row r="290" spans="2:4">
      <c r="B290" s="164" t="s">
        <v>483</v>
      </c>
      <c r="C290" s="121">
        <v>5338363</v>
      </c>
      <c r="D290" s="121">
        <v>0</v>
      </c>
    </row>
    <row r="291" spans="2:4">
      <c r="B291" s="163" t="s">
        <v>1826</v>
      </c>
      <c r="C291" s="121">
        <v>33884341</v>
      </c>
      <c r="D291" s="121">
        <v>0</v>
      </c>
    </row>
    <row r="292" spans="2:4">
      <c r="B292" s="164" t="s">
        <v>1827</v>
      </c>
      <c r="C292" s="121">
        <v>33884341</v>
      </c>
      <c r="D292" s="121">
        <v>0</v>
      </c>
    </row>
    <row r="293" spans="2:4">
      <c r="B293" s="163" t="s">
        <v>2066</v>
      </c>
      <c r="C293" s="121">
        <v>37430382</v>
      </c>
      <c r="D293" s="121">
        <v>0</v>
      </c>
    </row>
    <row r="294" spans="2:4">
      <c r="B294" s="164" t="s">
        <v>1828</v>
      </c>
      <c r="C294" s="121">
        <v>37430382</v>
      </c>
      <c r="D294" s="121">
        <v>0</v>
      </c>
    </row>
    <row r="295" spans="2:4">
      <c r="B295" s="163" t="s">
        <v>284</v>
      </c>
      <c r="C295" s="121">
        <v>24000000</v>
      </c>
      <c r="D295" s="121">
        <v>0</v>
      </c>
    </row>
    <row r="296" spans="2:4">
      <c r="B296" s="164" t="s">
        <v>484</v>
      </c>
      <c r="C296" s="121">
        <v>24000000</v>
      </c>
      <c r="D296" s="121">
        <v>0</v>
      </c>
    </row>
    <row r="297" spans="2:4">
      <c r="B297" s="163" t="s">
        <v>2779</v>
      </c>
      <c r="C297" s="121">
        <v>50190407</v>
      </c>
      <c r="D297" s="121">
        <v>0</v>
      </c>
    </row>
    <row r="298" spans="2:4">
      <c r="B298" s="164" t="s">
        <v>1829</v>
      </c>
      <c r="C298" s="121">
        <v>50190407</v>
      </c>
      <c r="D298" s="121">
        <v>0</v>
      </c>
    </row>
    <row r="299" spans="2:4">
      <c r="B299" s="163" t="s">
        <v>1830</v>
      </c>
      <c r="C299" s="121">
        <v>37562100</v>
      </c>
      <c r="D299" s="121">
        <v>0</v>
      </c>
    </row>
    <row r="300" spans="2:4">
      <c r="B300" s="164" t="s">
        <v>1831</v>
      </c>
      <c r="C300" s="121">
        <v>37562100</v>
      </c>
      <c r="D300" s="121">
        <v>0</v>
      </c>
    </row>
    <row r="301" spans="2:4">
      <c r="B301" s="163" t="s">
        <v>1991</v>
      </c>
      <c r="C301" s="121">
        <v>39848367</v>
      </c>
      <c r="D301" s="121">
        <v>0</v>
      </c>
    </row>
    <row r="302" spans="2:4">
      <c r="B302" s="164" t="s">
        <v>1992</v>
      </c>
      <c r="C302" s="121">
        <v>39848367</v>
      </c>
      <c r="D302" s="121">
        <v>0</v>
      </c>
    </row>
    <row r="303" spans="2:4">
      <c r="B303" s="163" t="s">
        <v>2778</v>
      </c>
      <c r="C303" s="121">
        <v>25758899</v>
      </c>
      <c r="D303" s="121">
        <v>0</v>
      </c>
    </row>
    <row r="304" spans="2:4">
      <c r="B304" s="164" t="s">
        <v>485</v>
      </c>
      <c r="C304" s="121">
        <v>25758899</v>
      </c>
      <c r="D304" s="121">
        <v>0</v>
      </c>
    </row>
    <row r="305" spans="2:4">
      <c r="B305" s="163" t="s">
        <v>285</v>
      </c>
      <c r="C305" s="121">
        <v>54490521</v>
      </c>
      <c r="D305" s="121">
        <v>18090720.710000001</v>
      </c>
    </row>
    <row r="306" spans="2:4">
      <c r="B306" s="164" t="s">
        <v>486</v>
      </c>
      <c r="C306" s="121">
        <v>54490521</v>
      </c>
      <c r="D306" s="121">
        <v>18090720.710000001</v>
      </c>
    </row>
    <row r="307" spans="2:4">
      <c r="B307" s="163" t="s">
        <v>286</v>
      </c>
      <c r="C307" s="121">
        <v>59320308</v>
      </c>
      <c r="D307" s="121">
        <v>25390380.559999999</v>
      </c>
    </row>
    <row r="308" spans="2:4">
      <c r="B308" s="164" t="s">
        <v>487</v>
      </c>
      <c r="C308" s="121">
        <v>59320308</v>
      </c>
      <c r="D308" s="121">
        <v>25390380.559999999</v>
      </c>
    </row>
    <row r="309" spans="2:4">
      <c r="B309" s="163" t="s">
        <v>2499</v>
      </c>
      <c r="C309" s="121">
        <v>209900196</v>
      </c>
      <c r="D309" s="121">
        <v>0</v>
      </c>
    </row>
    <row r="310" spans="2:4">
      <c r="B310" s="164" t="s">
        <v>2498</v>
      </c>
      <c r="C310" s="121">
        <v>209900196</v>
      </c>
      <c r="D310" s="121">
        <v>0</v>
      </c>
    </row>
    <row r="311" spans="2:4">
      <c r="B311" s="163" t="s">
        <v>1993</v>
      </c>
      <c r="C311" s="121">
        <v>40136410</v>
      </c>
      <c r="D311" s="121">
        <v>0</v>
      </c>
    </row>
    <row r="312" spans="2:4">
      <c r="B312" s="164" t="s">
        <v>1994</v>
      </c>
      <c r="C312" s="121">
        <v>40136410</v>
      </c>
      <c r="D312" s="121">
        <v>0</v>
      </c>
    </row>
    <row r="313" spans="2:4">
      <c r="B313" s="163" t="s">
        <v>751</v>
      </c>
      <c r="C313" s="121">
        <v>96171500</v>
      </c>
      <c r="D313" s="121">
        <v>19190755.949999999</v>
      </c>
    </row>
    <row r="314" spans="2:4">
      <c r="B314" s="164" t="s">
        <v>752</v>
      </c>
      <c r="C314" s="121">
        <v>96171500</v>
      </c>
      <c r="D314" s="121">
        <v>19190755.949999999</v>
      </c>
    </row>
    <row r="315" spans="2:4">
      <c r="B315" s="163" t="s">
        <v>2777</v>
      </c>
      <c r="C315" s="121">
        <v>498000</v>
      </c>
      <c r="D315" s="121">
        <v>0</v>
      </c>
    </row>
    <row r="316" spans="2:4">
      <c r="B316" s="164" t="s">
        <v>2263</v>
      </c>
      <c r="C316" s="121">
        <v>498000</v>
      </c>
      <c r="D316" s="121">
        <v>0</v>
      </c>
    </row>
    <row r="317" spans="2:4">
      <c r="B317" s="162" t="s">
        <v>253</v>
      </c>
      <c r="C317" s="160">
        <v>719719</v>
      </c>
      <c r="D317" s="160">
        <v>0</v>
      </c>
    </row>
    <row r="318" spans="2:4">
      <c r="B318" s="163" t="s">
        <v>2066</v>
      </c>
      <c r="C318" s="121">
        <v>719719</v>
      </c>
      <c r="D318" s="121">
        <v>0</v>
      </c>
    </row>
    <row r="319" spans="2:4">
      <c r="B319" s="164" t="s">
        <v>2365</v>
      </c>
      <c r="C319" s="121">
        <v>719719</v>
      </c>
      <c r="D319" s="121">
        <v>0</v>
      </c>
    </row>
    <row r="320" spans="2:4">
      <c r="B320" s="161" t="s">
        <v>288</v>
      </c>
      <c r="C320" s="121">
        <v>642205428</v>
      </c>
      <c r="D320" s="121">
        <v>6564556.3600000003</v>
      </c>
    </row>
    <row r="321" spans="2:4">
      <c r="B321" s="162" t="s">
        <v>251</v>
      </c>
      <c r="C321" s="160">
        <v>576852165</v>
      </c>
      <c r="D321" s="160">
        <v>0</v>
      </c>
    </row>
    <row r="322" spans="2:4">
      <c r="B322" s="163" t="s">
        <v>826</v>
      </c>
      <c r="C322" s="121">
        <v>1875179</v>
      </c>
      <c r="D322" s="121">
        <v>0</v>
      </c>
    </row>
    <row r="323" spans="2:4">
      <c r="B323" s="164" t="s">
        <v>827</v>
      </c>
      <c r="C323" s="121">
        <v>1875179</v>
      </c>
      <c r="D323" s="121">
        <v>0</v>
      </c>
    </row>
    <row r="324" spans="2:4">
      <c r="B324" s="163" t="s">
        <v>2776</v>
      </c>
      <c r="C324" s="121">
        <v>2799546</v>
      </c>
      <c r="D324" s="121">
        <v>0</v>
      </c>
    </row>
    <row r="325" spans="2:4">
      <c r="B325" s="164" t="s">
        <v>828</v>
      </c>
      <c r="C325" s="121">
        <v>2799546</v>
      </c>
      <c r="D325" s="121">
        <v>0</v>
      </c>
    </row>
    <row r="326" spans="2:4">
      <c r="B326" s="163" t="s">
        <v>2899</v>
      </c>
      <c r="C326" s="121">
        <v>53000000</v>
      </c>
      <c r="D326" s="121">
        <v>0</v>
      </c>
    </row>
    <row r="327" spans="2:4">
      <c r="B327" s="164" t="s">
        <v>2898</v>
      </c>
      <c r="C327" s="121">
        <v>53000000</v>
      </c>
      <c r="D327" s="121">
        <v>0</v>
      </c>
    </row>
    <row r="328" spans="2:4">
      <c r="B328" s="163" t="s">
        <v>829</v>
      </c>
      <c r="C328" s="121">
        <v>4364944</v>
      </c>
      <c r="D328" s="121">
        <v>0</v>
      </c>
    </row>
    <row r="329" spans="2:4">
      <c r="B329" s="164" t="s">
        <v>830</v>
      </c>
      <c r="C329" s="121">
        <v>4364944</v>
      </c>
      <c r="D329" s="121">
        <v>0</v>
      </c>
    </row>
    <row r="330" spans="2:4">
      <c r="B330" s="163" t="s">
        <v>1944</v>
      </c>
      <c r="C330" s="121">
        <v>1256445</v>
      </c>
      <c r="D330" s="121">
        <v>0</v>
      </c>
    </row>
    <row r="331" spans="2:4">
      <c r="B331" s="164" t="s">
        <v>831</v>
      </c>
      <c r="C331" s="121">
        <v>1256445</v>
      </c>
      <c r="D331" s="121">
        <v>0</v>
      </c>
    </row>
    <row r="332" spans="2:4">
      <c r="B332" s="163" t="s">
        <v>2775</v>
      </c>
      <c r="C332" s="121">
        <v>24812074</v>
      </c>
      <c r="D332" s="121">
        <v>0</v>
      </c>
    </row>
    <row r="333" spans="2:4">
      <c r="B333" s="164" t="s">
        <v>1832</v>
      </c>
      <c r="C333" s="121">
        <v>24812074</v>
      </c>
      <c r="D333" s="121">
        <v>0</v>
      </c>
    </row>
    <row r="334" spans="2:4">
      <c r="B334" s="163" t="s">
        <v>832</v>
      </c>
      <c r="C334" s="121">
        <v>5309113</v>
      </c>
      <c r="D334" s="121">
        <v>0</v>
      </c>
    </row>
    <row r="335" spans="2:4">
      <c r="B335" s="164" t="s">
        <v>833</v>
      </c>
      <c r="C335" s="121">
        <v>5309113</v>
      </c>
      <c r="D335" s="121">
        <v>0</v>
      </c>
    </row>
    <row r="336" spans="2:4">
      <c r="B336" s="163" t="s">
        <v>2774</v>
      </c>
      <c r="C336" s="121">
        <v>44195541</v>
      </c>
      <c r="D336" s="121">
        <v>0</v>
      </c>
    </row>
    <row r="337" spans="2:4">
      <c r="B337" s="164" t="s">
        <v>1833</v>
      </c>
      <c r="C337" s="121">
        <v>44195541</v>
      </c>
      <c r="D337" s="121">
        <v>0</v>
      </c>
    </row>
    <row r="338" spans="2:4">
      <c r="B338" s="163" t="s">
        <v>2399</v>
      </c>
      <c r="C338" s="121">
        <v>40000000</v>
      </c>
      <c r="D338" s="121">
        <v>0</v>
      </c>
    </row>
    <row r="339" spans="2:4">
      <c r="B339" s="164" t="s">
        <v>2398</v>
      </c>
      <c r="C339" s="121">
        <v>40000000</v>
      </c>
      <c r="D339" s="121">
        <v>0</v>
      </c>
    </row>
    <row r="340" spans="2:4">
      <c r="B340" s="163" t="s">
        <v>2942</v>
      </c>
      <c r="C340" s="121">
        <v>17512384</v>
      </c>
      <c r="D340" s="121">
        <v>0</v>
      </c>
    </row>
    <row r="341" spans="2:4">
      <c r="B341" s="164" t="s">
        <v>2943</v>
      </c>
      <c r="C341" s="121">
        <v>17512384</v>
      </c>
      <c r="D341" s="121">
        <v>0</v>
      </c>
    </row>
    <row r="342" spans="2:4">
      <c r="B342" s="163" t="s">
        <v>289</v>
      </c>
      <c r="C342" s="121">
        <v>31386350</v>
      </c>
      <c r="D342" s="121">
        <v>0</v>
      </c>
    </row>
    <row r="343" spans="2:4">
      <c r="B343" s="164" t="s">
        <v>488</v>
      </c>
      <c r="C343" s="121">
        <v>31386350</v>
      </c>
      <c r="D343" s="121">
        <v>0</v>
      </c>
    </row>
    <row r="344" spans="2:4">
      <c r="B344" s="163" t="s">
        <v>1560</v>
      </c>
      <c r="C344" s="121">
        <v>10982339</v>
      </c>
      <c r="D344" s="121">
        <v>0</v>
      </c>
    </row>
    <row r="345" spans="2:4">
      <c r="B345" s="164" t="s">
        <v>1561</v>
      </c>
      <c r="C345" s="121">
        <v>10982339</v>
      </c>
      <c r="D345" s="121">
        <v>0</v>
      </c>
    </row>
    <row r="346" spans="2:4">
      <c r="B346" s="163" t="s">
        <v>1562</v>
      </c>
      <c r="C346" s="121">
        <v>4040505</v>
      </c>
      <c r="D346" s="121">
        <v>0</v>
      </c>
    </row>
    <row r="347" spans="2:4">
      <c r="B347" s="164" t="s">
        <v>1563</v>
      </c>
      <c r="C347" s="121">
        <v>4040505</v>
      </c>
      <c r="D347" s="121">
        <v>0</v>
      </c>
    </row>
    <row r="348" spans="2:4">
      <c r="B348" s="163" t="s">
        <v>1564</v>
      </c>
      <c r="C348" s="121">
        <v>19093002</v>
      </c>
      <c r="D348" s="121">
        <v>0</v>
      </c>
    </row>
    <row r="349" spans="2:4">
      <c r="B349" s="164" t="s">
        <v>1565</v>
      </c>
      <c r="C349" s="121">
        <v>19093002</v>
      </c>
      <c r="D349" s="121">
        <v>0</v>
      </c>
    </row>
    <row r="350" spans="2:4">
      <c r="B350" s="163" t="s">
        <v>1566</v>
      </c>
      <c r="C350" s="121">
        <v>6768144</v>
      </c>
      <c r="D350" s="121">
        <v>0</v>
      </c>
    </row>
    <row r="351" spans="2:4">
      <c r="B351" s="164" t="s">
        <v>1567</v>
      </c>
      <c r="C351" s="121">
        <v>6768144</v>
      </c>
      <c r="D351" s="121">
        <v>0</v>
      </c>
    </row>
    <row r="352" spans="2:4">
      <c r="B352" s="163" t="s">
        <v>1568</v>
      </c>
      <c r="C352" s="121">
        <v>1415865</v>
      </c>
      <c r="D352" s="121">
        <v>0</v>
      </c>
    </row>
    <row r="353" spans="2:4">
      <c r="B353" s="164" t="s">
        <v>1569</v>
      </c>
      <c r="C353" s="121">
        <v>1415865</v>
      </c>
      <c r="D353" s="121">
        <v>0</v>
      </c>
    </row>
    <row r="354" spans="2:4">
      <c r="B354" s="163" t="s">
        <v>1570</v>
      </c>
      <c r="C354" s="121">
        <v>3468356</v>
      </c>
      <c r="D354" s="121">
        <v>0</v>
      </c>
    </row>
    <row r="355" spans="2:4">
      <c r="B355" s="164" t="s">
        <v>1571</v>
      </c>
      <c r="C355" s="121">
        <v>3468356</v>
      </c>
      <c r="D355" s="121">
        <v>0</v>
      </c>
    </row>
    <row r="356" spans="2:4">
      <c r="B356" s="163" t="s">
        <v>1572</v>
      </c>
      <c r="C356" s="121">
        <v>19003156</v>
      </c>
      <c r="D356" s="121">
        <v>0</v>
      </c>
    </row>
    <row r="357" spans="2:4">
      <c r="B357" s="164" t="s">
        <v>1573</v>
      </c>
      <c r="C357" s="121">
        <v>19003156</v>
      </c>
      <c r="D357" s="121">
        <v>0</v>
      </c>
    </row>
    <row r="358" spans="2:4">
      <c r="B358" s="163" t="s">
        <v>2773</v>
      </c>
      <c r="C358" s="121">
        <v>9730988</v>
      </c>
      <c r="D358" s="121">
        <v>0</v>
      </c>
    </row>
    <row r="359" spans="2:4">
      <c r="B359" s="164" t="s">
        <v>1574</v>
      </c>
      <c r="C359" s="121">
        <v>9730988</v>
      </c>
      <c r="D359" s="121">
        <v>0</v>
      </c>
    </row>
    <row r="360" spans="2:4">
      <c r="B360" s="163" t="s">
        <v>290</v>
      </c>
      <c r="C360" s="121">
        <v>36143668</v>
      </c>
      <c r="D360" s="121">
        <v>0</v>
      </c>
    </row>
    <row r="361" spans="2:4">
      <c r="B361" s="164" t="s">
        <v>489</v>
      </c>
      <c r="C361" s="121">
        <v>36143668</v>
      </c>
      <c r="D361" s="121">
        <v>0</v>
      </c>
    </row>
    <row r="362" spans="2:4">
      <c r="B362" s="163" t="s">
        <v>1575</v>
      </c>
      <c r="C362" s="121">
        <v>5922790</v>
      </c>
      <c r="D362" s="121">
        <v>0</v>
      </c>
    </row>
    <row r="363" spans="2:4">
      <c r="B363" s="164" t="s">
        <v>1576</v>
      </c>
      <c r="C363" s="121">
        <v>5922790</v>
      </c>
      <c r="D363" s="121">
        <v>0</v>
      </c>
    </row>
    <row r="364" spans="2:4">
      <c r="B364" s="163" t="s">
        <v>1945</v>
      </c>
      <c r="C364" s="121">
        <v>2433363</v>
      </c>
      <c r="D364" s="121">
        <v>0</v>
      </c>
    </row>
    <row r="365" spans="2:4">
      <c r="B365" s="164" t="s">
        <v>1577</v>
      </c>
      <c r="C365" s="121">
        <v>2433363</v>
      </c>
      <c r="D365" s="121">
        <v>0</v>
      </c>
    </row>
    <row r="366" spans="2:4">
      <c r="B366" s="163" t="s">
        <v>2944</v>
      </c>
      <c r="C366" s="121">
        <v>20000000</v>
      </c>
      <c r="D366" s="121">
        <v>0</v>
      </c>
    </row>
    <row r="367" spans="2:4">
      <c r="B367" s="164" t="s">
        <v>2945</v>
      </c>
      <c r="C367" s="121">
        <v>20000000</v>
      </c>
      <c r="D367" s="121">
        <v>0</v>
      </c>
    </row>
    <row r="368" spans="2:4">
      <c r="B368" s="163" t="s">
        <v>2946</v>
      </c>
      <c r="C368" s="121">
        <v>20685034</v>
      </c>
      <c r="D368" s="121">
        <v>0</v>
      </c>
    </row>
    <row r="369" spans="2:4">
      <c r="B369" s="164" t="s">
        <v>2947</v>
      </c>
      <c r="C369" s="121">
        <v>20685034</v>
      </c>
      <c r="D369" s="121">
        <v>0</v>
      </c>
    </row>
    <row r="370" spans="2:4">
      <c r="B370" s="163" t="s">
        <v>1578</v>
      </c>
      <c r="C370" s="121">
        <v>2433461</v>
      </c>
      <c r="D370" s="121">
        <v>0</v>
      </c>
    </row>
    <row r="371" spans="2:4">
      <c r="B371" s="164" t="s">
        <v>1579</v>
      </c>
      <c r="C371" s="121">
        <v>2433461</v>
      </c>
      <c r="D371" s="121">
        <v>0</v>
      </c>
    </row>
    <row r="372" spans="2:4">
      <c r="B372" s="163" t="s">
        <v>2948</v>
      </c>
      <c r="C372" s="121">
        <v>21589475</v>
      </c>
      <c r="D372" s="121">
        <v>0</v>
      </c>
    </row>
    <row r="373" spans="2:4">
      <c r="B373" s="164" t="s">
        <v>2949</v>
      </c>
      <c r="C373" s="121">
        <v>21589475</v>
      </c>
      <c r="D373" s="121">
        <v>0</v>
      </c>
    </row>
    <row r="374" spans="2:4">
      <c r="B374" s="163" t="s">
        <v>2772</v>
      </c>
      <c r="C374" s="121">
        <v>76325759</v>
      </c>
      <c r="D374" s="121">
        <v>0</v>
      </c>
    </row>
    <row r="375" spans="2:4">
      <c r="B375" s="164" t="s">
        <v>1834</v>
      </c>
      <c r="C375" s="121">
        <v>76325759</v>
      </c>
      <c r="D375" s="121">
        <v>0</v>
      </c>
    </row>
    <row r="376" spans="2:4">
      <c r="B376" s="163" t="s">
        <v>1835</v>
      </c>
      <c r="C376" s="121">
        <v>32164869</v>
      </c>
      <c r="D376" s="121">
        <v>0</v>
      </c>
    </row>
    <row r="377" spans="2:4">
      <c r="B377" s="164" t="s">
        <v>1836</v>
      </c>
      <c r="C377" s="121">
        <v>32164869</v>
      </c>
      <c r="D377" s="121">
        <v>0</v>
      </c>
    </row>
    <row r="378" spans="2:4">
      <c r="B378" s="163" t="s">
        <v>753</v>
      </c>
      <c r="C378" s="121">
        <v>55847966</v>
      </c>
      <c r="D378" s="121">
        <v>0</v>
      </c>
    </row>
    <row r="379" spans="2:4">
      <c r="B379" s="164" t="s">
        <v>754</v>
      </c>
      <c r="C379" s="121">
        <v>55847966</v>
      </c>
      <c r="D379" s="121">
        <v>0</v>
      </c>
    </row>
    <row r="380" spans="2:4">
      <c r="B380" s="163" t="s">
        <v>2950</v>
      </c>
      <c r="C380" s="121">
        <v>2291849</v>
      </c>
      <c r="D380" s="121">
        <v>0</v>
      </c>
    </row>
    <row r="381" spans="2:4">
      <c r="B381" s="164" t="s">
        <v>2951</v>
      </c>
      <c r="C381" s="121">
        <v>2291849</v>
      </c>
      <c r="D381" s="121">
        <v>0</v>
      </c>
    </row>
    <row r="382" spans="2:4">
      <c r="B382" s="162" t="s">
        <v>253</v>
      </c>
      <c r="C382" s="160">
        <v>65353263</v>
      </c>
      <c r="D382" s="160">
        <v>6564556.3600000003</v>
      </c>
    </row>
    <row r="383" spans="2:4">
      <c r="B383" s="163" t="s">
        <v>2364</v>
      </c>
      <c r="C383" s="121">
        <v>65353263</v>
      </c>
      <c r="D383" s="121">
        <v>6564556.3600000003</v>
      </c>
    </row>
    <row r="384" spans="2:4">
      <c r="B384" s="164" t="s">
        <v>2363</v>
      </c>
      <c r="C384" s="121">
        <v>65353263</v>
      </c>
      <c r="D384" s="121">
        <v>6564556.3600000003</v>
      </c>
    </row>
    <row r="385" spans="2:4">
      <c r="B385" s="161" t="s">
        <v>256</v>
      </c>
      <c r="C385" s="121">
        <v>1994538093</v>
      </c>
      <c r="D385" s="121">
        <v>96432521.480000004</v>
      </c>
    </row>
    <row r="386" spans="2:4">
      <c r="B386" s="162" t="s">
        <v>251</v>
      </c>
      <c r="C386" s="160">
        <v>1543538092</v>
      </c>
      <c r="D386" s="160">
        <v>96432521.480000004</v>
      </c>
    </row>
    <row r="387" spans="2:4">
      <c r="B387" s="163" t="s">
        <v>2952</v>
      </c>
      <c r="C387" s="121">
        <v>18972995</v>
      </c>
      <c r="D387" s="121">
        <v>0</v>
      </c>
    </row>
    <row r="388" spans="2:4">
      <c r="B388" s="164" t="s">
        <v>2953</v>
      </c>
      <c r="C388" s="121">
        <v>18972995</v>
      </c>
      <c r="D388" s="121">
        <v>0</v>
      </c>
    </row>
    <row r="389" spans="2:4">
      <c r="B389" s="163" t="s">
        <v>291</v>
      </c>
      <c r="C389" s="121">
        <v>20000000</v>
      </c>
      <c r="D389" s="121">
        <v>0</v>
      </c>
    </row>
    <row r="390" spans="2:4">
      <c r="B390" s="164" t="s">
        <v>490</v>
      </c>
      <c r="C390" s="121">
        <v>20000000</v>
      </c>
      <c r="D390" s="121">
        <v>0</v>
      </c>
    </row>
    <row r="391" spans="2:4">
      <c r="B391" s="163" t="s">
        <v>2771</v>
      </c>
      <c r="C391" s="121">
        <v>77083282</v>
      </c>
      <c r="D391" s="121">
        <v>0</v>
      </c>
    </row>
    <row r="392" spans="2:4">
      <c r="B392" s="164" t="s">
        <v>1837</v>
      </c>
      <c r="C392" s="121">
        <v>77083282</v>
      </c>
      <c r="D392" s="121">
        <v>0</v>
      </c>
    </row>
    <row r="393" spans="2:4">
      <c r="B393" s="163" t="s">
        <v>292</v>
      </c>
      <c r="C393" s="121">
        <v>8195408</v>
      </c>
      <c r="D393" s="121">
        <v>0</v>
      </c>
    </row>
    <row r="394" spans="2:4">
      <c r="B394" s="164" t="s">
        <v>491</v>
      </c>
      <c r="C394" s="121">
        <v>8195408</v>
      </c>
      <c r="D394" s="121">
        <v>0</v>
      </c>
    </row>
    <row r="395" spans="2:4">
      <c r="B395" s="163" t="s">
        <v>2770</v>
      </c>
      <c r="C395" s="121">
        <v>57646988</v>
      </c>
      <c r="D395" s="121">
        <v>0</v>
      </c>
    </row>
    <row r="396" spans="2:4">
      <c r="B396" s="164" t="s">
        <v>1838</v>
      </c>
      <c r="C396" s="121">
        <v>57646988</v>
      </c>
      <c r="D396" s="121">
        <v>0</v>
      </c>
    </row>
    <row r="397" spans="2:4">
      <c r="B397" s="163" t="s">
        <v>2954</v>
      </c>
      <c r="C397" s="121">
        <v>82480910</v>
      </c>
      <c r="D397" s="121">
        <v>0</v>
      </c>
    </row>
    <row r="398" spans="2:4">
      <c r="B398" s="164" t="s">
        <v>2955</v>
      </c>
      <c r="C398" s="121">
        <v>82480910</v>
      </c>
      <c r="D398" s="121">
        <v>0</v>
      </c>
    </row>
    <row r="399" spans="2:4">
      <c r="B399" s="163" t="s">
        <v>2956</v>
      </c>
      <c r="C399" s="121">
        <v>1000000</v>
      </c>
      <c r="D399" s="121">
        <v>0</v>
      </c>
    </row>
    <row r="400" spans="2:4">
      <c r="B400" s="164" t="s">
        <v>2362</v>
      </c>
      <c r="C400" s="121">
        <v>1000000</v>
      </c>
      <c r="D400" s="121">
        <v>0</v>
      </c>
    </row>
    <row r="401" spans="2:4">
      <c r="B401" s="163" t="s">
        <v>1946</v>
      </c>
      <c r="C401" s="121">
        <v>5789992</v>
      </c>
      <c r="D401" s="121">
        <v>1325094.07</v>
      </c>
    </row>
    <row r="402" spans="2:4">
      <c r="B402" s="164" t="s">
        <v>706</v>
      </c>
      <c r="C402" s="121">
        <v>490770</v>
      </c>
      <c r="D402" s="121">
        <v>0</v>
      </c>
    </row>
    <row r="403" spans="2:4">
      <c r="B403" s="164" t="s">
        <v>2362</v>
      </c>
      <c r="C403" s="121">
        <v>5299222</v>
      </c>
      <c r="D403" s="121">
        <v>1325094.07</v>
      </c>
    </row>
    <row r="404" spans="2:4">
      <c r="B404" s="163" t="s">
        <v>2769</v>
      </c>
      <c r="C404" s="121">
        <v>35822391</v>
      </c>
      <c r="D404" s="121">
        <v>0</v>
      </c>
    </row>
    <row r="405" spans="2:4">
      <c r="B405" s="164" t="s">
        <v>492</v>
      </c>
      <c r="C405" s="121">
        <v>35822391</v>
      </c>
      <c r="D405" s="121">
        <v>0</v>
      </c>
    </row>
    <row r="406" spans="2:4">
      <c r="B406" s="163" t="s">
        <v>293</v>
      </c>
      <c r="C406" s="121">
        <v>100000000</v>
      </c>
      <c r="D406" s="121">
        <v>0</v>
      </c>
    </row>
    <row r="407" spans="2:4">
      <c r="B407" s="164" t="s">
        <v>493</v>
      </c>
      <c r="C407" s="121">
        <v>100000000</v>
      </c>
      <c r="D407" s="121">
        <v>0</v>
      </c>
    </row>
    <row r="408" spans="2:4">
      <c r="B408" s="163" t="s">
        <v>2397</v>
      </c>
      <c r="C408" s="121">
        <v>780209</v>
      </c>
      <c r="D408" s="121">
        <v>0</v>
      </c>
    </row>
    <row r="409" spans="2:4">
      <c r="B409" s="164" t="s">
        <v>2396</v>
      </c>
      <c r="C409" s="121">
        <v>780209</v>
      </c>
      <c r="D409" s="121">
        <v>0</v>
      </c>
    </row>
    <row r="410" spans="2:4">
      <c r="B410" s="163" t="s">
        <v>834</v>
      </c>
      <c r="C410" s="121">
        <v>1256445</v>
      </c>
      <c r="D410" s="121">
        <v>0</v>
      </c>
    </row>
    <row r="411" spans="2:4">
      <c r="B411" s="164" t="s">
        <v>835</v>
      </c>
      <c r="C411" s="121">
        <v>1256445</v>
      </c>
      <c r="D411" s="121">
        <v>0</v>
      </c>
    </row>
    <row r="412" spans="2:4">
      <c r="B412" s="163" t="s">
        <v>836</v>
      </c>
      <c r="C412" s="121">
        <v>10611201</v>
      </c>
      <c r="D412" s="121">
        <v>0</v>
      </c>
    </row>
    <row r="413" spans="2:4">
      <c r="B413" s="164" t="s">
        <v>837</v>
      </c>
      <c r="C413" s="121">
        <v>10611201</v>
      </c>
      <c r="D413" s="121">
        <v>0</v>
      </c>
    </row>
    <row r="414" spans="2:4">
      <c r="B414" s="163" t="s">
        <v>838</v>
      </c>
      <c r="C414" s="121">
        <v>10611201</v>
      </c>
      <c r="D414" s="121">
        <v>0</v>
      </c>
    </row>
    <row r="415" spans="2:4">
      <c r="B415" s="164" t="s">
        <v>839</v>
      </c>
      <c r="C415" s="121">
        <v>10611201</v>
      </c>
      <c r="D415" s="121">
        <v>0</v>
      </c>
    </row>
    <row r="416" spans="2:4">
      <c r="B416" s="163" t="s">
        <v>840</v>
      </c>
      <c r="C416" s="121">
        <v>11762182</v>
      </c>
      <c r="D416" s="121">
        <v>0</v>
      </c>
    </row>
    <row r="417" spans="2:4">
      <c r="B417" s="164" t="s">
        <v>841</v>
      </c>
      <c r="C417" s="121">
        <v>11762182</v>
      </c>
      <c r="D417" s="121">
        <v>0</v>
      </c>
    </row>
    <row r="418" spans="2:4">
      <c r="B418" s="163" t="s">
        <v>842</v>
      </c>
      <c r="C418" s="121">
        <v>2411805</v>
      </c>
      <c r="D418" s="121">
        <v>0</v>
      </c>
    </row>
    <row r="419" spans="2:4">
      <c r="B419" s="164" t="s">
        <v>843</v>
      </c>
      <c r="C419" s="121">
        <v>2411805</v>
      </c>
      <c r="D419" s="121">
        <v>0</v>
      </c>
    </row>
    <row r="420" spans="2:4">
      <c r="B420" s="163" t="s">
        <v>844</v>
      </c>
      <c r="C420" s="121">
        <v>4364944</v>
      </c>
      <c r="D420" s="121">
        <v>0</v>
      </c>
    </row>
    <row r="421" spans="2:4">
      <c r="B421" s="164" t="s">
        <v>845</v>
      </c>
      <c r="C421" s="121">
        <v>4364944</v>
      </c>
      <c r="D421" s="121">
        <v>0</v>
      </c>
    </row>
    <row r="422" spans="2:4">
      <c r="B422" s="163" t="s">
        <v>846</v>
      </c>
      <c r="C422" s="121">
        <v>4364944</v>
      </c>
      <c r="D422" s="121">
        <v>0</v>
      </c>
    </row>
    <row r="423" spans="2:4">
      <c r="B423" s="164" t="s">
        <v>847</v>
      </c>
      <c r="C423" s="121">
        <v>4364944</v>
      </c>
      <c r="D423" s="121">
        <v>0</v>
      </c>
    </row>
    <row r="424" spans="2:4">
      <c r="B424" s="163" t="s">
        <v>848</v>
      </c>
      <c r="C424" s="121">
        <v>2035527</v>
      </c>
      <c r="D424" s="121">
        <v>0</v>
      </c>
    </row>
    <row r="425" spans="2:4">
      <c r="B425" s="164" t="s">
        <v>849</v>
      </c>
      <c r="C425" s="121">
        <v>2035527</v>
      </c>
      <c r="D425" s="121">
        <v>0</v>
      </c>
    </row>
    <row r="426" spans="2:4">
      <c r="B426" s="163" t="s">
        <v>850</v>
      </c>
      <c r="C426" s="121">
        <v>4303741</v>
      </c>
      <c r="D426" s="121">
        <v>0</v>
      </c>
    </row>
    <row r="427" spans="2:4">
      <c r="B427" s="164" t="s">
        <v>851</v>
      </c>
      <c r="C427" s="121">
        <v>4303741</v>
      </c>
      <c r="D427" s="121">
        <v>0</v>
      </c>
    </row>
    <row r="428" spans="2:4">
      <c r="B428" s="163" t="s">
        <v>2768</v>
      </c>
      <c r="C428" s="121">
        <v>9546252</v>
      </c>
      <c r="D428" s="121">
        <v>0</v>
      </c>
    </row>
    <row r="429" spans="2:4">
      <c r="B429" s="164" t="s">
        <v>1015</v>
      </c>
      <c r="C429" s="121">
        <v>9546252</v>
      </c>
      <c r="D429" s="121">
        <v>0</v>
      </c>
    </row>
    <row r="430" spans="2:4">
      <c r="B430" s="163" t="s">
        <v>294</v>
      </c>
      <c r="C430" s="121">
        <v>5468175</v>
      </c>
      <c r="D430" s="121">
        <v>0</v>
      </c>
    </row>
    <row r="431" spans="2:4">
      <c r="B431" s="164" t="s">
        <v>494</v>
      </c>
      <c r="C431" s="121">
        <v>5468175</v>
      </c>
      <c r="D431" s="121">
        <v>0</v>
      </c>
    </row>
    <row r="432" spans="2:4">
      <c r="B432" s="163" t="s">
        <v>2767</v>
      </c>
      <c r="C432" s="121">
        <v>9754400</v>
      </c>
      <c r="D432" s="121">
        <v>0</v>
      </c>
    </row>
    <row r="433" spans="2:4">
      <c r="B433" s="164" t="s">
        <v>1016</v>
      </c>
      <c r="C433" s="121">
        <v>9754400</v>
      </c>
      <c r="D433" s="121">
        <v>0</v>
      </c>
    </row>
    <row r="434" spans="2:4">
      <c r="B434" s="163" t="s">
        <v>685</v>
      </c>
      <c r="C434" s="121">
        <v>68386280</v>
      </c>
      <c r="D434" s="121">
        <v>0</v>
      </c>
    </row>
    <row r="435" spans="2:4">
      <c r="B435" s="164" t="s">
        <v>686</v>
      </c>
      <c r="C435" s="121">
        <v>68386280</v>
      </c>
      <c r="D435" s="121">
        <v>0</v>
      </c>
    </row>
    <row r="436" spans="2:4">
      <c r="B436" s="163" t="s">
        <v>2766</v>
      </c>
      <c r="C436" s="121">
        <v>12217662</v>
      </c>
      <c r="D436" s="121">
        <v>0</v>
      </c>
    </row>
    <row r="437" spans="2:4">
      <c r="B437" s="164" t="s">
        <v>1017</v>
      </c>
      <c r="C437" s="121">
        <v>12217662</v>
      </c>
      <c r="D437" s="121">
        <v>0</v>
      </c>
    </row>
    <row r="438" spans="2:4">
      <c r="B438" s="163" t="s">
        <v>295</v>
      </c>
      <c r="C438" s="121">
        <v>49999368</v>
      </c>
      <c r="D438" s="121">
        <v>0</v>
      </c>
    </row>
    <row r="439" spans="2:4">
      <c r="B439" s="164" t="s">
        <v>495</v>
      </c>
      <c r="C439" s="121">
        <v>49999368</v>
      </c>
      <c r="D439" s="121">
        <v>0</v>
      </c>
    </row>
    <row r="440" spans="2:4">
      <c r="B440" s="163" t="s">
        <v>1018</v>
      </c>
      <c r="C440" s="121">
        <v>9754400</v>
      </c>
      <c r="D440" s="121">
        <v>0</v>
      </c>
    </row>
    <row r="441" spans="2:4">
      <c r="B441" s="164" t="s">
        <v>1019</v>
      </c>
      <c r="C441" s="121">
        <v>9754400</v>
      </c>
      <c r="D441" s="121">
        <v>0</v>
      </c>
    </row>
    <row r="442" spans="2:4">
      <c r="B442" s="163" t="s">
        <v>1020</v>
      </c>
      <c r="C442" s="121">
        <v>9754400</v>
      </c>
      <c r="D442" s="121">
        <v>0</v>
      </c>
    </row>
    <row r="443" spans="2:4">
      <c r="B443" s="164" t="s">
        <v>1021</v>
      </c>
      <c r="C443" s="121">
        <v>9754400</v>
      </c>
      <c r="D443" s="121">
        <v>0</v>
      </c>
    </row>
    <row r="444" spans="2:4">
      <c r="B444" s="163" t="s">
        <v>2765</v>
      </c>
      <c r="C444" s="121">
        <v>4114177</v>
      </c>
      <c r="D444" s="121">
        <v>0</v>
      </c>
    </row>
    <row r="445" spans="2:4">
      <c r="B445" s="164" t="s">
        <v>1022</v>
      </c>
      <c r="C445" s="121">
        <v>4114177</v>
      </c>
      <c r="D445" s="121">
        <v>0</v>
      </c>
    </row>
    <row r="446" spans="2:4">
      <c r="B446" s="163" t="s">
        <v>296</v>
      </c>
      <c r="C446" s="121">
        <v>25000000</v>
      </c>
      <c r="D446" s="121">
        <v>10949565.460000001</v>
      </c>
    </row>
    <row r="447" spans="2:4">
      <c r="B447" s="164" t="s">
        <v>496</v>
      </c>
      <c r="C447" s="121">
        <v>25000000</v>
      </c>
      <c r="D447" s="121">
        <v>10949565.460000001</v>
      </c>
    </row>
    <row r="448" spans="2:4">
      <c r="B448" s="163" t="s">
        <v>1023</v>
      </c>
      <c r="C448" s="121">
        <v>9618926</v>
      </c>
      <c r="D448" s="121">
        <v>0</v>
      </c>
    </row>
    <row r="449" spans="2:4">
      <c r="B449" s="164" t="s">
        <v>1024</v>
      </c>
      <c r="C449" s="121">
        <v>9618926</v>
      </c>
      <c r="D449" s="121">
        <v>0</v>
      </c>
    </row>
    <row r="450" spans="2:4">
      <c r="B450" s="163" t="s">
        <v>2764</v>
      </c>
      <c r="C450" s="121">
        <v>4114177</v>
      </c>
      <c r="D450" s="121">
        <v>0</v>
      </c>
    </row>
    <row r="451" spans="2:4">
      <c r="B451" s="164" t="s">
        <v>1025</v>
      </c>
      <c r="C451" s="121">
        <v>4114177</v>
      </c>
      <c r="D451" s="121">
        <v>0</v>
      </c>
    </row>
    <row r="452" spans="2:4">
      <c r="B452" s="163" t="s">
        <v>297</v>
      </c>
      <c r="C452" s="121">
        <v>299768860</v>
      </c>
      <c r="D452" s="121">
        <v>0</v>
      </c>
    </row>
    <row r="453" spans="2:4">
      <c r="B453" s="164" t="s">
        <v>497</v>
      </c>
      <c r="C453" s="121">
        <v>299768860</v>
      </c>
      <c r="D453" s="121">
        <v>0</v>
      </c>
    </row>
    <row r="454" spans="2:4">
      <c r="B454" s="163" t="s">
        <v>2763</v>
      </c>
      <c r="C454" s="121">
        <v>5969519</v>
      </c>
      <c r="D454" s="121">
        <v>0</v>
      </c>
    </row>
    <row r="455" spans="2:4">
      <c r="B455" s="164" t="s">
        <v>1026</v>
      </c>
      <c r="C455" s="121">
        <v>5969519</v>
      </c>
      <c r="D455" s="121">
        <v>0</v>
      </c>
    </row>
    <row r="456" spans="2:4">
      <c r="B456" s="163" t="s">
        <v>1580</v>
      </c>
      <c r="C456" s="121">
        <v>31500000</v>
      </c>
      <c r="D456" s="121">
        <v>0</v>
      </c>
    </row>
    <row r="457" spans="2:4">
      <c r="B457" s="164" t="s">
        <v>1581</v>
      </c>
      <c r="C457" s="121">
        <v>31500000</v>
      </c>
      <c r="D457" s="121">
        <v>0</v>
      </c>
    </row>
    <row r="458" spans="2:4">
      <c r="B458" s="163" t="s">
        <v>1027</v>
      </c>
      <c r="C458" s="121">
        <v>3730008</v>
      </c>
      <c r="D458" s="121">
        <v>0</v>
      </c>
    </row>
    <row r="459" spans="2:4">
      <c r="B459" s="164" t="s">
        <v>1028</v>
      </c>
      <c r="C459" s="121">
        <v>3730008</v>
      </c>
      <c r="D459" s="121">
        <v>0</v>
      </c>
    </row>
    <row r="460" spans="2:4">
      <c r="B460" s="163" t="s">
        <v>298</v>
      </c>
      <c r="C460" s="121">
        <v>97182538</v>
      </c>
      <c r="D460" s="121">
        <v>23668010.75</v>
      </c>
    </row>
    <row r="461" spans="2:4">
      <c r="B461" s="164" t="s">
        <v>498</v>
      </c>
      <c r="C461" s="121">
        <v>97182538</v>
      </c>
      <c r="D461" s="121">
        <v>23668010.75</v>
      </c>
    </row>
    <row r="462" spans="2:4">
      <c r="B462" s="163" t="s">
        <v>2957</v>
      </c>
      <c r="C462" s="121">
        <v>10000000</v>
      </c>
      <c r="D462" s="121">
        <v>0</v>
      </c>
    </row>
    <row r="463" spans="2:4">
      <c r="B463" s="164" t="s">
        <v>2497</v>
      </c>
      <c r="C463" s="121">
        <v>10000000</v>
      </c>
      <c r="D463" s="121">
        <v>0</v>
      </c>
    </row>
    <row r="464" spans="2:4">
      <c r="B464" s="163" t="s">
        <v>2958</v>
      </c>
      <c r="C464" s="121">
        <v>5000000</v>
      </c>
      <c r="D464" s="121">
        <v>0</v>
      </c>
    </row>
    <row r="465" spans="2:4">
      <c r="B465" s="164" t="s">
        <v>2044</v>
      </c>
      <c r="C465" s="121">
        <v>5000000</v>
      </c>
      <c r="D465" s="121">
        <v>0</v>
      </c>
    </row>
    <row r="466" spans="2:4">
      <c r="B466" s="163" t="s">
        <v>2762</v>
      </c>
      <c r="C466" s="121">
        <v>40765042</v>
      </c>
      <c r="D466" s="121">
        <v>0</v>
      </c>
    </row>
    <row r="467" spans="2:4">
      <c r="B467" s="164" t="s">
        <v>500</v>
      </c>
      <c r="C467" s="121">
        <v>40765042</v>
      </c>
      <c r="D467" s="121">
        <v>0</v>
      </c>
    </row>
    <row r="468" spans="2:4">
      <c r="B468" s="163" t="s">
        <v>300</v>
      </c>
      <c r="C468" s="121">
        <v>14527129</v>
      </c>
      <c r="D468" s="121">
        <v>0</v>
      </c>
    </row>
    <row r="469" spans="2:4">
      <c r="B469" s="164" t="s">
        <v>501</v>
      </c>
      <c r="C469" s="121">
        <v>14527129</v>
      </c>
      <c r="D469" s="121">
        <v>0</v>
      </c>
    </row>
    <row r="470" spans="2:4">
      <c r="B470" s="163" t="s">
        <v>2959</v>
      </c>
      <c r="C470" s="121">
        <v>5000000</v>
      </c>
      <c r="D470" s="121">
        <v>0</v>
      </c>
    </row>
    <row r="471" spans="2:4">
      <c r="B471" s="164" t="s">
        <v>2067</v>
      </c>
      <c r="C471" s="121">
        <v>5000000</v>
      </c>
      <c r="D471" s="121">
        <v>0</v>
      </c>
    </row>
    <row r="472" spans="2:4">
      <c r="B472" s="163" t="s">
        <v>2761</v>
      </c>
      <c r="C472" s="121">
        <v>5507427</v>
      </c>
      <c r="D472" s="121">
        <v>0</v>
      </c>
    </row>
    <row r="473" spans="2:4">
      <c r="B473" s="164" t="s">
        <v>502</v>
      </c>
      <c r="C473" s="121">
        <v>5507427</v>
      </c>
      <c r="D473" s="121">
        <v>0</v>
      </c>
    </row>
    <row r="474" spans="2:4">
      <c r="B474" s="163" t="s">
        <v>2760</v>
      </c>
      <c r="C474" s="121">
        <v>54873628</v>
      </c>
      <c r="D474" s="121">
        <v>0</v>
      </c>
    </row>
    <row r="475" spans="2:4">
      <c r="B475" s="164" t="s">
        <v>503</v>
      </c>
      <c r="C475" s="121">
        <v>54873628</v>
      </c>
      <c r="D475" s="121">
        <v>0</v>
      </c>
    </row>
    <row r="476" spans="2:4">
      <c r="B476" s="163" t="s">
        <v>2068</v>
      </c>
      <c r="C476" s="121">
        <v>5000000</v>
      </c>
      <c r="D476" s="121">
        <v>0</v>
      </c>
    </row>
    <row r="477" spans="2:4">
      <c r="B477" s="164" t="s">
        <v>2069</v>
      </c>
      <c r="C477" s="121">
        <v>5000000</v>
      </c>
      <c r="D477" s="121">
        <v>0</v>
      </c>
    </row>
    <row r="478" spans="2:4">
      <c r="B478" s="163" t="s">
        <v>2070</v>
      </c>
      <c r="C478" s="121">
        <v>5000000</v>
      </c>
      <c r="D478" s="121">
        <v>0</v>
      </c>
    </row>
    <row r="479" spans="2:4">
      <c r="B479" s="164" t="s">
        <v>2071</v>
      </c>
      <c r="C479" s="121">
        <v>5000000</v>
      </c>
      <c r="D479" s="121">
        <v>0</v>
      </c>
    </row>
    <row r="480" spans="2:4">
      <c r="B480" s="163" t="s">
        <v>2496</v>
      </c>
      <c r="C480" s="121">
        <v>5000000</v>
      </c>
      <c r="D480" s="121">
        <v>0</v>
      </c>
    </row>
    <row r="481" spans="2:4">
      <c r="B481" s="164" t="s">
        <v>2495</v>
      </c>
      <c r="C481" s="121">
        <v>5000000</v>
      </c>
      <c r="D481" s="121">
        <v>0</v>
      </c>
    </row>
    <row r="482" spans="2:4">
      <c r="B482" s="163" t="s">
        <v>301</v>
      </c>
      <c r="C482" s="121">
        <v>89300116</v>
      </c>
      <c r="D482" s="121">
        <v>0</v>
      </c>
    </row>
    <row r="483" spans="2:4">
      <c r="B483" s="164" t="s">
        <v>504</v>
      </c>
      <c r="C483" s="121">
        <v>89300116</v>
      </c>
      <c r="D483" s="121">
        <v>0</v>
      </c>
    </row>
    <row r="484" spans="2:4">
      <c r="B484" s="163" t="s">
        <v>302</v>
      </c>
      <c r="C484" s="121">
        <v>48148600</v>
      </c>
      <c r="D484" s="121">
        <v>0</v>
      </c>
    </row>
    <row r="485" spans="2:4">
      <c r="B485" s="164" t="s">
        <v>505</v>
      </c>
      <c r="C485" s="121">
        <v>48148600</v>
      </c>
      <c r="D485" s="121">
        <v>0</v>
      </c>
    </row>
    <row r="486" spans="2:4">
      <c r="B486" s="163" t="s">
        <v>755</v>
      </c>
      <c r="C486" s="121">
        <v>30749922</v>
      </c>
      <c r="D486" s="121">
        <v>0</v>
      </c>
    </row>
    <row r="487" spans="2:4">
      <c r="B487" s="164" t="s">
        <v>756</v>
      </c>
      <c r="C487" s="121">
        <v>30749922</v>
      </c>
      <c r="D487" s="121">
        <v>0</v>
      </c>
    </row>
    <row r="488" spans="2:4">
      <c r="B488" s="163" t="s">
        <v>1995</v>
      </c>
      <c r="C488" s="121">
        <v>79059020</v>
      </c>
      <c r="D488" s="121">
        <v>60489851.200000003</v>
      </c>
    </row>
    <row r="489" spans="2:4">
      <c r="B489" s="164" t="s">
        <v>1996</v>
      </c>
      <c r="C489" s="121">
        <v>79059020</v>
      </c>
      <c r="D489" s="121">
        <v>60489851.200000003</v>
      </c>
    </row>
    <row r="490" spans="2:4">
      <c r="B490" s="163" t="s">
        <v>2264</v>
      </c>
      <c r="C490" s="121">
        <v>27039993</v>
      </c>
      <c r="D490" s="121">
        <v>0</v>
      </c>
    </row>
    <row r="491" spans="2:4">
      <c r="B491" s="164" t="s">
        <v>2265</v>
      </c>
      <c r="C491" s="121">
        <v>27039993</v>
      </c>
      <c r="D491" s="121">
        <v>0</v>
      </c>
    </row>
    <row r="492" spans="2:4">
      <c r="B492" s="163" t="s">
        <v>2266</v>
      </c>
      <c r="C492" s="121">
        <v>1941168</v>
      </c>
      <c r="D492" s="121">
        <v>0</v>
      </c>
    </row>
    <row r="493" spans="2:4">
      <c r="B493" s="164" t="s">
        <v>2267</v>
      </c>
      <c r="C493" s="121">
        <v>1941168</v>
      </c>
      <c r="D493" s="121">
        <v>0</v>
      </c>
    </row>
    <row r="494" spans="2:4">
      <c r="B494" s="163" t="s">
        <v>2268</v>
      </c>
      <c r="C494" s="121">
        <v>498000</v>
      </c>
      <c r="D494" s="121">
        <v>0</v>
      </c>
    </row>
    <row r="495" spans="2:4">
      <c r="B495" s="164" t="s">
        <v>2269</v>
      </c>
      <c r="C495" s="121">
        <v>498000</v>
      </c>
      <c r="D495" s="121">
        <v>0</v>
      </c>
    </row>
    <row r="496" spans="2:4">
      <c r="B496" s="163" t="s">
        <v>2270</v>
      </c>
      <c r="C496" s="121">
        <v>754740</v>
      </c>
      <c r="D496" s="121">
        <v>0</v>
      </c>
    </row>
    <row r="497" spans="2:4">
      <c r="B497" s="164" t="s">
        <v>2271</v>
      </c>
      <c r="C497" s="121">
        <v>754740</v>
      </c>
      <c r="D497" s="121">
        <v>0</v>
      </c>
    </row>
    <row r="498" spans="2:4">
      <c r="B498" s="162" t="s">
        <v>253</v>
      </c>
      <c r="C498" s="160">
        <v>451000001</v>
      </c>
      <c r="D498" s="160">
        <v>0</v>
      </c>
    </row>
    <row r="499" spans="2:4">
      <c r="B499" s="163" t="s">
        <v>299</v>
      </c>
      <c r="C499" s="121">
        <v>1000000</v>
      </c>
      <c r="D499" s="121">
        <v>0</v>
      </c>
    </row>
    <row r="500" spans="2:4">
      <c r="B500" s="164" t="s">
        <v>499</v>
      </c>
      <c r="C500" s="121">
        <v>1000000</v>
      </c>
      <c r="D500" s="121">
        <v>0</v>
      </c>
    </row>
    <row r="501" spans="2:4">
      <c r="B501" s="163" t="s">
        <v>2299</v>
      </c>
      <c r="C501" s="121">
        <v>450000001</v>
      </c>
      <c r="D501" s="121">
        <v>0</v>
      </c>
    </row>
    <row r="502" spans="2:4">
      <c r="B502" s="164" t="s">
        <v>2300</v>
      </c>
      <c r="C502" s="121">
        <v>450000001</v>
      </c>
      <c r="D502" s="121">
        <v>0</v>
      </c>
    </row>
    <row r="503" spans="2:4">
      <c r="B503" s="161" t="s">
        <v>303</v>
      </c>
      <c r="C503" s="121">
        <v>1570957495</v>
      </c>
      <c r="D503" s="121">
        <v>88047915.600000009</v>
      </c>
    </row>
    <row r="504" spans="2:4">
      <c r="B504" s="162" t="s">
        <v>251</v>
      </c>
      <c r="C504" s="160">
        <v>1570957495</v>
      </c>
      <c r="D504" s="160">
        <v>88047915.600000009</v>
      </c>
    </row>
    <row r="505" spans="2:4">
      <c r="B505" s="163" t="s">
        <v>2960</v>
      </c>
      <c r="C505" s="121">
        <v>5000000</v>
      </c>
      <c r="D505" s="121">
        <v>0</v>
      </c>
    </row>
    <row r="506" spans="2:4">
      <c r="B506" s="164" t="s">
        <v>2961</v>
      </c>
      <c r="C506" s="121">
        <v>5000000</v>
      </c>
      <c r="D506" s="121">
        <v>0</v>
      </c>
    </row>
    <row r="507" spans="2:4">
      <c r="B507" s="163" t="s">
        <v>1947</v>
      </c>
      <c r="C507" s="121">
        <v>1000000000</v>
      </c>
      <c r="D507" s="121">
        <v>8095284.7000000002</v>
      </c>
    </row>
    <row r="508" spans="2:4">
      <c r="B508" s="164" t="s">
        <v>506</v>
      </c>
      <c r="C508" s="121">
        <v>1000000000</v>
      </c>
      <c r="D508" s="121">
        <v>8095284.7000000002</v>
      </c>
    </row>
    <row r="509" spans="2:4">
      <c r="B509" s="163" t="s">
        <v>707</v>
      </c>
      <c r="C509" s="121">
        <v>25000000</v>
      </c>
      <c r="D509" s="121">
        <v>6902644.2999999998</v>
      </c>
    </row>
    <row r="510" spans="2:4">
      <c r="B510" s="164" t="s">
        <v>708</v>
      </c>
      <c r="C510" s="121">
        <v>25000000</v>
      </c>
      <c r="D510" s="121">
        <v>6902644.2999999998</v>
      </c>
    </row>
    <row r="511" spans="2:4">
      <c r="B511" s="163" t="s">
        <v>2494</v>
      </c>
      <c r="C511" s="121">
        <v>35000000</v>
      </c>
      <c r="D511" s="121">
        <v>0</v>
      </c>
    </row>
    <row r="512" spans="2:4">
      <c r="B512" s="164" t="s">
        <v>2493</v>
      </c>
      <c r="C512" s="121">
        <v>35000000</v>
      </c>
      <c r="D512" s="121">
        <v>0</v>
      </c>
    </row>
    <row r="513" spans="2:4">
      <c r="B513" s="163" t="s">
        <v>2759</v>
      </c>
      <c r="C513" s="121">
        <v>42776437</v>
      </c>
      <c r="D513" s="121">
        <v>15672864.609999999</v>
      </c>
    </row>
    <row r="514" spans="2:4">
      <c r="B514" s="164" t="s">
        <v>1839</v>
      </c>
      <c r="C514" s="121">
        <v>42776437</v>
      </c>
      <c r="D514" s="121">
        <v>15672864.609999999</v>
      </c>
    </row>
    <row r="515" spans="2:4">
      <c r="B515" s="163" t="s">
        <v>852</v>
      </c>
      <c r="C515" s="121">
        <v>1256445</v>
      </c>
      <c r="D515" s="121">
        <v>0</v>
      </c>
    </row>
    <row r="516" spans="2:4">
      <c r="B516" s="164" t="s">
        <v>853</v>
      </c>
      <c r="C516" s="121">
        <v>1256445</v>
      </c>
      <c r="D516" s="121">
        <v>0</v>
      </c>
    </row>
    <row r="517" spans="2:4">
      <c r="B517" s="163" t="s">
        <v>854</v>
      </c>
      <c r="C517" s="121">
        <v>2035527</v>
      </c>
      <c r="D517" s="121">
        <v>0</v>
      </c>
    </row>
    <row r="518" spans="2:4">
      <c r="B518" s="164" t="s">
        <v>855</v>
      </c>
      <c r="C518" s="121">
        <v>2035527</v>
      </c>
      <c r="D518" s="121">
        <v>0</v>
      </c>
    </row>
    <row r="519" spans="2:4">
      <c r="B519" s="163" t="s">
        <v>2758</v>
      </c>
      <c r="C519" s="121">
        <v>43642562</v>
      </c>
      <c r="D519" s="121">
        <v>9810306</v>
      </c>
    </row>
    <row r="520" spans="2:4">
      <c r="B520" s="164" t="s">
        <v>1840</v>
      </c>
      <c r="C520" s="121">
        <v>43642562</v>
      </c>
      <c r="D520" s="121">
        <v>9810306</v>
      </c>
    </row>
    <row r="521" spans="2:4">
      <c r="B521" s="163" t="s">
        <v>856</v>
      </c>
      <c r="C521" s="121">
        <v>1615107</v>
      </c>
      <c r="D521" s="121">
        <v>0</v>
      </c>
    </row>
    <row r="522" spans="2:4">
      <c r="B522" s="164" t="s">
        <v>857</v>
      </c>
      <c r="C522" s="121">
        <v>1615107</v>
      </c>
      <c r="D522" s="121">
        <v>0</v>
      </c>
    </row>
    <row r="523" spans="2:4">
      <c r="B523" s="163" t="s">
        <v>304</v>
      </c>
      <c r="C523" s="121">
        <v>65000000</v>
      </c>
      <c r="D523" s="121">
        <v>0</v>
      </c>
    </row>
    <row r="524" spans="2:4">
      <c r="B524" s="164" t="s">
        <v>507</v>
      </c>
      <c r="C524" s="121">
        <v>65000000</v>
      </c>
      <c r="D524" s="121">
        <v>0</v>
      </c>
    </row>
    <row r="525" spans="2:4">
      <c r="B525" s="163" t="s">
        <v>2757</v>
      </c>
      <c r="C525" s="121">
        <v>31702983</v>
      </c>
      <c r="D525" s="121">
        <v>10000000</v>
      </c>
    </row>
    <row r="526" spans="2:4">
      <c r="B526" s="164" t="s">
        <v>1841</v>
      </c>
      <c r="C526" s="121">
        <v>31702983</v>
      </c>
      <c r="D526" s="121">
        <v>10000000</v>
      </c>
    </row>
    <row r="527" spans="2:4">
      <c r="B527" s="163" t="s">
        <v>1842</v>
      </c>
      <c r="C527" s="121">
        <v>40450972</v>
      </c>
      <c r="D527" s="121">
        <v>12686918.92</v>
      </c>
    </row>
    <row r="528" spans="2:4">
      <c r="B528" s="164" t="s">
        <v>1843</v>
      </c>
      <c r="C528" s="121">
        <v>40450972</v>
      </c>
      <c r="D528" s="121">
        <v>12686918.92</v>
      </c>
    </row>
    <row r="529" spans="2:4">
      <c r="B529" s="163" t="s">
        <v>2962</v>
      </c>
      <c r="C529" s="121">
        <v>10928434</v>
      </c>
      <c r="D529" s="121">
        <v>0</v>
      </c>
    </row>
    <row r="530" spans="2:4">
      <c r="B530" s="164" t="s">
        <v>2963</v>
      </c>
      <c r="C530" s="121">
        <v>10928434</v>
      </c>
      <c r="D530" s="121">
        <v>0</v>
      </c>
    </row>
    <row r="531" spans="2:4">
      <c r="B531" s="163" t="s">
        <v>2301</v>
      </c>
      <c r="C531" s="121">
        <v>10000000</v>
      </c>
      <c r="D531" s="121">
        <v>0</v>
      </c>
    </row>
    <row r="532" spans="2:4">
      <c r="B532" s="164" t="s">
        <v>2302</v>
      </c>
      <c r="C532" s="121">
        <v>10000000</v>
      </c>
      <c r="D532" s="121">
        <v>0</v>
      </c>
    </row>
    <row r="533" spans="2:4">
      <c r="B533" s="163" t="s">
        <v>2303</v>
      </c>
      <c r="C533" s="121">
        <v>5000000</v>
      </c>
      <c r="D533" s="121">
        <v>0</v>
      </c>
    </row>
    <row r="534" spans="2:4">
      <c r="B534" s="164" t="s">
        <v>2304</v>
      </c>
      <c r="C534" s="121">
        <v>5000000</v>
      </c>
      <c r="D534" s="121">
        <v>0</v>
      </c>
    </row>
    <row r="535" spans="2:4">
      <c r="B535" s="163" t="s">
        <v>1582</v>
      </c>
      <c r="C535" s="121">
        <v>1083448</v>
      </c>
      <c r="D535" s="121">
        <v>0</v>
      </c>
    </row>
    <row r="536" spans="2:4">
      <c r="B536" s="164" t="s">
        <v>1583</v>
      </c>
      <c r="C536" s="121">
        <v>1083448</v>
      </c>
      <c r="D536" s="121">
        <v>0</v>
      </c>
    </row>
    <row r="537" spans="2:4">
      <c r="B537" s="163" t="s">
        <v>1584</v>
      </c>
      <c r="C537" s="121">
        <v>763869</v>
      </c>
      <c r="D537" s="121">
        <v>0</v>
      </c>
    </row>
    <row r="538" spans="2:4">
      <c r="B538" s="164" t="s">
        <v>1585</v>
      </c>
      <c r="C538" s="121">
        <v>763869</v>
      </c>
      <c r="D538" s="121">
        <v>0</v>
      </c>
    </row>
    <row r="539" spans="2:4">
      <c r="B539" s="163" t="s">
        <v>1586</v>
      </c>
      <c r="C539" s="121">
        <v>1552536</v>
      </c>
      <c r="D539" s="121">
        <v>0</v>
      </c>
    </row>
    <row r="540" spans="2:4">
      <c r="B540" s="164" t="s">
        <v>1587</v>
      </c>
      <c r="C540" s="121">
        <v>1552536</v>
      </c>
      <c r="D540" s="121">
        <v>0</v>
      </c>
    </row>
    <row r="541" spans="2:4">
      <c r="B541" s="163" t="s">
        <v>2964</v>
      </c>
      <c r="C541" s="121">
        <v>42609614</v>
      </c>
      <c r="D541" s="121">
        <v>0</v>
      </c>
    </row>
    <row r="542" spans="2:4">
      <c r="B542" s="164" t="s">
        <v>2965</v>
      </c>
      <c r="C542" s="121">
        <v>42609614</v>
      </c>
      <c r="D542" s="121">
        <v>0</v>
      </c>
    </row>
    <row r="543" spans="2:4">
      <c r="B543" s="163" t="s">
        <v>2072</v>
      </c>
      <c r="C543" s="121">
        <v>7040167</v>
      </c>
      <c r="D543" s="121">
        <v>0</v>
      </c>
    </row>
    <row r="544" spans="2:4">
      <c r="B544" s="164" t="s">
        <v>2073</v>
      </c>
      <c r="C544" s="121">
        <v>7040167</v>
      </c>
      <c r="D544" s="121">
        <v>0</v>
      </c>
    </row>
    <row r="545" spans="2:4">
      <c r="B545" s="163" t="s">
        <v>757</v>
      </c>
      <c r="C545" s="121">
        <v>30011676</v>
      </c>
      <c r="D545" s="121">
        <v>14288418.18</v>
      </c>
    </row>
    <row r="546" spans="2:4">
      <c r="B546" s="164" t="s">
        <v>758</v>
      </c>
      <c r="C546" s="121">
        <v>30011676</v>
      </c>
      <c r="D546" s="121">
        <v>14288418.18</v>
      </c>
    </row>
    <row r="547" spans="2:4">
      <c r="B547" s="163" t="s">
        <v>305</v>
      </c>
      <c r="C547" s="121">
        <v>168487718</v>
      </c>
      <c r="D547" s="121">
        <v>10591478.890000001</v>
      </c>
    </row>
    <row r="548" spans="2:4">
      <c r="B548" s="164" t="s">
        <v>508</v>
      </c>
      <c r="C548" s="121">
        <v>168487718</v>
      </c>
      <c r="D548" s="121">
        <v>10591478.890000001</v>
      </c>
    </row>
    <row r="549" spans="2:4">
      <c r="B549" s="161" t="s">
        <v>257</v>
      </c>
      <c r="C549" s="121">
        <v>2226093904</v>
      </c>
      <c r="D549" s="121">
        <v>511750397.61999995</v>
      </c>
    </row>
    <row r="550" spans="2:4">
      <c r="B550" s="162" t="s">
        <v>251</v>
      </c>
      <c r="C550" s="160">
        <v>1744361889</v>
      </c>
      <c r="D550" s="160">
        <v>511750397.61999995</v>
      </c>
    </row>
    <row r="551" spans="2:4">
      <c r="B551" s="163" t="s">
        <v>2074</v>
      </c>
      <c r="C551" s="121">
        <v>5000000</v>
      </c>
      <c r="D551" s="121">
        <v>0</v>
      </c>
    </row>
    <row r="552" spans="2:4">
      <c r="B552" s="164" t="s">
        <v>2075</v>
      </c>
      <c r="C552" s="121">
        <v>5000000</v>
      </c>
      <c r="D552" s="121">
        <v>0</v>
      </c>
    </row>
    <row r="553" spans="2:4">
      <c r="B553" s="163" t="s">
        <v>2966</v>
      </c>
      <c r="C553" s="121">
        <v>43219709</v>
      </c>
      <c r="D553" s="121">
        <v>0</v>
      </c>
    </row>
    <row r="554" spans="2:4">
      <c r="B554" s="164" t="s">
        <v>2967</v>
      </c>
      <c r="C554" s="121">
        <v>43219709</v>
      </c>
      <c r="D554" s="121">
        <v>0</v>
      </c>
    </row>
    <row r="555" spans="2:4">
      <c r="B555" s="163" t="s">
        <v>2756</v>
      </c>
      <c r="C555" s="121">
        <v>2025413</v>
      </c>
      <c r="D555" s="121">
        <v>0</v>
      </c>
    </row>
    <row r="556" spans="2:4">
      <c r="B556" s="164" t="s">
        <v>858</v>
      </c>
      <c r="C556" s="121">
        <v>2025413</v>
      </c>
      <c r="D556" s="121">
        <v>0</v>
      </c>
    </row>
    <row r="557" spans="2:4">
      <c r="B557" s="163" t="s">
        <v>306</v>
      </c>
      <c r="C557" s="121">
        <v>10000000</v>
      </c>
      <c r="D557" s="121">
        <v>0</v>
      </c>
    </row>
    <row r="558" spans="2:4">
      <c r="B558" s="164" t="s">
        <v>509</v>
      </c>
      <c r="C558" s="121">
        <v>10000000</v>
      </c>
      <c r="D558" s="121">
        <v>0</v>
      </c>
    </row>
    <row r="559" spans="2:4">
      <c r="B559" s="163" t="s">
        <v>859</v>
      </c>
      <c r="C559" s="121">
        <v>3181309</v>
      </c>
      <c r="D559" s="121">
        <v>0</v>
      </c>
    </row>
    <row r="560" spans="2:4">
      <c r="B560" s="164" t="s">
        <v>860</v>
      </c>
      <c r="C560" s="121">
        <v>3181309</v>
      </c>
      <c r="D560" s="121">
        <v>0</v>
      </c>
    </row>
    <row r="561" spans="2:4">
      <c r="B561" s="163" t="s">
        <v>2755</v>
      </c>
      <c r="C561" s="121">
        <v>8367524</v>
      </c>
      <c r="D561" s="121">
        <v>0</v>
      </c>
    </row>
    <row r="562" spans="2:4">
      <c r="B562" s="164" t="s">
        <v>861</v>
      </c>
      <c r="C562" s="121">
        <v>8367524</v>
      </c>
      <c r="D562" s="121">
        <v>0</v>
      </c>
    </row>
    <row r="563" spans="2:4">
      <c r="B563" s="163" t="s">
        <v>307</v>
      </c>
      <c r="C563" s="121">
        <v>12214957</v>
      </c>
      <c r="D563" s="121">
        <v>0</v>
      </c>
    </row>
    <row r="564" spans="2:4">
      <c r="B564" s="164" t="s">
        <v>510</v>
      </c>
      <c r="C564" s="121">
        <v>12214957</v>
      </c>
      <c r="D564" s="121">
        <v>0</v>
      </c>
    </row>
    <row r="565" spans="2:4">
      <c r="B565" s="163" t="s">
        <v>2742</v>
      </c>
      <c r="C565" s="121">
        <v>11951551</v>
      </c>
      <c r="D565" s="121">
        <v>0</v>
      </c>
    </row>
    <row r="566" spans="2:4">
      <c r="B566" s="164" t="s">
        <v>511</v>
      </c>
      <c r="C566" s="121">
        <v>11951551</v>
      </c>
      <c r="D566" s="121">
        <v>0</v>
      </c>
    </row>
    <row r="567" spans="2:4">
      <c r="B567" s="163" t="s">
        <v>1948</v>
      </c>
      <c r="C567" s="121">
        <v>31844312</v>
      </c>
      <c r="D567" s="121">
        <v>0</v>
      </c>
    </row>
    <row r="568" spans="2:4">
      <c r="B568" s="164" t="s">
        <v>709</v>
      </c>
      <c r="C568" s="121">
        <v>31844312</v>
      </c>
      <c r="D568" s="121">
        <v>0</v>
      </c>
    </row>
    <row r="569" spans="2:4">
      <c r="B569" s="163" t="s">
        <v>308</v>
      </c>
      <c r="C569" s="121">
        <v>24467133</v>
      </c>
      <c r="D569" s="121">
        <v>0</v>
      </c>
    </row>
    <row r="570" spans="2:4">
      <c r="B570" s="164" t="s">
        <v>512</v>
      </c>
      <c r="C570" s="121">
        <v>24467133</v>
      </c>
      <c r="D570" s="121">
        <v>0</v>
      </c>
    </row>
    <row r="571" spans="2:4">
      <c r="B571" s="163" t="s">
        <v>309</v>
      </c>
      <c r="C571" s="121">
        <v>50000000</v>
      </c>
      <c r="D571" s="121">
        <v>0</v>
      </c>
    </row>
    <row r="572" spans="2:4">
      <c r="B572" s="164" t="s">
        <v>513</v>
      </c>
      <c r="C572" s="121">
        <v>50000000</v>
      </c>
      <c r="D572" s="121">
        <v>0</v>
      </c>
    </row>
    <row r="573" spans="2:4">
      <c r="B573" s="163" t="s">
        <v>1845</v>
      </c>
      <c r="C573" s="121">
        <v>38141743</v>
      </c>
      <c r="D573" s="121">
        <v>0</v>
      </c>
    </row>
    <row r="574" spans="2:4">
      <c r="B574" s="164" t="s">
        <v>1846</v>
      </c>
      <c r="C574" s="121">
        <v>33210573</v>
      </c>
      <c r="D574" s="121">
        <v>0</v>
      </c>
    </row>
    <row r="575" spans="2:4">
      <c r="B575" s="164" t="s">
        <v>2076</v>
      </c>
      <c r="C575" s="121">
        <v>4931170</v>
      </c>
      <c r="D575" s="121">
        <v>0</v>
      </c>
    </row>
    <row r="576" spans="2:4">
      <c r="B576" s="163" t="s">
        <v>1997</v>
      </c>
      <c r="C576" s="121">
        <v>31500968</v>
      </c>
      <c r="D576" s="121">
        <v>0</v>
      </c>
    </row>
    <row r="577" spans="2:4">
      <c r="B577" s="164" t="s">
        <v>1998</v>
      </c>
      <c r="C577" s="121">
        <v>31500968</v>
      </c>
      <c r="D577" s="121">
        <v>0</v>
      </c>
    </row>
    <row r="578" spans="2:4">
      <c r="B578" s="163" t="s">
        <v>1291</v>
      </c>
      <c r="C578" s="121">
        <v>2355166</v>
      </c>
      <c r="D578" s="121">
        <v>0</v>
      </c>
    </row>
    <row r="579" spans="2:4">
      <c r="B579" s="164" t="s">
        <v>1292</v>
      </c>
      <c r="C579" s="121">
        <v>2355166</v>
      </c>
      <c r="D579" s="121">
        <v>0</v>
      </c>
    </row>
    <row r="580" spans="2:4">
      <c r="B580" s="163" t="s">
        <v>2754</v>
      </c>
      <c r="C580" s="121">
        <v>5000000</v>
      </c>
      <c r="D580" s="121">
        <v>0</v>
      </c>
    </row>
    <row r="581" spans="2:4">
      <c r="B581" s="164" t="s">
        <v>2077</v>
      </c>
      <c r="C581" s="121">
        <v>5000000</v>
      </c>
      <c r="D581" s="121">
        <v>0</v>
      </c>
    </row>
    <row r="582" spans="2:4">
      <c r="B582" s="163" t="s">
        <v>1293</v>
      </c>
      <c r="C582" s="121">
        <v>8311329</v>
      </c>
      <c r="D582" s="121">
        <v>0</v>
      </c>
    </row>
    <row r="583" spans="2:4">
      <c r="B583" s="164" t="s">
        <v>1294</v>
      </c>
      <c r="C583" s="121">
        <v>8311329</v>
      </c>
      <c r="D583" s="121">
        <v>0</v>
      </c>
    </row>
    <row r="584" spans="2:4">
      <c r="B584" s="163" t="s">
        <v>1295</v>
      </c>
      <c r="C584" s="121">
        <v>4224748</v>
      </c>
      <c r="D584" s="121">
        <v>0</v>
      </c>
    </row>
    <row r="585" spans="2:4">
      <c r="B585" s="164" t="s">
        <v>1296</v>
      </c>
      <c r="C585" s="121">
        <v>4224748</v>
      </c>
      <c r="D585" s="121">
        <v>0</v>
      </c>
    </row>
    <row r="586" spans="2:4">
      <c r="B586" s="163" t="s">
        <v>1949</v>
      </c>
      <c r="C586" s="121">
        <v>8311369</v>
      </c>
      <c r="D586" s="121">
        <v>0</v>
      </c>
    </row>
    <row r="587" spans="2:4">
      <c r="B587" s="164" t="s">
        <v>1297</v>
      </c>
      <c r="C587" s="121">
        <v>8311369</v>
      </c>
      <c r="D587" s="121">
        <v>0</v>
      </c>
    </row>
    <row r="588" spans="2:4">
      <c r="B588" s="163" t="s">
        <v>1298</v>
      </c>
      <c r="C588" s="121">
        <v>3026487</v>
      </c>
      <c r="D588" s="121">
        <v>0</v>
      </c>
    </row>
    <row r="589" spans="2:4">
      <c r="B589" s="164" t="s">
        <v>1299</v>
      </c>
      <c r="C589" s="121">
        <v>3026487</v>
      </c>
      <c r="D589" s="121">
        <v>0</v>
      </c>
    </row>
    <row r="590" spans="2:4">
      <c r="B590" s="163" t="s">
        <v>1300</v>
      </c>
      <c r="C590" s="121">
        <v>3026487</v>
      </c>
      <c r="D590" s="121">
        <v>0</v>
      </c>
    </row>
    <row r="591" spans="2:4">
      <c r="B591" s="164" t="s">
        <v>1301</v>
      </c>
      <c r="C591" s="121">
        <v>3026487</v>
      </c>
      <c r="D591" s="121">
        <v>0</v>
      </c>
    </row>
    <row r="592" spans="2:4">
      <c r="B592" s="163" t="s">
        <v>2753</v>
      </c>
      <c r="C592" s="121">
        <v>3448179</v>
      </c>
      <c r="D592" s="121">
        <v>0</v>
      </c>
    </row>
    <row r="593" spans="2:4">
      <c r="B593" s="164" t="s">
        <v>1302</v>
      </c>
      <c r="C593" s="121">
        <v>3448179</v>
      </c>
      <c r="D593" s="121">
        <v>0</v>
      </c>
    </row>
    <row r="594" spans="2:4">
      <c r="B594" s="163" t="s">
        <v>310</v>
      </c>
      <c r="C594" s="121">
        <v>27191764</v>
      </c>
      <c r="D594" s="121">
        <v>0</v>
      </c>
    </row>
    <row r="595" spans="2:4">
      <c r="B595" s="164" t="s">
        <v>514</v>
      </c>
      <c r="C595" s="121">
        <v>27191764</v>
      </c>
      <c r="D595" s="121">
        <v>0</v>
      </c>
    </row>
    <row r="596" spans="2:4">
      <c r="B596" s="163" t="s">
        <v>1303</v>
      </c>
      <c r="C596" s="121">
        <v>5879038</v>
      </c>
      <c r="D596" s="121">
        <v>0</v>
      </c>
    </row>
    <row r="597" spans="2:4">
      <c r="B597" s="164" t="s">
        <v>1304</v>
      </c>
      <c r="C597" s="121">
        <v>5879038</v>
      </c>
      <c r="D597" s="121">
        <v>0</v>
      </c>
    </row>
    <row r="598" spans="2:4">
      <c r="B598" s="163" t="s">
        <v>2752</v>
      </c>
      <c r="C598" s="121">
        <v>5879038</v>
      </c>
      <c r="D598" s="121">
        <v>0</v>
      </c>
    </row>
    <row r="599" spans="2:4">
      <c r="B599" s="164" t="s">
        <v>1305</v>
      </c>
      <c r="C599" s="121">
        <v>5879038</v>
      </c>
      <c r="D599" s="121">
        <v>0</v>
      </c>
    </row>
    <row r="600" spans="2:4">
      <c r="B600" s="163" t="s">
        <v>710</v>
      </c>
      <c r="C600" s="121">
        <v>42655051</v>
      </c>
      <c r="D600" s="121">
        <v>4524022.34</v>
      </c>
    </row>
    <row r="601" spans="2:4">
      <c r="B601" s="164" t="s">
        <v>711</v>
      </c>
      <c r="C601" s="121">
        <v>42655051</v>
      </c>
      <c r="D601" s="121">
        <v>4524022.34</v>
      </c>
    </row>
    <row r="602" spans="2:4">
      <c r="B602" s="163" t="s">
        <v>1950</v>
      </c>
      <c r="C602" s="121">
        <v>8722081</v>
      </c>
      <c r="D602" s="121">
        <v>0</v>
      </c>
    </row>
    <row r="603" spans="2:4">
      <c r="B603" s="164" t="s">
        <v>1306</v>
      </c>
      <c r="C603" s="121">
        <v>8722081</v>
      </c>
      <c r="D603" s="121">
        <v>0</v>
      </c>
    </row>
    <row r="604" spans="2:4">
      <c r="B604" s="163" t="s">
        <v>1307</v>
      </c>
      <c r="C604" s="121">
        <v>3448179</v>
      </c>
      <c r="D604" s="121">
        <v>0</v>
      </c>
    </row>
    <row r="605" spans="2:4">
      <c r="B605" s="164" t="s">
        <v>1308</v>
      </c>
      <c r="C605" s="121">
        <v>3448179</v>
      </c>
      <c r="D605" s="121">
        <v>0</v>
      </c>
    </row>
    <row r="606" spans="2:4">
      <c r="B606" s="163" t="s">
        <v>2751</v>
      </c>
      <c r="C606" s="121">
        <v>9542834</v>
      </c>
      <c r="D606" s="121">
        <v>0</v>
      </c>
    </row>
    <row r="607" spans="2:4">
      <c r="B607" s="164" t="s">
        <v>2078</v>
      </c>
      <c r="C607" s="121">
        <v>9542834</v>
      </c>
      <c r="D607" s="121">
        <v>0</v>
      </c>
    </row>
    <row r="608" spans="2:4">
      <c r="B608" s="163" t="s">
        <v>1309</v>
      </c>
      <c r="C608" s="121">
        <v>4550604</v>
      </c>
      <c r="D608" s="121">
        <v>0</v>
      </c>
    </row>
    <row r="609" spans="2:4">
      <c r="B609" s="164" t="s">
        <v>1310</v>
      </c>
      <c r="C609" s="121">
        <v>4550604</v>
      </c>
      <c r="D609" s="121">
        <v>0</v>
      </c>
    </row>
    <row r="610" spans="2:4">
      <c r="B610" s="163" t="s">
        <v>712</v>
      </c>
      <c r="C610" s="121">
        <v>20000000</v>
      </c>
      <c r="D610" s="121">
        <v>0</v>
      </c>
    </row>
    <row r="611" spans="2:4">
      <c r="B611" s="164" t="s">
        <v>713</v>
      </c>
      <c r="C611" s="121">
        <v>20000000</v>
      </c>
      <c r="D611" s="121">
        <v>0</v>
      </c>
    </row>
    <row r="612" spans="2:4">
      <c r="B612" s="163" t="s">
        <v>1311</v>
      </c>
      <c r="C612" s="121">
        <v>13139317</v>
      </c>
      <c r="D612" s="121">
        <v>0</v>
      </c>
    </row>
    <row r="613" spans="2:4">
      <c r="B613" s="164" t="s">
        <v>1312</v>
      </c>
      <c r="C613" s="121">
        <v>13139317</v>
      </c>
      <c r="D613" s="121">
        <v>0</v>
      </c>
    </row>
    <row r="614" spans="2:4">
      <c r="B614" s="163" t="s">
        <v>2750</v>
      </c>
      <c r="C614" s="121">
        <v>40000000</v>
      </c>
      <c r="D614" s="121">
        <v>0</v>
      </c>
    </row>
    <row r="615" spans="2:4">
      <c r="B615" s="164" t="s">
        <v>1847</v>
      </c>
      <c r="C615" s="121">
        <v>40000000</v>
      </c>
      <c r="D615" s="121">
        <v>0</v>
      </c>
    </row>
    <row r="616" spans="2:4">
      <c r="B616" s="163" t="s">
        <v>2749</v>
      </c>
      <c r="C616" s="121">
        <v>30000000</v>
      </c>
      <c r="D616" s="121">
        <v>0</v>
      </c>
    </row>
    <row r="617" spans="2:4">
      <c r="B617" s="164" t="s">
        <v>1844</v>
      </c>
      <c r="C617" s="121">
        <v>30000000</v>
      </c>
      <c r="D617" s="121">
        <v>0</v>
      </c>
    </row>
    <row r="618" spans="2:4">
      <c r="B618" s="163" t="s">
        <v>1313</v>
      </c>
      <c r="C618" s="121">
        <v>7286083</v>
      </c>
      <c r="D618" s="121">
        <v>0</v>
      </c>
    </row>
    <row r="619" spans="2:4">
      <c r="B619" s="164" t="s">
        <v>1314</v>
      </c>
      <c r="C619" s="121">
        <v>7286083</v>
      </c>
      <c r="D619" s="121">
        <v>0</v>
      </c>
    </row>
    <row r="620" spans="2:4">
      <c r="B620" s="163" t="s">
        <v>2748</v>
      </c>
      <c r="C620" s="121">
        <v>6021071</v>
      </c>
      <c r="D620" s="121">
        <v>0</v>
      </c>
    </row>
    <row r="621" spans="2:4">
      <c r="B621" s="164" t="s">
        <v>1315</v>
      </c>
      <c r="C621" s="121">
        <v>6021071</v>
      </c>
      <c r="D621" s="121">
        <v>0</v>
      </c>
    </row>
    <row r="622" spans="2:4">
      <c r="B622" s="163" t="s">
        <v>2968</v>
      </c>
      <c r="C622" s="121">
        <v>10000000</v>
      </c>
      <c r="D622" s="121">
        <v>0</v>
      </c>
    </row>
    <row r="623" spans="2:4">
      <c r="B623" s="164" t="s">
        <v>2079</v>
      </c>
      <c r="C623" s="121">
        <v>10000000</v>
      </c>
      <c r="D623" s="121">
        <v>0</v>
      </c>
    </row>
    <row r="624" spans="2:4">
      <c r="B624" s="163" t="s">
        <v>311</v>
      </c>
      <c r="C624" s="121">
        <v>15376092</v>
      </c>
      <c r="D624" s="121">
        <v>0</v>
      </c>
    </row>
    <row r="625" spans="2:4">
      <c r="B625" s="164" t="s">
        <v>515</v>
      </c>
      <c r="C625" s="121">
        <v>15376092</v>
      </c>
      <c r="D625" s="121">
        <v>0</v>
      </c>
    </row>
    <row r="626" spans="2:4">
      <c r="B626" s="163" t="s">
        <v>2747</v>
      </c>
      <c r="C626" s="121">
        <v>5103175</v>
      </c>
      <c r="D626" s="121">
        <v>0</v>
      </c>
    </row>
    <row r="627" spans="2:4">
      <c r="B627" s="164" t="s">
        <v>1316</v>
      </c>
      <c r="C627" s="121">
        <v>5103175</v>
      </c>
      <c r="D627" s="121">
        <v>0</v>
      </c>
    </row>
    <row r="628" spans="2:4">
      <c r="B628" s="163" t="s">
        <v>2746</v>
      </c>
      <c r="C628" s="121">
        <v>75940047</v>
      </c>
      <c r="D628" s="121">
        <v>0</v>
      </c>
    </row>
    <row r="629" spans="2:4">
      <c r="B629" s="164" t="s">
        <v>2080</v>
      </c>
      <c r="C629" s="121">
        <v>75940047</v>
      </c>
      <c r="D629" s="121">
        <v>0</v>
      </c>
    </row>
    <row r="630" spans="2:4">
      <c r="B630" s="163" t="s">
        <v>1317</v>
      </c>
      <c r="C630" s="121">
        <v>7330508</v>
      </c>
      <c r="D630" s="121">
        <v>0</v>
      </c>
    </row>
    <row r="631" spans="2:4">
      <c r="B631" s="164" t="s">
        <v>1318</v>
      </c>
      <c r="C631" s="121">
        <v>7330508</v>
      </c>
      <c r="D631" s="121">
        <v>0</v>
      </c>
    </row>
    <row r="632" spans="2:4">
      <c r="B632" s="163" t="s">
        <v>1319</v>
      </c>
      <c r="C632" s="121">
        <v>7330508</v>
      </c>
      <c r="D632" s="121">
        <v>0</v>
      </c>
    </row>
    <row r="633" spans="2:4">
      <c r="B633" s="164" t="s">
        <v>1320</v>
      </c>
      <c r="C633" s="121">
        <v>7330508</v>
      </c>
      <c r="D633" s="121">
        <v>0</v>
      </c>
    </row>
    <row r="634" spans="2:4">
      <c r="B634" s="163" t="s">
        <v>1321</v>
      </c>
      <c r="C634" s="121">
        <v>761695</v>
      </c>
      <c r="D634" s="121">
        <v>0</v>
      </c>
    </row>
    <row r="635" spans="2:4">
      <c r="B635" s="164" t="s">
        <v>1322</v>
      </c>
      <c r="C635" s="121">
        <v>761695</v>
      </c>
      <c r="D635" s="121">
        <v>0</v>
      </c>
    </row>
    <row r="636" spans="2:4">
      <c r="B636" s="163" t="s">
        <v>1323</v>
      </c>
      <c r="C636" s="121">
        <v>761695</v>
      </c>
      <c r="D636" s="121">
        <v>0</v>
      </c>
    </row>
    <row r="637" spans="2:4">
      <c r="B637" s="164" t="s">
        <v>1324</v>
      </c>
      <c r="C637" s="121">
        <v>761695</v>
      </c>
      <c r="D637" s="121">
        <v>0</v>
      </c>
    </row>
    <row r="638" spans="2:4">
      <c r="B638" s="163" t="s">
        <v>1951</v>
      </c>
      <c r="C638" s="121">
        <v>1384399</v>
      </c>
      <c r="D638" s="121">
        <v>0</v>
      </c>
    </row>
    <row r="639" spans="2:4">
      <c r="B639" s="164" t="s">
        <v>1325</v>
      </c>
      <c r="C639" s="121">
        <v>1384399</v>
      </c>
      <c r="D639" s="121">
        <v>0</v>
      </c>
    </row>
    <row r="640" spans="2:4">
      <c r="B640" s="163" t="s">
        <v>1326</v>
      </c>
      <c r="C640" s="121">
        <v>761695</v>
      </c>
      <c r="D640" s="121">
        <v>0</v>
      </c>
    </row>
    <row r="641" spans="2:4">
      <c r="B641" s="164" t="s">
        <v>1327</v>
      </c>
      <c r="C641" s="121">
        <v>761695</v>
      </c>
      <c r="D641" s="121">
        <v>0</v>
      </c>
    </row>
    <row r="642" spans="2:4">
      <c r="B642" s="163" t="s">
        <v>1328</v>
      </c>
      <c r="C642" s="121">
        <v>7233108</v>
      </c>
      <c r="D642" s="121">
        <v>0</v>
      </c>
    </row>
    <row r="643" spans="2:4">
      <c r="B643" s="164" t="s">
        <v>1329</v>
      </c>
      <c r="C643" s="121">
        <v>7233108</v>
      </c>
      <c r="D643" s="121">
        <v>0</v>
      </c>
    </row>
    <row r="644" spans="2:4">
      <c r="B644" s="163" t="s">
        <v>2745</v>
      </c>
      <c r="C644" s="121">
        <v>12167387</v>
      </c>
      <c r="D644" s="121">
        <v>0</v>
      </c>
    </row>
    <row r="645" spans="2:4">
      <c r="B645" s="164" t="s">
        <v>1330</v>
      </c>
      <c r="C645" s="121">
        <v>12167387</v>
      </c>
      <c r="D645" s="121">
        <v>0</v>
      </c>
    </row>
    <row r="646" spans="2:4">
      <c r="B646" s="163" t="s">
        <v>2969</v>
      </c>
      <c r="C646" s="121">
        <v>10000000</v>
      </c>
      <c r="D646" s="121">
        <v>0</v>
      </c>
    </row>
    <row r="647" spans="2:4">
      <c r="B647" s="164" t="s">
        <v>2081</v>
      </c>
      <c r="C647" s="121">
        <v>10000000</v>
      </c>
      <c r="D647" s="121">
        <v>0</v>
      </c>
    </row>
    <row r="648" spans="2:4">
      <c r="B648" s="163" t="s">
        <v>312</v>
      </c>
      <c r="C648" s="121">
        <v>53185650</v>
      </c>
      <c r="D648" s="121">
        <v>1300000</v>
      </c>
    </row>
    <row r="649" spans="2:4">
      <c r="B649" s="164" t="s">
        <v>516</v>
      </c>
      <c r="C649" s="121">
        <v>53185650</v>
      </c>
      <c r="D649" s="121">
        <v>1300000</v>
      </c>
    </row>
    <row r="650" spans="2:4">
      <c r="B650" s="163" t="s">
        <v>1331</v>
      </c>
      <c r="C650" s="121">
        <v>12167387</v>
      </c>
      <c r="D650" s="121">
        <v>0</v>
      </c>
    </row>
    <row r="651" spans="2:4">
      <c r="B651" s="164" t="s">
        <v>1332</v>
      </c>
      <c r="C651" s="121">
        <v>12167387</v>
      </c>
      <c r="D651" s="121">
        <v>0</v>
      </c>
    </row>
    <row r="652" spans="2:4">
      <c r="B652" s="163" t="s">
        <v>1333</v>
      </c>
      <c r="C652" s="121">
        <v>12167387</v>
      </c>
      <c r="D652" s="121">
        <v>0</v>
      </c>
    </row>
    <row r="653" spans="2:4">
      <c r="B653" s="164" t="s">
        <v>1334</v>
      </c>
      <c r="C653" s="121">
        <v>12167387</v>
      </c>
      <c r="D653" s="121">
        <v>0</v>
      </c>
    </row>
    <row r="654" spans="2:4">
      <c r="B654" s="163" t="s">
        <v>1335</v>
      </c>
      <c r="C654" s="121">
        <v>5098639</v>
      </c>
      <c r="D654" s="121">
        <v>0</v>
      </c>
    </row>
    <row r="655" spans="2:4">
      <c r="B655" s="164" t="s">
        <v>1336</v>
      </c>
      <c r="C655" s="121">
        <v>5098639</v>
      </c>
      <c r="D655" s="121">
        <v>0</v>
      </c>
    </row>
    <row r="656" spans="2:4">
      <c r="B656" s="163" t="s">
        <v>2744</v>
      </c>
      <c r="C656" s="121">
        <v>20929582</v>
      </c>
      <c r="D656" s="121">
        <v>0</v>
      </c>
    </row>
    <row r="657" spans="2:4">
      <c r="B657" s="164" t="s">
        <v>2082</v>
      </c>
      <c r="C657" s="121">
        <v>20929582</v>
      </c>
      <c r="D657" s="121">
        <v>0</v>
      </c>
    </row>
    <row r="658" spans="2:4">
      <c r="B658" s="163" t="s">
        <v>1337</v>
      </c>
      <c r="C658" s="121">
        <v>5098639</v>
      </c>
      <c r="D658" s="121">
        <v>0</v>
      </c>
    </row>
    <row r="659" spans="2:4">
      <c r="B659" s="164" t="s">
        <v>1338</v>
      </c>
      <c r="C659" s="121">
        <v>5098639</v>
      </c>
      <c r="D659" s="121">
        <v>0</v>
      </c>
    </row>
    <row r="660" spans="2:4">
      <c r="B660" s="163" t="s">
        <v>1339</v>
      </c>
      <c r="C660" s="121">
        <v>5098639</v>
      </c>
      <c r="D660" s="121">
        <v>0</v>
      </c>
    </row>
    <row r="661" spans="2:4">
      <c r="B661" s="164" t="s">
        <v>1340</v>
      </c>
      <c r="C661" s="121">
        <v>5098639</v>
      </c>
      <c r="D661" s="121">
        <v>0</v>
      </c>
    </row>
    <row r="662" spans="2:4">
      <c r="B662" s="163" t="s">
        <v>313</v>
      </c>
      <c r="C662" s="121">
        <v>361715383</v>
      </c>
      <c r="D662" s="121">
        <v>397422112.97999996</v>
      </c>
    </row>
    <row r="663" spans="2:4">
      <c r="B663" s="164" t="s">
        <v>517</v>
      </c>
      <c r="C663" s="121">
        <v>361715383</v>
      </c>
      <c r="D663" s="121">
        <v>397422112.97999996</v>
      </c>
    </row>
    <row r="664" spans="2:4">
      <c r="B664" s="163" t="s">
        <v>2085</v>
      </c>
      <c r="C664" s="121">
        <v>8572349</v>
      </c>
      <c r="D664" s="121">
        <v>0</v>
      </c>
    </row>
    <row r="665" spans="2:4">
      <c r="B665" s="164" t="s">
        <v>2086</v>
      </c>
      <c r="C665" s="121">
        <v>8572349</v>
      </c>
      <c r="D665" s="121">
        <v>0</v>
      </c>
    </row>
    <row r="666" spans="2:4">
      <c r="B666" s="163" t="s">
        <v>1999</v>
      </c>
      <c r="C666" s="121">
        <v>45982468</v>
      </c>
      <c r="D666" s="121">
        <v>30000000</v>
      </c>
    </row>
    <row r="667" spans="2:4">
      <c r="B667" s="164" t="s">
        <v>2000</v>
      </c>
      <c r="C667" s="121">
        <v>45982468</v>
      </c>
      <c r="D667" s="121">
        <v>30000000</v>
      </c>
    </row>
    <row r="668" spans="2:4">
      <c r="B668" s="163" t="s">
        <v>1848</v>
      </c>
      <c r="C668" s="121">
        <v>41691694</v>
      </c>
      <c r="D668" s="121">
        <v>21000000</v>
      </c>
    </row>
    <row r="669" spans="2:4">
      <c r="B669" s="164" t="s">
        <v>1849</v>
      </c>
      <c r="C669" s="121">
        <v>41691694</v>
      </c>
      <c r="D669" s="121">
        <v>21000000</v>
      </c>
    </row>
    <row r="670" spans="2:4">
      <c r="B670" s="163" t="s">
        <v>2743</v>
      </c>
      <c r="C670" s="121">
        <v>4120000</v>
      </c>
      <c r="D670" s="121">
        <v>0</v>
      </c>
    </row>
    <row r="671" spans="2:4">
      <c r="B671" s="164" t="s">
        <v>2427</v>
      </c>
      <c r="C671" s="121">
        <v>4120000</v>
      </c>
      <c r="D671" s="121">
        <v>0</v>
      </c>
    </row>
    <row r="672" spans="2:4">
      <c r="B672" s="163" t="s">
        <v>1850</v>
      </c>
      <c r="C672" s="121">
        <v>105141182</v>
      </c>
      <c r="D672" s="121">
        <v>12808283.74</v>
      </c>
    </row>
    <row r="673" spans="2:4">
      <c r="B673" s="164" t="s">
        <v>1851</v>
      </c>
      <c r="C673" s="121">
        <v>105141182</v>
      </c>
      <c r="D673" s="121">
        <v>12808283.74</v>
      </c>
    </row>
    <row r="674" spans="2:4">
      <c r="B674" s="163" t="s">
        <v>2087</v>
      </c>
      <c r="C674" s="121">
        <v>1000000</v>
      </c>
      <c r="D674" s="121">
        <v>0</v>
      </c>
    </row>
    <row r="675" spans="2:4">
      <c r="B675" s="164" t="s">
        <v>2088</v>
      </c>
      <c r="C675" s="121">
        <v>1000000</v>
      </c>
      <c r="D675" s="121">
        <v>0</v>
      </c>
    </row>
    <row r="676" spans="2:4">
      <c r="B676" s="163" t="s">
        <v>314</v>
      </c>
      <c r="C676" s="121">
        <v>40000000</v>
      </c>
      <c r="D676" s="121">
        <v>35177341.609999999</v>
      </c>
    </row>
    <row r="677" spans="2:4">
      <c r="B677" s="164" t="s">
        <v>518</v>
      </c>
      <c r="C677" s="121">
        <v>40000000</v>
      </c>
      <c r="D677" s="121">
        <v>35177341.609999999</v>
      </c>
    </row>
    <row r="678" spans="2:4">
      <c r="B678" s="163" t="s">
        <v>2883</v>
      </c>
      <c r="C678" s="121">
        <v>58295592</v>
      </c>
      <c r="D678" s="121">
        <v>0</v>
      </c>
    </row>
    <row r="679" spans="2:4">
      <c r="B679" s="164" t="s">
        <v>2882</v>
      </c>
      <c r="C679" s="121">
        <v>58295592</v>
      </c>
      <c r="D679" s="121">
        <v>0</v>
      </c>
    </row>
    <row r="680" spans="2:4">
      <c r="B680" s="163" t="s">
        <v>2272</v>
      </c>
      <c r="C680" s="121">
        <v>30074683</v>
      </c>
      <c r="D680" s="121">
        <v>0</v>
      </c>
    </row>
    <row r="681" spans="2:4">
      <c r="B681" s="164" t="s">
        <v>2273</v>
      </c>
      <c r="C681" s="121">
        <v>30074683</v>
      </c>
      <c r="D681" s="121">
        <v>0</v>
      </c>
    </row>
    <row r="682" spans="2:4">
      <c r="B682" s="163" t="s">
        <v>2970</v>
      </c>
      <c r="C682" s="121">
        <v>33000000</v>
      </c>
      <c r="D682" s="121">
        <v>0</v>
      </c>
    </row>
    <row r="683" spans="2:4">
      <c r="B683" s="164" t="s">
        <v>2881</v>
      </c>
      <c r="C683" s="121">
        <v>33000000</v>
      </c>
      <c r="D683" s="121">
        <v>0</v>
      </c>
    </row>
    <row r="684" spans="2:4">
      <c r="B684" s="163" t="s">
        <v>2971</v>
      </c>
      <c r="C684" s="121">
        <v>129753211</v>
      </c>
      <c r="D684" s="121">
        <v>0</v>
      </c>
    </row>
    <row r="685" spans="2:4">
      <c r="B685" s="164" t="s">
        <v>2972</v>
      </c>
      <c r="C685" s="121">
        <v>129753211</v>
      </c>
      <c r="D685" s="121">
        <v>0</v>
      </c>
    </row>
    <row r="686" spans="2:4">
      <c r="B686" s="163" t="s">
        <v>759</v>
      </c>
      <c r="C686" s="121">
        <v>83185651</v>
      </c>
      <c r="D686" s="121">
        <v>9518636.9499999993</v>
      </c>
    </row>
    <row r="687" spans="2:4">
      <c r="B687" s="164" t="s">
        <v>760</v>
      </c>
      <c r="C687" s="121">
        <v>83185651</v>
      </c>
      <c r="D687" s="121">
        <v>9518636.9499999993</v>
      </c>
    </row>
    <row r="688" spans="2:4">
      <c r="B688" s="162" t="s">
        <v>253</v>
      </c>
      <c r="C688" s="160">
        <v>98434809</v>
      </c>
      <c r="D688" s="160">
        <v>0</v>
      </c>
    </row>
    <row r="689" spans="2:4">
      <c r="B689" s="163" t="s">
        <v>2973</v>
      </c>
      <c r="C689" s="121">
        <v>3922442</v>
      </c>
      <c r="D689" s="121">
        <v>0</v>
      </c>
    </row>
    <row r="690" spans="2:4">
      <c r="B690" s="164" t="s">
        <v>2974</v>
      </c>
      <c r="C690" s="121">
        <v>3922442</v>
      </c>
      <c r="D690" s="121">
        <v>0</v>
      </c>
    </row>
    <row r="691" spans="2:4">
      <c r="B691" s="163" t="s">
        <v>1799</v>
      </c>
      <c r="C691" s="121">
        <v>355985</v>
      </c>
      <c r="D691" s="121">
        <v>0</v>
      </c>
    </row>
    <row r="692" spans="2:4">
      <c r="B692" s="164" t="s">
        <v>1800</v>
      </c>
      <c r="C692" s="121">
        <v>355985</v>
      </c>
      <c r="D692" s="121">
        <v>0</v>
      </c>
    </row>
    <row r="693" spans="2:4">
      <c r="B693" s="163" t="s">
        <v>2975</v>
      </c>
      <c r="C693" s="121">
        <v>5000000</v>
      </c>
      <c r="D693" s="121">
        <v>0</v>
      </c>
    </row>
    <row r="694" spans="2:4">
      <c r="B694" s="164" t="s">
        <v>2884</v>
      </c>
      <c r="C694" s="121">
        <v>5000000</v>
      </c>
      <c r="D694" s="121">
        <v>0</v>
      </c>
    </row>
    <row r="695" spans="2:4">
      <c r="B695" s="163" t="s">
        <v>2083</v>
      </c>
      <c r="C695" s="121">
        <v>43156382</v>
      </c>
      <c r="D695" s="121">
        <v>0</v>
      </c>
    </row>
    <row r="696" spans="2:4">
      <c r="B696" s="164" t="s">
        <v>2084</v>
      </c>
      <c r="C696" s="121">
        <v>43156382</v>
      </c>
      <c r="D696" s="121">
        <v>0</v>
      </c>
    </row>
    <row r="697" spans="2:4">
      <c r="B697" s="163" t="s">
        <v>1999</v>
      </c>
      <c r="C697" s="121">
        <v>45000000</v>
      </c>
      <c r="D697" s="121">
        <v>0</v>
      </c>
    </row>
    <row r="698" spans="2:4">
      <c r="B698" s="164" t="s">
        <v>2395</v>
      </c>
      <c r="C698" s="121">
        <v>45000000</v>
      </c>
      <c r="D698" s="121">
        <v>0</v>
      </c>
    </row>
    <row r="699" spans="2:4">
      <c r="B699" s="163" t="s">
        <v>2971</v>
      </c>
      <c r="C699" s="121">
        <v>1000000</v>
      </c>
      <c r="D699" s="121">
        <v>0</v>
      </c>
    </row>
    <row r="700" spans="2:4">
      <c r="B700" s="164" t="s">
        <v>2089</v>
      </c>
      <c r="C700" s="121">
        <v>1000000</v>
      </c>
      <c r="D700" s="121">
        <v>0</v>
      </c>
    </row>
    <row r="701" spans="2:4">
      <c r="B701" s="162" t="s">
        <v>254</v>
      </c>
      <c r="C701" s="160">
        <v>237320066</v>
      </c>
      <c r="D701" s="160">
        <v>0</v>
      </c>
    </row>
    <row r="702" spans="2:4">
      <c r="B702" s="163" t="s">
        <v>2742</v>
      </c>
      <c r="C702" s="121">
        <v>237320066</v>
      </c>
      <c r="D702" s="121">
        <v>0</v>
      </c>
    </row>
    <row r="703" spans="2:4">
      <c r="B703" s="164" t="s">
        <v>511</v>
      </c>
      <c r="C703" s="121">
        <v>237320066</v>
      </c>
      <c r="D703" s="121">
        <v>0</v>
      </c>
    </row>
    <row r="704" spans="2:4">
      <c r="B704" s="162" t="s">
        <v>255</v>
      </c>
      <c r="C704" s="160">
        <v>145977140</v>
      </c>
      <c r="D704" s="160">
        <v>0</v>
      </c>
    </row>
    <row r="705" spans="2:4">
      <c r="B705" s="163" t="s">
        <v>307</v>
      </c>
      <c r="C705" s="121">
        <v>79372140</v>
      </c>
      <c r="D705" s="121">
        <v>0</v>
      </c>
    </row>
    <row r="706" spans="2:4">
      <c r="B706" s="164" t="s">
        <v>510</v>
      </c>
      <c r="C706" s="121">
        <v>79372140</v>
      </c>
      <c r="D706" s="121">
        <v>0</v>
      </c>
    </row>
    <row r="707" spans="2:4">
      <c r="B707" s="163" t="s">
        <v>2742</v>
      </c>
      <c r="C707" s="121">
        <v>66605000</v>
      </c>
      <c r="D707" s="121">
        <v>0</v>
      </c>
    </row>
    <row r="708" spans="2:4">
      <c r="B708" s="164" t="s">
        <v>511</v>
      </c>
      <c r="C708" s="121">
        <v>66605000</v>
      </c>
      <c r="D708" s="121">
        <v>0</v>
      </c>
    </row>
    <row r="709" spans="2:4">
      <c r="B709" s="161" t="s">
        <v>315</v>
      </c>
      <c r="C709" s="121">
        <v>542758310</v>
      </c>
      <c r="D709" s="121">
        <v>10412788.780000001</v>
      </c>
    </row>
    <row r="710" spans="2:4">
      <c r="B710" s="162" t="s">
        <v>251</v>
      </c>
      <c r="C710" s="160">
        <v>522690848</v>
      </c>
      <c r="D710" s="160">
        <v>10412788.780000001</v>
      </c>
    </row>
    <row r="711" spans="2:4">
      <c r="B711" s="163" t="s">
        <v>1952</v>
      </c>
      <c r="C711" s="121">
        <v>35501007</v>
      </c>
      <c r="D711" s="121">
        <v>0</v>
      </c>
    </row>
    <row r="712" spans="2:4">
      <c r="B712" s="164" t="s">
        <v>1852</v>
      </c>
      <c r="C712" s="121">
        <v>35501007</v>
      </c>
      <c r="D712" s="121">
        <v>0</v>
      </c>
    </row>
    <row r="713" spans="2:4">
      <c r="B713" s="163" t="s">
        <v>2741</v>
      </c>
      <c r="C713" s="121">
        <v>24367708</v>
      </c>
      <c r="D713" s="121">
        <v>0</v>
      </c>
    </row>
    <row r="714" spans="2:4">
      <c r="B714" s="164" t="s">
        <v>2332</v>
      </c>
      <c r="C714" s="121">
        <v>24367708</v>
      </c>
      <c r="D714" s="121">
        <v>0</v>
      </c>
    </row>
    <row r="715" spans="2:4">
      <c r="B715" s="163" t="s">
        <v>2740</v>
      </c>
      <c r="C715" s="121">
        <v>37821946</v>
      </c>
      <c r="D715" s="121">
        <v>0</v>
      </c>
    </row>
    <row r="716" spans="2:4">
      <c r="B716" s="164" t="s">
        <v>1853</v>
      </c>
      <c r="C716" s="121">
        <v>37821946</v>
      </c>
      <c r="D716" s="121">
        <v>0</v>
      </c>
    </row>
    <row r="717" spans="2:4">
      <c r="B717" s="163" t="s">
        <v>862</v>
      </c>
      <c r="C717" s="121">
        <v>7036873</v>
      </c>
      <c r="D717" s="121">
        <v>0</v>
      </c>
    </row>
    <row r="718" spans="2:4">
      <c r="B718" s="164" t="s">
        <v>863</v>
      </c>
      <c r="C718" s="121">
        <v>7036873</v>
      </c>
      <c r="D718" s="121">
        <v>0</v>
      </c>
    </row>
    <row r="719" spans="2:4">
      <c r="B719" s="163" t="s">
        <v>864</v>
      </c>
      <c r="C719" s="121">
        <v>2400521</v>
      </c>
      <c r="D719" s="121">
        <v>0</v>
      </c>
    </row>
    <row r="720" spans="2:4">
      <c r="B720" s="164" t="s">
        <v>865</v>
      </c>
      <c r="C720" s="121">
        <v>2400521</v>
      </c>
      <c r="D720" s="121">
        <v>0</v>
      </c>
    </row>
    <row r="721" spans="2:4">
      <c r="B721" s="163" t="s">
        <v>1029</v>
      </c>
      <c r="C721" s="121">
        <v>2200407</v>
      </c>
      <c r="D721" s="121">
        <v>0</v>
      </c>
    </row>
    <row r="722" spans="2:4">
      <c r="B722" s="164" t="s">
        <v>1030</v>
      </c>
      <c r="C722" s="121">
        <v>2200407</v>
      </c>
      <c r="D722" s="121">
        <v>0</v>
      </c>
    </row>
    <row r="723" spans="2:4">
      <c r="B723" s="163" t="s">
        <v>1031</v>
      </c>
      <c r="C723" s="121">
        <v>5848496</v>
      </c>
      <c r="D723" s="121">
        <v>0</v>
      </c>
    </row>
    <row r="724" spans="2:4">
      <c r="B724" s="164" t="s">
        <v>1032</v>
      </c>
      <c r="C724" s="121">
        <v>5848496</v>
      </c>
      <c r="D724" s="121">
        <v>0</v>
      </c>
    </row>
    <row r="725" spans="2:4">
      <c r="B725" s="163" t="s">
        <v>316</v>
      </c>
      <c r="C725" s="121">
        <v>57660333</v>
      </c>
      <c r="D725" s="121">
        <v>0</v>
      </c>
    </row>
    <row r="726" spans="2:4">
      <c r="B726" s="164" t="s">
        <v>519</v>
      </c>
      <c r="C726" s="121">
        <v>57660333</v>
      </c>
      <c r="D726" s="121">
        <v>0</v>
      </c>
    </row>
    <row r="727" spans="2:4">
      <c r="B727" s="163" t="s">
        <v>2411</v>
      </c>
      <c r="C727" s="121">
        <v>30000000</v>
      </c>
      <c r="D727" s="121">
        <v>0</v>
      </c>
    </row>
    <row r="728" spans="2:4">
      <c r="B728" s="164" t="s">
        <v>2410</v>
      </c>
      <c r="C728" s="121">
        <v>30000000</v>
      </c>
      <c r="D728" s="121">
        <v>0</v>
      </c>
    </row>
    <row r="729" spans="2:4">
      <c r="B729" s="163" t="s">
        <v>317</v>
      </c>
      <c r="C729" s="121">
        <v>55000000</v>
      </c>
      <c r="D729" s="121">
        <v>8419445.3900000006</v>
      </c>
    </row>
    <row r="730" spans="2:4">
      <c r="B730" s="164" t="s">
        <v>520</v>
      </c>
      <c r="C730" s="121">
        <v>55000000</v>
      </c>
      <c r="D730" s="121">
        <v>8419445.3900000006</v>
      </c>
    </row>
    <row r="731" spans="2:4">
      <c r="B731" s="163" t="s">
        <v>318</v>
      </c>
      <c r="C731" s="121">
        <v>2000000</v>
      </c>
      <c r="D731" s="121">
        <v>0</v>
      </c>
    </row>
    <row r="732" spans="2:4">
      <c r="B732" s="164" t="s">
        <v>521</v>
      </c>
      <c r="C732" s="121">
        <v>2000000</v>
      </c>
      <c r="D732" s="121">
        <v>0</v>
      </c>
    </row>
    <row r="733" spans="2:4">
      <c r="B733" s="163" t="s">
        <v>1080</v>
      </c>
      <c r="C733" s="121">
        <v>7331935</v>
      </c>
      <c r="D733" s="121">
        <v>0</v>
      </c>
    </row>
    <row r="734" spans="2:4">
      <c r="B734" s="164" t="s">
        <v>1081</v>
      </c>
      <c r="C734" s="121">
        <v>7331935</v>
      </c>
      <c r="D734" s="121">
        <v>0</v>
      </c>
    </row>
    <row r="735" spans="2:4">
      <c r="B735" s="163" t="s">
        <v>2806</v>
      </c>
      <c r="C735" s="121">
        <v>30000000</v>
      </c>
      <c r="D735" s="121">
        <v>0</v>
      </c>
    </row>
    <row r="736" spans="2:4">
      <c r="B736" s="164" t="s">
        <v>2805</v>
      </c>
      <c r="C736" s="121">
        <v>30000000</v>
      </c>
      <c r="D736" s="121">
        <v>0</v>
      </c>
    </row>
    <row r="737" spans="2:4">
      <c r="B737" s="163" t="s">
        <v>2001</v>
      </c>
      <c r="C737" s="121">
        <v>30581085</v>
      </c>
      <c r="D737" s="121">
        <v>0</v>
      </c>
    </row>
    <row r="738" spans="2:4">
      <c r="B738" s="164" t="s">
        <v>2002</v>
      </c>
      <c r="C738" s="121">
        <v>30581085</v>
      </c>
      <c r="D738" s="121">
        <v>0</v>
      </c>
    </row>
    <row r="739" spans="2:4">
      <c r="B739" s="163" t="s">
        <v>2003</v>
      </c>
      <c r="C739" s="121">
        <v>33147489</v>
      </c>
      <c r="D739" s="121">
        <v>0</v>
      </c>
    </row>
    <row r="740" spans="2:4">
      <c r="B740" s="164" t="s">
        <v>2004</v>
      </c>
      <c r="C740" s="121">
        <v>33147489</v>
      </c>
      <c r="D740" s="121">
        <v>0</v>
      </c>
    </row>
    <row r="741" spans="2:4">
      <c r="B741" s="163" t="s">
        <v>2005</v>
      </c>
      <c r="C741" s="121">
        <v>42313597</v>
      </c>
      <c r="D741" s="121">
        <v>0</v>
      </c>
    </row>
    <row r="742" spans="2:4">
      <c r="B742" s="164" t="s">
        <v>2006</v>
      </c>
      <c r="C742" s="121">
        <v>42313597</v>
      </c>
      <c r="D742" s="121">
        <v>0</v>
      </c>
    </row>
    <row r="743" spans="2:4">
      <c r="B743" s="163" t="s">
        <v>2739</v>
      </c>
      <c r="C743" s="121">
        <v>9114710</v>
      </c>
      <c r="D743" s="121">
        <v>1993343.39</v>
      </c>
    </row>
    <row r="744" spans="2:4">
      <c r="B744" s="164" t="s">
        <v>2090</v>
      </c>
      <c r="C744" s="121">
        <v>9114710</v>
      </c>
      <c r="D744" s="121">
        <v>1993343.39</v>
      </c>
    </row>
    <row r="745" spans="2:4">
      <c r="B745" s="163" t="s">
        <v>2091</v>
      </c>
      <c r="C745" s="121">
        <v>1388002</v>
      </c>
      <c r="D745" s="121">
        <v>0</v>
      </c>
    </row>
    <row r="746" spans="2:4">
      <c r="B746" s="164" t="s">
        <v>2092</v>
      </c>
      <c r="C746" s="121">
        <v>1388002</v>
      </c>
      <c r="D746" s="121">
        <v>0</v>
      </c>
    </row>
    <row r="747" spans="2:4">
      <c r="B747" s="163" t="s">
        <v>2492</v>
      </c>
      <c r="C747" s="121">
        <v>714679</v>
      </c>
      <c r="D747" s="121">
        <v>0</v>
      </c>
    </row>
    <row r="748" spans="2:4">
      <c r="B748" s="164" t="s">
        <v>2491</v>
      </c>
      <c r="C748" s="121">
        <v>714679</v>
      </c>
      <c r="D748" s="121">
        <v>0</v>
      </c>
    </row>
    <row r="749" spans="2:4">
      <c r="B749" s="163" t="s">
        <v>761</v>
      </c>
      <c r="C749" s="121">
        <v>83038632</v>
      </c>
      <c r="D749" s="121">
        <v>0</v>
      </c>
    </row>
    <row r="750" spans="2:4">
      <c r="B750" s="164" t="s">
        <v>762</v>
      </c>
      <c r="C750" s="121">
        <v>83038632</v>
      </c>
      <c r="D750" s="121">
        <v>0</v>
      </c>
    </row>
    <row r="751" spans="2:4">
      <c r="B751" s="163" t="s">
        <v>319</v>
      </c>
      <c r="C751" s="121">
        <v>25223428</v>
      </c>
      <c r="D751" s="121">
        <v>0</v>
      </c>
    </row>
    <row r="752" spans="2:4">
      <c r="B752" s="164" t="s">
        <v>522</v>
      </c>
      <c r="C752" s="121">
        <v>25223428</v>
      </c>
      <c r="D752" s="121">
        <v>0</v>
      </c>
    </row>
    <row r="753" spans="2:4">
      <c r="B753" s="162" t="s">
        <v>253</v>
      </c>
      <c r="C753" s="160">
        <v>20067462</v>
      </c>
      <c r="D753" s="160">
        <v>0</v>
      </c>
    </row>
    <row r="754" spans="2:4">
      <c r="B754" s="163" t="s">
        <v>2738</v>
      </c>
      <c r="C754" s="121">
        <v>67462</v>
      </c>
      <c r="D754" s="121">
        <v>0</v>
      </c>
    </row>
    <row r="755" spans="2:4">
      <c r="B755" s="164" t="s">
        <v>1801</v>
      </c>
      <c r="C755" s="121">
        <v>67462</v>
      </c>
      <c r="D755" s="121">
        <v>0</v>
      </c>
    </row>
    <row r="756" spans="2:4">
      <c r="B756" s="163" t="s">
        <v>319</v>
      </c>
      <c r="C756" s="121">
        <v>20000000</v>
      </c>
      <c r="D756" s="121">
        <v>0</v>
      </c>
    </row>
    <row r="757" spans="2:4">
      <c r="B757" s="164" t="s">
        <v>522</v>
      </c>
      <c r="C757" s="121">
        <v>20000000</v>
      </c>
      <c r="D757" s="121">
        <v>0</v>
      </c>
    </row>
    <row r="758" spans="2:4">
      <c r="B758" s="161" t="s">
        <v>258</v>
      </c>
      <c r="C758" s="121">
        <v>1835873973</v>
      </c>
      <c r="D758" s="121">
        <v>90887353.599999994</v>
      </c>
    </row>
    <row r="759" spans="2:4">
      <c r="B759" s="162" t="s">
        <v>251</v>
      </c>
      <c r="C759" s="160">
        <v>1691564330</v>
      </c>
      <c r="D759" s="160">
        <v>90887353.599999994</v>
      </c>
    </row>
    <row r="760" spans="2:4">
      <c r="B760" s="163" t="s">
        <v>2880</v>
      </c>
      <c r="C760" s="121">
        <v>53828367</v>
      </c>
      <c r="D760" s="121">
        <v>0</v>
      </c>
    </row>
    <row r="761" spans="2:4">
      <c r="B761" s="164" t="s">
        <v>2879</v>
      </c>
      <c r="C761" s="121">
        <v>53828367</v>
      </c>
      <c r="D761" s="121">
        <v>0</v>
      </c>
    </row>
    <row r="762" spans="2:4">
      <c r="B762" s="163" t="s">
        <v>1802</v>
      </c>
      <c r="C762" s="121">
        <v>73520872</v>
      </c>
      <c r="D762" s="121">
        <v>0</v>
      </c>
    </row>
    <row r="763" spans="2:4">
      <c r="B763" s="164" t="s">
        <v>1803</v>
      </c>
      <c r="C763" s="121">
        <v>73520872</v>
      </c>
      <c r="D763" s="121">
        <v>0</v>
      </c>
    </row>
    <row r="764" spans="2:4">
      <c r="B764" s="163" t="s">
        <v>2305</v>
      </c>
      <c r="C764" s="121">
        <v>5000000</v>
      </c>
      <c r="D764" s="121">
        <v>0</v>
      </c>
    </row>
    <row r="765" spans="2:4">
      <c r="B765" s="164" t="s">
        <v>2306</v>
      </c>
      <c r="C765" s="121">
        <v>5000000</v>
      </c>
      <c r="D765" s="121">
        <v>0</v>
      </c>
    </row>
    <row r="766" spans="2:4">
      <c r="B766" s="163" t="s">
        <v>2976</v>
      </c>
      <c r="C766" s="121">
        <v>11814538</v>
      </c>
      <c r="D766" s="121">
        <v>0</v>
      </c>
    </row>
    <row r="767" spans="2:4">
      <c r="B767" s="164" t="s">
        <v>2977</v>
      </c>
      <c r="C767" s="121">
        <v>11814538</v>
      </c>
      <c r="D767" s="121">
        <v>0</v>
      </c>
    </row>
    <row r="768" spans="2:4">
      <c r="B768" s="163" t="s">
        <v>2878</v>
      </c>
      <c r="C768" s="121">
        <v>16115496</v>
      </c>
      <c r="D768" s="121">
        <v>0</v>
      </c>
    </row>
    <row r="769" spans="2:4">
      <c r="B769" s="164" t="s">
        <v>2877</v>
      </c>
      <c r="C769" s="121">
        <v>16115496</v>
      </c>
      <c r="D769" s="121">
        <v>0</v>
      </c>
    </row>
    <row r="770" spans="2:4">
      <c r="B770" s="163" t="s">
        <v>2490</v>
      </c>
      <c r="C770" s="121">
        <v>260000000</v>
      </c>
      <c r="D770" s="121">
        <v>0</v>
      </c>
    </row>
    <row r="771" spans="2:4">
      <c r="B771" s="164" t="s">
        <v>2489</v>
      </c>
      <c r="C771" s="121">
        <v>260000000</v>
      </c>
      <c r="D771" s="121">
        <v>0</v>
      </c>
    </row>
    <row r="772" spans="2:4">
      <c r="B772" s="163" t="s">
        <v>2361</v>
      </c>
      <c r="C772" s="121">
        <v>2335247</v>
      </c>
      <c r="D772" s="121">
        <v>0</v>
      </c>
    </row>
    <row r="773" spans="2:4">
      <c r="B773" s="164" t="s">
        <v>2360</v>
      </c>
      <c r="C773" s="121">
        <v>2335247</v>
      </c>
      <c r="D773" s="121">
        <v>0</v>
      </c>
    </row>
    <row r="774" spans="2:4">
      <c r="B774" s="163" t="s">
        <v>2488</v>
      </c>
      <c r="C774" s="121">
        <v>119460239</v>
      </c>
      <c r="D774" s="121">
        <v>0</v>
      </c>
    </row>
    <row r="775" spans="2:4">
      <c r="B775" s="164" t="s">
        <v>2487</v>
      </c>
      <c r="C775" s="121">
        <v>119460239</v>
      </c>
      <c r="D775" s="121">
        <v>0</v>
      </c>
    </row>
    <row r="776" spans="2:4">
      <c r="B776" s="163" t="s">
        <v>866</v>
      </c>
      <c r="C776" s="121">
        <v>7306888</v>
      </c>
      <c r="D776" s="121">
        <v>0</v>
      </c>
    </row>
    <row r="777" spans="2:4">
      <c r="B777" s="164" t="s">
        <v>867</v>
      </c>
      <c r="C777" s="121">
        <v>7306888</v>
      </c>
      <c r="D777" s="121">
        <v>0</v>
      </c>
    </row>
    <row r="778" spans="2:4">
      <c r="B778" s="163" t="s">
        <v>2876</v>
      </c>
      <c r="C778" s="121">
        <v>56778348</v>
      </c>
      <c r="D778" s="121">
        <v>45020954.729999997</v>
      </c>
    </row>
    <row r="779" spans="2:4">
      <c r="B779" s="164" t="s">
        <v>2875</v>
      </c>
      <c r="C779" s="121">
        <v>56778348</v>
      </c>
      <c r="D779" s="121">
        <v>45020954.729999997</v>
      </c>
    </row>
    <row r="780" spans="2:4">
      <c r="B780" s="163" t="s">
        <v>868</v>
      </c>
      <c r="C780" s="121">
        <v>2030470</v>
      </c>
      <c r="D780" s="121">
        <v>0</v>
      </c>
    </row>
    <row r="781" spans="2:4">
      <c r="B781" s="164" t="s">
        <v>869</v>
      </c>
      <c r="C781" s="121">
        <v>2030470</v>
      </c>
      <c r="D781" s="121">
        <v>0</v>
      </c>
    </row>
    <row r="782" spans="2:4">
      <c r="B782" s="163" t="s">
        <v>2874</v>
      </c>
      <c r="C782" s="121">
        <v>7851414</v>
      </c>
      <c r="D782" s="121">
        <v>0</v>
      </c>
    </row>
    <row r="783" spans="2:4">
      <c r="B783" s="164" t="s">
        <v>2873</v>
      </c>
      <c r="C783" s="121">
        <v>7851414</v>
      </c>
      <c r="D783" s="121">
        <v>0</v>
      </c>
    </row>
    <row r="784" spans="2:4">
      <c r="B784" s="163" t="s">
        <v>870</v>
      </c>
      <c r="C784" s="121">
        <v>2030470</v>
      </c>
      <c r="D784" s="121">
        <v>0</v>
      </c>
    </row>
    <row r="785" spans="2:4">
      <c r="B785" s="164" t="s">
        <v>871</v>
      </c>
      <c r="C785" s="121">
        <v>2030470</v>
      </c>
      <c r="D785" s="121">
        <v>0</v>
      </c>
    </row>
    <row r="786" spans="2:4">
      <c r="B786" s="163" t="s">
        <v>2872</v>
      </c>
      <c r="C786" s="121">
        <v>1340925</v>
      </c>
      <c r="D786" s="121">
        <v>0</v>
      </c>
    </row>
    <row r="787" spans="2:4">
      <c r="B787" s="164" t="s">
        <v>2871</v>
      </c>
      <c r="C787" s="121">
        <v>1340925</v>
      </c>
      <c r="D787" s="121">
        <v>0</v>
      </c>
    </row>
    <row r="788" spans="2:4">
      <c r="B788" s="163" t="s">
        <v>1082</v>
      </c>
      <c r="C788" s="121">
        <v>1394931</v>
      </c>
      <c r="D788" s="121">
        <v>0</v>
      </c>
    </row>
    <row r="789" spans="2:4">
      <c r="B789" s="164" t="s">
        <v>1083</v>
      </c>
      <c r="C789" s="121">
        <v>1394931</v>
      </c>
      <c r="D789" s="121">
        <v>0</v>
      </c>
    </row>
    <row r="790" spans="2:4">
      <c r="B790" s="163" t="s">
        <v>2978</v>
      </c>
      <c r="C790" s="121">
        <v>20000000</v>
      </c>
      <c r="D790" s="121">
        <v>0</v>
      </c>
    </row>
    <row r="791" spans="2:4">
      <c r="B791" s="164" t="s">
        <v>2817</v>
      </c>
      <c r="C791" s="121">
        <v>20000000</v>
      </c>
      <c r="D791" s="121">
        <v>0</v>
      </c>
    </row>
    <row r="792" spans="2:4">
      <c r="B792" s="163" t="s">
        <v>2979</v>
      </c>
      <c r="C792" s="121">
        <v>20000000</v>
      </c>
      <c r="D792" s="121">
        <v>0</v>
      </c>
    </row>
    <row r="793" spans="2:4">
      <c r="B793" s="164" t="s">
        <v>2816</v>
      </c>
      <c r="C793" s="121">
        <v>20000000</v>
      </c>
      <c r="D793" s="121">
        <v>0</v>
      </c>
    </row>
    <row r="794" spans="2:4">
      <c r="B794" s="163" t="s">
        <v>2093</v>
      </c>
      <c r="C794" s="121">
        <v>145075093</v>
      </c>
      <c r="D794" s="121">
        <v>0</v>
      </c>
    </row>
    <row r="795" spans="2:4">
      <c r="B795" s="164" t="s">
        <v>2094</v>
      </c>
      <c r="C795" s="121">
        <v>145075093</v>
      </c>
      <c r="D795" s="121">
        <v>0</v>
      </c>
    </row>
    <row r="796" spans="2:4">
      <c r="B796" s="163" t="s">
        <v>2095</v>
      </c>
      <c r="C796" s="121">
        <v>20000000</v>
      </c>
      <c r="D796" s="121">
        <v>0</v>
      </c>
    </row>
    <row r="797" spans="2:4">
      <c r="B797" s="164" t="s">
        <v>2096</v>
      </c>
      <c r="C797" s="121">
        <v>20000000</v>
      </c>
      <c r="D797" s="121">
        <v>0</v>
      </c>
    </row>
    <row r="798" spans="2:4">
      <c r="B798" s="163" t="s">
        <v>320</v>
      </c>
      <c r="C798" s="121">
        <v>85571997</v>
      </c>
      <c r="D798" s="121">
        <v>0</v>
      </c>
    </row>
    <row r="799" spans="2:4">
      <c r="B799" s="164" t="s">
        <v>523</v>
      </c>
      <c r="C799" s="121">
        <v>85571997</v>
      </c>
      <c r="D799" s="121">
        <v>0</v>
      </c>
    </row>
    <row r="800" spans="2:4">
      <c r="B800" s="163" t="s">
        <v>714</v>
      </c>
      <c r="C800" s="121">
        <v>12438836</v>
      </c>
      <c r="D800" s="121">
        <v>6912572.6699999999</v>
      </c>
    </row>
    <row r="801" spans="2:4">
      <c r="B801" s="164" t="s">
        <v>715</v>
      </c>
      <c r="C801" s="121">
        <v>12438836</v>
      </c>
      <c r="D801" s="121">
        <v>6912572.6699999999</v>
      </c>
    </row>
    <row r="802" spans="2:4">
      <c r="B802" s="163" t="s">
        <v>1854</v>
      </c>
      <c r="C802" s="121">
        <v>100453305</v>
      </c>
      <c r="D802" s="121">
        <v>27726227.870000001</v>
      </c>
    </row>
    <row r="803" spans="2:4">
      <c r="B803" s="164" t="s">
        <v>1855</v>
      </c>
      <c r="C803" s="121">
        <v>100453305</v>
      </c>
      <c r="D803" s="121">
        <v>27726227.870000001</v>
      </c>
    </row>
    <row r="804" spans="2:4">
      <c r="B804" s="163" t="s">
        <v>1856</v>
      </c>
      <c r="C804" s="121">
        <v>83357913</v>
      </c>
      <c r="D804" s="121">
        <v>11227598.33</v>
      </c>
    </row>
    <row r="805" spans="2:4">
      <c r="B805" s="164" t="s">
        <v>1857</v>
      </c>
      <c r="C805" s="121">
        <v>83357913</v>
      </c>
      <c r="D805" s="121">
        <v>11227598.33</v>
      </c>
    </row>
    <row r="806" spans="2:4">
      <c r="B806" s="163" t="s">
        <v>2274</v>
      </c>
      <c r="C806" s="121">
        <v>354098605</v>
      </c>
      <c r="D806" s="121">
        <v>0</v>
      </c>
    </row>
    <row r="807" spans="2:4">
      <c r="B807" s="164" t="s">
        <v>2275</v>
      </c>
      <c r="C807" s="121">
        <v>354098605</v>
      </c>
      <c r="D807" s="121">
        <v>0</v>
      </c>
    </row>
    <row r="808" spans="2:4">
      <c r="B808" s="163" t="s">
        <v>2097</v>
      </c>
      <c r="C808" s="121">
        <v>8000000</v>
      </c>
      <c r="D808" s="121">
        <v>0</v>
      </c>
    </row>
    <row r="809" spans="2:4">
      <c r="B809" s="164" t="s">
        <v>2098</v>
      </c>
      <c r="C809" s="121">
        <v>8000000</v>
      </c>
      <c r="D809" s="121">
        <v>0</v>
      </c>
    </row>
    <row r="810" spans="2:4">
      <c r="B810" s="163" t="s">
        <v>2737</v>
      </c>
      <c r="C810" s="121">
        <v>10217612</v>
      </c>
      <c r="D810" s="121">
        <v>0</v>
      </c>
    </row>
    <row r="811" spans="2:4">
      <c r="B811" s="164" t="s">
        <v>2099</v>
      </c>
      <c r="C811" s="121">
        <v>10217612</v>
      </c>
      <c r="D811" s="121">
        <v>0</v>
      </c>
    </row>
    <row r="812" spans="2:4">
      <c r="B812" s="163" t="s">
        <v>2980</v>
      </c>
      <c r="C812" s="121">
        <v>90994893</v>
      </c>
      <c r="D812" s="121">
        <v>0</v>
      </c>
    </row>
    <row r="813" spans="2:4">
      <c r="B813" s="164" t="s">
        <v>2981</v>
      </c>
      <c r="C813" s="121">
        <v>90994893</v>
      </c>
      <c r="D813" s="121">
        <v>0</v>
      </c>
    </row>
    <row r="814" spans="2:4">
      <c r="B814" s="163" t="s">
        <v>2045</v>
      </c>
      <c r="C814" s="121">
        <v>42029812</v>
      </c>
      <c r="D814" s="121">
        <v>0</v>
      </c>
    </row>
    <row r="815" spans="2:4">
      <c r="B815" s="164" t="s">
        <v>2046</v>
      </c>
      <c r="C815" s="121">
        <v>42029812</v>
      </c>
      <c r="D815" s="121">
        <v>0</v>
      </c>
    </row>
    <row r="816" spans="2:4">
      <c r="B816" s="163" t="s">
        <v>2100</v>
      </c>
      <c r="C816" s="121">
        <v>18486497</v>
      </c>
      <c r="D816" s="121">
        <v>0</v>
      </c>
    </row>
    <row r="817" spans="2:4">
      <c r="B817" s="164" t="s">
        <v>2101</v>
      </c>
      <c r="C817" s="121">
        <v>18486497</v>
      </c>
      <c r="D817" s="121">
        <v>0</v>
      </c>
    </row>
    <row r="818" spans="2:4">
      <c r="B818" s="163" t="s">
        <v>2102</v>
      </c>
      <c r="C818" s="121">
        <v>10000000</v>
      </c>
      <c r="D818" s="121">
        <v>0</v>
      </c>
    </row>
    <row r="819" spans="2:4">
      <c r="B819" s="164" t="s">
        <v>2103</v>
      </c>
      <c r="C819" s="121">
        <v>10000000</v>
      </c>
      <c r="D819" s="121">
        <v>0</v>
      </c>
    </row>
    <row r="820" spans="2:4">
      <c r="B820" s="163" t="s">
        <v>321</v>
      </c>
      <c r="C820" s="121">
        <v>50031562</v>
      </c>
      <c r="D820" s="121">
        <v>0</v>
      </c>
    </row>
    <row r="821" spans="2:4">
      <c r="B821" s="164" t="s">
        <v>524</v>
      </c>
      <c r="C821" s="121">
        <v>50031562</v>
      </c>
      <c r="D821" s="121">
        <v>0</v>
      </c>
    </row>
    <row r="822" spans="2:4">
      <c r="B822" s="162" t="s">
        <v>253</v>
      </c>
      <c r="C822" s="160">
        <v>144309643</v>
      </c>
      <c r="D822" s="160">
        <v>0</v>
      </c>
    </row>
    <row r="823" spans="2:4">
      <c r="B823" s="163" t="s">
        <v>2736</v>
      </c>
      <c r="C823" s="121">
        <v>19999999</v>
      </c>
      <c r="D823" s="121">
        <v>0</v>
      </c>
    </row>
    <row r="824" spans="2:4">
      <c r="B824" s="164" t="s">
        <v>1810</v>
      </c>
      <c r="C824" s="121">
        <v>19999999</v>
      </c>
      <c r="D824" s="121">
        <v>0</v>
      </c>
    </row>
    <row r="825" spans="2:4">
      <c r="B825" s="163" t="s">
        <v>2735</v>
      </c>
      <c r="C825" s="121">
        <v>41000000</v>
      </c>
      <c r="D825" s="121">
        <v>0</v>
      </c>
    </row>
    <row r="826" spans="2:4">
      <c r="B826" s="164" t="s">
        <v>2307</v>
      </c>
      <c r="C826" s="121">
        <v>41000000</v>
      </c>
      <c r="D826" s="121">
        <v>0</v>
      </c>
    </row>
    <row r="827" spans="2:4">
      <c r="B827" s="163" t="s">
        <v>2100</v>
      </c>
      <c r="C827" s="121">
        <v>83309644</v>
      </c>
      <c r="D827" s="121">
        <v>0</v>
      </c>
    </row>
    <row r="828" spans="2:4">
      <c r="B828" s="164" t="s">
        <v>2101</v>
      </c>
      <c r="C828" s="121">
        <v>83309644</v>
      </c>
      <c r="D828" s="121">
        <v>0</v>
      </c>
    </row>
    <row r="829" spans="2:4">
      <c r="B829" s="161" t="s">
        <v>322</v>
      </c>
      <c r="C829" s="121">
        <v>491426007</v>
      </c>
      <c r="D829" s="121">
        <v>133699991.93000001</v>
      </c>
    </row>
    <row r="830" spans="2:4">
      <c r="B830" s="162" t="s">
        <v>251</v>
      </c>
      <c r="C830" s="160">
        <v>471426007</v>
      </c>
      <c r="D830" s="160">
        <v>133699991.93000001</v>
      </c>
    </row>
    <row r="831" spans="2:4">
      <c r="B831" s="163" t="s">
        <v>2734</v>
      </c>
      <c r="C831" s="121">
        <v>4603072</v>
      </c>
      <c r="D831" s="121">
        <v>0</v>
      </c>
    </row>
    <row r="832" spans="2:4">
      <c r="B832" s="164" t="s">
        <v>872</v>
      </c>
      <c r="C832" s="121">
        <v>4603072</v>
      </c>
      <c r="D832" s="121">
        <v>0</v>
      </c>
    </row>
    <row r="833" spans="2:4">
      <c r="B833" s="163" t="s">
        <v>323</v>
      </c>
      <c r="C833" s="121">
        <v>48240000</v>
      </c>
      <c r="D833" s="121">
        <v>5726380.4499999993</v>
      </c>
    </row>
    <row r="834" spans="2:4">
      <c r="B834" s="164" t="s">
        <v>525</v>
      </c>
      <c r="C834" s="121">
        <v>48240000</v>
      </c>
      <c r="D834" s="121">
        <v>5726380.4499999993</v>
      </c>
    </row>
    <row r="835" spans="2:4">
      <c r="B835" s="163" t="s">
        <v>873</v>
      </c>
      <c r="C835" s="121">
        <v>789735</v>
      </c>
      <c r="D835" s="121">
        <v>0</v>
      </c>
    </row>
    <row r="836" spans="2:4">
      <c r="B836" s="164" t="s">
        <v>874</v>
      </c>
      <c r="C836" s="121">
        <v>789735</v>
      </c>
      <c r="D836" s="121">
        <v>0</v>
      </c>
    </row>
    <row r="837" spans="2:4">
      <c r="B837" s="163" t="s">
        <v>875</v>
      </c>
      <c r="C837" s="121">
        <v>4810533</v>
      </c>
      <c r="D837" s="121">
        <v>0</v>
      </c>
    </row>
    <row r="838" spans="2:4">
      <c r="B838" s="164" t="s">
        <v>876</v>
      </c>
      <c r="C838" s="121">
        <v>4810533</v>
      </c>
      <c r="D838" s="121">
        <v>0</v>
      </c>
    </row>
    <row r="839" spans="2:4">
      <c r="B839" s="163" t="s">
        <v>324</v>
      </c>
      <c r="C839" s="121">
        <v>62021281</v>
      </c>
      <c r="D839" s="121">
        <v>0</v>
      </c>
    </row>
    <row r="840" spans="2:4">
      <c r="B840" s="164" t="s">
        <v>526</v>
      </c>
      <c r="C840" s="121">
        <v>62021281</v>
      </c>
      <c r="D840" s="121">
        <v>0</v>
      </c>
    </row>
    <row r="841" spans="2:4">
      <c r="B841" s="163" t="s">
        <v>716</v>
      </c>
      <c r="C841" s="121">
        <v>20787154</v>
      </c>
      <c r="D841" s="121">
        <v>0</v>
      </c>
    </row>
    <row r="842" spans="2:4">
      <c r="B842" s="164" t="s">
        <v>717</v>
      </c>
      <c r="C842" s="121">
        <v>20787154</v>
      </c>
      <c r="D842" s="121">
        <v>0</v>
      </c>
    </row>
    <row r="843" spans="2:4">
      <c r="B843" s="163" t="s">
        <v>1084</v>
      </c>
      <c r="C843" s="121">
        <v>2523769</v>
      </c>
      <c r="D843" s="121">
        <v>0</v>
      </c>
    </row>
    <row r="844" spans="2:4">
      <c r="B844" s="164" t="s">
        <v>1085</v>
      </c>
      <c r="C844" s="121">
        <v>2523769</v>
      </c>
      <c r="D844" s="121">
        <v>0</v>
      </c>
    </row>
    <row r="845" spans="2:4">
      <c r="B845" s="163" t="s">
        <v>2733</v>
      </c>
      <c r="C845" s="121">
        <v>10947984</v>
      </c>
      <c r="D845" s="121">
        <v>3181189.17</v>
      </c>
    </row>
    <row r="846" spans="2:4">
      <c r="B846" s="164" t="s">
        <v>2486</v>
      </c>
      <c r="C846" s="121">
        <v>10947984</v>
      </c>
      <c r="D846" s="121">
        <v>3181189.17</v>
      </c>
    </row>
    <row r="847" spans="2:4">
      <c r="B847" s="163" t="s">
        <v>2732</v>
      </c>
      <c r="C847" s="121">
        <v>97282052</v>
      </c>
      <c r="D847" s="121">
        <v>70992529.920000002</v>
      </c>
    </row>
    <row r="848" spans="2:4">
      <c r="B848" s="164" t="s">
        <v>1858</v>
      </c>
      <c r="C848" s="121">
        <v>97282052</v>
      </c>
      <c r="D848" s="121">
        <v>70992529.920000002</v>
      </c>
    </row>
    <row r="849" spans="2:4">
      <c r="B849" s="163" t="s">
        <v>1086</v>
      </c>
      <c r="C849" s="121">
        <v>6944551</v>
      </c>
      <c r="D849" s="121">
        <v>0</v>
      </c>
    </row>
    <row r="850" spans="2:4">
      <c r="B850" s="164" t="s">
        <v>1087</v>
      </c>
      <c r="C850" s="121">
        <v>6944551</v>
      </c>
      <c r="D850" s="121">
        <v>0</v>
      </c>
    </row>
    <row r="851" spans="2:4">
      <c r="B851" s="163" t="s">
        <v>2731</v>
      </c>
      <c r="C851" s="121">
        <v>45173787</v>
      </c>
      <c r="D851" s="121">
        <v>9715788.9600000009</v>
      </c>
    </row>
    <row r="852" spans="2:4">
      <c r="B852" s="164" t="s">
        <v>1859</v>
      </c>
      <c r="C852" s="121">
        <v>45173787</v>
      </c>
      <c r="D852" s="121">
        <v>9715788.9600000009</v>
      </c>
    </row>
    <row r="853" spans="2:4">
      <c r="B853" s="163" t="s">
        <v>2730</v>
      </c>
      <c r="C853" s="121">
        <v>6944551</v>
      </c>
      <c r="D853" s="121">
        <v>0</v>
      </c>
    </row>
    <row r="854" spans="2:4">
      <c r="B854" s="164" t="s">
        <v>1088</v>
      </c>
      <c r="C854" s="121">
        <v>6944551</v>
      </c>
      <c r="D854" s="121">
        <v>0</v>
      </c>
    </row>
    <row r="855" spans="2:4">
      <c r="B855" s="163" t="s">
        <v>2729</v>
      </c>
      <c r="C855" s="121">
        <v>955159</v>
      </c>
      <c r="D855" s="121">
        <v>0</v>
      </c>
    </row>
    <row r="856" spans="2:4">
      <c r="B856" s="164" t="s">
        <v>2485</v>
      </c>
      <c r="C856" s="121">
        <v>955159</v>
      </c>
      <c r="D856" s="121">
        <v>0</v>
      </c>
    </row>
    <row r="857" spans="2:4">
      <c r="B857" s="163" t="s">
        <v>325</v>
      </c>
      <c r="C857" s="121">
        <v>10000000</v>
      </c>
      <c r="D857" s="121">
        <v>0</v>
      </c>
    </row>
    <row r="858" spans="2:4">
      <c r="B858" s="164" t="s">
        <v>527</v>
      </c>
      <c r="C858" s="121">
        <v>10000000</v>
      </c>
      <c r="D858" s="121">
        <v>0</v>
      </c>
    </row>
    <row r="859" spans="2:4">
      <c r="B859" s="163" t="s">
        <v>326</v>
      </c>
      <c r="C859" s="121">
        <v>32379976</v>
      </c>
      <c r="D859" s="121">
        <v>9919051.4299999997</v>
      </c>
    </row>
    <row r="860" spans="2:4">
      <c r="B860" s="164" t="s">
        <v>528</v>
      </c>
      <c r="C860" s="121">
        <v>32379976</v>
      </c>
      <c r="D860" s="121">
        <v>9919051.4299999997</v>
      </c>
    </row>
    <row r="861" spans="2:4">
      <c r="B861" s="163" t="s">
        <v>2728</v>
      </c>
      <c r="C861" s="121">
        <v>8081935</v>
      </c>
      <c r="D861" s="121">
        <v>0</v>
      </c>
    </row>
    <row r="862" spans="2:4">
      <c r="B862" s="164" t="s">
        <v>2308</v>
      </c>
      <c r="C862" s="121">
        <v>8081935</v>
      </c>
      <c r="D862" s="121">
        <v>0</v>
      </c>
    </row>
    <row r="863" spans="2:4">
      <c r="B863" s="163" t="s">
        <v>1953</v>
      </c>
      <c r="C863" s="121">
        <v>43776923</v>
      </c>
      <c r="D863" s="121">
        <v>0</v>
      </c>
    </row>
    <row r="864" spans="2:4">
      <c r="B864" s="164" t="s">
        <v>763</v>
      </c>
      <c r="C864" s="121">
        <v>43776923</v>
      </c>
      <c r="D864" s="121">
        <v>0</v>
      </c>
    </row>
    <row r="865" spans="2:4">
      <c r="B865" s="163" t="s">
        <v>1860</v>
      </c>
      <c r="C865" s="121">
        <v>30998493</v>
      </c>
      <c r="D865" s="121">
        <v>0</v>
      </c>
    </row>
    <row r="866" spans="2:4">
      <c r="B866" s="164" t="s">
        <v>1861</v>
      </c>
      <c r="C866" s="121">
        <v>30998493</v>
      </c>
      <c r="D866" s="121">
        <v>0</v>
      </c>
    </row>
    <row r="867" spans="2:4">
      <c r="B867" s="163" t="s">
        <v>2982</v>
      </c>
      <c r="C867" s="121">
        <v>34165052</v>
      </c>
      <c r="D867" s="121">
        <v>34165052</v>
      </c>
    </row>
    <row r="868" spans="2:4">
      <c r="B868" s="164" t="s">
        <v>2276</v>
      </c>
      <c r="C868" s="121">
        <v>34165052</v>
      </c>
      <c r="D868" s="121">
        <v>34165052</v>
      </c>
    </row>
    <row r="869" spans="2:4">
      <c r="B869" s="162" t="s">
        <v>253</v>
      </c>
      <c r="C869" s="160">
        <v>20000000</v>
      </c>
      <c r="D869" s="160">
        <v>0</v>
      </c>
    </row>
    <row r="870" spans="2:4">
      <c r="B870" s="163" t="s">
        <v>2047</v>
      </c>
      <c r="C870" s="121">
        <v>20000000</v>
      </c>
      <c r="D870" s="121">
        <v>0</v>
      </c>
    </row>
    <row r="871" spans="2:4">
      <c r="B871" s="164" t="s">
        <v>2048</v>
      </c>
      <c r="C871" s="121">
        <v>20000000</v>
      </c>
      <c r="D871" s="121">
        <v>0</v>
      </c>
    </row>
    <row r="872" spans="2:4">
      <c r="B872" s="161" t="s">
        <v>259</v>
      </c>
      <c r="C872" s="121">
        <v>464694984</v>
      </c>
      <c r="D872" s="121">
        <v>24273366.899999999</v>
      </c>
    </row>
    <row r="873" spans="2:4">
      <c r="B873" s="162" t="s">
        <v>251</v>
      </c>
      <c r="C873" s="160">
        <v>464694984</v>
      </c>
      <c r="D873" s="160">
        <v>24273366.899999999</v>
      </c>
    </row>
    <row r="874" spans="2:4">
      <c r="B874" s="163" t="s">
        <v>1954</v>
      </c>
      <c r="C874" s="121">
        <v>2799546</v>
      </c>
      <c r="D874" s="121">
        <v>0</v>
      </c>
    </row>
    <row r="875" spans="2:4">
      <c r="B875" s="164" t="s">
        <v>877</v>
      </c>
      <c r="C875" s="121">
        <v>2799546</v>
      </c>
      <c r="D875" s="121">
        <v>0</v>
      </c>
    </row>
    <row r="876" spans="2:4">
      <c r="B876" s="163" t="s">
        <v>878</v>
      </c>
      <c r="C876" s="121">
        <v>1256445</v>
      </c>
      <c r="D876" s="121">
        <v>0</v>
      </c>
    </row>
    <row r="877" spans="2:4">
      <c r="B877" s="164" t="s">
        <v>879</v>
      </c>
      <c r="C877" s="121">
        <v>1256445</v>
      </c>
      <c r="D877" s="121">
        <v>0</v>
      </c>
    </row>
    <row r="878" spans="2:4">
      <c r="B878" s="163" t="s">
        <v>2727</v>
      </c>
      <c r="C878" s="121">
        <v>2799546</v>
      </c>
      <c r="D878" s="121">
        <v>0</v>
      </c>
    </row>
    <row r="879" spans="2:4">
      <c r="B879" s="164" t="s">
        <v>880</v>
      </c>
      <c r="C879" s="121">
        <v>2799546</v>
      </c>
      <c r="D879" s="121">
        <v>0</v>
      </c>
    </row>
    <row r="880" spans="2:4">
      <c r="B880" s="163" t="s">
        <v>327</v>
      </c>
      <c r="C880" s="121">
        <v>15000000</v>
      </c>
      <c r="D880" s="121">
        <v>7032201.9199999999</v>
      </c>
    </row>
    <row r="881" spans="2:4">
      <c r="B881" s="164" t="s">
        <v>529</v>
      </c>
      <c r="C881" s="121">
        <v>15000000</v>
      </c>
      <c r="D881" s="121">
        <v>7032201.9199999999</v>
      </c>
    </row>
    <row r="882" spans="2:4">
      <c r="B882" s="163" t="s">
        <v>881</v>
      </c>
      <c r="C882" s="121">
        <v>10611201</v>
      </c>
      <c r="D882" s="121">
        <v>0</v>
      </c>
    </row>
    <row r="883" spans="2:4">
      <c r="B883" s="164" t="s">
        <v>882</v>
      </c>
      <c r="C883" s="121">
        <v>10611201</v>
      </c>
      <c r="D883" s="121">
        <v>0</v>
      </c>
    </row>
    <row r="884" spans="2:4">
      <c r="B884" s="163" t="s">
        <v>1862</v>
      </c>
      <c r="C884" s="121">
        <v>29646707</v>
      </c>
      <c r="D884" s="121">
        <v>0</v>
      </c>
    </row>
    <row r="885" spans="2:4">
      <c r="B885" s="164" t="s">
        <v>1863</v>
      </c>
      <c r="C885" s="121">
        <v>29646707</v>
      </c>
      <c r="D885" s="121">
        <v>0</v>
      </c>
    </row>
    <row r="886" spans="2:4">
      <c r="B886" s="163" t="s">
        <v>2484</v>
      </c>
      <c r="C886" s="121">
        <v>425768</v>
      </c>
      <c r="D886" s="121">
        <v>0</v>
      </c>
    </row>
    <row r="887" spans="2:4">
      <c r="B887" s="164" t="s">
        <v>2483</v>
      </c>
      <c r="C887" s="121">
        <v>425768</v>
      </c>
      <c r="D887" s="121">
        <v>0</v>
      </c>
    </row>
    <row r="888" spans="2:4">
      <c r="B888" s="163" t="s">
        <v>328</v>
      </c>
      <c r="C888" s="121">
        <v>37397609</v>
      </c>
      <c r="D888" s="121">
        <v>0</v>
      </c>
    </row>
    <row r="889" spans="2:4">
      <c r="B889" s="164" t="s">
        <v>530</v>
      </c>
      <c r="C889" s="121">
        <v>37397609</v>
      </c>
      <c r="D889" s="121">
        <v>0</v>
      </c>
    </row>
    <row r="890" spans="2:4">
      <c r="B890" s="163" t="s">
        <v>1588</v>
      </c>
      <c r="C890" s="121">
        <v>4920242</v>
      </c>
      <c r="D890" s="121">
        <v>0</v>
      </c>
    </row>
    <row r="891" spans="2:4">
      <c r="B891" s="164" t="s">
        <v>1589</v>
      </c>
      <c r="C891" s="121">
        <v>4920242</v>
      </c>
      <c r="D891" s="121">
        <v>0</v>
      </c>
    </row>
    <row r="892" spans="2:4">
      <c r="B892" s="163" t="s">
        <v>1590</v>
      </c>
      <c r="C892" s="121">
        <v>18284533</v>
      </c>
      <c r="D892" s="121">
        <v>0</v>
      </c>
    </row>
    <row r="893" spans="2:4">
      <c r="B893" s="164" t="s">
        <v>1591</v>
      </c>
      <c r="C893" s="121">
        <v>18284533</v>
      </c>
      <c r="D893" s="121">
        <v>0</v>
      </c>
    </row>
    <row r="894" spans="2:4">
      <c r="B894" s="163" t="s">
        <v>1592</v>
      </c>
      <c r="C894" s="121">
        <v>6106338</v>
      </c>
      <c r="D894" s="121">
        <v>0</v>
      </c>
    </row>
    <row r="895" spans="2:4">
      <c r="B895" s="164" t="s">
        <v>1593</v>
      </c>
      <c r="C895" s="121">
        <v>6106338</v>
      </c>
      <c r="D895" s="121">
        <v>0</v>
      </c>
    </row>
    <row r="896" spans="2:4">
      <c r="B896" s="163" t="s">
        <v>1594</v>
      </c>
      <c r="C896" s="121">
        <v>7364658</v>
      </c>
      <c r="D896" s="121">
        <v>0</v>
      </c>
    </row>
    <row r="897" spans="2:4">
      <c r="B897" s="164" t="s">
        <v>1595</v>
      </c>
      <c r="C897" s="121">
        <v>7364658</v>
      </c>
      <c r="D897" s="121">
        <v>0</v>
      </c>
    </row>
    <row r="898" spans="2:4">
      <c r="B898" s="163" t="s">
        <v>1596</v>
      </c>
      <c r="C898" s="121">
        <v>5129592</v>
      </c>
      <c r="D898" s="121">
        <v>0</v>
      </c>
    </row>
    <row r="899" spans="2:4">
      <c r="B899" s="164" t="s">
        <v>1597</v>
      </c>
      <c r="C899" s="121">
        <v>5129592</v>
      </c>
      <c r="D899" s="121">
        <v>0</v>
      </c>
    </row>
    <row r="900" spans="2:4">
      <c r="B900" s="163" t="s">
        <v>1598</v>
      </c>
      <c r="C900" s="121">
        <v>13752724</v>
      </c>
      <c r="D900" s="121">
        <v>0</v>
      </c>
    </row>
    <row r="901" spans="2:4">
      <c r="B901" s="164" t="s">
        <v>1599</v>
      </c>
      <c r="C901" s="121">
        <v>13752724</v>
      </c>
      <c r="D901" s="121">
        <v>0</v>
      </c>
    </row>
    <row r="902" spans="2:4">
      <c r="B902" s="163" t="s">
        <v>1600</v>
      </c>
      <c r="C902" s="121">
        <v>7379600</v>
      </c>
      <c r="D902" s="121">
        <v>0</v>
      </c>
    </row>
    <row r="903" spans="2:4">
      <c r="B903" s="164" t="s">
        <v>1601</v>
      </c>
      <c r="C903" s="121">
        <v>7379600</v>
      </c>
      <c r="D903" s="121">
        <v>0</v>
      </c>
    </row>
    <row r="904" spans="2:4">
      <c r="B904" s="163" t="s">
        <v>1602</v>
      </c>
      <c r="C904" s="121">
        <v>23744168</v>
      </c>
      <c r="D904" s="121">
        <v>0</v>
      </c>
    </row>
    <row r="905" spans="2:4">
      <c r="B905" s="164" t="s">
        <v>1603</v>
      </c>
      <c r="C905" s="121">
        <v>23744168</v>
      </c>
      <c r="D905" s="121">
        <v>0</v>
      </c>
    </row>
    <row r="906" spans="2:4">
      <c r="B906" s="163" t="s">
        <v>2726</v>
      </c>
      <c r="C906" s="121">
        <v>13421241</v>
      </c>
      <c r="D906" s="121">
        <v>0</v>
      </c>
    </row>
    <row r="907" spans="2:4">
      <c r="B907" s="164" t="s">
        <v>2104</v>
      </c>
      <c r="C907" s="121">
        <v>13421241</v>
      </c>
      <c r="D907" s="121">
        <v>0</v>
      </c>
    </row>
    <row r="908" spans="2:4">
      <c r="B908" s="163" t="s">
        <v>2725</v>
      </c>
      <c r="C908" s="121">
        <v>5137508</v>
      </c>
      <c r="D908" s="121">
        <v>0</v>
      </c>
    </row>
    <row r="909" spans="2:4">
      <c r="B909" s="164" t="s">
        <v>1604</v>
      </c>
      <c r="C909" s="121">
        <v>5137508</v>
      </c>
      <c r="D909" s="121">
        <v>0</v>
      </c>
    </row>
    <row r="910" spans="2:4">
      <c r="B910" s="163" t="s">
        <v>1605</v>
      </c>
      <c r="C910" s="121">
        <v>15774478</v>
      </c>
      <c r="D910" s="121">
        <v>0</v>
      </c>
    </row>
    <row r="911" spans="2:4">
      <c r="B911" s="164" t="s">
        <v>1606</v>
      </c>
      <c r="C911" s="121">
        <v>15774478</v>
      </c>
      <c r="D911" s="121">
        <v>0</v>
      </c>
    </row>
    <row r="912" spans="2:4">
      <c r="B912" s="163" t="s">
        <v>2983</v>
      </c>
      <c r="C912" s="121">
        <v>65464844</v>
      </c>
      <c r="D912" s="121">
        <v>0</v>
      </c>
    </row>
    <row r="913" spans="2:4">
      <c r="B913" s="164" t="s">
        <v>2984</v>
      </c>
      <c r="C913" s="121">
        <v>65464844</v>
      </c>
      <c r="D913" s="121">
        <v>0</v>
      </c>
    </row>
    <row r="914" spans="2:4">
      <c r="B914" s="163" t="s">
        <v>2309</v>
      </c>
      <c r="C914" s="121">
        <v>5000000</v>
      </c>
      <c r="D914" s="121">
        <v>0</v>
      </c>
    </row>
    <row r="915" spans="2:4">
      <c r="B915" s="164" t="s">
        <v>2310</v>
      </c>
      <c r="C915" s="121">
        <v>5000000</v>
      </c>
      <c r="D915" s="121">
        <v>0</v>
      </c>
    </row>
    <row r="916" spans="2:4">
      <c r="B916" s="163" t="s">
        <v>1864</v>
      </c>
      <c r="C916" s="121">
        <v>32081839</v>
      </c>
      <c r="D916" s="121">
        <v>0</v>
      </c>
    </row>
    <row r="917" spans="2:4">
      <c r="B917" s="164" t="s">
        <v>1865</v>
      </c>
      <c r="C917" s="121">
        <v>32081839</v>
      </c>
      <c r="D917" s="121">
        <v>0</v>
      </c>
    </row>
    <row r="918" spans="2:4">
      <c r="B918" s="163" t="s">
        <v>764</v>
      </c>
      <c r="C918" s="121">
        <v>102065877</v>
      </c>
      <c r="D918" s="121">
        <v>17241164.98</v>
      </c>
    </row>
    <row r="919" spans="2:4">
      <c r="B919" s="164" t="s">
        <v>765</v>
      </c>
      <c r="C919" s="121">
        <v>62935357</v>
      </c>
      <c r="D919" s="121">
        <v>0</v>
      </c>
    </row>
    <row r="920" spans="2:4">
      <c r="B920" s="164" t="s">
        <v>1866</v>
      </c>
      <c r="C920" s="121">
        <v>39130520</v>
      </c>
      <c r="D920" s="121">
        <v>17241164.98</v>
      </c>
    </row>
    <row r="921" spans="2:4">
      <c r="B921" s="163" t="s">
        <v>1867</v>
      </c>
      <c r="C921" s="121">
        <v>39130520</v>
      </c>
      <c r="D921" s="121">
        <v>0</v>
      </c>
    </row>
    <row r="922" spans="2:4">
      <c r="B922" s="164" t="s">
        <v>1868</v>
      </c>
      <c r="C922" s="121">
        <v>39130520</v>
      </c>
      <c r="D922" s="121">
        <v>0</v>
      </c>
    </row>
    <row r="923" spans="2:4">
      <c r="B923" s="161" t="s">
        <v>260</v>
      </c>
      <c r="C923" s="121">
        <v>1838115789</v>
      </c>
      <c r="D923" s="121">
        <v>283258742.16999996</v>
      </c>
    </row>
    <row r="924" spans="2:4">
      <c r="B924" s="162" t="s">
        <v>251</v>
      </c>
      <c r="C924" s="160">
        <v>1587700010</v>
      </c>
      <c r="D924" s="160">
        <v>283258742.16999996</v>
      </c>
    </row>
    <row r="925" spans="2:4">
      <c r="B925" s="163" t="s">
        <v>883</v>
      </c>
      <c r="C925" s="121">
        <v>2030470</v>
      </c>
      <c r="D925" s="121">
        <v>0</v>
      </c>
    </row>
    <row r="926" spans="2:4">
      <c r="B926" s="164" t="s">
        <v>884</v>
      </c>
      <c r="C926" s="121">
        <v>2030470</v>
      </c>
      <c r="D926" s="121">
        <v>0</v>
      </c>
    </row>
    <row r="927" spans="2:4">
      <c r="B927" s="163" t="s">
        <v>2724</v>
      </c>
      <c r="C927" s="121">
        <v>4127067</v>
      </c>
      <c r="D927" s="121">
        <v>0</v>
      </c>
    </row>
    <row r="928" spans="2:4">
      <c r="B928" s="164" t="s">
        <v>885</v>
      </c>
      <c r="C928" s="121">
        <v>4127067</v>
      </c>
      <c r="D928" s="121">
        <v>0</v>
      </c>
    </row>
    <row r="929" spans="2:4">
      <c r="B929" s="163" t="s">
        <v>886</v>
      </c>
      <c r="C929" s="121">
        <v>1253439</v>
      </c>
      <c r="D929" s="121">
        <v>0</v>
      </c>
    </row>
    <row r="930" spans="2:4">
      <c r="B930" s="164" t="s">
        <v>887</v>
      </c>
      <c r="C930" s="121">
        <v>1253439</v>
      </c>
      <c r="D930" s="121">
        <v>0</v>
      </c>
    </row>
    <row r="931" spans="2:4">
      <c r="B931" s="163" t="s">
        <v>2985</v>
      </c>
      <c r="C931" s="121">
        <v>44422301</v>
      </c>
      <c r="D931" s="121">
        <v>0</v>
      </c>
    </row>
    <row r="932" spans="2:4">
      <c r="B932" s="164" t="s">
        <v>2986</v>
      </c>
      <c r="C932" s="121">
        <v>44422301</v>
      </c>
      <c r="D932" s="121">
        <v>0</v>
      </c>
    </row>
    <row r="933" spans="2:4">
      <c r="B933" s="163" t="s">
        <v>888</v>
      </c>
      <c r="C933" s="121">
        <v>2030470</v>
      </c>
      <c r="D933" s="121">
        <v>0</v>
      </c>
    </row>
    <row r="934" spans="2:4">
      <c r="B934" s="164" t="s">
        <v>889</v>
      </c>
      <c r="C934" s="121">
        <v>2030470</v>
      </c>
      <c r="D934" s="121">
        <v>0</v>
      </c>
    </row>
    <row r="935" spans="2:4">
      <c r="B935" s="163" t="s">
        <v>2723</v>
      </c>
      <c r="C935" s="121">
        <v>73589468</v>
      </c>
      <c r="D935" s="121">
        <v>0</v>
      </c>
    </row>
    <row r="936" spans="2:4">
      <c r="B936" s="164" t="s">
        <v>2359</v>
      </c>
      <c r="C936" s="121">
        <v>73589468</v>
      </c>
      <c r="D936" s="121">
        <v>0</v>
      </c>
    </row>
    <row r="937" spans="2:4">
      <c r="B937" s="163" t="s">
        <v>890</v>
      </c>
      <c r="C937" s="121">
        <v>791841</v>
      </c>
      <c r="D937" s="121">
        <v>0</v>
      </c>
    </row>
    <row r="938" spans="2:4">
      <c r="B938" s="164" t="s">
        <v>891</v>
      </c>
      <c r="C938" s="121">
        <v>791841</v>
      </c>
      <c r="D938" s="121">
        <v>0</v>
      </c>
    </row>
    <row r="939" spans="2:4">
      <c r="B939" s="163" t="s">
        <v>892</v>
      </c>
      <c r="C939" s="121">
        <v>481336</v>
      </c>
      <c r="D939" s="121">
        <v>0</v>
      </c>
    </row>
    <row r="940" spans="2:4">
      <c r="B940" s="164" t="s">
        <v>893</v>
      </c>
      <c r="C940" s="121">
        <v>481336</v>
      </c>
      <c r="D940" s="121">
        <v>0</v>
      </c>
    </row>
    <row r="941" spans="2:4">
      <c r="B941" s="163" t="s">
        <v>329</v>
      </c>
      <c r="C941" s="121">
        <v>10909446</v>
      </c>
      <c r="D941" s="121">
        <v>0</v>
      </c>
    </row>
    <row r="942" spans="2:4">
      <c r="B942" s="164" t="s">
        <v>531</v>
      </c>
      <c r="C942" s="121">
        <v>10909446</v>
      </c>
      <c r="D942" s="121">
        <v>0</v>
      </c>
    </row>
    <row r="943" spans="2:4">
      <c r="B943" s="163" t="s">
        <v>2716</v>
      </c>
      <c r="C943" s="121">
        <v>20000000</v>
      </c>
      <c r="D943" s="121">
        <v>0</v>
      </c>
    </row>
    <row r="944" spans="2:4">
      <c r="B944" s="164" t="s">
        <v>2105</v>
      </c>
      <c r="C944" s="121">
        <v>20000000</v>
      </c>
      <c r="D944" s="121">
        <v>0</v>
      </c>
    </row>
    <row r="945" spans="2:4">
      <c r="B945" s="163" t="s">
        <v>2722</v>
      </c>
      <c r="C945" s="121">
        <v>2088607</v>
      </c>
      <c r="D945" s="121">
        <v>0</v>
      </c>
    </row>
    <row r="946" spans="2:4">
      <c r="B946" s="164" t="s">
        <v>894</v>
      </c>
      <c r="C946" s="121">
        <v>2088607</v>
      </c>
      <c r="D946" s="121">
        <v>0</v>
      </c>
    </row>
    <row r="947" spans="2:4">
      <c r="B947" s="163" t="s">
        <v>330</v>
      </c>
      <c r="C947" s="121">
        <v>93000000</v>
      </c>
      <c r="D947" s="121">
        <v>0</v>
      </c>
    </row>
    <row r="948" spans="2:4">
      <c r="B948" s="164" t="s">
        <v>532</v>
      </c>
      <c r="C948" s="121">
        <v>93000000</v>
      </c>
      <c r="D948" s="121">
        <v>0</v>
      </c>
    </row>
    <row r="949" spans="2:4">
      <c r="B949" s="163" t="s">
        <v>2721</v>
      </c>
      <c r="C949" s="121">
        <v>3614249</v>
      </c>
      <c r="D949" s="121">
        <v>0</v>
      </c>
    </row>
    <row r="950" spans="2:4">
      <c r="B950" s="164" t="s">
        <v>2436</v>
      </c>
      <c r="C950" s="121">
        <v>3614249</v>
      </c>
      <c r="D950" s="121">
        <v>0</v>
      </c>
    </row>
    <row r="951" spans="2:4">
      <c r="B951" s="163" t="s">
        <v>2720</v>
      </c>
      <c r="C951" s="121">
        <v>20000000</v>
      </c>
      <c r="D951" s="121">
        <v>20000000</v>
      </c>
    </row>
    <row r="952" spans="2:4">
      <c r="B952" s="164" t="s">
        <v>2106</v>
      </c>
      <c r="C952" s="121">
        <v>20000000</v>
      </c>
      <c r="D952" s="121">
        <v>20000000</v>
      </c>
    </row>
    <row r="953" spans="2:4">
      <c r="B953" s="163" t="s">
        <v>895</v>
      </c>
      <c r="C953" s="121">
        <v>791841</v>
      </c>
      <c r="D953" s="121">
        <v>0</v>
      </c>
    </row>
    <row r="954" spans="2:4">
      <c r="B954" s="164" t="s">
        <v>896</v>
      </c>
      <c r="C954" s="121">
        <v>791841</v>
      </c>
      <c r="D954" s="121">
        <v>0</v>
      </c>
    </row>
    <row r="955" spans="2:4">
      <c r="B955" s="163" t="s">
        <v>2712</v>
      </c>
      <c r="C955" s="121">
        <v>20000000</v>
      </c>
      <c r="D955" s="121">
        <v>0</v>
      </c>
    </row>
    <row r="956" spans="2:4">
      <c r="B956" s="164" t="s">
        <v>2049</v>
      </c>
      <c r="C956" s="121">
        <v>20000000</v>
      </c>
      <c r="D956" s="121">
        <v>0</v>
      </c>
    </row>
    <row r="957" spans="2:4">
      <c r="B957" s="163" t="s">
        <v>897</v>
      </c>
      <c r="C957" s="121">
        <v>2753439</v>
      </c>
      <c r="D957" s="121">
        <v>0</v>
      </c>
    </row>
    <row r="958" spans="2:4">
      <c r="B958" s="164" t="s">
        <v>898</v>
      </c>
      <c r="C958" s="121">
        <v>2753439</v>
      </c>
      <c r="D958" s="121">
        <v>0</v>
      </c>
    </row>
    <row r="959" spans="2:4">
      <c r="B959" s="163" t="s">
        <v>2719</v>
      </c>
      <c r="C959" s="121">
        <v>20000000</v>
      </c>
      <c r="D959" s="121">
        <v>20000000</v>
      </c>
    </row>
    <row r="960" spans="2:4">
      <c r="B960" s="164" t="s">
        <v>2107</v>
      </c>
      <c r="C960" s="121">
        <v>20000000</v>
      </c>
      <c r="D960" s="121">
        <v>20000000</v>
      </c>
    </row>
    <row r="961" spans="2:4">
      <c r="B961" s="163" t="s">
        <v>2870</v>
      </c>
      <c r="C961" s="121">
        <v>141167282</v>
      </c>
      <c r="D961" s="121">
        <v>0</v>
      </c>
    </row>
    <row r="962" spans="2:4">
      <c r="B962" s="164" t="s">
        <v>2869</v>
      </c>
      <c r="C962" s="121">
        <v>141167282</v>
      </c>
      <c r="D962" s="121">
        <v>0</v>
      </c>
    </row>
    <row r="963" spans="2:4">
      <c r="B963" s="163" t="s">
        <v>331</v>
      </c>
      <c r="C963" s="121">
        <v>29000000</v>
      </c>
      <c r="D963" s="121">
        <v>0</v>
      </c>
    </row>
    <row r="964" spans="2:4">
      <c r="B964" s="164" t="s">
        <v>533</v>
      </c>
      <c r="C964" s="121">
        <v>29000000</v>
      </c>
      <c r="D964" s="121">
        <v>0</v>
      </c>
    </row>
    <row r="965" spans="2:4">
      <c r="B965" s="163" t="s">
        <v>2987</v>
      </c>
      <c r="C965" s="121">
        <v>9467926</v>
      </c>
      <c r="D965" s="121">
        <v>0</v>
      </c>
    </row>
    <row r="966" spans="2:4">
      <c r="B966" s="164" t="s">
        <v>2988</v>
      </c>
      <c r="C966" s="121">
        <v>9467926</v>
      </c>
      <c r="D966" s="121">
        <v>0</v>
      </c>
    </row>
    <row r="967" spans="2:4">
      <c r="B967" s="163" t="s">
        <v>332</v>
      </c>
      <c r="C967" s="121">
        <v>261078074</v>
      </c>
      <c r="D967" s="121">
        <v>0</v>
      </c>
    </row>
    <row r="968" spans="2:4">
      <c r="B968" s="164" t="s">
        <v>534</v>
      </c>
      <c r="C968" s="121">
        <v>261078074</v>
      </c>
      <c r="D968" s="121">
        <v>0</v>
      </c>
    </row>
    <row r="969" spans="2:4">
      <c r="B969" s="163" t="s">
        <v>1341</v>
      </c>
      <c r="C969" s="121">
        <v>20000000</v>
      </c>
      <c r="D969" s="121">
        <v>20000000</v>
      </c>
    </row>
    <row r="970" spans="2:4">
      <c r="B970" s="164" t="s">
        <v>1342</v>
      </c>
      <c r="C970" s="121">
        <v>20000000</v>
      </c>
      <c r="D970" s="121">
        <v>20000000</v>
      </c>
    </row>
    <row r="971" spans="2:4">
      <c r="B971" s="163" t="s">
        <v>2711</v>
      </c>
      <c r="C971" s="121">
        <v>10000000</v>
      </c>
      <c r="D971" s="121">
        <v>0</v>
      </c>
    </row>
    <row r="972" spans="2:4">
      <c r="B972" s="164" t="s">
        <v>2394</v>
      </c>
      <c r="C972" s="121">
        <v>10000000</v>
      </c>
      <c r="D972" s="121">
        <v>0</v>
      </c>
    </row>
    <row r="973" spans="2:4">
      <c r="B973" s="163" t="s">
        <v>2108</v>
      </c>
      <c r="C973" s="121">
        <v>52764804</v>
      </c>
      <c r="D973" s="121">
        <v>8563663.9299999997</v>
      </c>
    </row>
    <row r="974" spans="2:4">
      <c r="B974" s="164" t="s">
        <v>2109</v>
      </c>
      <c r="C974" s="121">
        <v>52764804</v>
      </c>
      <c r="D974" s="121">
        <v>8563663.9299999997</v>
      </c>
    </row>
    <row r="975" spans="2:4">
      <c r="B975" s="163" t="s">
        <v>2110</v>
      </c>
      <c r="C975" s="121">
        <v>5000000</v>
      </c>
      <c r="D975" s="121">
        <v>0</v>
      </c>
    </row>
    <row r="976" spans="2:4">
      <c r="B976" s="164" t="s">
        <v>2111</v>
      </c>
      <c r="C976" s="121">
        <v>5000000</v>
      </c>
      <c r="D976" s="121">
        <v>0</v>
      </c>
    </row>
    <row r="977" spans="2:4">
      <c r="B977" s="163" t="s">
        <v>333</v>
      </c>
      <c r="C977" s="121">
        <v>23291774</v>
      </c>
      <c r="D977" s="121">
        <v>0</v>
      </c>
    </row>
    <row r="978" spans="2:4">
      <c r="B978" s="164" t="s">
        <v>535</v>
      </c>
      <c r="C978" s="121">
        <v>23291774</v>
      </c>
      <c r="D978" s="121">
        <v>0</v>
      </c>
    </row>
    <row r="979" spans="2:4">
      <c r="B979" s="163" t="s">
        <v>334</v>
      </c>
      <c r="C979" s="121">
        <v>124198927</v>
      </c>
      <c r="D979" s="121">
        <v>108712524.39</v>
      </c>
    </row>
    <row r="980" spans="2:4">
      <c r="B980" s="164" t="s">
        <v>536</v>
      </c>
      <c r="C980" s="121">
        <v>124198927</v>
      </c>
      <c r="D980" s="121">
        <v>108712524.39</v>
      </c>
    </row>
    <row r="981" spans="2:4">
      <c r="B981" s="163" t="s">
        <v>2718</v>
      </c>
      <c r="C981" s="121">
        <v>165440861</v>
      </c>
      <c r="D981" s="121">
        <v>81100897.329999998</v>
      </c>
    </row>
    <row r="982" spans="2:4">
      <c r="B982" s="164" t="s">
        <v>537</v>
      </c>
      <c r="C982" s="121">
        <v>165440861</v>
      </c>
      <c r="D982" s="121">
        <v>81100897.329999998</v>
      </c>
    </row>
    <row r="983" spans="2:4">
      <c r="B983" s="163" t="s">
        <v>2112</v>
      </c>
      <c r="C983" s="121">
        <v>10000000</v>
      </c>
      <c r="D983" s="121">
        <v>10000000</v>
      </c>
    </row>
    <row r="984" spans="2:4">
      <c r="B984" s="164" t="s">
        <v>2113</v>
      </c>
      <c r="C984" s="121">
        <v>10000000</v>
      </c>
      <c r="D984" s="121">
        <v>10000000</v>
      </c>
    </row>
    <row r="985" spans="2:4">
      <c r="B985" s="163" t="s">
        <v>2114</v>
      </c>
      <c r="C985" s="121">
        <v>14508081</v>
      </c>
      <c r="D985" s="121">
        <v>3294886.39</v>
      </c>
    </row>
    <row r="986" spans="2:4">
      <c r="B986" s="164" t="s">
        <v>2115</v>
      </c>
      <c r="C986" s="121">
        <v>14508081</v>
      </c>
      <c r="D986" s="121">
        <v>3294886.39</v>
      </c>
    </row>
    <row r="987" spans="2:4">
      <c r="B987" s="163" t="s">
        <v>1869</v>
      </c>
      <c r="C987" s="121">
        <v>73950835</v>
      </c>
      <c r="D987" s="121">
        <v>0</v>
      </c>
    </row>
    <row r="988" spans="2:4">
      <c r="B988" s="164" t="s">
        <v>1870</v>
      </c>
      <c r="C988" s="121">
        <v>73950835</v>
      </c>
      <c r="D988" s="121">
        <v>0</v>
      </c>
    </row>
    <row r="989" spans="2:4">
      <c r="B989" s="163" t="s">
        <v>1343</v>
      </c>
      <c r="C989" s="121">
        <v>19889640</v>
      </c>
      <c r="D989" s="121">
        <v>4462456.12</v>
      </c>
    </row>
    <row r="990" spans="2:4">
      <c r="B990" s="164" t="s">
        <v>1344</v>
      </c>
      <c r="C990" s="121">
        <v>19889640</v>
      </c>
      <c r="D990" s="121">
        <v>4462456.12</v>
      </c>
    </row>
    <row r="991" spans="2:4">
      <c r="B991" s="163" t="s">
        <v>2116</v>
      </c>
      <c r="C991" s="121">
        <v>20159965</v>
      </c>
      <c r="D991" s="121">
        <v>0</v>
      </c>
    </row>
    <row r="992" spans="2:4">
      <c r="B992" s="164" t="s">
        <v>2117</v>
      </c>
      <c r="C992" s="121">
        <v>20159965</v>
      </c>
      <c r="D992" s="121">
        <v>0</v>
      </c>
    </row>
    <row r="993" spans="2:4">
      <c r="B993" s="163" t="s">
        <v>2989</v>
      </c>
      <c r="C993" s="121">
        <v>77445249</v>
      </c>
      <c r="D993" s="121">
        <v>0</v>
      </c>
    </row>
    <row r="994" spans="2:4">
      <c r="B994" s="164" t="s">
        <v>2990</v>
      </c>
      <c r="C994" s="121">
        <v>77445249</v>
      </c>
      <c r="D994" s="121">
        <v>0</v>
      </c>
    </row>
    <row r="995" spans="2:4">
      <c r="B995" s="163" t="s">
        <v>2311</v>
      </c>
      <c r="C995" s="121">
        <v>2000000</v>
      </c>
      <c r="D995" s="121">
        <v>0</v>
      </c>
    </row>
    <row r="996" spans="2:4">
      <c r="B996" s="164" t="s">
        <v>2312</v>
      </c>
      <c r="C996" s="121">
        <v>2000000</v>
      </c>
      <c r="D996" s="121">
        <v>0</v>
      </c>
    </row>
    <row r="997" spans="2:4">
      <c r="B997" s="163" t="s">
        <v>2717</v>
      </c>
      <c r="C997" s="121">
        <v>10000000</v>
      </c>
      <c r="D997" s="121">
        <v>0</v>
      </c>
    </row>
    <row r="998" spans="2:4">
      <c r="B998" s="164" t="s">
        <v>2482</v>
      </c>
      <c r="C998" s="121">
        <v>10000000</v>
      </c>
      <c r="D998" s="121">
        <v>0</v>
      </c>
    </row>
    <row r="999" spans="2:4">
      <c r="B999" s="163" t="s">
        <v>2313</v>
      </c>
      <c r="C999" s="121">
        <v>2000000</v>
      </c>
      <c r="D999" s="121">
        <v>0</v>
      </c>
    </row>
    <row r="1000" spans="2:4">
      <c r="B1000" s="164" t="s">
        <v>2314</v>
      </c>
      <c r="C1000" s="121">
        <v>2000000</v>
      </c>
      <c r="D1000" s="121">
        <v>0</v>
      </c>
    </row>
    <row r="1001" spans="2:4">
      <c r="B1001" s="163" t="s">
        <v>335</v>
      </c>
      <c r="C1001" s="121">
        <v>85653451</v>
      </c>
      <c r="D1001" s="121">
        <v>0</v>
      </c>
    </row>
    <row r="1002" spans="2:4">
      <c r="B1002" s="164" t="s">
        <v>538</v>
      </c>
      <c r="C1002" s="121">
        <v>85653451</v>
      </c>
      <c r="D1002" s="121">
        <v>0</v>
      </c>
    </row>
    <row r="1003" spans="2:4">
      <c r="B1003" s="163" t="s">
        <v>2991</v>
      </c>
      <c r="C1003" s="121">
        <v>35520682</v>
      </c>
      <c r="D1003" s="121">
        <v>0</v>
      </c>
    </row>
    <row r="1004" spans="2:4">
      <c r="B1004" s="164" t="s">
        <v>2992</v>
      </c>
      <c r="C1004" s="121">
        <v>35520682</v>
      </c>
      <c r="D1004" s="121">
        <v>0</v>
      </c>
    </row>
    <row r="1005" spans="2:4">
      <c r="B1005" s="163" t="s">
        <v>2993</v>
      </c>
      <c r="C1005" s="121">
        <v>16689757</v>
      </c>
      <c r="D1005" s="121">
        <v>0</v>
      </c>
    </row>
    <row r="1006" spans="2:4">
      <c r="B1006" s="164" t="s">
        <v>2994</v>
      </c>
      <c r="C1006" s="121">
        <v>16689757</v>
      </c>
      <c r="D1006" s="121">
        <v>0</v>
      </c>
    </row>
    <row r="1007" spans="2:4">
      <c r="B1007" s="163" t="s">
        <v>2710</v>
      </c>
      <c r="C1007" s="121">
        <v>56588728</v>
      </c>
      <c r="D1007" s="121">
        <v>7124314.0099999998</v>
      </c>
    </row>
    <row r="1008" spans="2:4">
      <c r="B1008" s="164" t="s">
        <v>2393</v>
      </c>
      <c r="C1008" s="121">
        <v>56588728</v>
      </c>
      <c r="D1008" s="121">
        <v>7124314.0099999998</v>
      </c>
    </row>
    <row r="1009" spans="2:4">
      <c r="B1009" s="162" t="s">
        <v>253</v>
      </c>
      <c r="C1009" s="160">
        <v>250415779</v>
      </c>
      <c r="D1009" s="160">
        <v>0</v>
      </c>
    </row>
    <row r="1010" spans="2:4">
      <c r="B1010" s="163" t="s">
        <v>2713</v>
      </c>
      <c r="C1010" s="121">
        <v>162716893</v>
      </c>
      <c r="D1010" s="121">
        <v>0</v>
      </c>
    </row>
    <row r="1011" spans="2:4">
      <c r="B1011" s="164" t="s">
        <v>2119</v>
      </c>
      <c r="C1011" s="121">
        <v>162716893</v>
      </c>
      <c r="D1011" s="121">
        <v>0</v>
      </c>
    </row>
    <row r="1012" spans="2:4">
      <c r="B1012" s="163" t="s">
        <v>2118</v>
      </c>
      <c r="C1012" s="121">
        <v>7797132</v>
      </c>
      <c r="D1012" s="121">
        <v>0</v>
      </c>
    </row>
    <row r="1013" spans="2:4">
      <c r="B1013" s="164" t="s">
        <v>1804</v>
      </c>
      <c r="C1013" s="121">
        <v>7797132</v>
      </c>
      <c r="D1013" s="121">
        <v>0</v>
      </c>
    </row>
    <row r="1014" spans="2:4">
      <c r="B1014" s="163" t="s">
        <v>2715</v>
      </c>
      <c r="C1014" s="121">
        <v>40125835</v>
      </c>
      <c r="D1014" s="121">
        <v>0</v>
      </c>
    </row>
    <row r="1015" spans="2:4">
      <c r="B1015" s="164" t="s">
        <v>1807</v>
      </c>
      <c r="C1015" s="121">
        <v>40125835</v>
      </c>
      <c r="D1015" s="121">
        <v>0</v>
      </c>
    </row>
    <row r="1016" spans="2:4">
      <c r="B1016" s="163" t="s">
        <v>2714</v>
      </c>
      <c r="C1016" s="121">
        <v>924915</v>
      </c>
      <c r="D1016" s="121">
        <v>0</v>
      </c>
    </row>
    <row r="1017" spans="2:4">
      <c r="B1017" s="164" t="s">
        <v>1808</v>
      </c>
      <c r="C1017" s="121">
        <v>924915</v>
      </c>
      <c r="D1017" s="121">
        <v>0</v>
      </c>
    </row>
    <row r="1018" spans="2:4">
      <c r="B1018" s="163" t="s">
        <v>1811</v>
      </c>
      <c r="C1018" s="121">
        <v>38851004</v>
      </c>
      <c r="D1018" s="121">
        <v>0</v>
      </c>
    </row>
    <row r="1019" spans="2:4">
      <c r="B1019" s="164" t="s">
        <v>1812</v>
      </c>
      <c r="C1019" s="121">
        <v>38851004</v>
      </c>
      <c r="D1019" s="121">
        <v>0</v>
      </c>
    </row>
    <row r="1020" spans="2:4">
      <c r="B1020" s="161" t="s">
        <v>336</v>
      </c>
      <c r="C1020" s="121">
        <v>590800924</v>
      </c>
      <c r="D1020" s="121">
        <v>231754074.84</v>
      </c>
    </row>
    <row r="1021" spans="2:4">
      <c r="B1021" s="162" t="s">
        <v>251</v>
      </c>
      <c r="C1021" s="160">
        <v>432160924</v>
      </c>
      <c r="D1021" s="160">
        <v>231754074.84</v>
      </c>
    </row>
    <row r="1022" spans="2:4">
      <c r="B1022" s="163" t="s">
        <v>2995</v>
      </c>
      <c r="C1022" s="121">
        <v>10954464</v>
      </c>
      <c r="D1022" s="121">
        <v>0</v>
      </c>
    </row>
    <row r="1023" spans="2:4">
      <c r="B1023" s="164" t="s">
        <v>2996</v>
      </c>
      <c r="C1023" s="121">
        <v>10954464</v>
      </c>
      <c r="D1023" s="121">
        <v>0</v>
      </c>
    </row>
    <row r="1024" spans="2:4">
      <c r="B1024" s="163" t="s">
        <v>337</v>
      </c>
      <c r="C1024" s="121">
        <v>15000000</v>
      </c>
      <c r="D1024" s="121">
        <v>0</v>
      </c>
    </row>
    <row r="1025" spans="2:4">
      <c r="B1025" s="164" t="s">
        <v>539</v>
      </c>
      <c r="C1025" s="121">
        <v>15000000</v>
      </c>
      <c r="D1025" s="121">
        <v>0</v>
      </c>
    </row>
    <row r="1026" spans="2:4">
      <c r="B1026" s="163" t="s">
        <v>2315</v>
      </c>
      <c r="C1026" s="121">
        <v>5000000</v>
      </c>
      <c r="D1026" s="121">
        <v>0</v>
      </c>
    </row>
    <row r="1027" spans="2:4">
      <c r="B1027" s="164" t="s">
        <v>2316</v>
      </c>
      <c r="C1027" s="121">
        <v>5000000</v>
      </c>
      <c r="D1027" s="121">
        <v>0</v>
      </c>
    </row>
    <row r="1028" spans="2:4">
      <c r="B1028" s="163" t="s">
        <v>899</v>
      </c>
      <c r="C1028" s="121">
        <v>783418</v>
      </c>
      <c r="D1028" s="121">
        <v>0</v>
      </c>
    </row>
    <row r="1029" spans="2:4">
      <c r="B1029" s="164" t="s">
        <v>900</v>
      </c>
      <c r="C1029" s="121">
        <v>783418</v>
      </c>
      <c r="D1029" s="121">
        <v>0</v>
      </c>
    </row>
    <row r="1030" spans="2:4">
      <c r="B1030" s="163" t="s">
        <v>901</v>
      </c>
      <c r="C1030" s="121">
        <v>6726364</v>
      </c>
      <c r="D1030" s="121">
        <v>0</v>
      </c>
    </row>
    <row r="1031" spans="2:4">
      <c r="B1031" s="164" t="s">
        <v>902</v>
      </c>
      <c r="C1031" s="121">
        <v>6726364</v>
      </c>
      <c r="D1031" s="121">
        <v>0</v>
      </c>
    </row>
    <row r="1032" spans="2:4">
      <c r="B1032" s="163" t="s">
        <v>1955</v>
      </c>
      <c r="C1032" s="121">
        <v>783417</v>
      </c>
      <c r="D1032" s="121">
        <v>0</v>
      </c>
    </row>
    <row r="1033" spans="2:4">
      <c r="B1033" s="164" t="s">
        <v>903</v>
      </c>
      <c r="C1033" s="121">
        <v>783417</v>
      </c>
      <c r="D1033" s="121">
        <v>0</v>
      </c>
    </row>
    <row r="1034" spans="2:4">
      <c r="B1034" s="163" t="s">
        <v>1089</v>
      </c>
      <c r="C1034" s="121">
        <v>12066015</v>
      </c>
      <c r="D1034" s="121">
        <v>0</v>
      </c>
    </row>
    <row r="1035" spans="2:4">
      <c r="B1035" s="164" t="s">
        <v>1090</v>
      </c>
      <c r="C1035" s="121">
        <v>12066015</v>
      </c>
      <c r="D1035" s="121">
        <v>0</v>
      </c>
    </row>
    <row r="1036" spans="2:4">
      <c r="B1036" s="163" t="s">
        <v>2709</v>
      </c>
      <c r="C1036" s="121">
        <v>3417914</v>
      </c>
      <c r="D1036" s="121">
        <v>0</v>
      </c>
    </row>
    <row r="1037" spans="2:4">
      <c r="B1037" s="164" t="s">
        <v>1091</v>
      </c>
      <c r="C1037" s="121">
        <v>3417914</v>
      </c>
      <c r="D1037" s="121">
        <v>0</v>
      </c>
    </row>
    <row r="1038" spans="2:4">
      <c r="B1038" s="163" t="s">
        <v>1956</v>
      </c>
      <c r="C1038" s="121">
        <v>21182604</v>
      </c>
      <c r="D1038" s="121">
        <v>0</v>
      </c>
    </row>
    <row r="1039" spans="2:4">
      <c r="B1039" s="164" t="s">
        <v>540</v>
      </c>
      <c r="C1039" s="121">
        <v>21182604</v>
      </c>
      <c r="D1039" s="121">
        <v>0</v>
      </c>
    </row>
    <row r="1040" spans="2:4">
      <c r="B1040" s="163" t="s">
        <v>766</v>
      </c>
      <c r="C1040" s="121">
        <v>184848771</v>
      </c>
      <c r="D1040" s="121">
        <v>106423099.95</v>
      </c>
    </row>
    <row r="1041" spans="2:4">
      <c r="B1041" s="164" t="s">
        <v>767</v>
      </c>
      <c r="C1041" s="121">
        <v>184848771</v>
      </c>
      <c r="D1041" s="121">
        <v>106423099.95</v>
      </c>
    </row>
    <row r="1042" spans="2:4">
      <c r="B1042" s="163" t="s">
        <v>1871</v>
      </c>
      <c r="C1042" s="121">
        <v>55372480</v>
      </c>
      <c r="D1042" s="121">
        <v>42578067.140000001</v>
      </c>
    </row>
    <row r="1043" spans="2:4">
      <c r="B1043" s="164" t="s">
        <v>1872</v>
      </c>
      <c r="C1043" s="121">
        <v>55372480</v>
      </c>
      <c r="D1043" s="121">
        <v>42578067.140000001</v>
      </c>
    </row>
    <row r="1044" spans="2:4">
      <c r="B1044" s="163" t="s">
        <v>1873</v>
      </c>
      <c r="C1044" s="121">
        <v>81505429</v>
      </c>
      <c r="D1044" s="121">
        <v>61774717.82</v>
      </c>
    </row>
    <row r="1045" spans="2:4">
      <c r="B1045" s="164" t="s">
        <v>1874</v>
      </c>
      <c r="C1045" s="121">
        <v>81505429</v>
      </c>
      <c r="D1045" s="121">
        <v>61774717.82</v>
      </c>
    </row>
    <row r="1046" spans="2:4">
      <c r="B1046" s="163" t="s">
        <v>2120</v>
      </c>
      <c r="C1046" s="121">
        <v>2792904</v>
      </c>
      <c r="D1046" s="121">
        <v>0</v>
      </c>
    </row>
    <row r="1047" spans="2:4">
      <c r="B1047" s="164" t="s">
        <v>2121</v>
      </c>
      <c r="C1047" s="121">
        <v>2792904</v>
      </c>
      <c r="D1047" s="121">
        <v>0</v>
      </c>
    </row>
    <row r="1048" spans="2:4">
      <c r="B1048" s="163" t="s">
        <v>2868</v>
      </c>
      <c r="C1048" s="121">
        <v>31727144</v>
      </c>
      <c r="D1048" s="121">
        <v>20978189.93</v>
      </c>
    </row>
    <row r="1049" spans="2:4">
      <c r="B1049" s="164" t="s">
        <v>2867</v>
      </c>
      <c r="C1049" s="121">
        <v>31727144</v>
      </c>
      <c r="D1049" s="121">
        <v>20978189.93</v>
      </c>
    </row>
    <row r="1050" spans="2:4">
      <c r="B1050" s="162" t="s">
        <v>253</v>
      </c>
      <c r="C1050" s="160">
        <v>158640000</v>
      </c>
      <c r="D1050" s="160">
        <v>0</v>
      </c>
    </row>
    <row r="1051" spans="2:4">
      <c r="B1051" s="163" t="s">
        <v>2334</v>
      </c>
      <c r="C1051" s="121">
        <v>158640000</v>
      </c>
      <c r="D1051" s="121">
        <v>0</v>
      </c>
    </row>
    <row r="1052" spans="2:4">
      <c r="B1052" s="164" t="s">
        <v>2333</v>
      </c>
      <c r="C1052" s="121">
        <v>158640000</v>
      </c>
      <c r="D1052" s="121">
        <v>0</v>
      </c>
    </row>
    <row r="1053" spans="2:4">
      <c r="B1053" s="161" t="s">
        <v>261</v>
      </c>
      <c r="C1053" s="121">
        <v>1210673472</v>
      </c>
      <c r="D1053" s="121">
        <v>282819513.63</v>
      </c>
    </row>
    <row r="1054" spans="2:4">
      <c r="B1054" s="162" t="s">
        <v>251</v>
      </c>
      <c r="C1054" s="160">
        <v>1067488608</v>
      </c>
      <c r="D1054" s="160">
        <v>282819513.63</v>
      </c>
    </row>
    <row r="1055" spans="2:4">
      <c r="B1055" s="163" t="s">
        <v>904</v>
      </c>
      <c r="C1055" s="121">
        <v>7940241</v>
      </c>
      <c r="D1055" s="121">
        <v>0</v>
      </c>
    </row>
    <row r="1056" spans="2:4">
      <c r="B1056" s="164" t="s">
        <v>905</v>
      </c>
      <c r="C1056" s="121">
        <v>7940241</v>
      </c>
      <c r="D1056" s="121">
        <v>0</v>
      </c>
    </row>
    <row r="1057" spans="2:4">
      <c r="B1057" s="163" t="s">
        <v>906</v>
      </c>
      <c r="C1057" s="121">
        <v>1495764</v>
      </c>
      <c r="D1057" s="121">
        <v>0</v>
      </c>
    </row>
    <row r="1058" spans="2:4">
      <c r="B1058" s="164" t="s">
        <v>907</v>
      </c>
      <c r="C1058" s="121">
        <v>1495764</v>
      </c>
      <c r="D1058" s="121">
        <v>0</v>
      </c>
    </row>
    <row r="1059" spans="2:4">
      <c r="B1059" s="163" t="s">
        <v>1092</v>
      </c>
      <c r="C1059" s="121">
        <v>1124434</v>
      </c>
      <c r="D1059" s="121">
        <v>0</v>
      </c>
    </row>
    <row r="1060" spans="2:4">
      <c r="B1060" s="164" t="s">
        <v>1093</v>
      </c>
      <c r="C1060" s="121">
        <v>1124434</v>
      </c>
      <c r="D1060" s="121">
        <v>0</v>
      </c>
    </row>
    <row r="1061" spans="2:4">
      <c r="B1061" s="163" t="s">
        <v>2708</v>
      </c>
      <c r="C1061" s="121">
        <v>4270029</v>
      </c>
      <c r="D1061" s="121">
        <v>0</v>
      </c>
    </row>
    <row r="1062" spans="2:4">
      <c r="B1062" s="164" t="s">
        <v>2358</v>
      </c>
      <c r="C1062" s="121">
        <v>4270029</v>
      </c>
      <c r="D1062" s="121">
        <v>0</v>
      </c>
    </row>
    <row r="1063" spans="2:4">
      <c r="B1063" s="163" t="s">
        <v>1094</v>
      </c>
      <c r="C1063" s="121">
        <v>2595669</v>
      </c>
      <c r="D1063" s="121">
        <v>0</v>
      </c>
    </row>
    <row r="1064" spans="2:4">
      <c r="B1064" s="164" t="s">
        <v>1095</v>
      </c>
      <c r="C1064" s="121">
        <v>2595669</v>
      </c>
      <c r="D1064" s="121">
        <v>0</v>
      </c>
    </row>
    <row r="1065" spans="2:4">
      <c r="B1065" s="163" t="s">
        <v>1096</v>
      </c>
      <c r="C1065" s="121">
        <v>705374</v>
      </c>
      <c r="D1065" s="121">
        <v>0</v>
      </c>
    </row>
    <row r="1066" spans="2:4">
      <c r="B1066" s="164" t="s">
        <v>1097</v>
      </c>
      <c r="C1066" s="121">
        <v>705374</v>
      </c>
      <c r="D1066" s="121">
        <v>0</v>
      </c>
    </row>
    <row r="1067" spans="2:4">
      <c r="B1067" s="163" t="s">
        <v>1098</v>
      </c>
      <c r="C1067" s="121">
        <v>4638767</v>
      </c>
      <c r="D1067" s="121">
        <v>0</v>
      </c>
    </row>
    <row r="1068" spans="2:4">
      <c r="B1068" s="164" t="s">
        <v>1099</v>
      </c>
      <c r="C1068" s="121">
        <v>4638767</v>
      </c>
      <c r="D1068" s="121">
        <v>0</v>
      </c>
    </row>
    <row r="1069" spans="2:4">
      <c r="B1069" s="163" t="s">
        <v>1100</v>
      </c>
      <c r="C1069" s="121">
        <v>3752852</v>
      </c>
      <c r="D1069" s="121">
        <v>0</v>
      </c>
    </row>
    <row r="1070" spans="2:4">
      <c r="B1070" s="164" t="s">
        <v>1101</v>
      </c>
      <c r="C1070" s="121">
        <v>3752852</v>
      </c>
      <c r="D1070" s="121">
        <v>0</v>
      </c>
    </row>
    <row r="1071" spans="2:4">
      <c r="B1071" s="163" t="s">
        <v>2997</v>
      </c>
      <c r="C1071" s="121">
        <v>27415214</v>
      </c>
      <c r="D1071" s="121">
        <v>0</v>
      </c>
    </row>
    <row r="1072" spans="2:4">
      <c r="B1072" s="164" t="s">
        <v>2998</v>
      </c>
      <c r="C1072" s="121">
        <v>27415214</v>
      </c>
      <c r="D1072" s="121">
        <v>0</v>
      </c>
    </row>
    <row r="1073" spans="2:4">
      <c r="B1073" s="163" t="s">
        <v>1102</v>
      </c>
      <c r="C1073" s="121">
        <v>12244226</v>
      </c>
      <c r="D1073" s="121">
        <v>0</v>
      </c>
    </row>
    <row r="1074" spans="2:4">
      <c r="B1074" s="164" t="s">
        <v>1103</v>
      </c>
      <c r="C1074" s="121">
        <v>12244226</v>
      </c>
      <c r="D1074" s="121">
        <v>0</v>
      </c>
    </row>
    <row r="1075" spans="2:4">
      <c r="B1075" s="163" t="s">
        <v>1957</v>
      </c>
      <c r="C1075" s="121">
        <v>1095313</v>
      </c>
      <c r="D1075" s="121">
        <v>0</v>
      </c>
    </row>
    <row r="1076" spans="2:4">
      <c r="B1076" s="164" t="s">
        <v>1104</v>
      </c>
      <c r="C1076" s="121">
        <v>1095313</v>
      </c>
      <c r="D1076" s="121">
        <v>0</v>
      </c>
    </row>
    <row r="1077" spans="2:4">
      <c r="B1077" s="163" t="s">
        <v>1105</v>
      </c>
      <c r="C1077" s="121">
        <v>2565308</v>
      </c>
      <c r="D1077" s="121">
        <v>0</v>
      </c>
    </row>
    <row r="1078" spans="2:4">
      <c r="B1078" s="164" t="s">
        <v>1106</v>
      </c>
      <c r="C1078" s="121">
        <v>2565308</v>
      </c>
      <c r="D1078" s="121">
        <v>0</v>
      </c>
    </row>
    <row r="1079" spans="2:4">
      <c r="B1079" s="163" t="s">
        <v>1107</v>
      </c>
      <c r="C1079" s="121">
        <v>2565308</v>
      </c>
      <c r="D1079" s="121">
        <v>0</v>
      </c>
    </row>
    <row r="1080" spans="2:4">
      <c r="B1080" s="164" t="s">
        <v>1108</v>
      </c>
      <c r="C1080" s="121">
        <v>2565308</v>
      </c>
      <c r="D1080" s="121">
        <v>0</v>
      </c>
    </row>
    <row r="1081" spans="2:4">
      <c r="B1081" s="163" t="s">
        <v>1109</v>
      </c>
      <c r="C1081" s="121">
        <v>3765377</v>
      </c>
      <c r="D1081" s="121">
        <v>0</v>
      </c>
    </row>
    <row r="1082" spans="2:4">
      <c r="B1082" s="164" t="s">
        <v>1110</v>
      </c>
      <c r="C1082" s="121">
        <v>3765377</v>
      </c>
      <c r="D1082" s="121">
        <v>0</v>
      </c>
    </row>
    <row r="1083" spans="2:4">
      <c r="B1083" s="163" t="s">
        <v>2707</v>
      </c>
      <c r="C1083" s="121">
        <v>1262818</v>
      </c>
      <c r="D1083" s="121">
        <v>0</v>
      </c>
    </row>
    <row r="1084" spans="2:4">
      <c r="B1084" s="164" t="s">
        <v>1111</v>
      </c>
      <c r="C1084" s="121">
        <v>1262818</v>
      </c>
      <c r="D1084" s="121">
        <v>0</v>
      </c>
    </row>
    <row r="1085" spans="2:4">
      <c r="B1085" s="163" t="s">
        <v>338</v>
      </c>
      <c r="C1085" s="121">
        <v>6646032</v>
      </c>
      <c r="D1085" s="121">
        <v>0</v>
      </c>
    </row>
    <row r="1086" spans="2:4">
      <c r="B1086" s="164" t="s">
        <v>541</v>
      </c>
      <c r="C1086" s="121">
        <v>6646032</v>
      </c>
      <c r="D1086" s="121">
        <v>0</v>
      </c>
    </row>
    <row r="1087" spans="2:4">
      <c r="B1087" s="163" t="s">
        <v>339</v>
      </c>
      <c r="C1087" s="121">
        <v>31184647</v>
      </c>
      <c r="D1087" s="121">
        <v>0</v>
      </c>
    </row>
    <row r="1088" spans="2:4">
      <c r="B1088" s="164" t="s">
        <v>542</v>
      </c>
      <c r="C1088" s="121">
        <v>31184647</v>
      </c>
      <c r="D1088" s="121">
        <v>0</v>
      </c>
    </row>
    <row r="1089" spans="2:4">
      <c r="B1089" s="163" t="s">
        <v>2706</v>
      </c>
      <c r="C1089" s="121">
        <v>4684108</v>
      </c>
      <c r="D1089" s="121">
        <v>0</v>
      </c>
    </row>
    <row r="1090" spans="2:4">
      <c r="B1090" s="164" t="s">
        <v>2357</v>
      </c>
      <c r="C1090" s="121">
        <v>4684108</v>
      </c>
      <c r="D1090" s="121">
        <v>0</v>
      </c>
    </row>
    <row r="1091" spans="2:4">
      <c r="B1091" s="163" t="s">
        <v>1345</v>
      </c>
      <c r="C1091" s="121">
        <v>6692496</v>
      </c>
      <c r="D1091" s="121">
        <v>0</v>
      </c>
    </row>
    <row r="1092" spans="2:4">
      <c r="B1092" s="164" t="s">
        <v>1346</v>
      </c>
      <c r="C1092" s="121">
        <v>6692496</v>
      </c>
      <c r="D1092" s="121">
        <v>0</v>
      </c>
    </row>
    <row r="1093" spans="2:4">
      <c r="B1093" s="163" t="s">
        <v>1112</v>
      </c>
      <c r="C1093" s="121">
        <v>3693289</v>
      </c>
      <c r="D1093" s="121">
        <v>0</v>
      </c>
    </row>
    <row r="1094" spans="2:4">
      <c r="B1094" s="164" t="s">
        <v>1113</v>
      </c>
      <c r="C1094" s="121">
        <v>3693289</v>
      </c>
      <c r="D1094" s="121">
        <v>0</v>
      </c>
    </row>
    <row r="1095" spans="2:4">
      <c r="B1095" s="163" t="s">
        <v>1114</v>
      </c>
      <c r="C1095" s="121">
        <v>2524063</v>
      </c>
      <c r="D1095" s="121">
        <v>0</v>
      </c>
    </row>
    <row r="1096" spans="2:4">
      <c r="B1096" s="164" t="s">
        <v>1115</v>
      </c>
      <c r="C1096" s="121">
        <v>2524063</v>
      </c>
      <c r="D1096" s="121">
        <v>0</v>
      </c>
    </row>
    <row r="1097" spans="2:4">
      <c r="B1097" s="163" t="s">
        <v>1116</v>
      </c>
      <c r="C1097" s="121">
        <v>2524063</v>
      </c>
      <c r="D1097" s="121">
        <v>0</v>
      </c>
    </row>
    <row r="1098" spans="2:4">
      <c r="B1098" s="164" t="s">
        <v>1117</v>
      </c>
      <c r="C1098" s="121">
        <v>2524063</v>
      </c>
      <c r="D1098" s="121">
        <v>0</v>
      </c>
    </row>
    <row r="1099" spans="2:4">
      <c r="B1099" s="163" t="s">
        <v>340</v>
      </c>
      <c r="C1099" s="121">
        <v>25216142</v>
      </c>
      <c r="D1099" s="121">
        <v>0</v>
      </c>
    </row>
    <row r="1100" spans="2:4">
      <c r="B1100" s="164" t="s">
        <v>543</v>
      </c>
      <c r="C1100" s="121">
        <v>25216142</v>
      </c>
      <c r="D1100" s="121">
        <v>0</v>
      </c>
    </row>
    <row r="1101" spans="2:4">
      <c r="B1101" s="163" t="s">
        <v>1118</v>
      </c>
      <c r="C1101" s="121">
        <v>3067874</v>
      </c>
      <c r="D1101" s="121">
        <v>0</v>
      </c>
    </row>
    <row r="1102" spans="2:4">
      <c r="B1102" s="164" t="s">
        <v>1119</v>
      </c>
      <c r="C1102" s="121">
        <v>3067874</v>
      </c>
      <c r="D1102" s="121">
        <v>0</v>
      </c>
    </row>
    <row r="1103" spans="2:4">
      <c r="B1103" s="163" t="s">
        <v>1120</v>
      </c>
      <c r="C1103" s="121">
        <v>3067874</v>
      </c>
      <c r="D1103" s="121">
        <v>0</v>
      </c>
    </row>
    <row r="1104" spans="2:4">
      <c r="B1104" s="164" t="s">
        <v>1121</v>
      </c>
      <c r="C1104" s="121">
        <v>3067874</v>
      </c>
      <c r="D1104" s="121">
        <v>0</v>
      </c>
    </row>
    <row r="1105" spans="2:4">
      <c r="B1105" s="163" t="s">
        <v>1122</v>
      </c>
      <c r="C1105" s="121">
        <v>5120664</v>
      </c>
      <c r="D1105" s="121">
        <v>0</v>
      </c>
    </row>
    <row r="1106" spans="2:4">
      <c r="B1106" s="164" t="s">
        <v>1123</v>
      </c>
      <c r="C1106" s="121">
        <v>5120664</v>
      </c>
      <c r="D1106" s="121">
        <v>0</v>
      </c>
    </row>
    <row r="1107" spans="2:4">
      <c r="B1107" s="163" t="s">
        <v>1124</v>
      </c>
      <c r="C1107" s="121">
        <v>4341063</v>
      </c>
      <c r="D1107" s="121">
        <v>0</v>
      </c>
    </row>
    <row r="1108" spans="2:4">
      <c r="B1108" s="164" t="s">
        <v>1125</v>
      </c>
      <c r="C1108" s="121">
        <v>4341063</v>
      </c>
      <c r="D1108" s="121">
        <v>0</v>
      </c>
    </row>
    <row r="1109" spans="2:4">
      <c r="B1109" s="163" t="s">
        <v>2705</v>
      </c>
      <c r="C1109" s="121">
        <v>26140065</v>
      </c>
      <c r="D1109" s="121">
        <v>18138376.890000001</v>
      </c>
    </row>
    <row r="1110" spans="2:4">
      <c r="B1110" s="164" t="s">
        <v>2122</v>
      </c>
      <c r="C1110" s="121">
        <v>26140065</v>
      </c>
      <c r="D1110" s="121">
        <v>18138376.890000001</v>
      </c>
    </row>
    <row r="1111" spans="2:4">
      <c r="B1111" s="163" t="s">
        <v>1126</v>
      </c>
      <c r="C1111" s="121">
        <v>5103076</v>
      </c>
      <c r="D1111" s="121">
        <v>0</v>
      </c>
    </row>
    <row r="1112" spans="2:4">
      <c r="B1112" s="164" t="s">
        <v>1127</v>
      </c>
      <c r="C1112" s="121">
        <v>5103076</v>
      </c>
      <c r="D1112" s="121">
        <v>0</v>
      </c>
    </row>
    <row r="1113" spans="2:4">
      <c r="B1113" s="163" t="s">
        <v>2123</v>
      </c>
      <c r="C1113" s="121">
        <v>16757020</v>
      </c>
      <c r="D1113" s="121">
        <v>7299772.79</v>
      </c>
    </row>
    <row r="1114" spans="2:4">
      <c r="B1114" s="164" t="s">
        <v>2124</v>
      </c>
      <c r="C1114" s="121">
        <v>16757020</v>
      </c>
      <c r="D1114" s="121">
        <v>7299772.79</v>
      </c>
    </row>
    <row r="1115" spans="2:4">
      <c r="B1115" s="163" t="s">
        <v>2999</v>
      </c>
      <c r="C1115" s="121">
        <v>10000000</v>
      </c>
      <c r="D1115" s="121">
        <v>0</v>
      </c>
    </row>
    <row r="1116" spans="2:4">
      <c r="B1116" s="164" t="s">
        <v>2815</v>
      </c>
      <c r="C1116" s="121">
        <v>10000000</v>
      </c>
      <c r="D1116" s="121">
        <v>0</v>
      </c>
    </row>
    <row r="1117" spans="2:4">
      <c r="B1117" s="163" t="s">
        <v>1875</v>
      </c>
      <c r="C1117" s="121">
        <v>5000000</v>
      </c>
      <c r="D1117" s="121">
        <v>0</v>
      </c>
    </row>
    <row r="1118" spans="2:4">
      <c r="B1118" s="164" t="s">
        <v>1876</v>
      </c>
      <c r="C1118" s="121">
        <v>5000000</v>
      </c>
      <c r="D1118" s="121">
        <v>0</v>
      </c>
    </row>
    <row r="1119" spans="2:4">
      <c r="B1119" s="163" t="s">
        <v>2125</v>
      </c>
      <c r="C1119" s="121">
        <v>2142699</v>
      </c>
      <c r="D1119" s="121">
        <v>0</v>
      </c>
    </row>
    <row r="1120" spans="2:4">
      <c r="B1120" s="164" t="s">
        <v>2126</v>
      </c>
      <c r="C1120" s="121">
        <v>2142699</v>
      </c>
      <c r="D1120" s="121">
        <v>0</v>
      </c>
    </row>
    <row r="1121" spans="2:4">
      <c r="B1121" s="163" t="s">
        <v>341</v>
      </c>
      <c r="C1121" s="121">
        <v>27143613</v>
      </c>
      <c r="D1121" s="121">
        <v>0</v>
      </c>
    </row>
    <row r="1122" spans="2:4">
      <c r="B1122" s="164" t="s">
        <v>544</v>
      </c>
      <c r="C1122" s="121">
        <v>27143613</v>
      </c>
      <c r="D1122" s="121">
        <v>0</v>
      </c>
    </row>
    <row r="1123" spans="2:4">
      <c r="B1123" s="163" t="s">
        <v>1877</v>
      </c>
      <c r="C1123" s="121">
        <v>136157143</v>
      </c>
      <c r="D1123" s="121">
        <v>50944238.390000001</v>
      </c>
    </row>
    <row r="1124" spans="2:4">
      <c r="B1124" s="164" t="s">
        <v>1878</v>
      </c>
      <c r="C1124" s="121">
        <v>136157143</v>
      </c>
      <c r="D1124" s="121">
        <v>50944238.390000001</v>
      </c>
    </row>
    <row r="1125" spans="2:4">
      <c r="B1125" s="163" t="s">
        <v>1879</v>
      </c>
      <c r="C1125" s="121">
        <v>50946538</v>
      </c>
      <c r="D1125" s="121">
        <v>4550091.57</v>
      </c>
    </row>
    <row r="1126" spans="2:4">
      <c r="B1126" s="164" t="s">
        <v>1880</v>
      </c>
      <c r="C1126" s="121">
        <v>50946538</v>
      </c>
      <c r="D1126" s="121">
        <v>4550091.57</v>
      </c>
    </row>
    <row r="1127" spans="2:4">
      <c r="B1127" s="163" t="s">
        <v>2127</v>
      </c>
      <c r="C1127" s="121">
        <v>8692036</v>
      </c>
      <c r="D1127" s="121">
        <v>0</v>
      </c>
    </row>
    <row r="1128" spans="2:4">
      <c r="B1128" s="164" t="s">
        <v>2128</v>
      </c>
      <c r="C1128" s="121">
        <v>8692036</v>
      </c>
      <c r="D1128" s="121">
        <v>0</v>
      </c>
    </row>
    <row r="1129" spans="2:4">
      <c r="B1129" s="163" t="s">
        <v>2317</v>
      </c>
      <c r="C1129" s="121">
        <v>33489931</v>
      </c>
      <c r="D1129" s="121">
        <v>0</v>
      </c>
    </row>
    <row r="1130" spans="2:4">
      <c r="B1130" s="164" t="s">
        <v>2318</v>
      </c>
      <c r="C1130" s="121">
        <v>33489931</v>
      </c>
      <c r="D1130" s="121">
        <v>0</v>
      </c>
    </row>
    <row r="1131" spans="2:4">
      <c r="B1131" s="163" t="s">
        <v>2129</v>
      </c>
      <c r="C1131" s="121">
        <v>29859567</v>
      </c>
      <c r="D1131" s="121">
        <v>0</v>
      </c>
    </row>
    <row r="1132" spans="2:4">
      <c r="B1132" s="164" t="s">
        <v>2130</v>
      </c>
      <c r="C1132" s="121">
        <v>29859567</v>
      </c>
      <c r="D1132" s="121">
        <v>0</v>
      </c>
    </row>
    <row r="1133" spans="2:4">
      <c r="B1133" s="163" t="s">
        <v>342</v>
      </c>
      <c r="C1133" s="121">
        <v>122935036</v>
      </c>
      <c r="D1133" s="121">
        <v>61933369.840000004</v>
      </c>
    </row>
    <row r="1134" spans="2:4">
      <c r="B1134" s="164" t="s">
        <v>545</v>
      </c>
      <c r="C1134" s="121">
        <v>122935036</v>
      </c>
      <c r="D1134" s="121">
        <v>61933369.840000004</v>
      </c>
    </row>
    <row r="1135" spans="2:4">
      <c r="B1135" s="163" t="s">
        <v>2131</v>
      </c>
      <c r="C1135" s="121">
        <v>38456580</v>
      </c>
      <c r="D1135" s="121">
        <v>0</v>
      </c>
    </row>
    <row r="1136" spans="2:4">
      <c r="B1136" s="164" t="s">
        <v>2132</v>
      </c>
      <c r="C1136" s="121">
        <v>38456580</v>
      </c>
      <c r="D1136" s="121">
        <v>0</v>
      </c>
    </row>
    <row r="1137" spans="2:4">
      <c r="B1137" s="163" t="s">
        <v>2133</v>
      </c>
      <c r="C1137" s="121">
        <v>10000000</v>
      </c>
      <c r="D1137" s="121">
        <v>0</v>
      </c>
    </row>
    <row r="1138" spans="2:4">
      <c r="B1138" s="164" t="s">
        <v>2134</v>
      </c>
      <c r="C1138" s="121">
        <v>10000000</v>
      </c>
      <c r="D1138" s="121">
        <v>0</v>
      </c>
    </row>
    <row r="1139" spans="2:4">
      <c r="B1139" s="163" t="s">
        <v>2135</v>
      </c>
      <c r="C1139" s="121">
        <v>20155391</v>
      </c>
      <c r="D1139" s="121">
        <v>0</v>
      </c>
    </row>
    <row r="1140" spans="2:4">
      <c r="B1140" s="164" t="s">
        <v>2136</v>
      </c>
      <c r="C1140" s="121">
        <v>20155391</v>
      </c>
      <c r="D1140" s="121">
        <v>0</v>
      </c>
    </row>
    <row r="1141" spans="2:4">
      <c r="B1141" s="163" t="s">
        <v>343</v>
      </c>
      <c r="C1141" s="121">
        <v>12275437</v>
      </c>
      <c r="D1141" s="121">
        <v>0</v>
      </c>
    </row>
    <row r="1142" spans="2:4">
      <c r="B1142" s="164" t="s">
        <v>546</v>
      </c>
      <c r="C1142" s="121">
        <v>12275437</v>
      </c>
      <c r="D1142" s="121">
        <v>0</v>
      </c>
    </row>
    <row r="1143" spans="2:4">
      <c r="B1143" s="163" t="s">
        <v>2277</v>
      </c>
      <c r="C1143" s="121">
        <v>30217777</v>
      </c>
      <c r="D1143" s="121">
        <v>0</v>
      </c>
    </row>
    <row r="1144" spans="2:4">
      <c r="B1144" s="164" t="s">
        <v>2278</v>
      </c>
      <c r="C1144" s="121">
        <v>30217777</v>
      </c>
      <c r="D1144" s="121">
        <v>0</v>
      </c>
    </row>
    <row r="1145" spans="2:4">
      <c r="B1145" s="163" t="s">
        <v>344</v>
      </c>
      <c r="C1145" s="121">
        <v>69223576</v>
      </c>
      <c r="D1145" s="121">
        <v>0</v>
      </c>
    </row>
    <row r="1146" spans="2:4">
      <c r="B1146" s="164" t="s">
        <v>547</v>
      </c>
      <c r="C1146" s="121">
        <v>69223576</v>
      </c>
      <c r="D1146" s="121">
        <v>0</v>
      </c>
    </row>
    <row r="1147" spans="2:4">
      <c r="B1147" s="163" t="s">
        <v>2279</v>
      </c>
      <c r="C1147" s="121">
        <v>100000000</v>
      </c>
      <c r="D1147" s="121">
        <v>99999999.430000007</v>
      </c>
    </row>
    <row r="1148" spans="2:4">
      <c r="B1148" s="164" t="s">
        <v>2280</v>
      </c>
      <c r="C1148" s="121">
        <v>100000000</v>
      </c>
      <c r="D1148" s="121">
        <v>99999999.430000007</v>
      </c>
    </row>
    <row r="1149" spans="2:4">
      <c r="B1149" s="163" t="s">
        <v>768</v>
      </c>
      <c r="C1149" s="121">
        <v>120757727</v>
      </c>
      <c r="D1149" s="121">
        <v>39953664.719999999</v>
      </c>
    </row>
    <row r="1150" spans="2:4">
      <c r="B1150" s="164" t="s">
        <v>769</v>
      </c>
      <c r="C1150" s="121">
        <v>120757727</v>
      </c>
      <c r="D1150" s="121">
        <v>39953664.719999999</v>
      </c>
    </row>
    <row r="1151" spans="2:4">
      <c r="B1151" s="163" t="s">
        <v>2319</v>
      </c>
      <c r="C1151" s="121">
        <v>15836387</v>
      </c>
      <c r="D1151" s="121">
        <v>0</v>
      </c>
    </row>
    <row r="1152" spans="2:4">
      <c r="B1152" s="164" t="s">
        <v>2320</v>
      </c>
      <c r="C1152" s="121">
        <v>15836387</v>
      </c>
      <c r="D1152" s="121">
        <v>0</v>
      </c>
    </row>
    <row r="1153" spans="2:4">
      <c r="B1153" s="162" t="s">
        <v>253</v>
      </c>
      <c r="C1153" s="160">
        <v>143184864</v>
      </c>
      <c r="D1153" s="160">
        <v>0</v>
      </c>
    </row>
    <row r="1154" spans="2:4">
      <c r="B1154" s="163" t="s">
        <v>2866</v>
      </c>
      <c r="C1154" s="121">
        <v>46099145</v>
      </c>
      <c r="D1154" s="121">
        <v>0</v>
      </c>
    </row>
    <row r="1155" spans="2:4">
      <c r="B1155" s="164" t="s">
        <v>2865</v>
      </c>
      <c r="C1155" s="121">
        <v>46099145</v>
      </c>
      <c r="D1155" s="121">
        <v>0</v>
      </c>
    </row>
    <row r="1156" spans="2:4">
      <c r="B1156" s="163" t="s">
        <v>2704</v>
      </c>
      <c r="C1156" s="121">
        <v>54198739</v>
      </c>
      <c r="D1156" s="121">
        <v>0</v>
      </c>
    </row>
    <row r="1157" spans="2:4">
      <c r="B1157" s="164" t="s">
        <v>1881</v>
      </c>
      <c r="C1157" s="121">
        <v>54198739</v>
      </c>
      <c r="D1157" s="121">
        <v>0</v>
      </c>
    </row>
    <row r="1158" spans="2:4">
      <c r="B1158" s="163" t="s">
        <v>2137</v>
      </c>
      <c r="C1158" s="121">
        <v>42886980</v>
      </c>
      <c r="D1158" s="121">
        <v>0</v>
      </c>
    </row>
    <row r="1159" spans="2:4">
      <c r="B1159" s="164" t="s">
        <v>2138</v>
      </c>
      <c r="C1159" s="121">
        <v>42886980</v>
      </c>
      <c r="D1159" s="121">
        <v>0</v>
      </c>
    </row>
    <row r="1160" spans="2:4">
      <c r="B1160" s="161" t="s">
        <v>345</v>
      </c>
      <c r="C1160" s="121">
        <v>1498177270</v>
      </c>
      <c r="D1160" s="121">
        <v>369515857.18000001</v>
      </c>
    </row>
    <row r="1161" spans="2:4">
      <c r="B1161" s="162" t="s">
        <v>251</v>
      </c>
      <c r="C1161" s="160">
        <v>1473680528</v>
      </c>
      <c r="D1161" s="160">
        <v>369515857.18000001</v>
      </c>
    </row>
    <row r="1162" spans="2:4">
      <c r="B1162" s="163" t="s">
        <v>346</v>
      </c>
      <c r="C1162" s="121">
        <v>24072499</v>
      </c>
      <c r="D1162" s="121">
        <v>0</v>
      </c>
    </row>
    <row r="1163" spans="2:4">
      <c r="B1163" s="164" t="s">
        <v>548</v>
      </c>
      <c r="C1163" s="121">
        <v>24072499</v>
      </c>
      <c r="D1163" s="121">
        <v>0</v>
      </c>
    </row>
    <row r="1164" spans="2:4">
      <c r="B1164" s="163" t="s">
        <v>347</v>
      </c>
      <c r="C1164" s="121">
        <v>15305469</v>
      </c>
      <c r="D1164" s="121">
        <v>0</v>
      </c>
    </row>
    <row r="1165" spans="2:4">
      <c r="B1165" s="164" t="s">
        <v>549</v>
      </c>
      <c r="C1165" s="121">
        <v>15305469</v>
      </c>
      <c r="D1165" s="121">
        <v>0</v>
      </c>
    </row>
    <row r="1166" spans="2:4">
      <c r="B1166" s="163" t="s">
        <v>348</v>
      </c>
      <c r="C1166" s="121">
        <v>103320931</v>
      </c>
      <c r="D1166" s="121">
        <v>0</v>
      </c>
    </row>
    <row r="1167" spans="2:4">
      <c r="B1167" s="164" t="s">
        <v>550</v>
      </c>
      <c r="C1167" s="121">
        <v>103320931</v>
      </c>
      <c r="D1167" s="121">
        <v>0</v>
      </c>
    </row>
    <row r="1168" spans="2:4">
      <c r="B1168" s="163" t="s">
        <v>908</v>
      </c>
      <c r="C1168" s="121">
        <v>7036873</v>
      </c>
      <c r="D1168" s="121">
        <v>0</v>
      </c>
    </row>
    <row r="1169" spans="2:4">
      <c r="B1169" s="164" t="s">
        <v>909</v>
      </c>
      <c r="C1169" s="121">
        <v>7036873</v>
      </c>
      <c r="D1169" s="121">
        <v>0</v>
      </c>
    </row>
    <row r="1170" spans="2:4">
      <c r="B1170" s="163" t="s">
        <v>910</v>
      </c>
      <c r="C1170" s="121">
        <v>4844222</v>
      </c>
      <c r="D1170" s="121">
        <v>0</v>
      </c>
    </row>
    <row r="1171" spans="2:4">
      <c r="B1171" s="164" t="s">
        <v>911</v>
      </c>
      <c r="C1171" s="121">
        <v>4844222</v>
      </c>
      <c r="D1171" s="121">
        <v>0</v>
      </c>
    </row>
    <row r="1172" spans="2:4">
      <c r="B1172" s="163" t="s">
        <v>2703</v>
      </c>
      <c r="C1172" s="121">
        <v>18428206</v>
      </c>
      <c r="D1172" s="121">
        <v>0</v>
      </c>
    </row>
    <row r="1173" spans="2:4">
      <c r="B1173" s="164" t="s">
        <v>1882</v>
      </c>
      <c r="C1173" s="121">
        <v>18428206</v>
      </c>
      <c r="D1173" s="121">
        <v>0</v>
      </c>
    </row>
    <row r="1174" spans="2:4">
      <c r="B1174" s="163" t="s">
        <v>912</v>
      </c>
      <c r="C1174" s="121">
        <v>1875179</v>
      </c>
      <c r="D1174" s="121">
        <v>0</v>
      </c>
    </row>
    <row r="1175" spans="2:4">
      <c r="B1175" s="164" t="s">
        <v>913</v>
      </c>
      <c r="C1175" s="121">
        <v>1875179</v>
      </c>
      <c r="D1175" s="121">
        <v>0</v>
      </c>
    </row>
    <row r="1176" spans="2:4">
      <c r="B1176" s="163" t="s">
        <v>914</v>
      </c>
      <c r="C1176" s="121">
        <v>11762181</v>
      </c>
      <c r="D1176" s="121">
        <v>0</v>
      </c>
    </row>
    <row r="1177" spans="2:4">
      <c r="B1177" s="164" t="s">
        <v>915</v>
      </c>
      <c r="C1177" s="121">
        <v>11762181</v>
      </c>
      <c r="D1177" s="121">
        <v>0</v>
      </c>
    </row>
    <row r="1178" spans="2:4">
      <c r="B1178" s="163" t="s">
        <v>916</v>
      </c>
      <c r="C1178" s="121">
        <v>4844222</v>
      </c>
      <c r="D1178" s="121">
        <v>0</v>
      </c>
    </row>
    <row r="1179" spans="2:4">
      <c r="B1179" s="164" t="s">
        <v>917</v>
      </c>
      <c r="C1179" s="121">
        <v>4844222</v>
      </c>
      <c r="D1179" s="121">
        <v>0</v>
      </c>
    </row>
    <row r="1180" spans="2:4">
      <c r="B1180" s="163" t="s">
        <v>2702</v>
      </c>
      <c r="C1180" s="121">
        <v>7036873</v>
      </c>
      <c r="D1180" s="121">
        <v>0</v>
      </c>
    </row>
    <row r="1181" spans="2:4">
      <c r="B1181" s="164" t="s">
        <v>918</v>
      </c>
      <c r="C1181" s="121">
        <v>7036873</v>
      </c>
      <c r="D1181" s="121">
        <v>0</v>
      </c>
    </row>
    <row r="1182" spans="2:4">
      <c r="B1182" s="163" t="s">
        <v>1958</v>
      </c>
      <c r="C1182" s="121">
        <v>57467939</v>
      </c>
      <c r="D1182" s="121">
        <v>0</v>
      </c>
    </row>
    <row r="1183" spans="2:4">
      <c r="B1183" s="164" t="s">
        <v>551</v>
      </c>
      <c r="C1183" s="121">
        <v>57467939</v>
      </c>
      <c r="D1183" s="121">
        <v>0</v>
      </c>
    </row>
    <row r="1184" spans="2:4">
      <c r="B1184" s="163" t="s">
        <v>2481</v>
      </c>
      <c r="C1184" s="121">
        <v>62745808</v>
      </c>
      <c r="D1184" s="121">
        <v>0</v>
      </c>
    </row>
    <row r="1185" spans="2:4">
      <c r="B1185" s="164" t="s">
        <v>2480</v>
      </c>
      <c r="C1185" s="121">
        <v>62745808</v>
      </c>
      <c r="D1185" s="121">
        <v>0</v>
      </c>
    </row>
    <row r="1186" spans="2:4">
      <c r="B1186" s="163" t="s">
        <v>349</v>
      </c>
      <c r="C1186" s="121">
        <v>8679557</v>
      </c>
      <c r="D1186" s="121">
        <v>0</v>
      </c>
    </row>
    <row r="1187" spans="2:4">
      <c r="B1187" s="164" t="s">
        <v>552</v>
      </c>
      <c r="C1187" s="121">
        <v>8679557</v>
      </c>
      <c r="D1187" s="121">
        <v>0</v>
      </c>
    </row>
    <row r="1188" spans="2:4">
      <c r="B1188" s="163" t="s">
        <v>718</v>
      </c>
      <c r="C1188" s="121">
        <v>30000000</v>
      </c>
      <c r="D1188" s="121">
        <v>30000000</v>
      </c>
    </row>
    <row r="1189" spans="2:4">
      <c r="B1189" s="164" t="s">
        <v>719</v>
      </c>
      <c r="C1189" s="121">
        <v>30000000</v>
      </c>
      <c r="D1189" s="121">
        <v>30000000</v>
      </c>
    </row>
    <row r="1190" spans="2:4">
      <c r="B1190" s="163" t="s">
        <v>720</v>
      </c>
      <c r="C1190" s="121">
        <v>9195495</v>
      </c>
      <c r="D1190" s="121">
        <v>9195495</v>
      </c>
    </row>
    <row r="1191" spans="2:4">
      <c r="B1191" s="164" t="s">
        <v>721</v>
      </c>
      <c r="C1191" s="121">
        <v>9195495</v>
      </c>
      <c r="D1191" s="121">
        <v>9195495</v>
      </c>
    </row>
    <row r="1192" spans="2:4">
      <c r="B1192" s="163" t="s">
        <v>722</v>
      </c>
      <c r="C1192" s="121">
        <v>22405690</v>
      </c>
      <c r="D1192" s="121">
        <v>22405690</v>
      </c>
    </row>
    <row r="1193" spans="2:4">
      <c r="B1193" s="164" t="s">
        <v>723</v>
      </c>
      <c r="C1193" s="121">
        <v>22405690</v>
      </c>
      <c r="D1193" s="121">
        <v>22405690</v>
      </c>
    </row>
    <row r="1194" spans="2:4">
      <c r="B1194" s="163" t="s">
        <v>350</v>
      </c>
      <c r="C1194" s="121">
        <v>5229408</v>
      </c>
      <c r="D1194" s="121">
        <v>0</v>
      </c>
    </row>
    <row r="1195" spans="2:4">
      <c r="B1195" s="164" t="s">
        <v>553</v>
      </c>
      <c r="C1195" s="121">
        <v>5229408</v>
      </c>
      <c r="D1195" s="121">
        <v>0</v>
      </c>
    </row>
    <row r="1196" spans="2:4">
      <c r="B1196" s="163" t="s">
        <v>2698</v>
      </c>
      <c r="C1196" s="121">
        <v>24706655</v>
      </c>
      <c r="D1196" s="121">
        <v>24000000</v>
      </c>
    </row>
    <row r="1197" spans="2:4">
      <c r="B1197" s="164" t="s">
        <v>724</v>
      </c>
      <c r="C1197" s="121">
        <v>24706655</v>
      </c>
      <c r="D1197" s="121">
        <v>24000000</v>
      </c>
    </row>
    <row r="1198" spans="2:4">
      <c r="B1198" s="163" t="s">
        <v>2701</v>
      </c>
      <c r="C1198" s="121">
        <v>20000000</v>
      </c>
      <c r="D1198" s="121">
        <v>0</v>
      </c>
    </row>
    <row r="1199" spans="2:4">
      <c r="B1199" s="164" t="s">
        <v>2512</v>
      </c>
      <c r="C1199" s="121">
        <v>20000000</v>
      </c>
      <c r="D1199" s="121">
        <v>0</v>
      </c>
    </row>
    <row r="1200" spans="2:4">
      <c r="B1200" s="163" t="s">
        <v>2139</v>
      </c>
      <c r="C1200" s="121">
        <v>25000000</v>
      </c>
      <c r="D1200" s="121">
        <v>0</v>
      </c>
    </row>
    <row r="1201" spans="2:4">
      <c r="B1201" s="164" t="s">
        <v>2140</v>
      </c>
      <c r="C1201" s="121">
        <v>25000000</v>
      </c>
      <c r="D1201" s="121">
        <v>0</v>
      </c>
    </row>
    <row r="1202" spans="2:4">
      <c r="B1202" s="163" t="s">
        <v>3000</v>
      </c>
      <c r="C1202" s="121">
        <v>30000000</v>
      </c>
      <c r="D1202" s="121">
        <v>8141240.3499999996</v>
      </c>
    </row>
    <row r="1203" spans="2:4">
      <c r="B1203" s="164" t="s">
        <v>2814</v>
      </c>
      <c r="C1203" s="121">
        <v>30000000</v>
      </c>
      <c r="D1203" s="121">
        <v>8141240.3499999996</v>
      </c>
    </row>
    <row r="1204" spans="2:4">
      <c r="B1204" s="163" t="s">
        <v>2141</v>
      </c>
      <c r="C1204" s="121">
        <v>2929951</v>
      </c>
      <c r="D1204" s="121">
        <v>0</v>
      </c>
    </row>
    <row r="1205" spans="2:4">
      <c r="B1205" s="164" t="s">
        <v>2142</v>
      </c>
      <c r="C1205" s="121">
        <v>2929951</v>
      </c>
      <c r="D1205" s="121">
        <v>0</v>
      </c>
    </row>
    <row r="1206" spans="2:4">
      <c r="B1206" s="163" t="s">
        <v>1607</v>
      </c>
      <c r="C1206" s="121">
        <v>5137508</v>
      </c>
      <c r="D1206" s="121">
        <v>0</v>
      </c>
    </row>
    <row r="1207" spans="2:4">
      <c r="B1207" s="164" t="s">
        <v>1608</v>
      </c>
      <c r="C1207" s="121">
        <v>5137508</v>
      </c>
      <c r="D1207" s="121">
        <v>0</v>
      </c>
    </row>
    <row r="1208" spans="2:4">
      <c r="B1208" s="163" t="s">
        <v>2700</v>
      </c>
      <c r="C1208" s="121">
        <v>2929951</v>
      </c>
      <c r="D1208" s="121">
        <v>0</v>
      </c>
    </row>
    <row r="1209" spans="2:4">
      <c r="B1209" s="164" t="s">
        <v>2143</v>
      </c>
      <c r="C1209" s="121">
        <v>2929951</v>
      </c>
      <c r="D1209" s="121">
        <v>0</v>
      </c>
    </row>
    <row r="1210" spans="2:4">
      <c r="B1210" s="163" t="s">
        <v>1609</v>
      </c>
      <c r="C1210" s="121">
        <v>4368873</v>
      </c>
      <c r="D1210" s="121">
        <v>0</v>
      </c>
    </row>
    <row r="1211" spans="2:4">
      <c r="B1211" s="164" t="s">
        <v>1610</v>
      </c>
      <c r="C1211" s="121">
        <v>4368873</v>
      </c>
      <c r="D1211" s="121">
        <v>0</v>
      </c>
    </row>
    <row r="1212" spans="2:4">
      <c r="B1212" s="163" t="s">
        <v>1611</v>
      </c>
      <c r="C1212" s="121">
        <v>7204080</v>
      </c>
      <c r="D1212" s="121">
        <v>0</v>
      </c>
    </row>
    <row r="1213" spans="2:4">
      <c r="B1213" s="164" t="s">
        <v>1612</v>
      </c>
      <c r="C1213" s="121">
        <v>7204080</v>
      </c>
      <c r="D1213" s="121">
        <v>0</v>
      </c>
    </row>
    <row r="1214" spans="2:4">
      <c r="B1214" s="163" t="s">
        <v>1613</v>
      </c>
      <c r="C1214" s="121">
        <v>3004912</v>
      </c>
      <c r="D1214" s="121">
        <v>0</v>
      </c>
    </row>
    <row r="1215" spans="2:4">
      <c r="B1215" s="164" t="s">
        <v>1614</v>
      </c>
      <c r="C1215" s="121">
        <v>3004912</v>
      </c>
      <c r="D1215" s="121">
        <v>0</v>
      </c>
    </row>
    <row r="1216" spans="2:4">
      <c r="B1216" s="163" t="s">
        <v>1883</v>
      </c>
      <c r="C1216" s="121">
        <v>65620558</v>
      </c>
      <c r="D1216" s="121">
        <v>16204640.67</v>
      </c>
    </row>
    <row r="1217" spans="2:4">
      <c r="B1217" s="164" t="s">
        <v>1884</v>
      </c>
      <c r="C1217" s="121">
        <v>65620558</v>
      </c>
      <c r="D1217" s="121">
        <v>16204640.67</v>
      </c>
    </row>
    <row r="1218" spans="2:4">
      <c r="B1218" s="163" t="s">
        <v>1615</v>
      </c>
      <c r="C1218" s="121">
        <v>3687187</v>
      </c>
      <c r="D1218" s="121">
        <v>0</v>
      </c>
    </row>
    <row r="1219" spans="2:4">
      <c r="B1219" s="164" t="s">
        <v>1616</v>
      </c>
      <c r="C1219" s="121">
        <v>3687187</v>
      </c>
      <c r="D1219" s="121">
        <v>0</v>
      </c>
    </row>
    <row r="1220" spans="2:4">
      <c r="B1220" s="163" t="s">
        <v>1617</v>
      </c>
      <c r="C1220" s="121">
        <v>3687187</v>
      </c>
      <c r="D1220" s="121">
        <v>0</v>
      </c>
    </row>
    <row r="1221" spans="2:4">
      <c r="B1221" s="164" t="s">
        <v>1618</v>
      </c>
      <c r="C1221" s="121">
        <v>3687187</v>
      </c>
      <c r="D1221" s="121">
        <v>0</v>
      </c>
    </row>
    <row r="1222" spans="2:4">
      <c r="B1222" s="163" t="s">
        <v>2144</v>
      </c>
      <c r="C1222" s="121">
        <v>13975681</v>
      </c>
      <c r="D1222" s="121">
        <v>0</v>
      </c>
    </row>
    <row r="1223" spans="2:4">
      <c r="B1223" s="164" t="s">
        <v>2145</v>
      </c>
      <c r="C1223" s="121">
        <v>13975681</v>
      </c>
      <c r="D1223" s="121">
        <v>0</v>
      </c>
    </row>
    <row r="1224" spans="2:4">
      <c r="B1224" s="163" t="s">
        <v>2146</v>
      </c>
      <c r="C1224" s="121">
        <v>10152268</v>
      </c>
      <c r="D1224" s="121">
        <v>0</v>
      </c>
    </row>
    <row r="1225" spans="2:4">
      <c r="B1225" s="164" t="s">
        <v>2147</v>
      </c>
      <c r="C1225" s="121">
        <v>10152268</v>
      </c>
      <c r="D1225" s="121">
        <v>0</v>
      </c>
    </row>
    <row r="1226" spans="2:4">
      <c r="B1226" s="163" t="s">
        <v>3001</v>
      </c>
      <c r="C1226" s="121">
        <v>70946399</v>
      </c>
      <c r="D1226" s="121">
        <v>0</v>
      </c>
    </row>
    <row r="1227" spans="2:4">
      <c r="B1227" s="164" t="s">
        <v>3002</v>
      </c>
      <c r="C1227" s="121">
        <v>70946399</v>
      </c>
      <c r="D1227" s="121">
        <v>0</v>
      </c>
    </row>
    <row r="1228" spans="2:4">
      <c r="B1228" s="163" t="s">
        <v>770</v>
      </c>
      <c r="C1228" s="121">
        <v>736903086</v>
      </c>
      <c r="D1228" s="121">
        <v>259568791.16</v>
      </c>
    </row>
    <row r="1229" spans="2:4">
      <c r="B1229" s="164" t="s">
        <v>771</v>
      </c>
      <c r="C1229" s="121">
        <v>736903086</v>
      </c>
      <c r="D1229" s="121">
        <v>259568791.16</v>
      </c>
    </row>
    <row r="1230" spans="2:4">
      <c r="B1230" s="163" t="s">
        <v>1885</v>
      </c>
      <c r="C1230" s="121">
        <v>49175680</v>
      </c>
      <c r="D1230" s="121">
        <v>0</v>
      </c>
    </row>
    <row r="1231" spans="2:4">
      <c r="B1231" s="164" t="s">
        <v>1886</v>
      </c>
      <c r="C1231" s="121">
        <v>49175680</v>
      </c>
      <c r="D1231" s="121">
        <v>0</v>
      </c>
    </row>
    <row r="1232" spans="2:4">
      <c r="B1232" s="162" t="s">
        <v>253</v>
      </c>
      <c r="C1232" s="160">
        <v>24496742</v>
      </c>
      <c r="D1232" s="160">
        <v>0</v>
      </c>
    </row>
    <row r="1233" spans="2:4">
      <c r="B1233" s="163" t="s">
        <v>2699</v>
      </c>
      <c r="C1233" s="121">
        <v>16198552</v>
      </c>
      <c r="D1233" s="121">
        <v>0</v>
      </c>
    </row>
    <row r="1234" spans="2:4">
      <c r="B1234" s="164" t="s">
        <v>1805</v>
      </c>
      <c r="C1234" s="121">
        <v>16198552</v>
      </c>
      <c r="D1234" s="121">
        <v>0</v>
      </c>
    </row>
    <row r="1235" spans="2:4">
      <c r="B1235" s="163" t="s">
        <v>2356</v>
      </c>
      <c r="C1235" s="121">
        <v>8298190</v>
      </c>
      <c r="D1235" s="121">
        <v>0</v>
      </c>
    </row>
    <row r="1236" spans="2:4">
      <c r="B1236" s="164" t="s">
        <v>2355</v>
      </c>
      <c r="C1236" s="121">
        <v>8298190</v>
      </c>
      <c r="D1236" s="121">
        <v>0</v>
      </c>
    </row>
    <row r="1237" spans="2:4">
      <c r="B1237" s="161" t="s">
        <v>351</v>
      </c>
      <c r="C1237" s="121">
        <v>4905265143</v>
      </c>
      <c r="D1237" s="121">
        <v>290800052.96000004</v>
      </c>
    </row>
    <row r="1238" spans="2:4">
      <c r="B1238" s="162" t="s">
        <v>251</v>
      </c>
      <c r="C1238" s="160">
        <v>1890790749</v>
      </c>
      <c r="D1238" s="160">
        <v>284057128.42000002</v>
      </c>
    </row>
    <row r="1239" spans="2:4">
      <c r="B1239" s="163" t="s">
        <v>1959</v>
      </c>
      <c r="C1239" s="121">
        <v>793946</v>
      </c>
      <c r="D1239" s="121">
        <v>0</v>
      </c>
    </row>
    <row r="1240" spans="2:4">
      <c r="B1240" s="164" t="s">
        <v>919</v>
      </c>
      <c r="C1240" s="121">
        <v>793946</v>
      </c>
      <c r="D1240" s="121">
        <v>0</v>
      </c>
    </row>
    <row r="1241" spans="2:4">
      <c r="B1241" s="163" t="s">
        <v>2697</v>
      </c>
      <c r="C1241" s="121">
        <v>2411805</v>
      </c>
      <c r="D1241" s="121">
        <v>0</v>
      </c>
    </row>
    <row r="1242" spans="2:4">
      <c r="B1242" s="164" t="s">
        <v>920</v>
      </c>
      <c r="C1242" s="121">
        <v>2411805</v>
      </c>
      <c r="D1242" s="121">
        <v>0</v>
      </c>
    </row>
    <row r="1243" spans="2:4">
      <c r="B1243" s="163" t="s">
        <v>352</v>
      </c>
      <c r="C1243" s="121">
        <v>900000000</v>
      </c>
      <c r="D1243" s="121">
        <v>0</v>
      </c>
    </row>
    <row r="1244" spans="2:4">
      <c r="B1244" s="164" t="s">
        <v>555</v>
      </c>
      <c r="C1244" s="121">
        <v>900000000</v>
      </c>
      <c r="D1244" s="121">
        <v>0</v>
      </c>
    </row>
    <row r="1245" spans="2:4">
      <c r="B1245" s="163" t="s">
        <v>2696</v>
      </c>
      <c r="C1245" s="121">
        <v>793946</v>
      </c>
      <c r="D1245" s="121">
        <v>0</v>
      </c>
    </row>
    <row r="1246" spans="2:4">
      <c r="B1246" s="164" t="s">
        <v>921</v>
      </c>
      <c r="C1246" s="121">
        <v>793946</v>
      </c>
      <c r="D1246" s="121">
        <v>0</v>
      </c>
    </row>
    <row r="1247" spans="2:4">
      <c r="B1247" s="163" t="s">
        <v>922</v>
      </c>
      <c r="C1247" s="121">
        <v>7036874</v>
      </c>
      <c r="D1247" s="121">
        <v>0</v>
      </c>
    </row>
    <row r="1248" spans="2:4">
      <c r="B1248" s="164" t="s">
        <v>923</v>
      </c>
      <c r="C1248" s="121">
        <v>7036874</v>
      </c>
      <c r="D1248" s="121">
        <v>0</v>
      </c>
    </row>
    <row r="1249" spans="2:4">
      <c r="B1249" s="163" t="s">
        <v>924</v>
      </c>
      <c r="C1249" s="121">
        <v>1288275</v>
      </c>
      <c r="D1249" s="121">
        <v>0</v>
      </c>
    </row>
    <row r="1250" spans="2:4">
      <c r="B1250" s="164" t="s">
        <v>925</v>
      </c>
      <c r="C1250" s="121">
        <v>1288275</v>
      </c>
      <c r="D1250" s="121">
        <v>0</v>
      </c>
    </row>
    <row r="1251" spans="2:4">
      <c r="B1251" s="163" t="s">
        <v>926</v>
      </c>
      <c r="C1251" s="121">
        <v>793946</v>
      </c>
      <c r="D1251" s="121">
        <v>0</v>
      </c>
    </row>
    <row r="1252" spans="2:4">
      <c r="B1252" s="164" t="s">
        <v>927</v>
      </c>
      <c r="C1252" s="121">
        <v>793946</v>
      </c>
      <c r="D1252" s="121">
        <v>0</v>
      </c>
    </row>
    <row r="1253" spans="2:4">
      <c r="B1253" s="163" t="s">
        <v>928</v>
      </c>
      <c r="C1253" s="121">
        <v>1830442</v>
      </c>
      <c r="D1253" s="121">
        <v>0</v>
      </c>
    </row>
    <row r="1254" spans="2:4">
      <c r="B1254" s="164" t="s">
        <v>929</v>
      </c>
      <c r="C1254" s="121">
        <v>1830442</v>
      </c>
      <c r="D1254" s="121">
        <v>0</v>
      </c>
    </row>
    <row r="1255" spans="2:4">
      <c r="B1255" s="163" t="s">
        <v>744</v>
      </c>
      <c r="C1255" s="121">
        <v>12210754</v>
      </c>
      <c r="D1255" s="121">
        <v>0</v>
      </c>
    </row>
    <row r="1256" spans="2:4">
      <c r="B1256" s="164" t="s">
        <v>745</v>
      </c>
      <c r="C1256" s="121">
        <v>12210754</v>
      </c>
      <c r="D1256" s="121">
        <v>0</v>
      </c>
    </row>
    <row r="1257" spans="2:4">
      <c r="B1257" s="163" t="s">
        <v>2695</v>
      </c>
      <c r="C1257" s="121">
        <v>50000000</v>
      </c>
      <c r="D1257" s="121">
        <v>0</v>
      </c>
    </row>
    <row r="1258" spans="2:4">
      <c r="B1258" s="164" t="s">
        <v>2479</v>
      </c>
      <c r="C1258" s="121">
        <v>50000000</v>
      </c>
      <c r="D1258" s="121">
        <v>0</v>
      </c>
    </row>
    <row r="1259" spans="2:4">
      <c r="B1259" s="163" t="s">
        <v>1960</v>
      </c>
      <c r="C1259" s="121">
        <v>60004371</v>
      </c>
      <c r="D1259" s="121">
        <v>25826601</v>
      </c>
    </row>
    <row r="1260" spans="2:4">
      <c r="B1260" s="164" t="s">
        <v>1887</v>
      </c>
      <c r="C1260" s="121">
        <v>60004371</v>
      </c>
      <c r="D1260" s="121">
        <v>25826601</v>
      </c>
    </row>
    <row r="1261" spans="2:4">
      <c r="B1261" s="163" t="s">
        <v>2321</v>
      </c>
      <c r="C1261" s="121">
        <v>5000000</v>
      </c>
      <c r="D1261" s="121">
        <v>0</v>
      </c>
    </row>
    <row r="1262" spans="2:4">
      <c r="B1262" s="164" t="s">
        <v>2322</v>
      </c>
      <c r="C1262" s="121">
        <v>5000000</v>
      </c>
      <c r="D1262" s="121">
        <v>0</v>
      </c>
    </row>
    <row r="1263" spans="2:4">
      <c r="B1263" s="163" t="s">
        <v>2864</v>
      </c>
      <c r="C1263" s="121">
        <v>97691808</v>
      </c>
      <c r="D1263" s="121">
        <v>6472770.1200000001</v>
      </c>
    </row>
    <row r="1264" spans="2:4">
      <c r="B1264" s="164" t="s">
        <v>2863</v>
      </c>
      <c r="C1264" s="121">
        <v>97691808</v>
      </c>
      <c r="D1264" s="121">
        <v>6472770.1200000001</v>
      </c>
    </row>
    <row r="1265" spans="2:4">
      <c r="B1265" s="163" t="s">
        <v>353</v>
      </c>
      <c r="C1265" s="121">
        <v>223697782</v>
      </c>
      <c r="D1265" s="121">
        <v>36849689.640000001</v>
      </c>
    </row>
    <row r="1266" spans="2:4">
      <c r="B1266" s="164" t="s">
        <v>556</v>
      </c>
      <c r="C1266" s="121">
        <v>223697782</v>
      </c>
      <c r="D1266" s="121">
        <v>36849689.640000001</v>
      </c>
    </row>
    <row r="1267" spans="2:4">
      <c r="B1267" s="163" t="s">
        <v>2478</v>
      </c>
      <c r="C1267" s="121">
        <v>76016568</v>
      </c>
      <c r="D1267" s="121">
        <v>0</v>
      </c>
    </row>
    <row r="1268" spans="2:4">
      <c r="B1268" s="164" t="s">
        <v>2477</v>
      </c>
      <c r="C1268" s="121">
        <v>76016568</v>
      </c>
      <c r="D1268" s="121">
        <v>0</v>
      </c>
    </row>
    <row r="1269" spans="2:4">
      <c r="B1269" s="163" t="s">
        <v>1619</v>
      </c>
      <c r="C1269" s="121">
        <v>1386356</v>
      </c>
      <c r="D1269" s="121">
        <v>0</v>
      </c>
    </row>
    <row r="1270" spans="2:4">
      <c r="B1270" s="164" t="s">
        <v>1620</v>
      </c>
      <c r="C1270" s="121">
        <v>1386356</v>
      </c>
      <c r="D1270" s="121">
        <v>0</v>
      </c>
    </row>
    <row r="1271" spans="2:4">
      <c r="B1271" s="163" t="s">
        <v>1621</v>
      </c>
      <c r="C1271" s="121">
        <v>2571728</v>
      </c>
      <c r="D1271" s="121">
        <v>0</v>
      </c>
    </row>
    <row r="1272" spans="2:4">
      <c r="B1272" s="164" t="s">
        <v>1622</v>
      </c>
      <c r="C1272" s="121">
        <v>2571728</v>
      </c>
      <c r="D1272" s="121">
        <v>0</v>
      </c>
    </row>
    <row r="1273" spans="2:4">
      <c r="B1273" s="163" t="s">
        <v>1623</v>
      </c>
      <c r="C1273" s="121">
        <v>1658212</v>
      </c>
      <c r="D1273" s="121">
        <v>0</v>
      </c>
    </row>
    <row r="1274" spans="2:4">
      <c r="B1274" s="164" t="s">
        <v>1624</v>
      </c>
      <c r="C1274" s="121">
        <v>1658212</v>
      </c>
      <c r="D1274" s="121">
        <v>0</v>
      </c>
    </row>
    <row r="1275" spans="2:4">
      <c r="B1275" s="163" t="s">
        <v>1625</v>
      </c>
      <c r="C1275" s="121">
        <v>1658212</v>
      </c>
      <c r="D1275" s="121">
        <v>0</v>
      </c>
    </row>
    <row r="1276" spans="2:4">
      <c r="B1276" s="164" t="s">
        <v>1626</v>
      </c>
      <c r="C1276" s="121">
        <v>1658212</v>
      </c>
      <c r="D1276" s="121">
        <v>0</v>
      </c>
    </row>
    <row r="1277" spans="2:4">
      <c r="B1277" s="163" t="s">
        <v>1961</v>
      </c>
      <c r="C1277" s="121">
        <v>1386356</v>
      </c>
      <c r="D1277" s="121">
        <v>0</v>
      </c>
    </row>
    <row r="1278" spans="2:4">
      <c r="B1278" s="164" t="s">
        <v>1627</v>
      </c>
      <c r="C1278" s="121">
        <v>1386356</v>
      </c>
      <c r="D1278" s="121">
        <v>0</v>
      </c>
    </row>
    <row r="1279" spans="2:4">
      <c r="B1279" s="163" t="s">
        <v>2694</v>
      </c>
      <c r="C1279" s="121">
        <v>25000000</v>
      </c>
      <c r="D1279" s="121">
        <v>0</v>
      </c>
    </row>
    <row r="1280" spans="2:4">
      <c r="B1280" s="164" t="s">
        <v>2323</v>
      </c>
      <c r="C1280" s="121">
        <v>25000000</v>
      </c>
      <c r="D1280" s="121">
        <v>0</v>
      </c>
    </row>
    <row r="1281" spans="2:4">
      <c r="B1281" s="163" t="s">
        <v>1628</v>
      </c>
      <c r="C1281" s="121">
        <v>145335</v>
      </c>
      <c r="D1281" s="121">
        <v>0</v>
      </c>
    </row>
    <row r="1282" spans="2:4">
      <c r="B1282" s="164" t="s">
        <v>1629</v>
      </c>
      <c r="C1282" s="121">
        <v>145335</v>
      </c>
      <c r="D1282" s="121">
        <v>0</v>
      </c>
    </row>
    <row r="1283" spans="2:4">
      <c r="B1283" s="163" t="s">
        <v>1630</v>
      </c>
      <c r="C1283" s="121">
        <v>1552464</v>
      </c>
      <c r="D1283" s="121">
        <v>0</v>
      </c>
    </row>
    <row r="1284" spans="2:4">
      <c r="B1284" s="164" t="s">
        <v>1631</v>
      </c>
      <c r="C1284" s="121">
        <v>1552464</v>
      </c>
      <c r="D1284" s="121">
        <v>0</v>
      </c>
    </row>
    <row r="1285" spans="2:4">
      <c r="B1285" s="163" t="s">
        <v>1632</v>
      </c>
      <c r="C1285" s="121">
        <v>2408296</v>
      </c>
      <c r="D1285" s="121">
        <v>0</v>
      </c>
    </row>
    <row r="1286" spans="2:4">
      <c r="B1286" s="164" t="s">
        <v>1633</v>
      </c>
      <c r="C1286" s="121">
        <v>2408296</v>
      </c>
      <c r="D1286" s="121">
        <v>0</v>
      </c>
    </row>
    <row r="1287" spans="2:4">
      <c r="B1287" s="163" t="s">
        <v>1634</v>
      </c>
      <c r="C1287" s="121">
        <v>1552464</v>
      </c>
      <c r="D1287" s="121">
        <v>0</v>
      </c>
    </row>
    <row r="1288" spans="2:4">
      <c r="B1288" s="164" t="s">
        <v>1635</v>
      </c>
      <c r="C1288" s="121">
        <v>1552464</v>
      </c>
      <c r="D1288" s="121">
        <v>0</v>
      </c>
    </row>
    <row r="1289" spans="2:4">
      <c r="B1289" s="163" t="s">
        <v>1636</v>
      </c>
      <c r="C1289" s="121">
        <v>1292069</v>
      </c>
      <c r="D1289" s="121">
        <v>0</v>
      </c>
    </row>
    <row r="1290" spans="2:4">
      <c r="B1290" s="164" t="s">
        <v>1637</v>
      </c>
      <c r="C1290" s="121">
        <v>1292069</v>
      </c>
      <c r="D1290" s="121">
        <v>0</v>
      </c>
    </row>
    <row r="1291" spans="2:4">
      <c r="B1291" s="163" t="s">
        <v>1638</v>
      </c>
      <c r="C1291" s="121">
        <v>1292069</v>
      </c>
      <c r="D1291" s="121">
        <v>0</v>
      </c>
    </row>
    <row r="1292" spans="2:4">
      <c r="B1292" s="164" t="s">
        <v>1639</v>
      </c>
      <c r="C1292" s="121">
        <v>1292069</v>
      </c>
      <c r="D1292" s="121">
        <v>0</v>
      </c>
    </row>
    <row r="1293" spans="2:4">
      <c r="B1293" s="163" t="s">
        <v>1640</v>
      </c>
      <c r="C1293" s="121">
        <v>1524615</v>
      </c>
      <c r="D1293" s="121">
        <v>0</v>
      </c>
    </row>
    <row r="1294" spans="2:4">
      <c r="B1294" s="164" t="s">
        <v>1641</v>
      </c>
      <c r="C1294" s="121">
        <v>1524615</v>
      </c>
      <c r="D1294" s="121">
        <v>0</v>
      </c>
    </row>
    <row r="1295" spans="2:4">
      <c r="B1295" s="163" t="s">
        <v>1642</v>
      </c>
      <c r="C1295" s="121">
        <v>1524615</v>
      </c>
      <c r="D1295" s="121">
        <v>0</v>
      </c>
    </row>
    <row r="1296" spans="2:4">
      <c r="B1296" s="164" t="s">
        <v>1643</v>
      </c>
      <c r="C1296" s="121">
        <v>1524615</v>
      </c>
      <c r="D1296" s="121">
        <v>0</v>
      </c>
    </row>
    <row r="1297" spans="2:4">
      <c r="B1297" s="163" t="s">
        <v>1644</v>
      </c>
      <c r="C1297" s="121">
        <v>1290217</v>
      </c>
      <c r="D1297" s="121">
        <v>0</v>
      </c>
    </row>
    <row r="1298" spans="2:4">
      <c r="B1298" s="164" t="s">
        <v>1645</v>
      </c>
      <c r="C1298" s="121">
        <v>1290217</v>
      </c>
      <c r="D1298" s="121">
        <v>0</v>
      </c>
    </row>
    <row r="1299" spans="2:4">
      <c r="B1299" s="163" t="s">
        <v>3003</v>
      </c>
      <c r="C1299" s="121">
        <v>2467692</v>
      </c>
      <c r="D1299" s="121">
        <v>0</v>
      </c>
    </row>
    <row r="1300" spans="2:4">
      <c r="B1300" s="164" t="s">
        <v>1646</v>
      </c>
      <c r="C1300" s="121">
        <v>2467692</v>
      </c>
      <c r="D1300" s="121">
        <v>0</v>
      </c>
    </row>
    <row r="1301" spans="2:4">
      <c r="B1301" s="163" t="s">
        <v>2693</v>
      </c>
      <c r="C1301" s="121">
        <v>1083448</v>
      </c>
      <c r="D1301" s="121">
        <v>0</v>
      </c>
    </row>
    <row r="1302" spans="2:4">
      <c r="B1302" s="164" t="s">
        <v>1647</v>
      </c>
      <c r="C1302" s="121">
        <v>1083448</v>
      </c>
      <c r="D1302" s="121">
        <v>0</v>
      </c>
    </row>
    <row r="1303" spans="2:4">
      <c r="B1303" s="163" t="s">
        <v>354</v>
      </c>
      <c r="C1303" s="121">
        <v>7000000</v>
      </c>
      <c r="D1303" s="121">
        <v>0</v>
      </c>
    </row>
    <row r="1304" spans="2:4">
      <c r="B1304" s="164" t="s">
        <v>557</v>
      </c>
      <c r="C1304" s="121">
        <v>7000000</v>
      </c>
      <c r="D1304" s="121">
        <v>0</v>
      </c>
    </row>
    <row r="1305" spans="2:4">
      <c r="B1305" s="163" t="s">
        <v>1648</v>
      </c>
      <c r="C1305" s="121">
        <v>1083448</v>
      </c>
      <c r="D1305" s="121">
        <v>0</v>
      </c>
    </row>
    <row r="1306" spans="2:4">
      <c r="B1306" s="164" t="s">
        <v>1649</v>
      </c>
      <c r="C1306" s="121">
        <v>1083448</v>
      </c>
      <c r="D1306" s="121">
        <v>0</v>
      </c>
    </row>
    <row r="1307" spans="2:4">
      <c r="B1307" s="163" t="s">
        <v>1650</v>
      </c>
      <c r="C1307" s="121">
        <v>1083448</v>
      </c>
      <c r="D1307" s="121">
        <v>0</v>
      </c>
    </row>
    <row r="1308" spans="2:4">
      <c r="B1308" s="164" t="s">
        <v>1651</v>
      </c>
      <c r="C1308" s="121">
        <v>1083448</v>
      </c>
      <c r="D1308" s="121">
        <v>0</v>
      </c>
    </row>
    <row r="1309" spans="2:4">
      <c r="B1309" s="163" t="s">
        <v>3004</v>
      </c>
      <c r="C1309" s="121">
        <v>10000000</v>
      </c>
      <c r="D1309" s="121">
        <v>10000000</v>
      </c>
    </row>
    <row r="1310" spans="2:4">
      <c r="B1310" s="164" t="s">
        <v>2813</v>
      </c>
      <c r="C1310" s="121">
        <v>10000000</v>
      </c>
      <c r="D1310" s="121">
        <v>10000000</v>
      </c>
    </row>
    <row r="1311" spans="2:4">
      <c r="B1311" s="163" t="s">
        <v>772</v>
      </c>
      <c r="C1311" s="121">
        <v>49509381</v>
      </c>
      <c r="D1311" s="121">
        <v>30245975</v>
      </c>
    </row>
    <row r="1312" spans="2:4">
      <c r="B1312" s="164" t="s">
        <v>773</v>
      </c>
      <c r="C1312" s="121">
        <v>49509381</v>
      </c>
      <c r="D1312" s="121">
        <v>30245975</v>
      </c>
    </row>
    <row r="1313" spans="2:4">
      <c r="B1313" s="163" t="s">
        <v>1888</v>
      </c>
      <c r="C1313" s="121">
        <v>56815896</v>
      </c>
      <c r="D1313" s="121">
        <v>31294649.66</v>
      </c>
    </row>
    <row r="1314" spans="2:4">
      <c r="B1314" s="164" t="s">
        <v>1889</v>
      </c>
      <c r="C1314" s="121">
        <v>56815896</v>
      </c>
      <c r="D1314" s="121">
        <v>31294649.66</v>
      </c>
    </row>
    <row r="1315" spans="2:4">
      <c r="B1315" s="163" t="s">
        <v>2007</v>
      </c>
      <c r="C1315" s="121">
        <v>53002068</v>
      </c>
      <c r="D1315" s="121">
        <v>17543573</v>
      </c>
    </row>
    <row r="1316" spans="2:4">
      <c r="B1316" s="164" t="s">
        <v>2008</v>
      </c>
      <c r="C1316" s="121">
        <v>53002068</v>
      </c>
      <c r="D1316" s="121">
        <v>17543573</v>
      </c>
    </row>
    <row r="1317" spans="2:4">
      <c r="B1317" s="163" t="s">
        <v>2281</v>
      </c>
      <c r="C1317" s="121">
        <v>89928181</v>
      </c>
      <c r="D1317" s="121">
        <v>31000000</v>
      </c>
    </row>
    <row r="1318" spans="2:4">
      <c r="B1318" s="164" t="s">
        <v>2282</v>
      </c>
      <c r="C1318" s="121">
        <v>89928181</v>
      </c>
      <c r="D1318" s="121">
        <v>31000000</v>
      </c>
    </row>
    <row r="1319" spans="2:4">
      <c r="B1319" s="163" t="s">
        <v>2009</v>
      </c>
      <c r="C1319" s="121">
        <v>93502610</v>
      </c>
      <c r="D1319" s="121">
        <v>74136886</v>
      </c>
    </row>
    <row r="1320" spans="2:4">
      <c r="B1320" s="164" t="s">
        <v>2010</v>
      </c>
      <c r="C1320" s="121">
        <v>93502610</v>
      </c>
      <c r="D1320" s="121">
        <v>74136886</v>
      </c>
    </row>
    <row r="1321" spans="2:4">
      <c r="B1321" s="163" t="s">
        <v>1890</v>
      </c>
      <c r="C1321" s="121">
        <v>39501052</v>
      </c>
      <c r="D1321" s="121">
        <v>20686984</v>
      </c>
    </row>
    <row r="1322" spans="2:4">
      <c r="B1322" s="164" t="s">
        <v>1891</v>
      </c>
      <c r="C1322" s="121">
        <v>39501052</v>
      </c>
      <c r="D1322" s="121">
        <v>20686984</v>
      </c>
    </row>
    <row r="1323" spans="2:4">
      <c r="B1323" s="162" t="s">
        <v>254</v>
      </c>
      <c r="C1323" s="160">
        <v>3014474394</v>
      </c>
      <c r="D1323" s="160">
        <v>6742924.54</v>
      </c>
    </row>
    <row r="1324" spans="2:4">
      <c r="B1324" s="163" t="s">
        <v>2692</v>
      </c>
      <c r="C1324" s="121">
        <v>3014474394</v>
      </c>
      <c r="D1324" s="121">
        <v>6742924.54</v>
      </c>
    </row>
    <row r="1325" spans="2:4">
      <c r="B1325" s="164" t="s">
        <v>554</v>
      </c>
      <c r="C1325" s="121">
        <v>3014474394</v>
      </c>
      <c r="D1325" s="121">
        <v>6742924.54</v>
      </c>
    </row>
    <row r="1326" spans="2:4">
      <c r="B1326" s="161" t="s">
        <v>355</v>
      </c>
      <c r="C1326" s="121">
        <v>708754976</v>
      </c>
      <c r="D1326" s="121">
        <v>3652933.57</v>
      </c>
    </row>
    <row r="1327" spans="2:4">
      <c r="B1327" s="162" t="s">
        <v>251</v>
      </c>
      <c r="C1327" s="160">
        <v>391443082</v>
      </c>
      <c r="D1327" s="160">
        <v>3652933.57</v>
      </c>
    </row>
    <row r="1328" spans="2:4">
      <c r="B1328" s="163" t="s">
        <v>2476</v>
      </c>
      <c r="C1328" s="121">
        <v>53100000</v>
      </c>
      <c r="D1328" s="121">
        <v>3652933.57</v>
      </c>
    </row>
    <row r="1329" spans="2:4">
      <c r="B1329" s="164" t="s">
        <v>2475</v>
      </c>
      <c r="C1329" s="121">
        <v>53100000</v>
      </c>
      <c r="D1329" s="121">
        <v>3652933.57</v>
      </c>
    </row>
    <row r="1330" spans="2:4">
      <c r="B1330" s="163" t="s">
        <v>2283</v>
      </c>
      <c r="C1330" s="121">
        <v>1000000</v>
      </c>
      <c r="D1330" s="121">
        <v>0</v>
      </c>
    </row>
    <row r="1331" spans="2:4">
      <c r="B1331" s="164" t="s">
        <v>2284</v>
      </c>
      <c r="C1331" s="121">
        <v>1000000</v>
      </c>
      <c r="D1331" s="121">
        <v>0</v>
      </c>
    </row>
    <row r="1332" spans="2:4">
      <c r="B1332" s="163" t="s">
        <v>930</v>
      </c>
      <c r="C1332" s="121">
        <v>4364944</v>
      </c>
      <c r="D1332" s="121">
        <v>0</v>
      </c>
    </row>
    <row r="1333" spans="2:4">
      <c r="B1333" s="164" t="s">
        <v>931</v>
      </c>
      <c r="C1333" s="121">
        <v>4364944</v>
      </c>
      <c r="D1333" s="121">
        <v>0</v>
      </c>
    </row>
    <row r="1334" spans="2:4">
      <c r="B1334" s="163" t="s">
        <v>932</v>
      </c>
      <c r="C1334" s="121">
        <v>1875179</v>
      </c>
      <c r="D1334" s="121">
        <v>0</v>
      </c>
    </row>
    <row r="1335" spans="2:4">
      <c r="B1335" s="164" t="s">
        <v>933</v>
      </c>
      <c r="C1335" s="121">
        <v>1875179</v>
      </c>
      <c r="D1335" s="121">
        <v>0</v>
      </c>
    </row>
    <row r="1336" spans="2:4">
      <c r="B1336" s="163" t="s">
        <v>934</v>
      </c>
      <c r="C1336" s="121">
        <v>6352861</v>
      </c>
      <c r="D1336" s="121">
        <v>0</v>
      </c>
    </row>
    <row r="1337" spans="2:4">
      <c r="B1337" s="164" t="s">
        <v>935</v>
      </c>
      <c r="C1337" s="121">
        <v>6352861</v>
      </c>
      <c r="D1337" s="121">
        <v>0</v>
      </c>
    </row>
    <row r="1338" spans="2:4">
      <c r="B1338" s="163" t="s">
        <v>356</v>
      </c>
      <c r="C1338" s="121">
        <v>3424658</v>
      </c>
      <c r="D1338" s="121">
        <v>0</v>
      </c>
    </row>
    <row r="1339" spans="2:4">
      <c r="B1339" s="164" t="s">
        <v>558</v>
      </c>
      <c r="C1339" s="121">
        <v>3424658</v>
      </c>
      <c r="D1339" s="121">
        <v>0</v>
      </c>
    </row>
    <row r="1340" spans="2:4">
      <c r="B1340" s="163" t="s">
        <v>1033</v>
      </c>
      <c r="C1340" s="121">
        <v>2125528</v>
      </c>
      <c r="D1340" s="121">
        <v>0</v>
      </c>
    </row>
    <row r="1341" spans="2:4">
      <c r="B1341" s="164" t="s">
        <v>1034</v>
      </c>
      <c r="C1341" s="121">
        <v>2125528</v>
      </c>
      <c r="D1341" s="121">
        <v>0</v>
      </c>
    </row>
    <row r="1342" spans="2:4">
      <c r="B1342" s="163" t="s">
        <v>1035</v>
      </c>
      <c r="C1342" s="121">
        <v>11123796</v>
      </c>
      <c r="D1342" s="121">
        <v>0</v>
      </c>
    </row>
    <row r="1343" spans="2:4">
      <c r="B1343" s="164" t="s">
        <v>1036</v>
      </c>
      <c r="C1343" s="121">
        <v>11123796</v>
      </c>
      <c r="D1343" s="121">
        <v>0</v>
      </c>
    </row>
    <row r="1344" spans="2:4">
      <c r="B1344" s="163" t="s">
        <v>357</v>
      </c>
      <c r="C1344" s="121">
        <v>1000000</v>
      </c>
      <c r="D1344" s="121">
        <v>0</v>
      </c>
    </row>
    <row r="1345" spans="2:4">
      <c r="B1345" s="164" t="s">
        <v>559</v>
      </c>
      <c r="C1345" s="121">
        <v>1000000</v>
      </c>
      <c r="D1345" s="121">
        <v>0</v>
      </c>
    </row>
    <row r="1346" spans="2:4">
      <c r="B1346" s="163" t="s">
        <v>3005</v>
      </c>
      <c r="C1346" s="121">
        <v>19508354</v>
      </c>
      <c r="D1346" s="121">
        <v>0</v>
      </c>
    </row>
    <row r="1347" spans="2:4">
      <c r="B1347" s="164" t="s">
        <v>3006</v>
      </c>
      <c r="C1347" s="121">
        <v>19508354</v>
      </c>
      <c r="D1347" s="121">
        <v>0</v>
      </c>
    </row>
    <row r="1348" spans="2:4">
      <c r="B1348" s="163" t="s">
        <v>1892</v>
      </c>
      <c r="C1348" s="121">
        <v>87002149</v>
      </c>
      <c r="D1348" s="121">
        <v>0</v>
      </c>
    </row>
    <row r="1349" spans="2:4">
      <c r="B1349" s="164" t="s">
        <v>1893</v>
      </c>
      <c r="C1349" s="121">
        <v>87002149</v>
      </c>
      <c r="D1349" s="121">
        <v>0</v>
      </c>
    </row>
    <row r="1350" spans="2:4">
      <c r="B1350" s="163" t="s">
        <v>725</v>
      </c>
      <c r="C1350" s="121">
        <v>20000000</v>
      </c>
      <c r="D1350" s="121">
        <v>0</v>
      </c>
    </row>
    <row r="1351" spans="2:4">
      <c r="B1351" s="164" t="s">
        <v>726</v>
      </c>
      <c r="C1351" s="121">
        <v>20000000</v>
      </c>
      <c r="D1351" s="121">
        <v>0</v>
      </c>
    </row>
    <row r="1352" spans="2:4">
      <c r="B1352" s="163" t="s">
        <v>2285</v>
      </c>
      <c r="C1352" s="121">
        <v>498000</v>
      </c>
      <c r="D1352" s="121">
        <v>0</v>
      </c>
    </row>
    <row r="1353" spans="2:4">
      <c r="B1353" s="164" t="s">
        <v>2286</v>
      </c>
      <c r="C1353" s="121">
        <v>498000</v>
      </c>
      <c r="D1353" s="121">
        <v>0</v>
      </c>
    </row>
    <row r="1354" spans="2:4">
      <c r="B1354" s="163" t="s">
        <v>774</v>
      </c>
      <c r="C1354" s="121">
        <v>180067613</v>
      </c>
      <c r="D1354" s="121">
        <v>0</v>
      </c>
    </row>
    <row r="1355" spans="2:4">
      <c r="B1355" s="164" t="s">
        <v>775</v>
      </c>
      <c r="C1355" s="121">
        <v>180067613</v>
      </c>
      <c r="D1355" s="121">
        <v>0</v>
      </c>
    </row>
    <row r="1356" spans="2:4">
      <c r="B1356" s="162" t="s">
        <v>253</v>
      </c>
      <c r="C1356" s="160">
        <v>306000000</v>
      </c>
      <c r="D1356" s="160">
        <v>0</v>
      </c>
    </row>
    <row r="1357" spans="2:4">
      <c r="B1357" s="163" t="s">
        <v>2392</v>
      </c>
      <c r="C1357" s="121">
        <v>306000000</v>
      </c>
      <c r="D1357" s="121">
        <v>0</v>
      </c>
    </row>
    <row r="1358" spans="2:4">
      <c r="B1358" s="164" t="s">
        <v>2391</v>
      </c>
      <c r="C1358" s="121">
        <v>306000000</v>
      </c>
      <c r="D1358" s="121">
        <v>0</v>
      </c>
    </row>
    <row r="1359" spans="2:4">
      <c r="B1359" s="162" t="s">
        <v>255</v>
      </c>
      <c r="C1359" s="160">
        <v>11311894</v>
      </c>
      <c r="D1359" s="160">
        <v>0</v>
      </c>
    </row>
    <row r="1360" spans="2:4">
      <c r="B1360" s="163" t="s">
        <v>252</v>
      </c>
      <c r="C1360" s="121">
        <v>11311894</v>
      </c>
      <c r="D1360" s="121">
        <v>0</v>
      </c>
    </row>
    <row r="1361" spans="2:4">
      <c r="B1361" s="164" t="s">
        <v>560</v>
      </c>
      <c r="C1361" s="121">
        <v>11311894</v>
      </c>
      <c r="D1361" s="121">
        <v>0</v>
      </c>
    </row>
    <row r="1362" spans="2:4">
      <c r="B1362" s="161" t="s">
        <v>358</v>
      </c>
      <c r="C1362" s="121">
        <v>746919014</v>
      </c>
      <c r="D1362" s="121">
        <v>182390188.22</v>
      </c>
    </row>
    <row r="1363" spans="2:4">
      <c r="B1363" s="162" t="s">
        <v>251</v>
      </c>
      <c r="C1363" s="160">
        <v>706857248</v>
      </c>
      <c r="D1363" s="160">
        <v>182390188.22</v>
      </c>
    </row>
    <row r="1364" spans="2:4">
      <c r="B1364" s="163" t="s">
        <v>252</v>
      </c>
      <c r="C1364" s="121">
        <v>2459823</v>
      </c>
      <c r="D1364" s="121">
        <v>0</v>
      </c>
    </row>
    <row r="1365" spans="2:4">
      <c r="B1365" s="164" t="s">
        <v>561</v>
      </c>
      <c r="C1365" s="121">
        <v>2459823</v>
      </c>
      <c r="D1365" s="121">
        <v>0</v>
      </c>
    </row>
    <row r="1366" spans="2:4">
      <c r="B1366" s="163" t="s">
        <v>2691</v>
      </c>
      <c r="C1366" s="121">
        <v>2782305</v>
      </c>
      <c r="D1366" s="121">
        <v>0</v>
      </c>
    </row>
    <row r="1367" spans="2:4">
      <c r="B1367" s="164" t="s">
        <v>936</v>
      </c>
      <c r="C1367" s="121">
        <v>2782305</v>
      </c>
      <c r="D1367" s="121">
        <v>0</v>
      </c>
    </row>
    <row r="1368" spans="2:4">
      <c r="B1368" s="163" t="s">
        <v>359</v>
      </c>
      <c r="C1368" s="121">
        <v>79196</v>
      </c>
      <c r="D1368" s="121">
        <v>0</v>
      </c>
    </row>
    <row r="1369" spans="2:4">
      <c r="B1369" s="164" t="s">
        <v>562</v>
      </c>
      <c r="C1369" s="121">
        <v>79196</v>
      </c>
      <c r="D1369" s="121">
        <v>0</v>
      </c>
    </row>
    <row r="1370" spans="2:4">
      <c r="B1370" s="163" t="s">
        <v>937</v>
      </c>
      <c r="C1370" s="121">
        <v>2400521</v>
      </c>
      <c r="D1370" s="121">
        <v>0</v>
      </c>
    </row>
    <row r="1371" spans="2:4">
      <c r="B1371" s="164" t="s">
        <v>938</v>
      </c>
      <c r="C1371" s="121">
        <v>2400521</v>
      </c>
      <c r="D1371" s="121">
        <v>0</v>
      </c>
    </row>
    <row r="1372" spans="2:4">
      <c r="B1372" s="163" t="s">
        <v>2690</v>
      </c>
      <c r="C1372" s="121">
        <v>2188169</v>
      </c>
      <c r="D1372" s="121">
        <v>0</v>
      </c>
    </row>
    <row r="1373" spans="2:4">
      <c r="B1373" s="164" t="s">
        <v>2354</v>
      </c>
      <c r="C1373" s="121">
        <v>2188169</v>
      </c>
      <c r="D1373" s="121">
        <v>0</v>
      </c>
    </row>
    <row r="1374" spans="2:4">
      <c r="B1374" s="163" t="s">
        <v>939</v>
      </c>
      <c r="C1374" s="121">
        <v>4603072</v>
      </c>
      <c r="D1374" s="121">
        <v>0</v>
      </c>
    </row>
    <row r="1375" spans="2:4">
      <c r="B1375" s="164" t="s">
        <v>940</v>
      </c>
      <c r="C1375" s="121">
        <v>4603072</v>
      </c>
      <c r="D1375" s="121">
        <v>0</v>
      </c>
    </row>
    <row r="1376" spans="2:4">
      <c r="B1376" s="163" t="s">
        <v>941</v>
      </c>
      <c r="C1376" s="121">
        <v>1250434</v>
      </c>
      <c r="D1376" s="121">
        <v>0</v>
      </c>
    </row>
    <row r="1377" spans="2:4">
      <c r="B1377" s="164" t="s">
        <v>942</v>
      </c>
      <c r="C1377" s="121">
        <v>1250434</v>
      </c>
      <c r="D1377" s="121">
        <v>0</v>
      </c>
    </row>
    <row r="1378" spans="2:4">
      <c r="B1378" s="163" t="s">
        <v>943</v>
      </c>
      <c r="C1378" s="121">
        <v>2025413</v>
      </c>
      <c r="D1378" s="121">
        <v>0</v>
      </c>
    </row>
    <row r="1379" spans="2:4">
      <c r="B1379" s="164" t="s">
        <v>944</v>
      </c>
      <c r="C1379" s="121">
        <v>2025413</v>
      </c>
      <c r="D1379" s="121">
        <v>0</v>
      </c>
    </row>
    <row r="1380" spans="2:4">
      <c r="B1380" s="163" t="s">
        <v>945</v>
      </c>
      <c r="C1380" s="121">
        <v>2025413</v>
      </c>
      <c r="D1380" s="121">
        <v>0</v>
      </c>
    </row>
    <row r="1381" spans="2:4">
      <c r="B1381" s="164" t="s">
        <v>946</v>
      </c>
      <c r="C1381" s="121">
        <v>2025413</v>
      </c>
      <c r="D1381" s="121">
        <v>0</v>
      </c>
    </row>
    <row r="1382" spans="2:4">
      <c r="B1382" s="163" t="s">
        <v>2689</v>
      </c>
      <c r="C1382" s="121">
        <v>3227211</v>
      </c>
      <c r="D1382" s="121">
        <v>0</v>
      </c>
    </row>
    <row r="1383" spans="2:4">
      <c r="B1383" s="164" t="s">
        <v>2353</v>
      </c>
      <c r="C1383" s="121">
        <v>3227211</v>
      </c>
      <c r="D1383" s="121">
        <v>0</v>
      </c>
    </row>
    <row r="1384" spans="2:4">
      <c r="B1384" s="163" t="s">
        <v>947</v>
      </c>
      <c r="C1384" s="121">
        <v>2025413</v>
      </c>
      <c r="D1384" s="121">
        <v>0</v>
      </c>
    </row>
    <row r="1385" spans="2:4">
      <c r="B1385" s="164" t="s">
        <v>948</v>
      </c>
      <c r="C1385" s="121">
        <v>2025413</v>
      </c>
      <c r="D1385" s="121">
        <v>0</v>
      </c>
    </row>
    <row r="1386" spans="2:4">
      <c r="B1386" s="163" t="s">
        <v>949</v>
      </c>
      <c r="C1386" s="121">
        <v>5276742</v>
      </c>
      <c r="D1386" s="121">
        <v>0</v>
      </c>
    </row>
    <row r="1387" spans="2:4">
      <c r="B1387" s="164" t="s">
        <v>950</v>
      </c>
      <c r="C1387" s="121">
        <v>5276742</v>
      </c>
      <c r="D1387" s="121">
        <v>0</v>
      </c>
    </row>
    <row r="1388" spans="2:4">
      <c r="B1388" s="163" t="s">
        <v>951</v>
      </c>
      <c r="C1388" s="121">
        <v>2025413</v>
      </c>
      <c r="D1388" s="121">
        <v>0</v>
      </c>
    </row>
    <row r="1389" spans="2:4">
      <c r="B1389" s="164" t="s">
        <v>952</v>
      </c>
      <c r="C1389" s="121">
        <v>2025413</v>
      </c>
      <c r="D1389" s="121">
        <v>0</v>
      </c>
    </row>
    <row r="1390" spans="2:4">
      <c r="B1390" s="163" t="s">
        <v>953</v>
      </c>
      <c r="C1390" s="121">
        <v>2295673</v>
      </c>
      <c r="D1390" s="121">
        <v>0</v>
      </c>
    </row>
    <row r="1391" spans="2:4">
      <c r="B1391" s="164" t="s">
        <v>954</v>
      </c>
      <c r="C1391" s="121">
        <v>2295673</v>
      </c>
      <c r="D1391" s="121">
        <v>0</v>
      </c>
    </row>
    <row r="1392" spans="2:4">
      <c r="B1392" s="163" t="s">
        <v>360</v>
      </c>
      <c r="C1392" s="121">
        <v>119534</v>
      </c>
      <c r="D1392" s="121">
        <v>0</v>
      </c>
    </row>
    <row r="1393" spans="2:4">
      <c r="B1393" s="164" t="s">
        <v>563</v>
      </c>
      <c r="C1393" s="121">
        <v>119534</v>
      </c>
      <c r="D1393" s="121">
        <v>0</v>
      </c>
    </row>
    <row r="1394" spans="2:4">
      <c r="B1394" s="163" t="s">
        <v>361</v>
      </c>
      <c r="C1394" s="121">
        <v>13000000</v>
      </c>
      <c r="D1394" s="121">
        <v>0</v>
      </c>
    </row>
    <row r="1395" spans="2:4">
      <c r="B1395" s="164" t="s">
        <v>564</v>
      </c>
      <c r="C1395" s="121">
        <v>13000000</v>
      </c>
      <c r="D1395" s="121">
        <v>0</v>
      </c>
    </row>
    <row r="1396" spans="2:4">
      <c r="B1396" s="163" t="s">
        <v>362</v>
      </c>
      <c r="C1396" s="121">
        <v>1000000</v>
      </c>
      <c r="D1396" s="121">
        <v>0</v>
      </c>
    </row>
    <row r="1397" spans="2:4">
      <c r="B1397" s="164" t="s">
        <v>565</v>
      </c>
      <c r="C1397" s="121">
        <v>1000000</v>
      </c>
      <c r="D1397" s="121">
        <v>0</v>
      </c>
    </row>
    <row r="1398" spans="2:4">
      <c r="B1398" s="163" t="s">
        <v>2390</v>
      </c>
      <c r="C1398" s="121">
        <v>10000000</v>
      </c>
      <c r="D1398" s="121">
        <v>0</v>
      </c>
    </row>
    <row r="1399" spans="2:4">
      <c r="B1399" s="164" t="s">
        <v>2389</v>
      </c>
      <c r="C1399" s="121">
        <v>10000000</v>
      </c>
      <c r="D1399" s="121">
        <v>0</v>
      </c>
    </row>
    <row r="1400" spans="2:4">
      <c r="B1400" s="163" t="s">
        <v>1652</v>
      </c>
      <c r="C1400" s="121">
        <v>58125000</v>
      </c>
      <c r="D1400" s="121">
        <v>0</v>
      </c>
    </row>
    <row r="1401" spans="2:4">
      <c r="B1401" s="164" t="s">
        <v>1653</v>
      </c>
      <c r="C1401" s="121">
        <v>58125000</v>
      </c>
      <c r="D1401" s="121">
        <v>0</v>
      </c>
    </row>
    <row r="1402" spans="2:4">
      <c r="B1402" s="163" t="s">
        <v>1128</v>
      </c>
      <c r="C1402" s="121">
        <v>4302296</v>
      </c>
      <c r="D1402" s="121">
        <v>0</v>
      </c>
    </row>
    <row r="1403" spans="2:4">
      <c r="B1403" s="164" t="s">
        <v>1129</v>
      </c>
      <c r="C1403" s="121">
        <v>4302296</v>
      </c>
      <c r="D1403" s="121">
        <v>0</v>
      </c>
    </row>
    <row r="1404" spans="2:4">
      <c r="B1404" s="163" t="s">
        <v>1130</v>
      </c>
      <c r="C1404" s="121">
        <v>9738353</v>
      </c>
      <c r="D1404" s="121">
        <v>0</v>
      </c>
    </row>
    <row r="1405" spans="2:4">
      <c r="B1405" s="164" t="s">
        <v>1131</v>
      </c>
      <c r="C1405" s="121">
        <v>9738353</v>
      </c>
      <c r="D1405" s="121">
        <v>0</v>
      </c>
    </row>
    <row r="1406" spans="2:4">
      <c r="B1406" s="163" t="s">
        <v>1132</v>
      </c>
      <c r="C1406" s="121">
        <v>13086250</v>
      </c>
      <c r="D1406" s="121">
        <v>0</v>
      </c>
    </row>
    <row r="1407" spans="2:4">
      <c r="B1407" s="164" t="s">
        <v>1133</v>
      </c>
      <c r="C1407" s="121">
        <v>13086250</v>
      </c>
      <c r="D1407" s="121">
        <v>0</v>
      </c>
    </row>
    <row r="1408" spans="2:4">
      <c r="B1408" s="163" t="s">
        <v>1134</v>
      </c>
      <c r="C1408" s="121">
        <v>6062686</v>
      </c>
      <c r="D1408" s="121">
        <v>0</v>
      </c>
    </row>
    <row r="1409" spans="2:4">
      <c r="B1409" s="164" t="s">
        <v>1135</v>
      </c>
      <c r="C1409" s="121">
        <v>6062686</v>
      </c>
      <c r="D1409" s="121">
        <v>0</v>
      </c>
    </row>
    <row r="1410" spans="2:4">
      <c r="B1410" s="163" t="s">
        <v>1136</v>
      </c>
      <c r="C1410" s="121">
        <v>9738353</v>
      </c>
      <c r="D1410" s="121">
        <v>0</v>
      </c>
    </row>
    <row r="1411" spans="2:4">
      <c r="B1411" s="164" t="s">
        <v>1137</v>
      </c>
      <c r="C1411" s="121">
        <v>9738353</v>
      </c>
      <c r="D1411" s="121">
        <v>0</v>
      </c>
    </row>
    <row r="1412" spans="2:4">
      <c r="B1412" s="163" t="s">
        <v>1138</v>
      </c>
      <c r="C1412" s="121">
        <v>5105537</v>
      </c>
      <c r="D1412" s="121">
        <v>0</v>
      </c>
    </row>
    <row r="1413" spans="2:4">
      <c r="B1413" s="164" t="s">
        <v>1139</v>
      </c>
      <c r="C1413" s="121">
        <v>5105537</v>
      </c>
      <c r="D1413" s="121">
        <v>0</v>
      </c>
    </row>
    <row r="1414" spans="2:4">
      <c r="B1414" s="163" t="s">
        <v>2688</v>
      </c>
      <c r="C1414" s="121">
        <v>7331976</v>
      </c>
      <c r="D1414" s="121">
        <v>0</v>
      </c>
    </row>
    <row r="1415" spans="2:4">
      <c r="B1415" s="164" t="s">
        <v>1140</v>
      </c>
      <c r="C1415" s="121">
        <v>7331976</v>
      </c>
      <c r="D1415" s="121">
        <v>0</v>
      </c>
    </row>
    <row r="1416" spans="2:4">
      <c r="B1416" s="163" t="s">
        <v>363</v>
      </c>
      <c r="C1416" s="121">
        <v>68635382</v>
      </c>
      <c r="D1416" s="121">
        <v>26903338.800000001</v>
      </c>
    </row>
    <row r="1417" spans="2:4">
      <c r="B1417" s="164" t="s">
        <v>566</v>
      </c>
      <c r="C1417" s="121">
        <v>68635382</v>
      </c>
      <c r="D1417" s="121">
        <v>26903338.800000001</v>
      </c>
    </row>
    <row r="1418" spans="2:4">
      <c r="B1418" s="163" t="s">
        <v>2687</v>
      </c>
      <c r="C1418" s="121">
        <v>4088406</v>
      </c>
      <c r="D1418" s="121">
        <v>0</v>
      </c>
    </row>
    <row r="1419" spans="2:4">
      <c r="B1419" s="164" t="s">
        <v>1141</v>
      </c>
      <c r="C1419" s="121">
        <v>4088406</v>
      </c>
      <c r="D1419" s="121">
        <v>0</v>
      </c>
    </row>
    <row r="1420" spans="2:4">
      <c r="B1420" s="163" t="s">
        <v>2148</v>
      </c>
      <c r="C1420" s="121">
        <v>10523913</v>
      </c>
      <c r="D1420" s="121">
        <v>0</v>
      </c>
    </row>
    <row r="1421" spans="2:4">
      <c r="B1421" s="164" t="s">
        <v>2149</v>
      </c>
      <c r="C1421" s="121">
        <v>10523913</v>
      </c>
      <c r="D1421" s="121">
        <v>0</v>
      </c>
    </row>
    <row r="1422" spans="2:4">
      <c r="B1422" s="163" t="s">
        <v>2686</v>
      </c>
      <c r="C1422" s="121">
        <v>2151870</v>
      </c>
      <c r="D1422" s="121">
        <v>0</v>
      </c>
    </row>
    <row r="1423" spans="2:4">
      <c r="B1423" s="164" t="s">
        <v>1142</v>
      </c>
      <c r="C1423" s="121">
        <v>2151870</v>
      </c>
      <c r="D1423" s="121">
        <v>0</v>
      </c>
    </row>
    <row r="1424" spans="2:4">
      <c r="B1424" s="163" t="s">
        <v>2150</v>
      </c>
      <c r="C1424" s="121">
        <v>12430184</v>
      </c>
      <c r="D1424" s="121">
        <v>0</v>
      </c>
    </row>
    <row r="1425" spans="2:4">
      <c r="B1425" s="164" t="s">
        <v>2151</v>
      </c>
      <c r="C1425" s="121">
        <v>12430184</v>
      </c>
      <c r="D1425" s="121">
        <v>0</v>
      </c>
    </row>
    <row r="1426" spans="2:4">
      <c r="B1426" s="163" t="s">
        <v>1143</v>
      </c>
      <c r="C1426" s="121">
        <v>4088406</v>
      </c>
      <c r="D1426" s="121">
        <v>0</v>
      </c>
    </row>
    <row r="1427" spans="2:4">
      <c r="B1427" s="164" t="s">
        <v>1144</v>
      </c>
      <c r="C1427" s="121">
        <v>4088406</v>
      </c>
      <c r="D1427" s="121">
        <v>0</v>
      </c>
    </row>
    <row r="1428" spans="2:4">
      <c r="B1428" s="163" t="s">
        <v>1145</v>
      </c>
      <c r="C1428" s="121">
        <v>12185418</v>
      </c>
      <c r="D1428" s="121">
        <v>0</v>
      </c>
    </row>
    <row r="1429" spans="2:4">
      <c r="B1429" s="164" t="s">
        <v>1146</v>
      </c>
      <c r="C1429" s="121">
        <v>12185418</v>
      </c>
      <c r="D1429" s="121">
        <v>0</v>
      </c>
    </row>
    <row r="1430" spans="2:4">
      <c r="B1430" s="163" t="s">
        <v>2685</v>
      </c>
      <c r="C1430" s="121">
        <v>4312963</v>
      </c>
      <c r="D1430" s="121">
        <v>0</v>
      </c>
    </row>
    <row r="1431" spans="2:4">
      <c r="B1431" s="164" t="s">
        <v>1147</v>
      </c>
      <c r="C1431" s="121">
        <v>4312963</v>
      </c>
      <c r="D1431" s="121">
        <v>0</v>
      </c>
    </row>
    <row r="1432" spans="2:4">
      <c r="B1432" s="163" t="s">
        <v>2152</v>
      </c>
      <c r="C1432" s="121">
        <v>6723366</v>
      </c>
      <c r="D1432" s="121">
        <v>0</v>
      </c>
    </row>
    <row r="1433" spans="2:4">
      <c r="B1433" s="164" t="s">
        <v>2153</v>
      </c>
      <c r="C1433" s="121">
        <v>6723366</v>
      </c>
      <c r="D1433" s="121">
        <v>0</v>
      </c>
    </row>
    <row r="1434" spans="2:4">
      <c r="B1434" s="163" t="s">
        <v>1148</v>
      </c>
      <c r="C1434" s="121">
        <v>7333389</v>
      </c>
      <c r="D1434" s="121">
        <v>0</v>
      </c>
    </row>
    <row r="1435" spans="2:4">
      <c r="B1435" s="164" t="s">
        <v>1149</v>
      </c>
      <c r="C1435" s="121">
        <v>7333389</v>
      </c>
      <c r="D1435" s="121">
        <v>0</v>
      </c>
    </row>
    <row r="1436" spans="2:4">
      <c r="B1436" s="163" t="s">
        <v>1962</v>
      </c>
      <c r="C1436" s="121">
        <v>7296416</v>
      </c>
      <c r="D1436" s="121">
        <v>0</v>
      </c>
    </row>
    <row r="1437" spans="2:4">
      <c r="B1437" s="164" t="s">
        <v>1150</v>
      </c>
      <c r="C1437" s="121">
        <v>7296416</v>
      </c>
      <c r="D1437" s="121">
        <v>0</v>
      </c>
    </row>
    <row r="1438" spans="2:4">
      <c r="B1438" s="163" t="s">
        <v>2684</v>
      </c>
      <c r="C1438" s="121">
        <v>646004</v>
      </c>
      <c r="D1438" s="121">
        <v>0</v>
      </c>
    </row>
    <row r="1439" spans="2:4">
      <c r="B1439" s="164" t="s">
        <v>1151</v>
      </c>
      <c r="C1439" s="121">
        <v>646004</v>
      </c>
      <c r="D1439" s="121">
        <v>0</v>
      </c>
    </row>
    <row r="1440" spans="2:4">
      <c r="B1440" s="163" t="s">
        <v>3007</v>
      </c>
      <c r="C1440" s="121">
        <v>18779624</v>
      </c>
      <c r="D1440" s="121">
        <v>0</v>
      </c>
    </row>
    <row r="1441" spans="2:4">
      <c r="B1441" s="164" t="s">
        <v>3008</v>
      </c>
      <c r="C1441" s="121">
        <v>7240210</v>
      </c>
      <c r="D1441" s="121">
        <v>0</v>
      </c>
    </row>
    <row r="1442" spans="2:4">
      <c r="B1442" s="164" t="s">
        <v>1151</v>
      </c>
      <c r="C1442" s="121">
        <v>11539414</v>
      </c>
      <c r="D1442" s="121">
        <v>0</v>
      </c>
    </row>
    <row r="1443" spans="2:4">
      <c r="B1443" s="163" t="s">
        <v>2154</v>
      </c>
      <c r="C1443" s="121">
        <v>7786208</v>
      </c>
      <c r="D1443" s="121">
        <v>0</v>
      </c>
    </row>
    <row r="1444" spans="2:4">
      <c r="B1444" s="164" t="s">
        <v>2155</v>
      </c>
      <c r="C1444" s="121">
        <v>7786208</v>
      </c>
      <c r="D1444" s="121">
        <v>0</v>
      </c>
    </row>
    <row r="1445" spans="2:4">
      <c r="B1445" s="163" t="s">
        <v>1894</v>
      </c>
      <c r="C1445" s="121">
        <v>44144214</v>
      </c>
      <c r="D1445" s="121">
        <v>15376733.189999999</v>
      </c>
    </row>
    <row r="1446" spans="2:4">
      <c r="B1446" s="164" t="s">
        <v>1895</v>
      </c>
      <c r="C1446" s="121">
        <v>44144214</v>
      </c>
      <c r="D1446" s="121">
        <v>15376733.189999999</v>
      </c>
    </row>
    <row r="1447" spans="2:4">
      <c r="B1447" s="163" t="s">
        <v>364</v>
      </c>
      <c r="C1447" s="121">
        <v>232118496</v>
      </c>
      <c r="D1447" s="121">
        <v>140110116.22999999</v>
      </c>
    </row>
    <row r="1448" spans="2:4">
      <c r="B1448" s="164" t="s">
        <v>567</v>
      </c>
      <c r="C1448" s="121">
        <v>232118496</v>
      </c>
      <c r="D1448" s="121">
        <v>140110116.22999999</v>
      </c>
    </row>
    <row r="1449" spans="2:4">
      <c r="B1449" s="163" t="s">
        <v>2506</v>
      </c>
      <c r="C1449" s="121">
        <v>12982145</v>
      </c>
      <c r="D1449" s="121">
        <v>0</v>
      </c>
    </row>
    <row r="1450" spans="2:4">
      <c r="B1450" s="164" t="s">
        <v>2505</v>
      </c>
      <c r="C1450" s="121">
        <v>12982145</v>
      </c>
      <c r="D1450" s="121">
        <v>0</v>
      </c>
    </row>
    <row r="1451" spans="2:4">
      <c r="B1451" s="163" t="s">
        <v>810</v>
      </c>
      <c r="C1451" s="121">
        <v>78356061</v>
      </c>
      <c r="D1451" s="121">
        <v>0</v>
      </c>
    </row>
    <row r="1452" spans="2:4">
      <c r="B1452" s="164" t="s">
        <v>811</v>
      </c>
      <c r="C1452" s="121">
        <v>78356061</v>
      </c>
      <c r="D1452" s="121">
        <v>0</v>
      </c>
    </row>
    <row r="1453" spans="2:4">
      <c r="B1453" s="162" t="s">
        <v>253</v>
      </c>
      <c r="C1453" s="160">
        <v>15596660</v>
      </c>
      <c r="D1453" s="160">
        <v>0</v>
      </c>
    </row>
    <row r="1454" spans="2:4">
      <c r="B1454" s="163" t="s">
        <v>3009</v>
      </c>
      <c r="C1454" s="121">
        <v>15596660</v>
      </c>
      <c r="D1454" s="121">
        <v>0</v>
      </c>
    </row>
    <row r="1455" spans="2:4">
      <c r="B1455" s="164" t="s">
        <v>3010</v>
      </c>
      <c r="C1455" s="121">
        <v>15596660</v>
      </c>
      <c r="D1455" s="121">
        <v>0</v>
      </c>
    </row>
    <row r="1456" spans="2:4">
      <c r="B1456" s="162" t="s">
        <v>255</v>
      </c>
      <c r="C1456" s="160">
        <v>24465106</v>
      </c>
      <c r="D1456" s="160">
        <v>0</v>
      </c>
    </row>
    <row r="1457" spans="2:4">
      <c r="B1457" s="163" t="s">
        <v>252</v>
      </c>
      <c r="C1457" s="121">
        <v>24465106</v>
      </c>
      <c r="D1457" s="121">
        <v>0</v>
      </c>
    </row>
    <row r="1458" spans="2:4">
      <c r="B1458" s="164" t="s">
        <v>561</v>
      </c>
      <c r="C1458" s="121">
        <v>24465106</v>
      </c>
      <c r="D1458" s="121">
        <v>0</v>
      </c>
    </row>
    <row r="1459" spans="2:4">
      <c r="B1459" s="161" t="s">
        <v>365</v>
      </c>
      <c r="C1459" s="121">
        <v>1705111399</v>
      </c>
      <c r="D1459" s="121">
        <v>233279500.72999999</v>
      </c>
    </row>
    <row r="1460" spans="2:4">
      <c r="B1460" s="162" t="s">
        <v>251</v>
      </c>
      <c r="C1460" s="160">
        <v>1268788349</v>
      </c>
      <c r="D1460" s="160">
        <v>233279500.72999999</v>
      </c>
    </row>
    <row r="1461" spans="2:4">
      <c r="B1461" s="163" t="s">
        <v>2683</v>
      </c>
      <c r="C1461" s="121">
        <v>1573587</v>
      </c>
      <c r="D1461" s="121">
        <v>0</v>
      </c>
    </row>
    <row r="1462" spans="2:4">
      <c r="B1462" s="164" t="s">
        <v>1654</v>
      </c>
      <c r="C1462" s="121">
        <v>1573587</v>
      </c>
      <c r="D1462" s="121">
        <v>0</v>
      </c>
    </row>
    <row r="1463" spans="2:4">
      <c r="B1463" s="163" t="s">
        <v>366</v>
      </c>
      <c r="C1463" s="121">
        <v>22400000</v>
      </c>
      <c r="D1463" s="121">
        <v>189200</v>
      </c>
    </row>
    <row r="1464" spans="2:4">
      <c r="B1464" s="164" t="s">
        <v>568</v>
      </c>
      <c r="C1464" s="121">
        <v>22400000</v>
      </c>
      <c r="D1464" s="121">
        <v>189200</v>
      </c>
    </row>
    <row r="1465" spans="2:4">
      <c r="B1465" s="163" t="s">
        <v>1655</v>
      </c>
      <c r="C1465" s="121">
        <v>2413329</v>
      </c>
      <c r="D1465" s="121">
        <v>0</v>
      </c>
    </row>
    <row r="1466" spans="2:4">
      <c r="B1466" s="164" t="s">
        <v>1656</v>
      </c>
      <c r="C1466" s="121">
        <v>2413329</v>
      </c>
      <c r="D1466" s="121">
        <v>0</v>
      </c>
    </row>
    <row r="1467" spans="2:4">
      <c r="B1467" s="163" t="s">
        <v>1657</v>
      </c>
      <c r="C1467" s="121">
        <v>1301004</v>
      </c>
      <c r="D1467" s="121">
        <v>0</v>
      </c>
    </row>
    <row r="1468" spans="2:4">
      <c r="B1468" s="164" t="s">
        <v>1658</v>
      </c>
      <c r="C1468" s="121">
        <v>1301004</v>
      </c>
      <c r="D1468" s="121">
        <v>0</v>
      </c>
    </row>
    <row r="1469" spans="2:4">
      <c r="B1469" s="163" t="s">
        <v>1659</v>
      </c>
      <c r="C1469" s="121">
        <v>2413329</v>
      </c>
      <c r="D1469" s="121">
        <v>0</v>
      </c>
    </row>
    <row r="1470" spans="2:4">
      <c r="B1470" s="164" t="s">
        <v>1660</v>
      </c>
      <c r="C1470" s="121">
        <v>2413329</v>
      </c>
      <c r="D1470" s="121">
        <v>0</v>
      </c>
    </row>
    <row r="1471" spans="2:4">
      <c r="B1471" s="163" t="s">
        <v>2682</v>
      </c>
      <c r="C1471" s="121">
        <v>87233939</v>
      </c>
      <c r="D1471" s="121">
        <v>0</v>
      </c>
    </row>
    <row r="1472" spans="2:4">
      <c r="B1472" s="164" t="s">
        <v>2474</v>
      </c>
      <c r="C1472" s="121">
        <v>87233939</v>
      </c>
      <c r="D1472" s="121">
        <v>0</v>
      </c>
    </row>
    <row r="1473" spans="2:4">
      <c r="B1473" s="163" t="s">
        <v>3011</v>
      </c>
      <c r="C1473" s="121">
        <v>7995818</v>
      </c>
      <c r="D1473" s="121">
        <v>0</v>
      </c>
    </row>
    <row r="1474" spans="2:4">
      <c r="B1474" s="164" t="s">
        <v>3012</v>
      </c>
      <c r="C1474" s="121">
        <v>7995818</v>
      </c>
      <c r="D1474" s="121">
        <v>0</v>
      </c>
    </row>
    <row r="1475" spans="2:4">
      <c r="B1475" s="163" t="s">
        <v>1661</v>
      </c>
      <c r="C1475" s="121">
        <v>2654072</v>
      </c>
      <c r="D1475" s="121">
        <v>0</v>
      </c>
    </row>
    <row r="1476" spans="2:4">
      <c r="B1476" s="164" t="s">
        <v>1662</v>
      </c>
      <c r="C1476" s="121">
        <v>2654072</v>
      </c>
      <c r="D1476" s="121">
        <v>0</v>
      </c>
    </row>
    <row r="1477" spans="2:4">
      <c r="B1477" s="163" t="s">
        <v>1663</v>
      </c>
      <c r="C1477" s="121">
        <v>2654072</v>
      </c>
      <c r="D1477" s="121">
        <v>0</v>
      </c>
    </row>
    <row r="1478" spans="2:4">
      <c r="B1478" s="164" t="s">
        <v>1664</v>
      </c>
      <c r="C1478" s="121">
        <v>2654072</v>
      </c>
      <c r="D1478" s="121">
        <v>0</v>
      </c>
    </row>
    <row r="1479" spans="2:4">
      <c r="B1479" s="163" t="s">
        <v>3013</v>
      </c>
      <c r="C1479" s="121">
        <v>178414777</v>
      </c>
      <c r="D1479" s="121">
        <v>0</v>
      </c>
    </row>
    <row r="1480" spans="2:4">
      <c r="B1480" s="164" t="s">
        <v>3014</v>
      </c>
      <c r="C1480" s="121">
        <v>178414777</v>
      </c>
      <c r="D1480" s="121">
        <v>0</v>
      </c>
    </row>
    <row r="1481" spans="2:4">
      <c r="B1481" s="163" t="s">
        <v>2681</v>
      </c>
      <c r="C1481" s="121">
        <v>2654072</v>
      </c>
      <c r="D1481" s="121">
        <v>0</v>
      </c>
    </row>
    <row r="1482" spans="2:4">
      <c r="B1482" s="164" t="s">
        <v>1665</v>
      </c>
      <c r="C1482" s="121">
        <v>2654072</v>
      </c>
      <c r="D1482" s="121">
        <v>0</v>
      </c>
    </row>
    <row r="1483" spans="2:4">
      <c r="B1483" s="163" t="s">
        <v>1963</v>
      </c>
      <c r="C1483" s="121">
        <v>1865003</v>
      </c>
      <c r="D1483" s="121">
        <v>0</v>
      </c>
    </row>
    <row r="1484" spans="2:4">
      <c r="B1484" s="164" t="s">
        <v>1666</v>
      </c>
      <c r="C1484" s="121">
        <v>1865003</v>
      </c>
      <c r="D1484" s="121">
        <v>0</v>
      </c>
    </row>
    <row r="1485" spans="2:4">
      <c r="B1485" s="163" t="s">
        <v>955</v>
      </c>
      <c r="C1485" s="121">
        <v>6083027</v>
      </c>
      <c r="D1485" s="121">
        <v>0</v>
      </c>
    </row>
    <row r="1486" spans="2:4">
      <c r="B1486" s="164" t="s">
        <v>956</v>
      </c>
      <c r="C1486" s="121">
        <v>1256445</v>
      </c>
      <c r="D1486" s="121">
        <v>0</v>
      </c>
    </row>
    <row r="1487" spans="2:4">
      <c r="B1487" s="164" t="s">
        <v>1667</v>
      </c>
      <c r="C1487" s="121">
        <v>4826582</v>
      </c>
      <c r="D1487" s="121">
        <v>0</v>
      </c>
    </row>
    <row r="1488" spans="2:4">
      <c r="B1488" s="163" t="s">
        <v>2680</v>
      </c>
      <c r="C1488" s="121">
        <v>3261638</v>
      </c>
      <c r="D1488" s="121">
        <v>0</v>
      </c>
    </row>
    <row r="1489" spans="2:4">
      <c r="B1489" s="164" t="s">
        <v>957</v>
      </c>
      <c r="C1489" s="121">
        <v>793946</v>
      </c>
      <c r="D1489" s="121">
        <v>0</v>
      </c>
    </row>
    <row r="1490" spans="2:4">
      <c r="B1490" s="164" t="s">
        <v>1668</v>
      </c>
      <c r="C1490" s="121">
        <v>2467692</v>
      </c>
      <c r="D1490" s="121">
        <v>0</v>
      </c>
    </row>
    <row r="1491" spans="2:4">
      <c r="B1491" s="163" t="s">
        <v>958</v>
      </c>
      <c r="C1491" s="121">
        <v>3560142</v>
      </c>
      <c r="D1491" s="121">
        <v>0</v>
      </c>
    </row>
    <row r="1492" spans="2:4">
      <c r="B1492" s="164" t="s">
        <v>959</v>
      </c>
      <c r="C1492" s="121">
        <v>2035527</v>
      </c>
      <c r="D1492" s="121">
        <v>0</v>
      </c>
    </row>
    <row r="1493" spans="2:4">
      <c r="B1493" s="164" t="s">
        <v>1669</v>
      </c>
      <c r="C1493" s="121">
        <v>1524615</v>
      </c>
      <c r="D1493" s="121">
        <v>0</v>
      </c>
    </row>
    <row r="1494" spans="2:4">
      <c r="B1494" s="163" t="s">
        <v>960</v>
      </c>
      <c r="C1494" s="121">
        <v>3532376</v>
      </c>
      <c r="D1494" s="121">
        <v>0</v>
      </c>
    </row>
    <row r="1495" spans="2:4">
      <c r="B1495" s="164" t="s">
        <v>961</v>
      </c>
      <c r="C1495" s="121">
        <v>878304</v>
      </c>
      <c r="D1495" s="121">
        <v>0</v>
      </c>
    </row>
    <row r="1496" spans="2:4">
      <c r="B1496" s="164" t="s">
        <v>1670</v>
      </c>
      <c r="C1496" s="121">
        <v>2654072</v>
      </c>
      <c r="D1496" s="121">
        <v>0</v>
      </c>
    </row>
    <row r="1497" spans="2:4">
      <c r="B1497" s="163" t="s">
        <v>962</v>
      </c>
      <c r="C1497" s="121">
        <v>4016874</v>
      </c>
      <c r="D1497" s="121">
        <v>0</v>
      </c>
    </row>
    <row r="1498" spans="2:4">
      <c r="B1498" s="164" t="s">
        <v>963</v>
      </c>
      <c r="C1498" s="121">
        <v>1362802</v>
      </c>
      <c r="D1498" s="121">
        <v>0</v>
      </c>
    </row>
    <row r="1499" spans="2:4">
      <c r="B1499" s="164" t="s">
        <v>1671</v>
      </c>
      <c r="C1499" s="121">
        <v>2654072</v>
      </c>
      <c r="D1499" s="121">
        <v>0</v>
      </c>
    </row>
    <row r="1500" spans="2:4">
      <c r="B1500" s="163" t="s">
        <v>964</v>
      </c>
      <c r="C1500" s="121">
        <v>3443139</v>
      </c>
      <c r="D1500" s="121">
        <v>0</v>
      </c>
    </row>
    <row r="1501" spans="2:4">
      <c r="B1501" s="164" t="s">
        <v>965</v>
      </c>
      <c r="C1501" s="121">
        <v>1865003</v>
      </c>
      <c r="D1501" s="121">
        <v>0</v>
      </c>
    </row>
    <row r="1502" spans="2:4">
      <c r="B1502" s="164" t="s">
        <v>1672</v>
      </c>
      <c r="C1502" s="121">
        <v>1578136</v>
      </c>
      <c r="D1502" s="121">
        <v>0</v>
      </c>
    </row>
    <row r="1503" spans="2:4">
      <c r="B1503" s="163" t="s">
        <v>966</v>
      </c>
      <c r="C1503" s="121">
        <v>2954072</v>
      </c>
      <c r="D1503" s="121">
        <v>0</v>
      </c>
    </row>
    <row r="1504" spans="2:4">
      <c r="B1504" s="164" t="s">
        <v>967</v>
      </c>
      <c r="C1504" s="121">
        <v>1375936</v>
      </c>
      <c r="D1504" s="121">
        <v>0</v>
      </c>
    </row>
    <row r="1505" spans="2:4">
      <c r="B1505" s="164" t="s">
        <v>1673</v>
      </c>
      <c r="C1505" s="121">
        <v>1578136</v>
      </c>
      <c r="D1505" s="121">
        <v>0</v>
      </c>
    </row>
    <row r="1506" spans="2:4">
      <c r="B1506" s="163" t="s">
        <v>2679</v>
      </c>
      <c r="C1506" s="121">
        <v>28000000</v>
      </c>
      <c r="D1506" s="121">
        <v>0</v>
      </c>
    </row>
    <row r="1507" spans="2:4">
      <c r="B1507" s="164" t="s">
        <v>569</v>
      </c>
      <c r="C1507" s="121">
        <v>28000000</v>
      </c>
      <c r="D1507" s="121">
        <v>0</v>
      </c>
    </row>
    <row r="1508" spans="2:4">
      <c r="B1508" s="163" t="s">
        <v>2678</v>
      </c>
      <c r="C1508" s="121">
        <v>11218697</v>
      </c>
      <c r="D1508" s="121">
        <v>0</v>
      </c>
    </row>
    <row r="1509" spans="2:4">
      <c r="B1509" s="164" t="s">
        <v>2473</v>
      </c>
      <c r="C1509" s="121">
        <v>11218697</v>
      </c>
      <c r="D1509" s="121">
        <v>0</v>
      </c>
    </row>
    <row r="1510" spans="2:4">
      <c r="B1510" s="163" t="s">
        <v>1347</v>
      </c>
      <c r="C1510" s="121">
        <v>10000000</v>
      </c>
      <c r="D1510" s="121">
        <v>0</v>
      </c>
    </row>
    <row r="1511" spans="2:4">
      <c r="B1511" s="164" t="s">
        <v>1348</v>
      </c>
      <c r="C1511" s="121">
        <v>10000000</v>
      </c>
      <c r="D1511" s="121">
        <v>0</v>
      </c>
    </row>
    <row r="1512" spans="2:4">
      <c r="B1512" s="163" t="s">
        <v>1896</v>
      </c>
      <c r="C1512" s="121">
        <v>49169329</v>
      </c>
      <c r="D1512" s="121">
        <v>20228964.440000001</v>
      </c>
    </row>
    <row r="1513" spans="2:4">
      <c r="B1513" s="164" t="s">
        <v>1897</v>
      </c>
      <c r="C1513" s="121">
        <v>49169329</v>
      </c>
      <c r="D1513" s="121">
        <v>20228964.440000001</v>
      </c>
    </row>
    <row r="1514" spans="2:4">
      <c r="B1514" s="163" t="s">
        <v>2862</v>
      </c>
      <c r="C1514" s="121">
        <v>87144574</v>
      </c>
      <c r="D1514" s="121">
        <v>62687049.5</v>
      </c>
    </row>
    <row r="1515" spans="2:4">
      <c r="B1515" s="164" t="s">
        <v>2861</v>
      </c>
      <c r="C1515" s="121">
        <v>87144574</v>
      </c>
      <c r="D1515" s="121">
        <v>62687049.5</v>
      </c>
    </row>
    <row r="1516" spans="2:4">
      <c r="B1516" s="163" t="s">
        <v>687</v>
      </c>
      <c r="C1516" s="121">
        <v>1301843</v>
      </c>
      <c r="D1516" s="121">
        <v>0</v>
      </c>
    </row>
    <row r="1517" spans="2:4">
      <c r="B1517" s="164" t="s">
        <v>688</v>
      </c>
      <c r="C1517" s="121">
        <v>1301843</v>
      </c>
      <c r="D1517" s="121">
        <v>0</v>
      </c>
    </row>
    <row r="1518" spans="2:4">
      <c r="B1518" s="163" t="s">
        <v>2388</v>
      </c>
      <c r="C1518" s="121">
        <v>15000000</v>
      </c>
      <c r="D1518" s="121">
        <v>0</v>
      </c>
    </row>
    <row r="1519" spans="2:4">
      <c r="B1519" s="164" t="s">
        <v>2387</v>
      </c>
      <c r="C1519" s="121">
        <v>15000000</v>
      </c>
      <c r="D1519" s="121">
        <v>0</v>
      </c>
    </row>
    <row r="1520" spans="2:4">
      <c r="B1520" s="163" t="s">
        <v>2352</v>
      </c>
      <c r="C1520" s="121">
        <v>7570295</v>
      </c>
      <c r="D1520" s="121">
        <v>0</v>
      </c>
    </row>
    <row r="1521" spans="2:4">
      <c r="B1521" s="164" t="s">
        <v>2351</v>
      </c>
      <c r="C1521" s="121">
        <v>7570295</v>
      </c>
      <c r="D1521" s="121">
        <v>0</v>
      </c>
    </row>
    <row r="1522" spans="2:4">
      <c r="B1522" s="163" t="s">
        <v>367</v>
      </c>
      <c r="C1522" s="121">
        <v>5000000</v>
      </c>
      <c r="D1522" s="121">
        <v>0</v>
      </c>
    </row>
    <row r="1523" spans="2:4">
      <c r="B1523" s="164" t="s">
        <v>570</v>
      </c>
      <c r="C1523" s="121">
        <v>5000000</v>
      </c>
      <c r="D1523" s="121">
        <v>0</v>
      </c>
    </row>
    <row r="1524" spans="2:4">
      <c r="B1524" s="163" t="s">
        <v>3015</v>
      </c>
      <c r="C1524" s="121">
        <v>12408251</v>
      </c>
      <c r="D1524" s="121">
        <v>0</v>
      </c>
    </row>
    <row r="1525" spans="2:4">
      <c r="B1525" s="164" t="s">
        <v>3016</v>
      </c>
      <c r="C1525" s="121">
        <v>12408251</v>
      </c>
      <c r="D1525" s="121">
        <v>0</v>
      </c>
    </row>
    <row r="1526" spans="2:4">
      <c r="B1526" s="163" t="s">
        <v>689</v>
      </c>
      <c r="C1526" s="121">
        <v>12372948</v>
      </c>
      <c r="D1526" s="121">
        <v>0</v>
      </c>
    </row>
    <row r="1527" spans="2:4">
      <c r="B1527" s="164" t="s">
        <v>690</v>
      </c>
      <c r="C1527" s="121">
        <v>12372948</v>
      </c>
      <c r="D1527" s="121">
        <v>0</v>
      </c>
    </row>
    <row r="1528" spans="2:4">
      <c r="B1528" s="163" t="s">
        <v>3017</v>
      </c>
      <c r="C1528" s="121">
        <v>52524374</v>
      </c>
      <c r="D1528" s="121">
        <v>0</v>
      </c>
    </row>
    <row r="1529" spans="2:4">
      <c r="B1529" s="164" t="s">
        <v>3018</v>
      </c>
      <c r="C1529" s="121">
        <v>52524374</v>
      </c>
      <c r="D1529" s="121">
        <v>0</v>
      </c>
    </row>
    <row r="1530" spans="2:4">
      <c r="B1530" s="163" t="s">
        <v>2677</v>
      </c>
      <c r="C1530" s="121">
        <v>28764263</v>
      </c>
      <c r="D1530" s="121">
        <v>0</v>
      </c>
    </row>
    <row r="1531" spans="2:4">
      <c r="B1531" s="164" t="s">
        <v>571</v>
      </c>
      <c r="C1531" s="121">
        <v>28764263</v>
      </c>
      <c r="D1531" s="121">
        <v>0</v>
      </c>
    </row>
    <row r="1532" spans="2:4">
      <c r="B1532" s="163" t="s">
        <v>368</v>
      </c>
      <c r="C1532" s="121">
        <v>43624733</v>
      </c>
      <c r="D1532" s="121">
        <v>0</v>
      </c>
    </row>
    <row r="1533" spans="2:4">
      <c r="B1533" s="164" t="s">
        <v>572</v>
      </c>
      <c r="C1533" s="121">
        <v>43624733</v>
      </c>
      <c r="D1533" s="121">
        <v>0</v>
      </c>
    </row>
    <row r="1534" spans="2:4">
      <c r="B1534" s="163" t="s">
        <v>369</v>
      </c>
      <c r="C1534" s="121">
        <v>62964489</v>
      </c>
      <c r="D1534" s="121">
        <v>57000000</v>
      </c>
    </row>
    <row r="1535" spans="2:4">
      <c r="B1535" s="164" t="s">
        <v>573</v>
      </c>
      <c r="C1535" s="121">
        <v>62964489</v>
      </c>
      <c r="D1535" s="121">
        <v>57000000</v>
      </c>
    </row>
    <row r="1536" spans="2:4">
      <c r="B1536" s="163" t="s">
        <v>370</v>
      </c>
      <c r="C1536" s="121">
        <v>10000000</v>
      </c>
      <c r="D1536" s="121">
        <v>0</v>
      </c>
    </row>
    <row r="1537" spans="2:4">
      <c r="B1537" s="164" t="s">
        <v>574</v>
      </c>
      <c r="C1537" s="121">
        <v>10000000</v>
      </c>
      <c r="D1537" s="121">
        <v>0</v>
      </c>
    </row>
    <row r="1538" spans="2:4">
      <c r="B1538" s="163" t="s">
        <v>2676</v>
      </c>
      <c r="C1538" s="121">
        <v>40269532</v>
      </c>
      <c r="D1538" s="121">
        <v>5364993.01</v>
      </c>
    </row>
    <row r="1539" spans="2:4">
      <c r="B1539" s="164" t="s">
        <v>575</v>
      </c>
      <c r="C1539" s="121">
        <v>40269532</v>
      </c>
      <c r="D1539" s="121">
        <v>5364993.01</v>
      </c>
    </row>
    <row r="1540" spans="2:4">
      <c r="B1540" s="163" t="s">
        <v>3019</v>
      </c>
      <c r="C1540" s="121">
        <v>13983297</v>
      </c>
      <c r="D1540" s="121">
        <v>0</v>
      </c>
    </row>
    <row r="1541" spans="2:4">
      <c r="B1541" s="164" t="s">
        <v>3020</v>
      </c>
      <c r="C1541" s="121">
        <v>13983297</v>
      </c>
      <c r="D1541" s="121">
        <v>0</v>
      </c>
    </row>
    <row r="1542" spans="2:4">
      <c r="B1542" s="163" t="s">
        <v>2156</v>
      </c>
      <c r="C1542" s="121">
        <v>52947752</v>
      </c>
      <c r="D1542" s="121">
        <v>36862306.789999999</v>
      </c>
    </row>
    <row r="1543" spans="2:4">
      <c r="B1543" s="164" t="s">
        <v>2157</v>
      </c>
      <c r="C1543" s="121">
        <v>52947752</v>
      </c>
      <c r="D1543" s="121">
        <v>36862306.789999999</v>
      </c>
    </row>
    <row r="1544" spans="2:4">
      <c r="B1544" s="163" t="s">
        <v>2158</v>
      </c>
      <c r="C1544" s="121">
        <v>5000000</v>
      </c>
      <c r="D1544" s="121">
        <v>0</v>
      </c>
    </row>
    <row r="1545" spans="2:4">
      <c r="B1545" s="164" t="s">
        <v>2159</v>
      </c>
      <c r="C1545" s="121">
        <v>5000000</v>
      </c>
      <c r="D1545" s="121">
        <v>0</v>
      </c>
    </row>
    <row r="1546" spans="2:4">
      <c r="B1546" s="163" t="s">
        <v>371</v>
      </c>
      <c r="C1546" s="121">
        <v>10000000</v>
      </c>
      <c r="D1546" s="121">
        <v>0</v>
      </c>
    </row>
    <row r="1547" spans="2:4">
      <c r="B1547" s="164" t="s">
        <v>576</v>
      </c>
      <c r="C1547" s="121">
        <v>10000000</v>
      </c>
      <c r="D1547" s="121">
        <v>0</v>
      </c>
    </row>
    <row r="1548" spans="2:4">
      <c r="B1548" s="163" t="s">
        <v>372</v>
      </c>
      <c r="C1548" s="121">
        <v>74863554</v>
      </c>
      <c r="D1548" s="121">
        <v>13000000</v>
      </c>
    </row>
    <row r="1549" spans="2:4">
      <c r="B1549" s="164" t="s">
        <v>577</v>
      </c>
      <c r="C1549" s="121">
        <v>74863554</v>
      </c>
      <c r="D1549" s="121">
        <v>13000000</v>
      </c>
    </row>
    <row r="1550" spans="2:4">
      <c r="B1550" s="163" t="s">
        <v>3021</v>
      </c>
      <c r="C1550" s="121">
        <v>10000000</v>
      </c>
      <c r="D1550" s="121">
        <v>0</v>
      </c>
    </row>
    <row r="1551" spans="2:4">
      <c r="B1551" s="164" t="s">
        <v>3022</v>
      </c>
      <c r="C1551" s="121">
        <v>10000000</v>
      </c>
      <c r="D1551" s="121">
        <v>0</v>
      </c>
    </row>
    <row r="1552" spans="2:4">
      <c r="B1552" s="163" t="s">
        <v>373</v>
      </c>
      <c r="C1552" s="121">
        <v>9638950</v>
      </c>
      <c r="D1552" s="121">
        <v>0</v>
      </c>
    </row>
    <row r="1553" spans="2:4">
      <c r="B1553" s="164" t="s">
        <v>578</v>
      </c>
      <c r="C1553" s="121">
        <v>9638950</v>
      </c>
      <c r="D1553" s="121">
        <v>0</v>
      </c>
    </row>
    <row r="1554" spans="2:4">
      <c r="B1554" s="163" t="s">
        <v>776</v>
      </c>
      <c r="C1554" s="121">
        <v>132021221</v>
      </c>
      <c r="D1554" s="121">
        <v>37946986.990000002</v>
      </c>
    </row>
    <row r="1555" spans="2:4">
      <c r="B1555" s="164" t="s">
        <v>777</v>
      </c>
      <c r="C1555" s="121">
        <v>54546641</v>
      </c>
      <c r="D1555" s="121">
        <v>0</v>
      </c>
    </row>
    <row r="1556" spans="2:4">
      <c r="B1556" s="164" t="s">
        <v>1898</v>
      </c>
      <c r="C1556" s="121">
        <v>77474580</v>
      </c>
      <c r="D1556" s="121">
        <v>37946986.990000002</v>
      </c>
    </row>
    <row r="1557" spans="2:4">
      <c r="B1557" s="163" t="s">
        <v>374</v>
      </c>
      <c r="C1557" s="121">
        <v>36637165</v>
      </c>
      <c r="D1557" s="121">
        <v>0</v>
      </c>
    </row>
    <row r="1558" spans="2:4">
      <c r="B1558" s="164" t="s">
        <v>579</v>
      </c>
      <c r="C1558" s="121">
        <v>36637165</v>
      </c>
      <c r="D1558" s="121">
        <v>0</v>
      </c>
    </row>
    <row r="1559" spans="2:4">
      <c r="B1559" s="163" t="s">
        <v>2011</v>
      </c>
      <c r="C1559" s="121">
        <v>64931847</v>
      </c>
      <c r="D1559" s="121">
        <v>0</v>
      </c>
    </row>
    <row r="1560" spans="2:4">
      <c r="B1560" s="164" t="s">
        <v>2012</v>
      </c>
      <c r="C1560" s="121">
        <v>64931847</v>
      </c>
      <c r="D1560" s="121">
        <v>0</v>
      </c>
    </row>
    <row r="1561" spans="2:4">
      <c r="B1561" s="163" t="s">
        <v>2860</v>
      </c>
      <c r="C1561" s="121">
        <v>39433378</v>
      </c>
      <c r="D1561" s="121">
        <v>0</v>
      </c>
    </row>
    <row r="1562" spans="2:4">
      <c r="B1562" s="164" t="s">
        <v>2859</v>
      </c>
      <c r="C1562" s="121">
        <v>39433378</v>
      </c>
      <c r="D1562" s="121">
        <v>0</v>
      </c>
    </row>
    <row r="1563" spans="2:4">
      <c r="B1563" s="163" t="s">
        <v>1674</v>
      </c>
      <c r="C1563" s="121">
        <v>1573587</v>
      </c>
      <c r="D1563" s="121">
        <v>0</v>
      </c>
    </row>
    <row r="1564" spans="2:4">
      <c r="B1564" s="164" t="s">
        <v>1675</v>
      </c>
      <c r="C1564" s="121">
        <v>1573587</v>
      </c>
      <c r="D1564" s="121">
        <v>0</v>
      </c>
    </row>
    <row r="1565" spans="2:4">
      <c r="B1565" s="162" t="s">
        <v>253</v>
      </c>
      <c r="C1565" s="160">
        <v>436323050</v>
      </c>
      <c r="D1565" s="160">
        <v>0</v>
      </c>
    </row>
    <row r="1566" spans="2:4">
      <c r="B1566" s="163" t="s">
        <v>1814</v>
      </c>
      <c r="C1566" s="121">
        <v>4035043</v>
      </c>
      <c r="D1566" s="121">
        <v>0</v>
      </c>
    </row>
    <row r="1567" spans="2:4">
      <c r="B1567" s="164" t="s">
        <v>1815</v>
      </c>
      <c r="C1567" s="121">
        <v>4035043</v>
      </c>
      <c r="D1567" s="121">
        <v>0</v>
      </c>
    </row>
    <row r="1568" spans="2:4">
      <c r="B1568" s="163" t="s">
        <v>2160</v>
      </c>
      <c r="C1568" s="121">
        <v>318622007</v>
      </c>
      <c r="D1568" s="121">
        <v>0</v>
      </c>
    </row>
    <row r="1569" spans="2:4">
      <c r="B1569" s="164" t="s">
        <v>2161</v>
      </c>
      <c r="C1569" s="121">
        <v>318622007</v>
      </c>
      <c r="D1569" s="121">
        <v>0</v>
      </c>
    </row>
    <row r="1570" spans="2:4">
      <c r="B1570" s="163" t="s">
        <v>2324</v>
      </c>
      <c r="C1570" s="121">
        <v>17665999</v>
      </c>
      <c r="D1570" s="121">
        <v>0</v>
      </c>
    </row>
    <row r="1571" spans="2:4">
      <c r="B1571" s="164" t="s">
        <v>2325</v>
      </c>
      <c r="C1571" s="121">
        <v>17665999</v>
      </c>
      <c r="D1571" s="121">
        <v>0</v>
      </c>
    </row>
    <row r="1572" spans="2:4">
      <c r="B1572" s="163" t="s">
        <v>2675</v>
      </c>
      <c r="C1572" s="121">
        <v>96000001</v>
      </c>
      <c r="D1572" s="121">
        <v>0</v>
      </c>
    </row>
    <row r="1573" spans="2:4">
      <c r="B1573" s="164" t="s">
        <v>2507</v>
      </c>
      <c r="C1573" s="121">
        <v>96000001</v>
      </c>
      <c r="D1573" s="121">
        <v>0</v>
      </c>
    </row>
    <row r="1574" spans="2:4">
      <c r="B1574" s="161" t="s">
        <v>375</v>
      </c>
      <c r="C1574" s="121">
        <v>438639614</v>
      </c>
      <c r="D1574" s="121">
        <v>28863889.599999998</v>
      </c>
    </row>
    <row r="1575" spans="2:4">
      <c r="B1575" s="162" t="s">
        <v>251</v>
      </c>
      <c r="C1575" s="160">
        <v>426139614</v>
      </c>
      <c r="D1575" s="160">
        <v>28863889.599999998</v>
      </c>
    </row>
    <row r="1576" spans="2:4">
      <c r="B1576" s="163" t="s">
        <v>968</v>
      </c>
      <c r="C1576" s="121">
        <v>2025413</v>
      </c>
      <c r="D1576" s="121">
        <v>0</v>
      </c>
    </row>
    <row r="1577" spans="2:4">
      <c r="B1577" s="164" t="s">
        <v>969</v>
      </c>
      <c r="C1577" s="121">
        <v>2025413</v>
      </c>
      <c r="D1577" s="121">
        <v>0</v>
      </c>
    </row>
    <row r="1578" spans="2:4">
      <c r="B1578" s="163" t="s">
        <v>970</v>
      </c>
      <c r="C1578" s="121">
        <v>2686980</v>
      </c>
      <c r="D1578" s="121">
        <v>0</v>
      </c>
    </row>
    <row r="1579" spans="2:4">
      <c r="B1579" s="164" t="s">
        <v>971</v>
      </c>
      <c r="C1579" s="121">
        <v>2686980</v>
      </c>
      <c r="D1579" s="121">
        <v>0</v>
      </c>
    </row>
    <row r="1580" spans="2:4">
      <c r="B1580" s="163" t="s">
        <v>972</v>
      </c>
      <c r="C1580" s="121">
        <v>215335</v>
      </c>
      <c r="D1580" s="121">
        <v>0</v>
      </c>
    </row>
    <row r="1581" spans="2:4">
      <c r="B1581" s="164" t="s">
        <v>973</v>
      </c>
      <c r="C1581" s="121">
        <v>215335</v>
      </c>
      <c r="D1581" s="121">
        <v>0</v>
      </c>
    </row>
    <row r="1582" spans="2:4">
      <c r="B1582" s="163" t="s">
        <v>974</v>
      </c>
      <c r="C1582" s="121">
        <v>1250434</v>
      </c>
      <c r="D1582" s="121">
        <v>0</v>
      </c>
    </row>
    <row r="1583" spans="2:4">
      <c r="B1583" s="164" t="s">
        <v>975</v>
      </c>
      <c r="C1583" s="121">
        <v>1250434</v>
      </c>
      <c r="D1583" s="121">
        <v>0</v>
      </c>
    </row>
    <row r="1584" spans="2:4">
      <c r="B1584" s="163" t="s">
        <v>3023</v>
      </c>
      <c r="C1584" s="121">
        <v>12500000</v>
      </c>
      <c r="D1584" s="121">
        <v>7264914.5899999999</v>
      </c>
    </row>
    <row r="1585" spans="2:4">
      <c r="B1585" s="164" t="s">
        <v>2812</v>
      </c>
      <c r="C1585" s="121">
        <v>12500000</v>
      </c>
      <c r="D1585" s="121">
        <v>7264914.5899999999</v>
      </c>
    </row>
    <row r="1586" spans="2:4">
      <c r="B1586" s="163" t="s">
        <v>2409</v>
      </c>
      <c r="C1586" s="121">
        <v>35366240</v>
      </c>
      <c r="D1586" s="121">
        <v>0</v>
      </c>
    </row>
    <row r="1587" spans="2:4">
      <c r="B1587" s="164" t="s">
        <v>2408</v>
      </c>
      <c r="C1587" s="121">
        <v>35366240</v>
      </c>
      <c r="D1587" s="121">
        <v>0</v>
      </c>
    </row>
    <row r="1588" spans="2:4">
      <c r="B1588" s="163" t="s">
        <v>2326</v>
      </c>
      <c r="C1588" s="121">
        <v>18949611</v>
      </c>
      <c r="D1588" s="121">
        <v>0</v>
      </c>
    </row>
    <row r="1589" spans="2:4">
      <c r="B1589" s="164" t="s">
        <v>2327</v>
      </c>
      <c r="C1589" s="121">
        <v>18949611</v>
      </c>
      <c r="D1589" s="121">
        <v>0</v>
      </c>
    </row>
    <row r="1590" spans="2:4">
      <c r="B1590" s="163" t="s">
        <v>1349</v>
      </c>
      <c r="C1590" s="121">
        <v>2177274</v>
      </c>
      <c r="D1590" s="121">
        <v>0</v>
      </c>
    </row>
    <row r="1591" spans="2:4">
      <c r="B1591" s="164" t="s">
        <v>1350</v>
      </c>
      <c r="C1591" s="121">
        <v>2177274</v>
      </c>
      <c r="D1591" s="121">
        <v>0</v>
      </c>
    </row>
    <row r="1592" spans="2:4">
      <c r="B1592" s="163" t="s">
        <v>1351</v>
      </c>
      <c r="C1592" s="121">
        <v>881280</v>
      </c>
      <c r="D1592" s="121">
        <v>0</v>
      </c>
    </row>
    <row r="1593" spans="2:4">
      <c r="B1593" s="164" t="s">
        <v>1352</v>
      </c>
      <c r="C1593" s="121">
        <v>881280</v>
      </c>
      <c r="D1593" s="121">
        <v>0</v>
      </c>
    </row>
    <row r="1594" spans="2:4">
      <c r="B1594" s="163" t="s">
        <v>2674</v>
      </c>
      <c r="C1594" s="121">
        <v>64029667</v>
      </c>
      <c r="D1594" s="121">
        <v>0</v>
      </c>
    </row>
    <row r="1595" spans="2:4">
      <c r="B1595" s="164" t="s">
        <v>1899</v>
      </c>
      <c r="C1595" s="121">
        <v>64029667</v>
      </c>
      <c r="D1595" s="121">
        <v>0</v>
      </c>
    </row>
    <row r="1596" spans="2:4">
      <c r="B1596" s="163" t="s">
        <v>1353</v>
      </c>
      <c r="C1596" s="121">
        <v>2177274</v>
      </c>
      <c r="D1596" s="121">
        <v>0</v>
      </c>
    </row>
    <row r="1597" spans="2:4">
      <c r="B1597" s="164" t="s">
        <v>1354</v>
      </c>
      <c r="C1597" s="121">
        <v>2177274</v>
      </c>
      <c r="D1597" s="121">
        <v>0</v>
      </c>
    </row>
    <row r="1598" spans="2:4">
      <c r="B1598" s="163" t="s">
        <v>1355</v>
      </c>
      <c r="C1598" s="121">
        <v>2177274</v>
      </c>
      <c r="D1598" s="121">
        <v>0</v>
      </c>
    </row>
    <row r="1599" spans="2:4">
      <c r="B1599" s="164" t="s">
        <v>1356</v>
      </c>
      <c r="C1599" s="121">
        <v>2177274</v>
      </c>
      <c r="D1599" s="121">
        <v>0</v>
      </c>
    </row>
    <row r="1600" spans="2:4">
      <c r="B1600" s="163" t="s">
        <v>1357</v>
      </c>
      <c r="C1600" s="121">
        <v>1283065</v>
      </c>
      <c r="D1600" s="121">
        <v>0</v>
      </c>
    </row>
    <row r="1601" spans="2:4">
      <c r="B1601" s="164" t="s">
        <v>1358</v>
      </c>
      <c r="C1601" s="121">
        <v>1283065</v>
      </c>
      <c r="D1601" s="121">
        <v>0</v>
      </c>
    </row>
    <row r="1602" spans="2:4">
      <c r="B1602" s="163" t="s">
        <v>1359</v>
      </c>
      <c r="C1602" s="121">
        <v>1283065</v>
      </c>
      <c r="D1602" s="121">
        <v>0</v>
      </c>
    </row>
    <row r="1603" spans="2:4">
      <c r="B1603" s="164" t="s">
        <v>1360</v>
      </c>
      <c r="C1603" s="121">
        <v>1283065</v>
      </c>
      <c r="D1603" s="121">
        <v>0</v>
      </c>
    </row>
    <row r="1604" spans="2:4">
      <c r="B1604" s="163" t="s">
        <v>1361</v>
      </c>
      <c r="C1604" s="121">
        <v>855982</v>
      </c>
      <c r="D1604" s="121">
        <v>0</v>
      </c>
    </row>
    <row r="1605" spans="2:4">
      <c r="B1605" s="164" t="s">
        <v>1362</v>
      </c>
      <c r="C1605" s="121">
        <v>855982</v>
      </c>
      <c r="D1605" s="121">
        <v>0</v>
      </c>
    </row>
    <row r="1606" spans="2:4">
      <c r="B1606" s="163" t="s">
        <v>2162</v>
      </c>
      <c r="C1606" s="121">
        <v>5000000</v>
      </c>
      <c r="D1606" s="121">
        <v>0</v>
      </c>
    </row>
    <row r="1607" spans="2:4">
      <c r="B1607" s="164" t="s">
        <v>2163</v>
      </c>
      <c r="C1607" s="121">
        <v>5000000</v>
      </c>
      <c r="D1607" s="121">
        <v>0</v>
      </c>
    </row>
    <row r="1608" spans="2:4">
      <c r="B1608" s="163" t="s">
        <v>2673</v>
      </c>
      <c r="C1608" s="121">
        <v>11615952</v>
      </c>
      <c r="D1608" s="121">
        <v>0</v>
      </c>
    </row>
    <row r="1609" spans="2:4">
      <c r="B1609" s="164" t="s">
        <v>2472</v>
      </c>
      <c r="C1609" s="121">
        <v>11615952</v>
      </c>
      <c r="D1609" s="121">
        <v>0</v>
      </c>
    </row>
    <row r="1610" spans="2:4">
      <c r="B1610" s="163" t="s">
        <v>1964</v>
      </c>
      <c r="C1610" s="121">
        <v>30979808</v>
      </c>
      <c r="D1610" s="121">
        <v>0</v>
      </c>
    </row>
    <row r="1611" spans="2:4">
      <c r="B1611" s="164" t="s">
        <v>580</v>
      </c>
      <c r="C1611" s="121">
        <v>30979808</v>
      </c>
      <c r="D1611" s="121">
        <v>0</v>
      </c>
    </row>
    <row r="1612" spans="2:4">
      <c r="B1612" s="163" t="s">
        <v>2164</v>
      </c>
      <c r="C1612" s="121">
        <v>1466974</v>
      </c>
      <c r="D1612" s="121">
        <v>0</v>
      </c>
    </row>
    <row r="1613" spans="2:4">
      <c r="B1613" s="164" t="s">
        <v>2165</v>
      </c>
      <c r="C1613" s="121">
        <v>1466974</v>
      </c>
      <c r="D1613" s="121">
        <v>0</v>
      </c>
    </row>
    <row r="1614" spans="2:4">
      <c r="B1614" s="163" t="s">
        <v>2166</v>
      </c>
      <c r="C1614" s="121">
        <v>38020348</v>
      </c>
      <c r="D1614" s="121">
        <v>10000000</v>
      </c>
    </row>
    <row r="1615" spans="2:4">
      <c r="B1615" s="164" t="s">
        <v>2167</v>
      </c>
      <c r="C1615" s="121">
        <v>38020348</v>
      </c>
      <c r="D1615" s="121">
        <v>10000000</v>
      </c>
    </row>
    <row r="1616" spans="2:4">
      <c r="B1616" s="163" t="s">
        <v>2168</v>
      </c>
      <c r="C1616" s="121">
        <v>10000000</v>
      </c>
      <c r="D1616" s="121">
        <v>0</v>
      </c>
    </row>
    <row r="1617" spans="2:4">
      <c r="B1617" s="164" t="s">
        <v>2169</v>
      </c>
      <c r="C1617" s="121">
        <v>10000000</v>
      </c>
      <c r="D1617" s="121">
        <v>0</v>
      </c>
    </row>
    <row r="1618" spans="2:4">
      <c r="B1618" s="163" t="s">
        <v>2170</v>
      </c>
      <c r="C1618" s="121">
        <v>22611444</v>
      </c>
      <c r="D1618" s="121">
        <v>6463874.9199999999</v>
      </c>
    </row>
    <row r="1619" spans="2:4">
      <c r="B1619" s="164" t="s">
        <v>2171</v>
      </c>
      <c r="C1619" s="121">
        <v>22611444</v>
      </c>
      <c r="D1619" s="121">
        <v>6463874.9199999999</v>
      </c>
    </row>
    <row r="1620" spans="2:4">
      <c r="B1620" s="163" t="s">
        <v>2172</v>
      </c>
      <c r="C1620" s="121">
        <v>22817684</v>
      </c>
      <c r="D1620" s="121">
        <v>0</v>
      </c>
    </row>
    <row r="1621" spans="2:4">
      <c r="B1621" s="164" t="s">
        <v>2173</v>
      </c>
      <c r="C1621" s="121">
        <v>22817684</v>
      </c>
      <c r="D1621" s="121">
        <v>0</v>
      </c>
    </row>
    <row r="1622" spans="2:4">
      <c r="B1622" s="163" t="s">
        <v>1363</v>
      </c>
      <c r="C1622" s="121">
        <v>7348649</v>
      </c>
      <c r="D1622" s="121">
        <v>0</v>
      </c>
    </row>
    <row r="1623" spans="2:4">
      <c r="B1623" s="164" t="s">
        <v>1364</v>
      </c>
      <c r="C1623" s="121">
        <v>7348649</v>
      </c>
      <c r="D1623" s="121">
        <v>0</v>
      </c>
    </row>
    <row r="1624" spans="2:4">
      <c r="B1624" s="163" t="s">
        <v>1365</v>
      </c>
      <c r="C1624" s="121">
        <v>5098639</v>
      </c>
      <c r="D1624" s="121">
        <v>0</v>
      </c>
    </row>
    <row r="1625" spans="2:4">
      <c r="B1625" s="164" t="s">
        <v>1366</v>
      </c>
      <c r="C1625" s="121">
        <v>5098639</v>
      </c>
      <c r="D1625" s="121">
        <v>0</v>
      </c>
    </row>
    <row r="1626" spans="2:4">
      <c r="B1626" s="163" t="s">
        <v>2013</v>
      </c>
      <c r="C1626" s="121">
        <v>10939016</v>
      </c>
      <c r="D1626" s="121">
        <v>0</v>
      </c>
    </row>
    <row r="1627" spans="2:4">
      <c r="B1627" s="164" t="s">
        <v>2014</v>
      </c>
      <c r="C1627" s="121">
        <v>10939016</v>
      </c>
      <c r="D1627" s="121">
        <v>0</v>
      </c>
    </row>
    <row r="1628" spans="2:4">
      <c r="B1628" s="163" t="s">
        <v>2174</v>
      </c>
      <c r="C1628" s="121">
        <v>5000000</v>
      </c>
      <c r="D1628" s="121">
        <v>0</v>
      </c>
    </row>
    <row r="1629" spans="2:4">
      <c r="B1629" s="164" t="s">
        <v>2175</v>
      </c>
      <c r="C1629" s="121">
        <v>5000000</v>
      </c>
      <c r="D1629" s="121">
        <v>0</v>
      </c>
    </row>
    <row r="1630" spans="2:4">
      <c r="B1630" s="163" t="s">
        <v>2176</v>
      </c>
      <c r="C1630" s="121">
        <v>27965372</v>
      </c>
      <c r="D1630" s="121">
        <v>5135100.09</v>
      </c>
    </row>
    <row r="1631" spans="2:4">
      <c r="B1631" s="164" t="s">
        <v>2177</v>
      </c>
      <c r="C1631" s="121">
        <v>27965372</v>
      </c>
      <c r="D1631" s="121">
        <v>5135100.09</v>
      </c>
    </row>
    <row r="1632" spans="2:4">
      <c r="B1632" s="163" t="s">
        <v>778</v>
      </c>
      <c r="C1632" s="121">
        <v>73629686</v>
      </c>
      <c r="D1632" s="121">
        <v>0</v>
      </c>
    </row>
    <row r="1633" spans="2:4">
      <c r="B1633" s="164" t="s">
        <v>779</v>
      </c>
      <c r="C1633" s="121">
        <v>73629686</v>
      </c>
      <c r="D1633" s="121">
        <v>0</v>
      </c>
    </row>
    <row r="1634" spans="2:4">
      <c r="B1634" s="163" t="s">
        <v>2858</v>
      </c>
      <c r="C1634" s="121">
        <v>5787148</v>
      </c>
      <c r="D1634" s="121">
        <v>0</v>
      </c>
    </row>
    <row r="1635" spans="2:4">
      <c r="B1635" s="164" t="s">
        <v>2857</v>
      </c>
      <c r="C1635" s="121">
        <v>5787148</v>
      </c>
      <c r="D1635" s="121">
        <v>0</v>
      </c>
    </row>
    <row r="1636" spans="2:4">
      <c r="B1636" s="162" t="s">
        <v>253</v>
      </c>
      <c r="C1636" s="160">
        <v>12500000</v>
      </c>
      <c r="D1636" s="160">
        <v>0</v>
      </c>
    </row>
    <row r="1637" spans="2:4">
      <c r="B1637" s="163" t="s">
        <v>3023</v>
      </c>
      <c r="C1637" s="121">
        <v>12500000</v>
      </c>
      <c r="D1637" s="121">
        <v>0</v>
      </c>
    </row>
    <row r="1638" spans="2:4">
      <c r="B1638" s="164" t="s">
        <v>2812</v>
      </c>
      <c r="C1638" s="121">
        <v>12500000</v>
      </c>
      <c r="D1638" s="121">
        <v>0</v>
      </c>
    </row>
    <row r="1639" spans="2:4">
      <c r="B1639" s="161" t="s">
        <v>376</v>
      </c>
      <c r="C1639" s="121">
        <v>859715674</v>
      </c>
      <c r="D1639" s="121">
        <v>59832286.560000002</v>
      </c>
    </row>
    <row r="1640" spans="2:4">
      <c r="B1640" s="162" t="s">
        <v>251</v>
      </c>
      <c r="C1640" s="160">
        <v>643854280</v>
      </c>
      <c r="D1640" s="160">
        <v>30668449.850000001</v>
      </c>
    </row>
    <row r="1641" spans="2:4">
      <c r="B1641" s="163" t="s">
        <v>780</v>
      </c>
      <c r="C1641" s="121">
        <v>63882720</v>
      </c>
      <c r="D1641" s="121">
        <v>0</v>
      </c>
    </row>
    <row r="1642" spans="2:4">
      <c r="B1642" s="164" t="s">
        <v>781</v>
      </c>
      <c r="C1642" s="121">
        <v>63882720</v>
      </c>
      <c r="D1642" s="121">
        <v>0</v>
      </c>
    </row>
    <row r="1643" spans="2:4">
      <c r="B1643" s="163" t="s">
        <v>377</v>
      </c>
      <c r="C1643" s="121">
        <v>95576106</v>
      </c>
      <c r="D1643" s="121">
        <v>0</v>
      </c>
    </row>
    <row r="1644" spans="2:4">
      <c r="B1644" s="164" t="s">
        <v>581</v>
      </c>
      <c r="C1644" s="121">
        <v>95576106</v>
      </c>
      <c r="D1644" s="121">
        <v>0</v>
      </c>
    </row>
    <row r="1645" spans="2:4">
      <c r="B1645" s="163" t="s">
        <v>378</v>
      </c>
      <c r="C1645" s="121">
        <v>29391796</v>
      </c>
      <c r="D1645" s="121">
        <v>0</v>
      </c>
    </row>
    <row r="1646" spans="2:4">
      <c r="B1646" s="164" t="s">
        <v>582</v>
      </c>
      <c r="C1646" s="121">
        <v>29391796</v>
      </c>
      <c r="D1646" s="121">
        <v>0</v>
      </c>
    </row>
    <row r="1647" spans="2:4">
      <c r="B1647" s="163" t="s">
        <v>2856</v>
      </c>
      <c r="C1647" s="121">
        <v>12155794</v>
      </c>
      <c r="D1647" s="121">
        <v>11395504</v>
      </c>
    </row>
    <row r="1648" spans="2:4">
      <c r="B1648" s="164" t="s">
        <v>2855</v>
      </c>
      <c r="C1648" s="121">
        <v>12155794</v>
      </c>
      <c r="D1648" s="121">
        <v>11395504</v>
      </c>
    </row>
    <row r="1649" spans="2:4">
      <c r="B1649" s="163" t="s">
        <v>2672</v>
      </c>
      <c r="C1649" s="121">
        <v>127695291</v>
      </c>
      <c r="D1649" s="121">
        <v>0</v>
      </c>
    </row>
    <row r="1650" spans="2:4">
      <c r="B1650" s="164" t="s">
        <v>2350</v>
      </c>
      <c r="C1650" s="121">
        <v>127695291</v>
      </c>
      <c r="D1650" s="121">
        <v>0</v>
      </c>
    </row>
    <row r="1651" spans="2:4">
      <c r="B1651" s="163" t="s">
        <v>2854</v>
      </c>
      <c r="C1651" s="121">
        <v>6115384</v>
      </c>
      <c r="D1651" s="121">
        <v>5733114</v>
      </c>
    </row>
    <row r="1652" spans="2:4">
      <c r="B1652" s="164" t="s">
        <v>2853</v>
      </c>
      <c r="C1652" s="121">
        <v>6115384</v>
      </c>
      <c r="D1652" s="121">
        <v>5733114</v>
      </c>
    </row>
    <row r="1653" spans="2:4">
      <c r="B1653" s="163" t="s">
        <v>1900</v>
      </c>
      <c r="C1653" s="121">
        <v>55886222</v>
      </c>
      <c r="D1653" s="121">
        <v>0</v>
      </c>
    </row>
    <row r="1654" spans="2:4">
      <c r="B1654" s="164" t="s">
        <v>1901</v>
      </c>
      <c r="C1654" s="121">
        <v>55886222</v>
      </c>
      <c r="D1654" s="121">
        <v>0</v>
      </c>
    </row>
    <row r="1655" spans="2:4">
      <c r="B1655" s="163" t="s">
        <v>2471</v>
      </c>
      <c r="C1655" s="121">
        <v>70399902</v>
      </c>
      <c r="D1655" s="121">
        <v>0</v>
      </c>
    </row>
    <row r="1656" spans="2:4">
      <c r="B1656" s="164" t="s">
        <v>2470</v>
      </c>
      <c r="C1656" s="121">
        <v>70399902</v>
      </c>
      <c r="D1656" s="121">
        <v>0</v>
      </c>
    </row>
    <row r="1657" spans="2:4">
      <c r="B1657" s="163" t="s">
        <v>976</v>
      </c>
      <c r="C1657" s="121">
        <v>4844222</v>
      </c>
      <c r="D1657" s="121">
        <v>0</v>
      </c>
    </row>
    <row r="1658" spans="2:4">
      <c r="B1658" s="164" t="s">
        <v>977</v>
      </c>
      <c r="C1658" s="121">
        <v>4844222</v>
      </c>
      <c r="D1658" s="121">
        <v>0</v>
      </c>
    </row>
    <row r="1659" spans="2:4">
      <c r="B1659" s="163" t="s">
        <v>978</v>
      </c>
      <c r="C1659" s="121">
        <v>11762183</v>
      </c>
      <c r="D1659" s="121">
        <v>0</v>
      </c>
    </row>
    <row r="1660" spans="2:4">
      <c r="B1660" s="164" t="s">
        <v>979</v>
      </c>
      <c r="C1660" s="121">
        <v>11762183</v>
      </c>
      <c r="D1660" s="121">
        <v>0</v>
      </c>
    </row>
    <row r="1661" spans="2:4">
      <c r="B1661" s="163" t="s">
        <v>980</v>
      </c>
      <c r="C1661" s="121">
        <v>6625122</v>
      </c>
      <c r="D1661" s="121">
        <v>0</v>
      </c>
    </row>
    <row r="1662" spans="2:4">
      <c r="B1662" s="164" t="s">
        <v>981</v>
      </c>
      <c r="C1662" s="121">
        <v>6625122</v>
      </c>
      <c r="D1662" s="121">
        <v>0</v>
      </c>
    </row>
    <row r="1663" spans="2:4">
      <c r="B1663" s="163" t="s">
        <v>982</v>
      </c>
      <c r="C1663" s="121">
        <v>2799546</v>
      </c>
      <c r="D1663" s="121">
        <v>0</v>
      </c>
    </row>
    <row r="1664" spans="2:4">
      <c r="B1664" s="164" t="s">
        <v>983</v>
      </c>
      <c r="C1664" s="121">
        <v>2799546</v>
      </c>
      <c r="D1664" s="121">
        <v>0</v>
      </c>
    </row>
    <row r="1665" spans="2:4">
      <c r="B1665" s="163" t="s">
        <v>2852</v>
      </c>
      <c r="C1665" s="121">
        <v>9446153</v>
      </c>
      <c r="D1665" s="121">
        <v>0</v>
      </c>
    </row>
    <row r="1666" spans="2:4">
      <c r="B1666" s="164" t="s">
        <v>2851</v>
      </c>
      <c r="C1666" s="121">
        <v>9446153</v>
      </c>
      <c r="D1666" s="121">
        <v>0</v>
      </c>
    </row>
    <row r="1667" spans="2:4">
      <c r="B1667" s="163" t="s">
        <v>379</v>
      </c>
      <c r="C1667" s="121">
        <v>36427627</v>
      </c>
      <c r="D1667" s="121">
        <v>0</v>
      </c>
    </row>
    <row r="1668" spans="2:4">
      <c r="B1668" s="164" t="s">
        <v>583</v>
      </c>
      <c r="C1668" s="121">
        <v>36427627</v>
      </c>
      <c r="D1668" s="121">
        <v>0</v>
      </c>
    </row>
    <row r="1669" spans="2:4">
      <c r="B1669" s="163" t="s">
        <v>380</v>
      </c>
      <c r="C1669" s="121">
        <v>10508708</v>
      </c>
      <c r="D1669" s="121">
        <v>0</v>
      </c>
    </row>
    <row r="1670" spans="2:4">
      <c r="B1670" s="164" t="s">
        <v>584</v>
      </c>
      <c r="C1670" s="121">
        <v>10508708</v>
      </c>
      <c r="D1670" s="121">
        <v>0</v>
      </c>
    </row>
    <row r="1671" spans="2:4">
      <c r="B1671" s="163" t="s">
        <v>381</v>
      </c>
      <c r="C1671" s="121">
        <v>1500000</v>
      </c>
      <c r="D1671" s="121">
        <v>0</v>
      </c>
    </row>
    <row r="1672" spans="2:4">
      <c r="B1672" s="164" t="s">
        <v>585</v>
      </c>
      <c r="C1672" s="121">
        <v>1500000</v>
      </c>
      <c r="D1672" s="121">
        <v>0</v>
      </c>
    </row>
    <row r="1673" spans="2:4">
      <c r="B1673" s="163" t="s">
        <v>1676</v>
      </c>
      <c r="C1673" s="121">
        <v>2601681</v>
      </c>
      <c r="D1673" s="121">
        <v>0</v>
      </c>
    </row>
    <row r="1674" spans="2:4">
      <c r="B1674" s="164" t="s">
        <v>1677</v>
      </c>
      <c r="C1674" s="121">
        <v>2601681</v>
      </c>
      <c r="D1674" s="121">
        <v>0</v>
      </c>
    </row>
    <row r="1675" spans="2:4">
      <c r="B1675" s="163" t="s">
        <v>1678</v>
      </c>
      <c r="C1675" s="121">
        <v>5119151</v>
      </c>
      <c r="D1675" s="121">
        <v>0</v>
      </c>
    </row>
    <row r="1676" spans="2:4">
      <c r="B1676" s="164" t="s">
        <v>1679</v>
      </c>
      <c r="C1676" s="121">
        <v>5119151</v>
      </c>
      <c r="D1676" s="121">
        <v>0</v>
      </c>
    </row>
    <row r="1677" spans="2:4">
      <c r="B1677" s="163" t="s">
        <v>1680</v>
      </c>
      <c r="C1677" s="121">
        <v>5120551</v>
      </c>
      <c r="D1677" s="121">
        <v>0</v>
      </c>
    </row>
    <row r="1678" spans="2:4">
      <c r="B1678" s="164" t="s">
        <v>1681</v>
      </c>
      <c r="C1678" s="121">
        <v>5120551</v>
      </c>
      <c r="D1678" s="121">
        <v>0</v>
      </c>
    </row>
    <row r="1679" spans="2:4">
      <c r="B1679" s="163" t="s">
        <v>2386</v>
      </c>
      <c r="C1679" s="121">
        <v>10000000</v>
      </c>
      <c r="D1679" s="121">
        <v>10000000</v>
      </c>
    </row>
    <row r="1680" spans="2:4">
      <c r="B1680" s="164" t="s">
        <v>2385</v>
      </c>
      <c r="C1680" s="121">
        <v>10000000</v>
      </c>
      <c r="D1680" s="121">
        <v>10000000</v>
      </c>
    </row>
    <row r="1681" spans="2:4">
      <c r="B1681" s="163" t="s">
        <v>1902</v>
      </c>
      <c r="C1681" s="121">
        <v>75996121</v>
      </c>
      <c r="D1681" s="121">
        <v>3539831.85</v>
      </c>
    </row>
    <row r="1682" spans="2:4">
      <c r="B1682" s="164" t="s">
        <v>1903</v>
      </c>
      <c r="C1682" s="121">
        <v>75996121</v>
      </c>
      <c r="D1682" s="121">
        <v>3539831.85</v>
      </c>
    </row>
    <row r="1683" spans="2:4">
      <c r="B1683" s="162" t="s">
        <v>253</v>
      </c>
      <c r="C1683" s="160">
        <v>215861394</v>
      </c>
      <c r="D1683" s="160">
        <v>29163836.710000001</v>
      </c>
    </row>
    <row r="1684" spans="2:4">
      <c r="B1684" s="163" t="s">
        <v>2671</v>
      </c>
      <c r="C1684" s="121">
        <v>92139087</v>
      </c>
      <c r="D1684" s="121">
        <v>14310229.220000001</v>
      </c>
    </row>
    <row r="1685" spans="2:4">
      <c r="B1685" s="164" t="s">
        <v>984</v>
      </c>
      <c r="C1685" s="121">
        <v>92139087</v>
      </c>
      <c r="D1685" s="121">
        <v>14310229.220000001</v>
      </c>
    </row>
    <row r="1686" spans="2:4">
      <c r="B1686" s="163" t="s">
        <v>2670</v>
      </c>
      <c r="C1686" s="121">
        <v>322307</v>
      </c>
      <c r="D1686" s="121">
        <v>14853607.49</v>
      </c>
    </row>
    <row r="1687" spans="2:4">
      <c r="B1687" s="164" t="s">
        <v>985</v>
      </c>
      <c r="C1687" s="121">
        <v>322307</v>
      </c>
      <c r="D1687" s="121">
        <v>14853607.49</v>
      </c>
    </row>
    <row r="1688" spans="2:4">
      <c r="B1688" s="163" t="s">
        <v>2178</v>
      </c>
      <c r="C1688" s="121">
        <v>30000000</v>
      </c>
      <c r="D1688" s="121">
        <v>0</v>
      </c>
    </row>
    <row r="1689" spans="2:4">
      <c r="B1689" s="164" t="s">
        <v>2179</v>
      </c>
      <c r="C1689" s="121">
        <v>30000000</v>
      </c>
      <c r="D1689" s="121">
        <v>0</v>
      </c>
    </row>
    <row r="1690" spans="2:4">
      <c r="B1690" s="163" t="s">
        <v>2328</v>
      </c>
      <c r="C1690" s="121">
        <v>5400000</v>
      </c>
      <c r="D1690" s="121">
        <v>0</v>
      </c>
    </row>
    <row r="1691" spans="2:4">
      <c r="B1691" s="164" t="s">
        <v>2329</v>
      </c>
      <c r="C1691" s="121">
        <v>5400000</v>
      </c>
      <c r="D1691" s="121">
        <v>0</v>
      </c>
    </row>
    <row r="1692" spans="2:4">
      <c r="B1692" s="163" t="s">
        <v>2431</v>
      </c>
      <c r="C1692" s="121">
        <v>88000000</v>
      </c>
      <c r="D1692" s="121">
        <v>0</v>
      </c>
    </row>
    <row r="1693" spans="2:4">
      <c r="B1693" s="164" t="s">
        <v>2430</v>
      </c>
      <c r="C1693" s="121">
        <v>88000000</v>
      </c>
      <c r="D1693" s="121">
        <v>0</v>
      </c>
    </row>
    <row r="1694" spans="2:4">
      <c r="B1694" s="161" t="s">
        <v>262</v>
      </c>
      <c r="C1694" s="121">
        <v>1300879786</v>
      </c>
      <c r="D1694" s="121">
        <v>428844819.33999991</v>
      </c>
    </row>
    <row r="1695" spans="2:4">
      <c r="B1695" s="162" t="s">
        <v>251</v>
      </c>
      <c r="C1695" s="160">
        <v>1300879786</v>
      </c>
      <c r="D1695" s="160">
        <v>428844819.33999991</v>
      </c>
    </row>
    <row r="1696" spans="2:4">
      <c r="B1696" s="163" t="s">
        <v>382</v>
      </c>
      <c r="C1696" s="121">
        <v>20747766</v>
      </c>
      <c r="D1696" s="121">
        <v>3686015.48</v>
      </c>
    </row>
    <row r="1697" spans="2:4">
      <c r="B1697" s="164" t="s">
        <v>587</v>
      </c>
      <c r="C1697" s="121">
        <v>20747766</v>
      </c>
      <c r="D1697" s="121">
        <v>3686015.48</v>
      </c>
    </row>
    <row r="1698" spans="2:4">
      <c r="B1698" s="163" t="s">
        <v>2850</v>
      </c>
      <c r="C1698" s="121">
        <v>4807567</v>
      </c>
      <c r="D1698" s="121">
        <v>0</v>
      </c>
    </row>
    <row r="1699" spans="2:4">
      <c r="B1699" s="164" t="s">
        <v>2849</v>
      </c>
      <c r="C1699" s="121">
        <v>4807567</v>
      </c>
      <c r="D1699" s="121">
        <v>0</v>
      </c>
    </row>
    <row r="1700" spans="2:4">
      <c r="B1700" s="163" t="s">
        <v>3129</v>
      </c>
      <c r="C1700" s="121">
        <v>0</v>
      </c>
      <c r="D1700" s="121">
        <v>0</v>
      </c>
    </row>
    <row r="1701" spans="2:4">
      <c r="B1701" s="164" t="s">
        <v>3130</v>
      </c>
      <c r="C1701" s="121">
        <v>0</v>
      </c>
      <c r="D1701" s="121">
        <v>0</v>
      </c>
    </row>
    <row r="1702" spans="2:4">
      <c r="B1702" s="163" t="s">
        <v>383</v>
      </c>
      <c r="C1702" s="121">
        <v>311388206</v>
      </c>
      <c r="D1702" s="121">
        <v>184861814.69999999</v>
      </c>
    </row>
    <row r="1703" spans="2:4">
      <c r="B1703" s="164" t="s">
        <v>588</v>
      </c>
      <c r="C1703" s="121">
        <v>311388206</v>
      </c>
      <c r="D1703" s="121">
        <v>184861814.69999999</v>
      </c>
    </row>
    <row r="1704" spans="2:4">
      <c r="B1704" s="163" t="s">
        <v>2669</v>
      </c>
      <c r="C1704" s="121">
        <v>20509966</v>
      </c>
      <c r="D1704" s="121">
        <v>0</v>
      </c>
    </row>
    <row r="1705" spans="2:4">
      <c r="B1705" s="164" t="s">
        <v>2469</v>
      </c>
      <c r="C1705" s="121">
        <v>20509966</v>
      </c>
      <c r="D1705" s="121">
        <v>0</v>
      </c>
    </row>
    <row r="1706" spans="2:4">
      <c r="B1706" s="163" t="s">
        <v>2180</v>
      </c>
      <c r="C1706" s="121">
        <v>5254613</v>
      </c>
      <c r="D1706" s="121">
        <v>0</v>
      </c>
    </row>
    <row r="1707" spans="2:4">
      <c r="B1707" s="164" t="s">
        <v>586</v>
      </c>
      <c r="C1707" s="121">
        <v>5254613</v>
      </c>
      <c r="D1707" s="121">
        <v>0</v>
      </c>
    </row>
    <row r="1708" spans="2:4">
      <c r="B1708" s="163" t="s">
        <v>384</v>
      </c>
      <c r="C1708" s="121">
        <v>70000000</v>
      </c>
      <c r="D1708" s="121">
        <v>0</v>
      </c>
    </row>
    <row r="1709" spans="2:4">
      <c r="B1709" s="164" t="s">
        <v>589</v>
      </c>
      <c r="C1709" s="121">
        <v>70000000</v>
      </c>
      <c r="D1709" s="121">
        <v>0</v>
      </c>
    </row>
    <row r="1710" spans="2:4">
      <c r="B1710" s="163" t="s">
        <v>385</v>
      </c>
      <c r="C1710" s="121">
        <v>458797</v>
      </c>
      <c r="D1710" s="121">
        <v>0</v>
      </c>
    </row>
    <row r="1711" spans="2:4">
      <c r="B1711" s="164" t="s">
        <v>590</v>
      </c>
      <c r="C1711" s="121">
        <v>458797</v>
      </c>
      <c r="D1711" s="121">
        <v>0</v>
      </c>
    </row>
    <row r="1712" spans="2:4">
      <c r="B1712" s="163" t="s">
        <v>3024</v>
      </c>
      <c r="C1712" s="121">
        <v>9173874</v>
      </c>
      <c r="D1712" s="121">
        <v>0</v>
      </c>
    </row>
    <row r="1713" spans="2:4">
      <c r="B1713" s="164" t="s">
        <v>3025</v>
      </c>
      <c r="C1713" s="121">
        <v>9173874</v>
      </c>
      <c r="D1713" s="121">
        <v>0</v>
      </c>
    </row>
    <row r="1714" spans="2:4">
      <c r="B1714" s="163" t="s">
        <v>2848</v>
      </c>
      <c r="C1714" s="121">
        <v>17397527</v>
      </c>
      <c r="D1714" s="121">
        <v>0</v>
      </c>
    </row>
    <row r="1715" spans="2:4">
      <c r="B1715" s="164" t="s">
        <v>2847</v>
      </c>
      <c r="C1715" s="121">
        <v>17397527</v>
      </c>
      <c r="D1715" s="121">
        <v>0</v>
      </c>
    </row>
    <row r="1716" spans="2:4">
      <c r="B1716" s="163" t="s">
        <v>386</v>
      </c>
      <c r="C1716" s="121">
        <v>4734096</v>
      </c>
      <c r="D1716" s="121">
        <v>0</v>
      </c>
    </row>
    <row r="1717" spans="2:4">
      <c r="B1717" s="164" t="s">
        <v>591</v>
      </c>
      <c r="C1717" s="121">
        <v>4734096</v>
      </c>
      <c r="D1717" s="121">
        <v>0</v>
      </c>
    </row>
    <row r="1718" spans="2:4">
      <c r="B1718" s="163" t="s">
        <v>387</v>
      </c>
      <c r="C1718" s="121">
        <v>80247</v>
      </c>
      <c r="D1718" s="121">
        <v>0</v>
      </c>
    </row>
    <row r="1719" spans="2:4">
      <c r="B1719" s="164" t="s">
        <v>592</v>
      </c>
      <c r="C1719" s="121">
        <v>80247</v>
      </c>
      <c r="D1719" s="121">
        <v>0</v>
      </c>
    </row>
    <row r="1720" spans="2:4">
      <c r="B1720" s="163" t="s">
        <v>388</v>
      </c>
      <c r="C1720" s="121">
        <v>75086</v>
      </c>
      <c r="D1720" s="121">
        <v>0</v>
      </c>
    </row>
    <row r="1721" spans="2:4">
      <c r="B1721" s="164" t="s">
        <v>593</v>
      </c>
      <c r="C1721" s="121">
        <v>75086</v>
      </c>
      <c r="D1721" s="121">
        <v>0</v>
      </c>
    </row>
    <row r="1722" spans="2:4">
      <c r="B1722" s="163" t="s">
        <v>2668</v>
      </c>
      <c r="C1722" s="121">
        <v>80247</v>
      </c>
      <c r="D1722" s="121">
        <v>0</v>
      </c>
    </row>
    <row r="1723" spans="2:4">
      <c r="B1723" s="164" t="s">
        <v>594</v>
      </c>
      <c r="C1723" s="121">
        <v>80247</v>
      </c>
      <c r="D1723" s="121">
        <v>0</v>
      </c>
    </row>
    <row r="1724" spans="2:4">
      <c r="B1724" s="163" t="s">
        <v>2846</v>
      </c>
      <c r="C1724" s="121">
        <v>46476764</v>
      </c>
      <c r="D1724" s="121">
        <v>0</v>
      </c>
    </row>
    <row r="1725" spans="2:4">
      <c r="B1725" s="164" t="s">
        <v>2845</v>
      </c>
      <c r="C1725" s="121">
        <v>46476764</v>
      </c>
      <c r="D1725" s="121">
        <v>0</v>
      </c>
    </row>
    <row r="1726" spans="2:4">
      <c r="B1726" s="163" t="s">
        <v>2468</v>
      </c>
      <c r="C1726" s="121">
        <v>3000000</v>
      </c>
      <c r="D1726" s="121">
        <v>0</v>
      </c>
    </row>
    <row r="1727" spans="2:4">
      <c r="B1727" s="164" t="s">
        <v>2467</v>
      </c>
      <c r="C1727" s="121">
        <v>3000000</v>
      </c>
      <c r="D1727" s="121">
        <v>0</v>
      </c>
    </row>
    <row r="1728" spans="2:4">
      <c r="B1728" s="163" t="s">
        <v>389</v>
      </c>
      <c r="C1728" s="121">
        <v>30068537</v>
      </c>
      <c r="D1728" s="121">
        <v>0</v>
      </c>
    </row>
    <row r="1729" spans="2:4">
      <c r="B1729" s="164" t="s">
        <v>595</v>
      </c>
      <c r="C1729" s="121">
        <v>30068537</v>
      </c>
      <c r="D1729" s="121">
        <v>0</v>
      </c>
    </row>
    <row r="1730" spans="2:4">
      <c r="B1730" s="163" t="s">
        <v>1152</v>
      </c>
      <c r="C1730" s="121">
        <v>4237286</v>
      </c>
      <c r="D1730" s="121">
        <v>0</v>
      </c>
    </row>
    <row r="1731" spans="2:4">
      <c r="B1731" s="164" t="s">
        <v>1153</v>
      </c>
      <c r="C1731" s="121">
        <v>4237286</v>
      </c>
      <c r="D1731" s="121">
        <v>0</v>
      </c>
    </row>
    <row r="1732" spans="2:4">
      <c r="B1732" s="163" t="s">
        <v>2667</v>
      </c>
      <c r="C1732" s="121">
        <v>597761</v>
      </c>
      <c r="D1732" s="121">
        <v>0</v>
      </c>
    </row>
    <row r="1733" spans="2:4">
      <c r="B1733" s="164" t="s">
        <v>1154</v>
      </c>
      <c r="C1733" s="121">
        <v>597761</v>
      </c>
      <c r="D1733" s="121">
        <v>0</v>
      </c>
    </row>
    <row r="1734" spans="2:4">
      <c r="B1734" s="163" t="s">
        <v>390</v>
      </c>
      <c r="C1734" s="121">
        <v>25000000</v>
      </c>
      <c r="D1734" s="121">
        <v>0</v>
      </c>
    </row>
    <row r="1735" spans="2:4">
      <c r="B1735" s="164" t="s">
        <v>596</v>
      </c>
      <c r="C1735" s="121">
        <v>25000000</v>
      </c>
      <c r="D1735" s="121">
        <v>0</v>
      </c>
    </row>
    <row r="1736" spans="2:4">
      <c r="B1736" s="163" t="s">
        <v>1155</v>
      </c>
      <c r="C1736" s="121">
        <v>2587656</v>
      </c>
      <c r="D1736" s="121">
        <v>0</v>
      </c>
    </row>
    <row r="1737" spans="2:4">
      <c r="B1737" s="164" t="s">
        <v>1156</v>
      </c>
      <c r="C1737" s="121">
        <v>2587656</v>
      </c>
      <c r="D1737" s="121">
        <v>0</v>
      </c>
    </row>
    <row r="1738" spans="2:4">
      <c r="B1738" s="163" t="s">
        <v>2666</v>
      </c>
      <c r="C1738" s="121">
        <v>31477472</v>
      </c>
      <c r="D1738" s="121">
        <v>0</v>
      </c>
    </row>
    <row r="1739" spans="2:4">
      <c r="B1739" s="164" t="s">
        <v>2466</v>
      </c>
      <c r="C1739" s="121">
        <v>31477472</v>
      </c>
      <c r="D1739" s="121">
        <v>0</v>
      </c>
    </row>
    <row r="1740" spans="2:4">
      <c r="B1740" s="163" t="s">
        <v>1157</v>
      </c>
      <c r="C1740" s="121">
        <v>889724</v>
      </c>
      <c r="D1740" s="121">
        <v>0</v>
      </c>
    </row>
    <row r="1741" spans="2:4">
      <c r="B1741" s="164" t="s">
        <v>1158</v>
      </c>
      <c r="C1741" s="121">
        <v>889724</v>
      </c>
      <c r="D1741" s="121">
        <v>0</v>
      </c>
    </row>
    <row r="1742" spans="2:4">
      <c r="B1742" s="163" t="s">
        <v>1159</v>
      </c>
      <c r="C1742" s="121">
        <v>5051678</v>
      </c>
      <c r="D1742" s="121">
        <v>0</v>
      </c>
    </row>
    <row r="1743" spans="2:4">
      <c r="B1743" s="164" t="s">
        <v>1160</v>
      </c>
      <c r="C1743" s="121">
        <v>5051678</v>
      </c>
      <c r="D1743" s="121">
        <v>0</v>
      </c>
    </row>
    <row r="1744" spans="2:4">
      <c r="B1744" s="163" t="s">
        <v>2665</v>
      </c>
      <c r="C1744" s="121">
        <v>29687478</v>
      </c>
      <c r="D1744" s="121">
        <v>23935743</v>
      </c>
    </row>
    <row r="1745" spans="2:4">
      <c r="B1745" s="164" t="s">
        <v>2015</v>
      </c>
      <c r="C1745" s="121">
        <v>29687478</v>
      </c>
      <c r="D1745" s="121">
        <v>23935743</v>
      </c>
    </row>
    <row r="1746" spans="2:4">
      <c r="B1746" s="163" t="s">
        <v>1161</v>
      </c>
      <c r="C1746" s="121">
        <v>9591650</v>
      </c>
      <c r="D1746" s="121">
        <v>0</v>
      </c>
    </row>
    <row r="1747" spans="2:4">
      <c r="B1747" s="164" t="s">
        <v>1162</v>
      </c>
      <c r="C1747" s="121">
        <v>9591650</v>
      </c>
      <c r="D1747" s="121">
        <v>0</v>
      </c>
    </row>
    <row r="1748" spans="2:4">
      <c r="B1748" s="163" t="s">
        <v>2664</v>
      </c>
      <c r="C1748" s="121">
        <v>35161253</v>
      </c>
      <c r="D1748" s="121">
        <v>25000000</v>
      </c>
    </row>
    <row r="1749" spans="2:4">
      <c r="B1749" s="164" t="s">
        <v>2016</v>
      </c>
      <c r="C1749" s="121">
        <v>35161253</v>
      </c>
      <c r="D1749" s="121">
        <v>25000000</v>
      </c>
    </row>
    <row r="1750" spans="2:4">
      <c r="B1750" s="163" t="s">
        <v>1163</v>
      </c>
      <c r="C1750" s="121">
        <v>9591650</v>
      </c>
      <c r="D1750" s="121">
        <v>0</v>
      </c>
    </row>
    <row r="1751" spans="2:4">
      <c r="B1751" s="164" t="s">
        <v>1164</v>
      </c>
      <c r="C1751" s="121">
        <v>9591650</v>
      </c>
      <c r="D1751" s="121">
        <v>0</v>
      </c>
    </row>
    <row r="1752" spans="2:4">
      <c r="B1752" s="163" t="s">
        <v>1165</v>
      </c>
      <c r="C1752" s="121">
        <v>3618597</v>
      </c>
      <c r="D1752" s="121">
        <v>0</v>
      </c>
    </row>
    <row r="1753" spans="2:4">
      <c r="B1753" s="164" t="s">
        <v>1166</v>
      </c>
      <c r="C1753" s="121">
        <v>3618597</v>
      </c>
      <c r="D1753" s="121">
        <v>0</v>
      </c>
    </row>
    <row r="1754" spans="2:4">
      <c r="B1754" s="163" t="s">
        <v>2663</v>
      </c>
      <c r="C1754" s="121">
        <v>117367382</v>
      </c>
      <c r="D1754" s="121">
        <v>48505244</v>
      </c>
    </row>
    <row r="1755" spans="2:4">
      <c r="B1755" s="164" t="s">
        <v>1904</v>
      </c>
      <c r="C1755" s="121">
        <v>117367382</v>
      </c>
      <c r="D1755" s="121">
        <v>48505244</v>
      </c>
    </row>
    <row r="1756" spans="2:4">
      <c r="B1756" s="163" t="s">
        <v>1167</v>
      </c>
      <c r="C1756" s="121">
        <v>5803815</v>
      </c>
      <c r="D1756" s="121">
        <v>0</v>
      </c>
    </row>
    <row r="1757" spans="2:4">
      <c r="B1757" s="164" t="s">
        <v>1168</v>
      </c>
      <c r="C1757" s="121">
        <v>5803815</v>
      </c>
      <c r="D1757" s="121">
        <v>0</v>
      </c>
    </row>
    <row r="1758" spans="2:4">
      <c r="B1758" s="163" t="s">
        <v>2662</v>
      </c>
      <c r="C1758" s="121">
        <v>53904088</v>
      </c>
      <c r="D1758" s="121">
        <v>0</v>
      </c>
    </row>
    <row r="1759" spans="2:4">
      <c r="B1759" s="164" t="s">
        <v>1905</v>
      </c>
      <c r="C1759" s="121">
        <v>53904088</v>
      </c>
      <c r="D1759" s="121">
        <v>0</v>
      </c>
    </row>
    <row r="1760" spans="2:4">
      <c r="B1760" s="163" t="s">
        <v>1965</v>
      </c>
      <c r="C1760" s="121">
        <v>1181902</v>
      </c>
      <c r="D1760" s="121">
        <v>0</v>
      </c>
    </row>
    <row r="1761" spans="2:4">
      <c r="B1761" s="164" t="s">
        <v>1169</v>
      </c>
      <c r="C1761" s="121">
        <v>1181902</v>
      </c>
      <c r="D1761" s="121">
        <v>0</v>
      </c>
    </row>
    <row r="1762" spans="2:4">
      <c r="B1762" s="163" t="s">
        <v>2661</v>
      </c>
      <c r="C1762" s="121">
        <v>36000000</v>
      </c>
      <c r="D1762" s="121">
        <v>0</v>
      </c>
    </row>
    <row r="1763" spans="2:4">
      <c r="B1763" s="164" t="s">
        <v>2407</v>
      </c>
      <c r="C1763" s="121">
        <v>36000000</v>
      </c>
      <c r="D1763" s="121">
        <v>0</v>
      </c>
    </row>
    <row r="1764" spans="2:4">
      <c r="B1764" s="163" t="s">
        <v>1170</v>
      </c>
      <c r="C1764" s="121">
        <v>1181902</v>
      </c>
      <c r="D1764" s="121">
        <v>0</v>
      </c>
    </row>
    <row r="1765" spans="2:4">
      <c r="B1765" s="164" t="s">
        <v>1171</v>
      </c>
      <c r="C1765" s="121">
        <v>1181902</v>
      </c>
      <c r="D1765" s="121">
        <v>0</v>
      </c>
    </row>
    <row r="1766" spans="2:4">
      <c r="B1766" s="163" t="s">
        <v>1172</v>
      </c>
      <c r="C1766" s="121">
        <v>1181902</v>
      </c>
      <c r="D1766" s="121">
        <v>0</v>
      </c>
    </row>
    <row r="1767" spans="2:4">
      <c r="B1767" s="164" t="s">
        <v>1173</v>
      </c>
      <c r="C1767" s="121">
        <v>1181902</v>
      </c>
      <c r="D1767" s="121">
        <v>0</v>
      </c>
    </row>
    <row r="1768" spans="2:4">
      <c r="B1768" s="163" t="s">
        <v>1174</v>
      </c>
      <c r="C1768" s="121">
        <v>2792959</v>
      </c>
      <c r="D1768" s="121">
        <v>0</v>
      </c>
    </row>
    <row r="1769" spans="2:4">
      <c r="B1769" s="164" t="s">
        <v>1175</v>
      </c>
      <c r="C1769" s="121">
        <v>2792959</v>
      </c>
      <c r="D1769" s="121">
        <v>0</v>
      </c>
    </row>
    <row r="1770" spans="2:4">
      <c r="B1770" s="163" t="s">
        <v>2660</v>
      </c>
      <c r="C1770" s="121">
        <v>33121737</v>
      </c>
      <c r="D1770" s="121">
        <v>19868106.809999999</v>
      </c>
    </row>
    <row r="1771" spans="2:4">
      <c r="B1771" s="164" t="s">
        <v>2017</v>
      </c>
      <c r="C1771" s="121">
        <v>33121737</v>
      </c>
      <c r="D1771" s="121">
        <v>19868106.809999999</v>
      </c>
    </row>
    <row r="1772" spans="2:4">
      <c r="B1772" s="163" t="s">
        <v>1176</v>
      </c>
      <c r="C1772" s="121">
        <v>2579928</v>
      </c>
      <c r="D1772" s="121">
        <v>0</v>
      </c>
    </row>
    <row r="1773" spans="2:4">
      <c r="B1773" s="164" t="s">
        <v>1177</v>
      </c>
      <c r="C1773" s="121">
        <v>2579928</v>
      </c>
      <c r="D1773" s="121">
        <v>0</v>
      </c>
    </row>
    <row r="1774" spans="2:4">
      <c r="B1774" s="163" t="s">
        <v>2659</v>
      </c>
      <c r="C1774" s="121">
        <v>223499064</v>
      </c>
      <c r="D1774" s="121">
        <v>118928882.34999999</v>
      </c>
    </row>
    <row r="1775" spans="2:4">
      <c r="B1775" s="164" t="s">
        <v>2018</v>
      </c>
      <c r="C1775" s="121">
        <v>177338629</v>
      </c>
      <c r="D1775" s="121">
        <v>118928882.34999999</v>
      </c>
    </row>
    <row r="1776" spans="2:4">
      <c r="B1776" s="164" t="s">
        <v>3026</v>
      </c>
      <c r="C1776" s="121">
        <v>46160435</v>
      </c>
      <c r="D1776" s="121">
        <v>0</v>
      </c>
    </row>
    <row r="1777" spans="2:4">
      <c r="B1777" s="163" t="s">
        <v>1178</v>
      </c>
      <c r="C1777" s="121">
        <v>1720224</v>
      </c>
      <c r="D1777" s="121">
        <v>0</v>
      </c>
    </row>
    <row r="1778" spans="2:4">
      <c r="B1778" s="164" t="s">
        <v>1179</v>
      </c>
      <c r="C1778" s="121">
        <v>1720224</v>
      </c>
      <c r="D1778" s="121">
        <v>0</v>
      </c>
    </row>
    <row r="1779" spans="2:4">
      <c r="B1779" s="163" t="s">
        <v>1180</v>
      </c>
      <c r="C1779" s="121">
        <v>805138</v>
      </c>
      <c r="D1779" s="121">
        <v>0</v>
      </c>
    </row>
    <row r="1780" spans="2:4">
      <c r="B1780" s="164" t="s">
        <v>1181</v>
      </c>
      <c r="C1780" s="121">
        <v>805138</v>
      </c>
      <c r="D1780" s="121">
        <v>0</v>
      </c>
    </row>
    <row r="1781" spans="2:4">
      <c r="B1781" s="163" t="s">
        <v>1182</v>
      </c>
      <c r="C1781" s="121">
        <v>2792959</v>
      </c>
      <c r="D1781" s="121">
        <v>0</v>
      </c>
    </row>
    <row r="1782" spans="2:4">
      <c r="B1782" s="164" t="s">
        <v>1183</v>
      </c>
      <c r="C1782" s="121">
        <v>2792959</v>
      </c>
      <c r="D1782" s="121">
        <v>0</v>
      </c>
    </row>
    <row r="1783" spans="2:4">
      <c r="B1783" s="163" t="s">
        <v>1184</v>
      </c>
      <c r="C1783" s="121">
        <v>923196</v>
      </c>
      <c r="D1783" s="121">
        <v>0</v>
      </c>
    </row>
    <row r="1784" spans="2:4">
      <c r="B1784" s="164" t="s">
        <v>1185</v>
      </c>
      <c r="C1784" s="121">
        <v>923196</v>
      </c>
      <c r="D1784" s="121">
        <v>0</v>
      </c>
    </row>
    <row r="1785" spans="2:4">
      <c r="B1785" s="163" t="s">
        <v>1186</v>
      </c>
      <c r="C1785" s="121">
        <v>2579928</v>
      </c>
      <c r="D1785" s="121">
        <v>0</v>
      </c>
    </row>
    <row r="1786" spans="2:4">
      <c r="B1786" s="164" t="s">
        <v>1187</v>
      </c>
      <c r="C1786" s="121">
        <v>2579928</v>
      </c>
      <c r="D1786" s="121">
        <v>0</v>
      </c>
    </row>
    <row r="1787" spans="2:4">
      <c r="B1787" s="163" t="s">
        <v>2658</v>
      </c>
      <c r="C1787" s="121">
        <v>597164</v>
      </c>
      <c r="D1787" s="121">
        <v>0</v>
      </c>
    </row>
    <row r="1788" spans="2:4">
      <c r="B1788" s="164" t="s">
        <v>1188</v>
      </c>
      <c r="C1788" s="121">
        <v>597164</v>
      </c>
      <c r="D1788" s="121">
        <v>0</v>
      </c>
    </row>
    <row r="1789" spans="2:4">
      <c r="B1789" s="163" t="s">
        <v>1966</v>
      </c>
      <c r="C1789" s="121">
        <v>53693227</v>
      </c>
      <c r="D1789" s="121">
        <v>4059013</v>
      </c>
    </row>
    <row r="1790" spans="2:4">
      <c r="B1790" s="164" t="s">
        <v>782</v>
      </c>
      <c r="C1790" s="121">
        <v>53693227</v>
      </c>
      <c r="D1790" s="121">
        <v>4059013</v>
      </c>
    </row>
    <row r="1791" spans="2:4">
      <c r="B1791" s="163" t="s">
        <v>1189</v>
      </c>
      <c r="C1791" s="121">
        <v>923196</v>
      </c>
      <c r="D1791" s="121">
        <v>0</v>
      </c>
    </row>
    <row r="1792" spans="2:4">
      <c r="B1792" s="164" t="s">
        <v>1190</v>
      </c>
      <c r="C1792" s="121">
        <v>923196</v>
      </c>
      <c r="D1792" s="121">
        <v>0</v>
      </c>
    </row>
    <row r="1793" spans="2:4">
      <c r="B1793" s="163" t="s">
        <v>1191</v>
      </c>
      <c r="C1793" s="121">
        <v>597164</v>
      </c>
      <c r="D1793" s="121">
        <v>0</v>
      </c>
    </row>
    <row r="1794" spans="2:4">
      <c r="B1794" s="164" t="s">
        <v>1192</v>
      </c>
      <c r="C1794" s="121">
        <v>597164</v>
      </c>
      <c r="D1794" s="121">
        <v>0</v>
      </c>
    </row>
    <row r="1795" spans="2:4">
      <c r="B1795" s="163" t="s">
        <v>1193</v>
      </c>
      <c r="C1795" s="121">
        <v>9591650</v>
      </c>
      <c r="D1795" s="121">
        <v>0</v>
      </c>
    </row>
    <row r="1796" spans="2:4">
      <c r="B1796" s="164" t="s">
        <v>1194</v>
      </c>
      <c r="C1796" s="121">
        <v>9591650</v>
      </c>
      <c r="D1796" s="121">
        <v>0</v>
      </c>
    </row>
    <row r="1797" spans="2:4">
      <c r="B1797" s="163" t="s">
        <v>1195</v>
      </c>
      <c r="C1797" s="121">
        <v>1738075</v>
      </c>
      <c r="D1797" s="121">
        <v>0</v>
      </c>
    </row>
    <row r="1798" spans="2:4">
      <c r="B1798" s="164" t="s">
        <v>1196</v>
      </c>
      <c r="C1798" s="121">
        <v>1738075</v>
      </c>
      <c r="D1798" s="121">
        <v>0</v>
      </c>
    </row>
    <row r="1799" spans="2:4">
      <c r="B1799" s="163" t="s">
        <v>2657</v>
      </c>
      <c r="C1799" s="121">
        <v>13954365</v>
      </c>
      <c r="D1799" s="121">
        <v>0</v>
      </c>
    </row>
    <row r="1800" spans="2:4">
      <c r="B1800" s="164" t="s">
        <v>2287</v>
      </c>
      <c r="C1800" s="121">
        <v>13954365</v>
      </c>
      <c r="D1800" s="121">
        <v>0</v>
      </c>
    </row>
    <row r="1801" spans="2:4">
      <c r="B1801" s="163" t="s">
        <v>1197</v>
      </c>
      <c r="C1801" s="121">
        <v>2280776</v>
      </c>
      <c r="D1801" s="121">
        <v>0</v>
      </c>
    </row>
    <row r="1802" spans="2:4">
      <c r="B1802" s="164" t="s">
        <v>1198</v>
      </c>
      <c r="C1802" s="121">
        <v>2280776</v>
      </c>
      <c r="D1802" s="121">
        <v>0</v>
      </c>
    </row>
    <row r="1803" spans="2:4">
      <c r="B1803" s="163" t="s">
        <v>1199</v>
      </c>
      <c r="C1803" s="121">
        <v>4224262</v>
      </c>
      <c r="D1803" s="121">
        <v>0</v>
      </c>
    </row>
    <row r="1804" spans="2:4">
      <c r="B1804" s="164" t="s">
        <v>1200</v>
      </c>
      <c r="C1804" s="121">
        <v>4224262</v>
      </c>
      <c r="D1804" s="121">
        <v>0</v>
      </c>
    </row>
    <row r="1805" spans="2:4">
      <c r="B1805" s="163" t="s">
        <v>1201</v>
      </c>
      <c r="C1805" s="121">
        <v>1761878</v>
      </c>
      <c r="D1805" s="121">
        <v>0</v>
      </c>
    </row>
    <row r="1806" spans="2:4">
      <c r="B1806" s="164" t="s">
        <v>1202</v>
      </c>
      <c r="C1806" s="121">
        <v>1761878</v>
      </c>
      <c r="D1806" s="121">
        <v>0</v>
      </c>
    </row>
    <row r="1807" spans="2:4">
      <c r="B1807" s="163" t="s">
        <v>1967</v>
      </c>
      <c r="C1807" s="121">
        <v>4272721</v>
      </c>
      <c r="D1807" s="121">
        <v>0</v>
      </c>
    </row>
    <row r="1808" spans="2:4">
      <c r="B1808" s="164" t="s">
        <v>1203</v>
      </c>
      <c r="C1808" s="121">
        <v>4272721</v>
      </c>
      <c r="D1808" s="121">
        <v>0</v>
      </c>
    </row>
    <row r="1809" spans="2:4">
      <c r="B1809" s="163" t="s">
        <v>2656</v>
      </c>
      <c r="C1809" s="121">
        <v>2555844</v>
      </c>
      <c r="D1809" s="121">
        <v>0</v>
      </c>
    </row>
    <row r="1810" spans="2:4">
      <c r="B1810" s="164" t="s">
        <v>1204</v>
      </c>
      <c r="C1810" s="121">
        <v>2555844</v>
      </c>
      <c r="D1810" s="121">
        <v>0</v>
      </c>
    </row>
    <row r="1811" spans="2:4">
      <c r="B1811" s="163" t="s">
        <v>1205</v>
      </c>
      <c r="C1811" s="121">
        <v>2555842</v>
      </c>
      <c r="D1811" s="121">
        <v>0</v>
      </c>
    </row>
    <row r="1812" spans="2:4">
      <c r="B1812" s="164" t="s">
        <v>1206</v>
      </c>
      <c r="C1812" s="121">
        <v>2555842</v>
      </c>
      <c r="D1812" s="121">
        <v>0</v>
      </c>
    </row>
    <row r="1813" spans="2:4">
      <c r="B1813" s="163" t="s">
        <v>1207</v>
      </c>
      <c r="C1813" s="121">
        <v>2611503</v>
      </c>
      <c r="D1813" s="121">
        <v>0</v>
      </c>
    </row>
    <row r="1814" spans="2:4">
      <c r="B1814" s="164" t="s">
        <v>1208</v>
      </c>
      <c r="C1814" s="121">
        <v>2611503</v>
      </c>
      <c r="D1814" s="121">
        <v>0</v>
      </c>
    </row>
    <row r="1815" spans="2:4">
      <c r="B1815" s="163" t="s">
        <v>2655</v>
      </c>
      <c r="C1815" s="121">
        <v>2611503</v>
      </c>
      <c r="D1815" s="121">
        <v>0</v>
      </c>
    </row>
    <row r="1816" spans="2:4">
      <c r="B1816" s="164" t="s">
        <v>1209</v>
      </c>
      <c r="C1816" s="121">
        <v>2611503</v>
      </c>
      <c r="D1816" s="121">
        <v>0</v>
      </c>
    </row>
    <row r="1817" spans="2:4">
      <c r="B1817" s="163" t="s">
        <v>1968</v>
      </c>
      <c r="C1817" s="121">
        <v>4100000</v>
      </c>
      <c r="D1817" s="121">
        <v>0</v>
      </c>
    </row>
    <row r="1818" spans="2:4">
      <c r="B1818" s="164" t="s">
        <v>1210</v>
      </c>
      <c r="C1818" s="121">
        <v>4100000</v>
      </c>
      <c r="D1818" s="121">
        <v>0</v>
      </c>
    </row>
    <row r="1819" spans="2:4">
      <c r="B1819" s="163" t="s">
        <v>2654</v>
      </c>
      <c r="C1819" s="121">
        <v>575149</v>
      </c>
      <c r="D1819" s="121">
        <v>0</v>
      </c>
    </row>
    <row r="1820" spans="2:4">
      <c r="B1820" s="164" t="s">
        <v>1211</v>
      </c>
      <c r="C1820" s="121">
        <v>575149</v>
      </c>
      <c r="D1820" s="121">
        <v>0</v>
      </c>
    </row>
    <row r="1821" spans="2:4">
      <c r="B1821" s="163" t="s">
        <v>1969</v>
      </c>
      <c r="C1821" s="121">
        <v>2555845</v>
      </c>
      <c r="D1821" s="121">
        <v>0</v>
      </c>
    </row>
    <row r="1822" spans="2:4">
      <c r="B1822" s="164" t="s">
        <v>1212</v>
      </c>
      <c r="C1822" s="121">
        <v>2555845</v>
      </c>
      <c r="D1822" s="121">
        <v>0</v>
      </c>
    </row>
    <row r="1823" spans="2:4">
      <c r="B1823" s="163" t="s">
        <v>2288</v>
      </c>
      <c r="C1823" s="121">
        <v>498000</v>
      </c>
      <c r="D1823" s="121">
        <v>0</v>
      </c>
    </row>
    <row r="1824" spans="2:4">
      <c r="B1824" s="164" t="s">
        <v>2289</v>
      </c>
      <c r="C1824" s="121">
        <v>498000</v>
      </c>
      <c r="D1824" s="121">
        <v>0</v>
      </c>
    </row>
    <row r="1825" spans="2:4">
      <c r="B1825" s="161" t="s">
        <v>263</v>
      </c>
      <c r="C1825" s="121">
        <v>835122585</v>
      </c>
      <c r="D1825" s="121">
        <v>14955418.080000002</v>
      </c>
    </row>
    <row r="1826" spans="2:4">
      <c r="B1826" s="162" t="s">
        <v>251</v>
      </c>
      <c r="C1826" s="160">
        <v>835122585</v>
      </c>
      <c r="D1826" s="160">
        <v>14955418.080000002</v>
      </c>
    </row>
    <row r="1827" spans="2:4">
      <c r="B1827" s="163" t="s">
        <v>986</v>
      </c>
      <c r="C1827" s="121">
        <v>2030470</v>
      </c>
      <c r="D1827" s="121">
        <v>0</v>
      </c>
    </row>
    <row r="1828" spans="2:4">
      <c r="B1828" s="164" t="s">
        <v>987</v>
      </c>
      <c r="C1828" s="121">
        <v>2030470</v>
      </c>
      <c r="D1828" s="121">
        <v>0</v>
      </c>
    </row>
    <row r="1829" spans="2:4">
      <c r="B1829" s="163" t="s">
        <v>2653</v>
      </c>
      <c r="C1829" s="121">
        <v>4617578</v>
      </c>
      <c r="D1829" s="121">
        <v>0</v>
      </c>
    </row>
    <row r="1830" spans="2:4">
      <c r="B1830" s="164" t="s">
        <v>988</v>
      </c>
      <c r="C1830" s="121">
        <v>4617578</v>
      </c>
      <c r="D1830" s="121">
        <v>0</v>
      </c>
    </row>
    <row r="1831" spans="2:4">
      <c r="B1831" s="163" t="s">
        <v>2652</v>
      </c>
      <c r="C1831" s="121">
        <v>2030470</v>
      </c>
      <c r="D1831" s="121">
        <v>0</v>
      </c>
    </row>
    <row r="1832" spans="2:4">
      <c r="B1832" s="164" t="s">
        <v>989</v>
      </c>
      <c r="C1832" s="121">
        <v>2030470</v>
      </c>
      <c r="D1832" s="121">
        <v>0</v>
      </c>
    </row>
    <row r="1833" spans="2:4">
      <c r="B1833" s="163" t="s">
        <v>2651</v>
      </c>
      <c r="C1833" s="121">
        <v>6731310</v>
      </c>
      <c r="D1833" s="121">
        <v>0</v>
      </c>
    </row>
    <row r="1834" spans="2:4">
      <c r="B1834" s="164" t="s">
        <v>990</v>
      </c>
      <c r="C1834" s="121">
        <v>6731310</v>
      </c>
      <c r="D1834" s="121">
        <v>0</v>
      </c>
    </row>
    <row r="1835" spans="2:4">
      <c r="B1835" s="163" t="s">
        <v>2650</v>
      </c>
      <c r="C1835" s="121">
        <v>1253439</v>
      </c>
      <c r="D1835" s="121">
        <v>0</v>
      </c>
    </row>
    <row r="1836" spans="2:4">
      <c r="B1836" s="164" t="s">
        <v>991</v>
      </c>
      <c r="C1836" s="121">
        <v>1253439</v>
      </c>
      <c r="D1836" s="121">
        <v>0</v>
      </c>
    </row>
    <row r="1837" spans="2:4">
      <c r="B1837" s="163" t="s">
        <v>2649</v>
      </c>
      <c r="C1837" s="121">
        <v>1073222</v>
      </c>
      <c r="D1837" s="121">
        <v>3714372.2</v>
      </c>
    </row>
    <row r="1838" spans="2:4">
      <c r="B1838" s="164" t="s">
        <v>746</v>
      </c>
      <c r="C1838" s="121">
        <v>1073222</v>
      </c>
      <c r="D1838" s="121">
        <v>3714372.2</v>
      </c>
    </row>
    <row r="1839" spans="2:4">
      <c r="B1839" s="163" t="s">
        <v>1970</v>
      </c>
      <c r="C1839" s="121">
        <v>2790925</v>
      </c>
      <c r="D1839" s="121">
        <v>0</v>
      </c>
    </row>
    <row r="1840" spans="2:4">
      <c r="B1840" s="164" t="s">
        <v>992</v>
      </c>
      <c r="C1840" s="121">
        <v>2790925</v>
      </c>
      <c r="D1840" s="121">
        <v>0</v>
      </c>
    </row>
    <row r="1841" spans="2:4">
      <c r="B1841" s="163" t="s">
        <v>993</v>
      </c>
      <c r="C1841" s="121">
        <v>2790925</v>
      </c>
      <c r="D1841" s="121">
        <v>0</v>
      </c>
    </row>
    <row r="1842" spans="2:4">
      <c r="B1842" s="164" t="s">
        <v>994</v>
      </c>
      <c r="C1842" s="121">
        <v>2790925</v>
      </c>
      <c r="D1842" s="121">
        <v>0</v>
      </c>
    </row>
    <row r="1843" spans="2:4">
      <c r="B1843" s="163" t="s">
        <v>2349</v>
      </c>
      <c r="C1843" s="121">
        <v>777731</v>
      </c>
      <c r="D1843" s="121">
        <v>0</v>
      </c>
    </row>
    <row r="1844" spans="2:4">
      <c r="B1844" s="164" t="s">
        <v>2348</v>
      </c>
      <c r="C1844" s="121">
        <v>777731</v>
      </c>
      <c r="D1844" s="121">
        <v>0</v>
      </c>
    </row>
    <row r="1845" spans="2:4">
      <c r="B1845" s="163" t="s">
        <v>1906</v>
      </c>
      <c r="C1845" s="121">
        <v>22315101</v>
      </c>
      <c r="D1845" s="121">
        <v>0</v>
      </c>
    </row>
    <row r="1846" spans="2:4">
      <c r="B1846" s="164" t="s">
        <v>1907</v>
      </c>
      <c r="C1846" s="121">
        <v>22315101</v>
      </c>
      <c r="D1846" s="121">
        <v>0</v>
      </c>
    </row>
    <row r="1847" spans="2:4">
      <c r="B1847" s="163" t="s">
        <v>1908</v>
      </c>
      <c r="C1847" s="121">
        <v>78916280</v>
      </c>
      <c r="D1847" s="121">
        <v>11241045.880000001</v>
      </c>
    </row>
    <row r="1848" spans="2:4">
      <c r="B1848" s="164" t="s">
        <v>1909</v>
      </c>
      <c r="C1848" s="121">
        <v>78916280</v>
      </c>
      <c r="D1848" s="121">
        <v>11241045.880000001</v>
      </c>
    </row>
    <row r="1849" spans="2:4">
      <c r="B1849" s="163" t="s">
        <v>1367</v>
      </c>
      <c r="C1849" s="121">
        <v>4081155</v>
      </c>
      <c r="D1849" s="121">
        <v>0</v>
      </c>
    </row>
    <row r="1850" spans="2:4">
      <c r="B1850" s="164" t="s">
        <v>1368</v>
      </c>
      <c r="C1850" s="121">
        <v>4081155</v>
      </c>
      <c r="D1850" s="121">
        <v>0</v>
      </c>
    </row>
    <row r="1851" spans="2:4">
      <c r="B1851" s="163" t="s">
        <v>391</v>
      </c>
      <c r="C1851" s="121">
        <v>20000000</v>
      </c>
      <c r="D1851" s="121">
        <v>0</v>
      </c>
    </row>
    <row r="1852" spans="2:4">
      <c r="B1852" s="164" t="s">
        <v>597</v>
      </c>
      <c r="C1852" s="121">
        <v>20000000</v>
      </c>
      <c r="D1852" s="121">
        <v>0</v>
      </c>
    </row>
    <row r="1853" spans="2:4">
      <c r="B1853" s="163" t="s">
        <v>1037</v>
      </c>
      <c r="C1853" s="121">
        <v>4125127</v>
      </c>
      <c r="D1853" s="121">
        <v>0</v>
      </c>
    </row>
    <row r="1854" spans="2:4">
      <c r="B1854" s="164" t="s">
        <v>1038</v>
      </c>
      <c r="C1854" s="121">
        <v>4125127</v>
      </c>
      <c r="D1854" s="121">
        <v>0</v>
      </c>
    </row>
    <row r="1855" spans="2:4">
      <c r="B1855" s="163" t="s">
        <v>1039</v>
      </c>
      <c r="C1855" s="121">
        <v>7364139</v>
      </c>
      <c r="D1855" s="121">
        <v>0</v>
      </c>
    </row>
    <row r="1856" spans="2:4">
      <c r="B1856" s="164" t="s">
        <v>1040</v>
      </c>
      <c r="C1856" s="121">
        <v>7364139</v>
      </c>
      <c r="D1856" s="121">
        <v>0</v>
      </c>
    </row>
    <row r="1857" spans="2:4">
      <c r="B1857" s="163" t="s">
        <v>1041</v>
      </c>
      <c r="C1857" s="121">
        <v>5848496</v>
      </c>
      <c r="D1857" s="121">
        <v>0</v>
      </c>
    </row>
    <row r="1858" spans="2:4">
      <c r="B1858" s="164" t="s">
        <v>1042</v>
      </c>
      <c r="C1858" s="121">
        <v>5848496</v>
      </c>
      <c r="D1858" s="121">
        <v>0</v>
      </c>
    </row>
    <row r="1859" spans="2:4">
      <c r="B1859" s="163" t="s">
        <v>1043</v>
      </c>
      <c r="C1859" s="121">
        <v>4125127</v>
      </c>
      <c r="D1859" s="121">
        <v>0</v>
      </c>
    </row>
    <row r="1860" spans="2:4">
      <c r="B1860" s="164" t="s">
        <v>1044</v>
      </c>
      <c r="C1860" s="121">
        <v>4125127</v>
      </c>
      <c r="D1860" s="121">
        <v>0</v>
      </c>
    </row>
    <row r="1861" spans="2:4">
      <c r="B1861" s="163" t="s">
        <v>1045</v>
      </c>
      <c r="C1861" s="121">
        <v>1411678</v>
      </c>
      <c r="D1861" s="121">
        <v>0</v>
      </c>
    </row>
    <row r="1862" spans="2:4">
      <c r="B1862" s="164" t="s">
        <v>1046</v>
      </c>
      <c r="C1862" s="121">
        <v>1411678</v>
      </c>
      <c r="D1862" s="121">
        <v>0</v>
      </c>
    </row>
    <row r="1863" spans="2:4">
      <c r="B1863" s="163" t="s">
        <v>1047</v>
      </c>
      <c r="C1863" s="121">
        <v>2080338</v>
      </c>
      <c r="D1863" s="121">
        <v>0</v>
      </c>
    </row>
    <row r="1864" spans="2:4">
      <c r="B1864" s="164" t="s">
        <v>1048</v>
      </c>
      <c r="C1864" s="121">
        <v>2080338</v>
      </c>
      <c r="D1864" s="121">
        <v>0</v>
      </c>
    </row>
    <row r="1865" spans="2:4">
      <c r="B1865" s="163" t="s">
        <v>1213</v>
      </c>
      <c r="C1865" s="121">
        <v>1901132</v>
      </c>
      <c r="D1865" s="121">
        <v>0</v>
      </c>
    </row>
    <row r="1866" spans="2:4">
      <c r="B1866" s="164" t="s">
        <v>1214</v>
      </c>
      <c r="C1866" s="121">
        <v>1901132</v>
      </c>
      <c r="D1866" s="121">
        <v>0</v>
      </c>
    </row>
    <row r="1867" spans="2:4">
      <c r="B1867" s="163" t="s">
        <v>2648</v>
      </c>
      <c r="C1867" s="121">
        <v>2589059</v>
      </c>
      <c r="D1867" s="121">
        <v>0</v>
      </c>
    </row>
    <row r="1868" spans="2:4">
      <c r="B1868" s="164" t="s">
        <v>1215</v>
      </c>
      <c r="C1868" s="121">
        <v>2589059</v>
      </c>
      <c r="D1868" s="121">
        <v>0</v>
      </c>
    </row>
    <row r="1869" spans="2:4">
      <c r="B1869" s="163" t="s">
        <v>392</v>
      </c>
      <c r="C1869" s="121">
        <v>22105301</v>
      </c>
      <c r="D1869" s="121">
        <v>0</v>
      </c>
    </row>
    <row r="1870" spans="2:4">
      <c r="B1870" s="164" t="s">
        <v>598</v>
      </c>
      <c r="C1870" s="121">
        <v>22105301</v>
      </c>
      <c r="D1870" s="121">
        <v>0</v>
      </c>
    </row>
    <row r="1871" spans="2:4">
      <c r="B1871" s="163" t="s">
        <v>2647</v>
      </c>
      <c r="C1871" s="121">
        <v>5881088</v>
      </c>
      <c r="D1871" s="121">
        <v>0</v>
      </c>
    </row>
    <row r="1872" spans="2:4">
      <c r="B1872" s="164" t="s">
        <v>1216</v>
      </c>
      <c r="C1872" s="121">
        <v>5881088</v>
      </c>
      <c r="D1872" s="121">
        <v>0</v>
      </c>
    </row>
    <row r="1873" spans="2:4">
      <c r="B1873" s="163" t="s">
        <v>393</v>
      </c>
      <c r="C1873" s="121">
        <v>3000000</v>
      </c>
      <c r="D1873" s="121">
        <v>0</v>
      </c>
    </row>
    <row r="1874" spans="2:4">
      <c r="B1874" s="164" t="s">
        <v>599</v>
      </c>
      <c r="C1874" s="121">
        <v>3000000</v>
      </c>
      <c r="D1874" s="121">
        <v>0</v>
      </c>
    </row>
    <row r="1875" spans="2:4">
      <c r="B1875" s="163" t="s">
        <v>2646</v>
      </c>
      <c r="C1875" s="121">
        <v>5404360</v>
      </c>
      <c r="D1875" s="121">
        <v>0</v>
      </c>
    </row>
    <row r="1876" spans="2:4">
      <c r="B1876" s="164" t="s">
        <v>600</v>
      </c>
      <c r="C1876" s="121">
        <v>5404360</v>
      </c>
      <c r="D1876" s="121">
        <v>0</v>
      </c>
    </row>
    <row r="1877" spans="2:4">
      <c r="B1877" s="163" t="s">
        <v>1217</v>
      </c>
      <c r="C1877" s="121">
        <v>1759695</v>
      </c>
      <c r="D1877" s="121">
        <v>0</v>
      </c>
    </row>
    <row r="1878" spans="2:4">
      <c r="B1878" s="164" t="s">
        <v>1218</v>
      </c>
      <c r="C1878" s="121">
        <v>1759695</v>
      </c>
      <c r="D1878" s="121">
        <v>0</v>
      </c>
    </row>
    <row r="1879" spans="2:4">
      <c r="B1879" s="163" t="s">
        <v>3027</v>
      </c>
      <c r="C1879" s="121">
        <v>5881088</v>
      </c>
      <c r="D1879" s="121">
        <v>0</v>
      </c>
    </row>
    <row r="1880" spans="2:4">
      <c r="B1880" s="164" t="s">
        <v>1219</v>
      </c>
      <c r="C1880" s="121">
        <v>5881088</v>
      </c>
      <c r="D1880" s="121">
        <v>0</v>
      </c>
    </row>
    <row r="1881" spans="2:4">
      <c r="B1881" s="163" t="s">
        <v>2645</v>
      </c>
      <c r="C1881" s="121">
        <v>1104373</v>
      </c>
      <c r="D1881" s="121">
        <v>0</v>
      </c>
    </row>
    <row r="1882" spans="2:4">
      <c r="B1882" s="164" t="s">
        <v>2465</v>
      </c>
      <c r="C1882" s="121">
        <v>1104373</v>
      </c>
      <c r="D1882" s="121">
        <v>0</v>
      </c>
    </row>
    <row r="1883" spans="2:4">
      <c r="B1883" s="163" t="s">
        <v>2644</v>
      </c>
      <c r="C1883" s="121">
        <v>4076234</v>
      </c>
      <c r="D1883" s="121">
        <v>0</v>
      </c>
    </row>
    <row r="1884" spans="2:4">
      <c r="B1884" s="164" t="s">
        <v>1220</v>
      </c>
      <c r="C1884" s="121">
        <v>4076234</v>
      </c>
      <c r="D1884" s="121">
        <v>0</v>
      </c>
    </row>
    <row r="1885" spans="2:4">
      <c r="B1885" s="163" t="s">
        <v>1221</v>
      </c>
      <c r="C1885" s="121">
        <v>4076234</v>
      </c>
      <c r="D1885" s="121">
        <v>0</v>
      </c>
    </row>
    <row r="1886" spans="2:4">
      <c r="B1886" s="164" t="s">
        <v>1222</v>
      </c>
      <c r="C1886" s="121">
        <v>4076234</v>
      </c>
      <c r="D1886" s="121">
        <v>0</v>
      </c>
    </row>
    <row r="1887" spans="2:4">
      <c r="B1887" s="163" t="s">
        <v>1223</v>
      </c>
      <c r="C1887" s="121">
        <v>2080338</v>
      </c>
      <c r="D1887" s="121">
        <v>0</v>
      </c>
    </row>
    <row r="1888" spans="2:4">
      <c r="B1888" s="164" t="s">
        <v>1224</v>
      </c>
      <c r="C1888" s="121">
        <v>2080338</v>
      </c>
      <c r="D1888" s="121">
        <v>0</v>
      </c>
    </row>
    <row r="1889" spans="2:4">
      <c r="B1889" s="163" t="s">
        <v>1225</v>
      </c>
      <c r="C1889" s="121">
        <v>779923</v>
      </c>
      <c r="D1889" s="121">
        <v>0</v>
      </c>
    </row>
    <row r="1890" spans="2:4">
      <c r="B1890" s="164" t="s">
        <v>1226</v>
      </c>
      <c r="C1890" s="121">
        <v>779923</v>
      </c>
      <c r="D1890" s="121">
        <v>0</v>
      </c>
    </row>
    <row r="1891" spans="2:4">
      <c r="B1891" s="163" t="s">
        <v>1227</v>
      </c>
      <c r="C1891" s="121">
        <v>1769301</v>
      </c>
      <c r="D1891" s="121">
        <v>0</v>
      </c>
    </row>
    <row r="1892" spans="2:4">
      <c r="B1892" s="164" t="s">
        <v>1228</v>
      </c>
      <c r="C1892" s="121">
        <v>1769301</v>
      </c>
      <c r="D1892" s="121">
        <v>0</v>
      </c>
    </row>
    <row r="1893" spans="2:4">
      <c r="B1893" s="163" t="s">
        <v>1229</v>
      </c>
      <c r="C1893" s="121">
        <v>779923</v>
      </c>
      <c r="D1893" s="121">
        <v>0</v>
      </c>
    </row>
    <row r="1894" spans="2:4">
      <c r="B1894" s="164" t="s">
        <v>1230</v>
      </c>
      <c r="C1894" s="121">
        <v>779923</v>
      </c>
      <c r="D1894" s="121">
        <v>0</v>
      </c>
    </row>
    <row r="1895" spans="2:4">
      <c r="B1895" s="163" t="s">
        <v>1231</v>
      </c>
      <c r="C1895" s="121">
        <v>779923</v>
      </c>
      <c r="D1895" s="121">
        <v>0</v>
      </c>
    </row>
    <row r="1896" spans="2:4">
      <c r="B1896" s="164" t="s">
        <v>1232</v>
      </c>
      <c r="C1896" s="121">
        <v>779923</v>
      </c>
      <c r="D1896" s="121">
        <v>0</v>
      </c>
    </row>
    <row r="1897" spans="2:4">
      <c r="B1897" s="163" t="s">
        <v>2643</v>
      </c>
      <c r="C1897" s="121">
        <v>141034127</v>
      </c>
      <c r="D1897" s="121">
        <v>0</v>
      </c>
    </row>
    <row r="1898" spans="2:4">
      <c r="B1898" s="164" t="s">
        <v>2464</v>
      </c>
      <c r="C1898" s="121">
        <v>141034127</v>
      </c>
      <c r="D1898" s="121">
        <v>0</v>
      </c>
    </row>
    <row r="1899" spans="2:4">
      <c r="B1899" s="163" t="s">
        <v>1233</v>
      </c>
      <c r="C1899" s="121">
        <v>3856383</v>
      </c>
      <c r="D1899" s="121">
        <v>0</v>
      </c>
    </row>
    <row r="1900" spans="2:4">
      <c r="B1900" s="164" t="s">
        <v>1234</v>
      </c>
      <c r="C1900" s="121">
        <v>3856383</v>
      </c>
      <c r="D1900" s="121">
        <v>0</v>
      </c>
    </row>
    <row r="1901" spans="2:4">
      <c r="B1901" s="163" t="s">
        <v>2642</v>
      </c>
      <c r="C1901" s="121">
        <v>46924815</v>
      </c>
      <c r="D1901" s="121">
        <v>0</v>
      </c>
    </row>
    <row r="1902" spans="2:4">
      <c r="B1902" s="164" t="s">
        <v>2181</v>
      </c>
      <c r="C1902" s="121">
        <v>46924815</v>
      </c>
      <c r="D1902" s="121">
        <v>0</v>
      </c>
    </row>
    <row r="1903" spans="2:4">
      <c r="B1903" s="163" t="s">
        <v>1235</v>
      </c>
      <c r="C1903" s="121">
        <v>5499812</v>
      </c>
      <c r="D1903" s="121">
        <v>0</v>
      </c>
    </row>
    <row r="1904" spans="2:4">
      <c r="B1904" s="164" t="s">
        <v>1236</v>
      </c>
      <c r="C1904" s="121">
        <v>5499812</v>
      </c>
      <c r="D1904" s="121">
        <v>0</v>
      </c>
    </row>
    <row r="1905" spans="2:4">
      <c r="B1905" s="163" t="s">
        <v>2641</v>
      </c>
      <c r="C1905" s="121">
        <v>38071704</v>
      </c>
      <c r="D1905" s="121">
        <v>0</v>
      </c>
    </row>
    <row r="1906" spans="2:4">
      <c r="B1906" s="164" t="s">
        <v>2019</v>
      </c>
      <c r="C1906" s="121">
        <v>38071704</v>
      </c>
      <c r="D1906" s="121">
        <v>0</v>
      </c>
    </row>
    <row r="1907" spans="2:4">
      <c r="B1907" s="163" t="s">
        <v>1237</v>
      </c>
      <c r="C1907" s="121">
        <v>3850402</v>
      </c>
      <c r="D1907" s="121">
        <v>0</v>
      </c>
    </row>
    <row r="1908" spans="2:4">
      <c r="B1908" s="164" t="s">
        <v>1238</v>
      </c>
      <c r="C1908" s="121">
        <v>3850402</v>
      </c>
      <c r="D1908" s="121">
        <v>0</v>
      </c>
    </row>
    <row r="1909" spans="2:4">
      <c r="B1909" s="163" t="s">
        <v>1239</v>
      </c>
      <c r="C1909" s="121">
        <v>4783393</v>
      </c>
      <c r="D1909" s="121">
        <v>0</v>
      </c>
    </row>
    <row r="1910" spans="2:4">
      <c r="B1910" s="164" t="s">
        <v>1240</v>
      </c>
      <c r="C1910" s="121">
        <v>4783393</v>
      </c>
      <c r="D1910" s="121">
        <v>0</v>
      </c>
    </row>
    <row r="1911" spans="2:4">
      <c r="B1911" s="163" t="s">
        <v>1241</v>
      </c>
      <c r="C1911" s="121">
        <v>1376080</v>
      </c>
      <c r="D1911" s="121">
        <v>0</v>
      </c>
    </row>
    <row r="1912" spans="2:4">
      <c r="B1912" s="164" t="s">
        <v>1242</v>
      </c>
      <c r="C1912" s="121">
        <v>1376080</v>
      </c>
      <c r="D1912" s="121">
        <v>0</v>
      </c>
    </row>
    <row r="1913" spans="2:4">
      <c r="B1913" s="163" t="s">
        <v>1243</v>
      </c>
      <c r="C1913" s="121">
        <v>5881087</v>
      </c>
      <c r="D1913" s="121">
        <v>0</v>
      </c>
    </row>
    <row r="1914" spans="2:4">
      <c r="B1914" s="164" t="s">
        <v>1244</v>
      </c>
      <c r="C1914" s="121">
        <v>5881087</v>
      </c>
      <c r="D1914" s="121">
        <v>0</v>
      </c>
    </row>
    <row r="1915" spans="2:4">
      <c r="B1915" s="163" t="s">
        <v>1245</v>
      </c>
      <c r="C1915" s="121">
        <v>9721888</v>
      </c>
      <c r="D1915" s="121">
        <v>0</v>
      </c>
    </row>
    <row r="1916" spans="2:4">
      <c r="B1916" s="164" t="s">
        <v>1246</v>
      </c>
      <c r="C1916" s="121">
        <v>9721888</v>
      </c>
      <c r="D1916" s="121">
        <v>0</v>
      </c>
    </row>
    <row r="1917" spans="2:4">
      <c r="B1917" s="163" t="s">
        <v>2640</v>
      </c>
      <c r="C1917" s="121">
        <v>10000000</v>
      </c>
      <c r="D1917" s="121">
        <v>0</v>
      </c>
    </row>
    <row r="1918" spans="2:4">
      <c r="B1918" s="164" t="s">
        <v>2182</v>
      </c>
      <c r="C1918" s="121">
        <v>10000000</v>
      </c>
      <c r="D1918" s="121">
        <v>0</v>
      </c>
    </row>
    <row r="1919" spans="2:4">
      <c r="B1919" s="163" t="s">
        <v>1247</v>
      </c>
      <c r="C1919" s="121">
        <v>4076234</v>
      </c>
      <c r="D1919" s="121">
        <v>0</v>
      </c>
    </row>
    <row r="1920" spans="2:4">
      <c r="B1920" s="164" t="s">
        <v>1248</v>
      </c>
      <c r="C1920" s="121">
        <v>4076234</v>
      </c>
      <c r="D1920" s="121">
        <v>0</v>
      </c>
    </row>
    <row r="1921" spans="2:4">
      <c r="B1921" s="163" t="s">
        <v>1249</v>
      </c>
      <c r="C1921" s="121">
        <v>4076234</v>
      </c>
      <c r="D1921" s="121">
        <v>0</v>
      </c>
    </row>
    <row r="1922" spans="2:4">
      <c r="B1922" s="164" t="s">
        <v>1250</v>
      </c>
      <c r="C1922" s="121">
        <v>4076234</v>
      </c>
      <c r="D1922" s="121">
        <v>0</v>
      </c>
    </row>
    <row r="1923" spans="2:4">
      <c r="B1923" s="163" t="s">
        <v>1251</v>
      </c>
      <c r="C1923" s="121">
        <v>5881088</v>
      </c>
      <c r="D1923" s="121">
        <v>0</v>
      </c>
    </row>
    <row r="1924" spans="2:4">
      <c r="B1924" s="164" t="s">
        <v>1252</v>
      </c>
      <c r="C1924" s="121">
        <v>5881088</v>
      </c>
      <c r="D1924" s="121">
        <v>0</v>
      </c>
    </row>
    <row r="1925" spans="2:4">
      <c r="B1925" s="163" t="s">
        <v>2639</v>
      </c>
      <c r="C1925" s="121">
        <v>5963974</v>
      </c>
      <c r="D1925" s="121">
        <v>0</v>
      </c>
    </row>
    <row r="1926" spans="2:4">
      <c r="B1926" s="164" t="s">
        <v>1253</v>
      </c>
      <c r="C1926" s="121">
        <v>5963974</v>
      </c>
      <c r="D1926" s="121">
        <v>0</v>
      </c>
    </row>
    <row r="1927" spans="2:4">
      <c r="B1927" s="163" t="s">
        <v>394</v>
      </c>
      <c r="C1927" s="121">
        <v>26126598</v>
      </c>
      <c r="D1927" s="121">
        <v>0</v>
      </c>
    </row>
    <row r="1928" spans="2:4">
      <c r="B1928" s="164" t="s">
        <v>601</v>
      </c>
      <c r="C1928" s="121">
        <v>26126598</v>
      </c>
      <c r="D1928" s="121">
        <v>0</v>
      </c>
    </row>
    <row r="1929" spans="2:4">
      <c r="B1929" s="163" t="s">
        <v>2638</v>
      </c>
      <c r="C1929" s="121">
        <v>61031571</v>
      </c>
      <c r="D1929" s="121">
        <v>0</v>
      </c>
    </row>
    <row r="1930" spans="2:4">
      <c r="B1930" s="164" t="s">
        <v>602</v>
      </c>
      <c r="C1930" s="121">
        <v>61031571</v>
      </c>
      <c r="D1930" s="121">
        <v>0</v>
      </c>
    </row>
    <row r="1931" spans="2:4">
      <c r="B1931" s="163" t="s">
        <v>1254</v>
      </c>
      <c r="C1931" s="121">
        <v>5963974</v>
      </c>
      <c r="D1931" s="121">
        <v>0</v>
      </c>
    </row>
    <row r="1932" spans="2:4">
      <c r="B1932" s="164" t="s">
        <v>1255</v>
      </c>
      <c r="C1932" s="121">
        <v>5963974</v>
      </c>
      <c r="D1932" s="121">
        <v>0</v>
      </c>
    </row>
    <row r="1933" spans="2:4">
      <c r="B1933" s="163" t="s">
        <v>2637</v>
      </c>
      <c r="C1933" s="121">
        <v>4073271</v>
      </c>
      <c r="D1933" s="121">
        <v>0</v>
      </c>
    </row>
    <row r="1934" spans="2:4">
      <c r="B1934" s="164" t="s">
        <v>1256</v>
      </c>
      <c r="C1934" s="121">
        <v>4073271</v>
      </c>
      <c r="D1934" s="121">
        <v>0</v>
      </c>
    </row>
    <row r="1935" spans="2:4">
      <c r="B1935" s="163" t="s">
        <v>395</v>
      </c>
      <c r="C1935" s="121">
        <v>15000000</v>
      </c>
      <c r="D1935" s="121">
        <v>0</v>
      </c>
    </row>
    <row r="1936" spans="2:4">
      <c r="B1936" s="164" t="s">
        <v>603</v>
      </c>
      <c r="C1936" s="121">
        <v>15000000</v>
      </c>
      <c r="D1936" s="121">
        <v>0</v>
      </c>
    </row>
    <row r="1937" spans="2:4">
      <c r="B1937" s="163" t="s">
        <v>396</v>
      </c>
      <c r="C1937" s="121">
        <v>9000000</v>
      </c>
      <c r="D1937" s="121">
        <v>0</v>
      </c>
    </row>
    <row r="1938" spans="2:4">
      <c r="B1938" s="164" t="s">
        <v>604</v>
      </c>
      <c r="C1938" s="121">
        <v>9000000</v>
      </c>
      <c r="D1938" s="121">
        <v>0</v>
      </c>
    </row>
    <row r="1939" spans="2:4">
      <c r="B1939" s="163" t="s">
        <v>783</v>
      </c>
      <c r="C1939" s="121">
        <v>183602467</v>
      </c>
      <c r="D1939" s="121">
        <v>0</v>
      </c>
    </row>
    <row r="1940" spans="2:4">
      <c r="B1940" s="164" t="s">
        <v>784</v>
      </c>
      <c r="C1940" s="121">
        <v>183602467</v>
      </c>
      <c r="D1940" s="121">
        <v>0</v>
      </c>
    </row>
    <row r="1941" spans="2:4">
      <c r="B1941" s="163" t="s">
        <v>2290</v>
      </c>
      <c r="C1941" s="121">
        <v>498000</v>
      </c>
      <c r="D1941" s="121">
        <v>0</v>
      </c>
    </row>
    <row r="1942" spans="2:4">
      <c r="B1942" s="164" t="s">
        <v>2291</v>
      </c>
      <c r="C1942" s="121">
        <v>498000</v>
      </c>
      <c r="D1942" s="121">
        <v>0</v>
      </c>
    </row>
    <row r="1943" spans="2:4">
      <c r="B1943" s="163" t="s">
        <v>2636</v>
      </c>
      <c r="C1943" s="121">
        <v>498000</v>
      </c>
      <c r="D1943" s="121">
        <v>0</v>
      </c>
    </row>
    <row r="1944" spans="2:4">
      <c r="B1944" s="164" t="s">
        <v>2292</v>
      </c>
      <c r="C1944" s="121">
        <v>498000</v>
      </c>
      <c r="D1944" s="121">
        <v>0</v>
      </c>
    </row>
    <row r="1945" spans="2:4">
      <c r="B1945" s="161" t="s">
        <v>397</v>
      </c>
      <c r="C1945" s="121">
        <v>1670250027</v>
      </c>
      <c r="D1945" s="121">
        <v>141654621.5</v>
      </c>
    </row>
    <row r="1946" spans="2:4">
      <c r="B1946" s="162" t="s">
        <v>251</v>
      </c>
      <c r="C1946" s="160">
        <v>1328199092</v>
      </c>
      <c r="D1946" s="160">
        <v>128037923</v>
      </c>
    </row>
    <row r="1947" spans="2:4">
      <c r="B1947" s="163" t="s">
        <v>727</v>
      </c>
      <c r="C1947" s="121">
        <v>21411478</v>
      </c>
      <c r="D1947" s="121">
        <v>0</v>
      </c>
    </row>
    <row r="1948" spans="2:4">
      <c r="B1948" s="164" t="s">
        <v>728</v>
      </c>
      <c r="C1948" s="121">
        <v>21411478</v>
      </c>
      <c r="D1948" s="121">
        <v>0</v>
      </c>
    </row>
    <row r="1949" spans="2:4">
      <c r="B1949" s="163" t="s">
        <v>2635</v>
      </c>
      <c r="C1949" s="121">
        <v>44000000</v>
      </c>
      <c r="D1949" s="121">
        <v>0</v>
      </c>
    </row>
    <row r="1950" spans="2:4">
      <c r="B1950" s="164" t="s">
        <v>1806</v>
      </c>
      <c r="C1950" s="121">
        <v>44000000</v>
      </c>
      <c r="D1950" s="121">
        <v>0</v>
      </c>
    </row>
    <row r="1951" spans="2:4">
      <c r="B1951" s="163" t="s">
        <v>1257</v>
      </c>
      <c r="C1951" s="121">
        <v>1111230</v>
      </c>
      <c r="D1951" s="121">
        <v>0</v>
      </c>
    </row>
    <row r="1952" spans="2:4">
      <c r="B1952" s="164" t="s">
        <v>1258</v>
      </c>
      <c r="C1952" s="121">
        <v>1111230</v>
      </c>
      <c r="D1952" s="121">
        <v>0</v>
      </c>
    </row>
    <row r="1953" spans="2:4">
      <c r="B1953" s="163" t="s">
        <v>2634</v>
      </c>
      <c r="C1953" s="121">
        <v>8000000</v>
      </c>
      <c r="D1953" s="121">
        <v>0</v>
      </c>
    </row>
    <row r="1954" spans="2:4">
      <c r="B1954" s="164" t="s">
        <v>2426</v>
      </c>
      <c r="C1954" s="121">
        <v>8000000</v>
      </c>
      <c r="D1954" s="121">
        <v>0</v>
      </c>
    </row>
    <row r="1955" spans="2:4">
      <c r="B1955" s="163" t="s">
        <v>1259</v>
      </c>
      <c r="C1955" s="121">
        <v>5001203</v>
      </c>
      <c r="D1955" s="121">
        <v>0</v>
      </c>
    </row>
    <row r="1956" spans="2:4">
      <c r="B1956" s="164" t="s">
        <v>1260</v>
      </c>
      <c r="C1956" s="121">
        <v>5001203</v>
      </c>
      <c r="D1956" s="121">
        <v>0</v>
      </c>
    </row>
    <row r="1957" spans="2:4">
      <c r="B1957" s="163" t="s">
        <v>1261</v>
      </c>
      <c r="C1957" s="121">
        <v>7256885</v>
      </c>
      <c r="D1957" s="121">
        <v>0</v>
      </c>
    </row>
    <row r="1958" spans="2:4">
      <c r="B1958" s="164" t="s">
        <v>1262</v>
      </c>
      <c r="C1958" s="121">
        <v>7256885</v>
      </c>
      <c r="D1958" s="121">
        <v>0</v>
      </c>
    </row>
    <row r="1959" spans="2:4">
      <c r="B1959" s="163" t="s">
        <v>3028</v>
      </c>
      <c r="C1959" s="121">
        <v>430669</v>
      </c>
      <c r="D1959" s="121">
        <v>0</v>
      </c>
    </row>
    <row r="1960" spans="2:4">
      <c r="B1960" s="164" t="s">
        <v>1263</v>
      </c>
      <c r="C1960" s="121">
        <v>430669</v>
      </c>
      <c r="D1960" s="121">
        <v>0</v>
      </c>
    </row>
    <row r="1961" spans="2:4">
      <c r="B1961" s="163" t="s">
        <v>2633</v>
      </c>
      <c r="C1961" s="121">
        <v>9831681</v>
      </c>
      <c r="D1961" s="121">
        <v>0</v>
      </c>
    </row>
    <row r="1962" spans="2:4">
      <c r="B1962" s="164" t="s">
        <v>605</v>
      </c>
      <c r="C1962" s="121">
        <v>3000000</v>
      </c>
      <c r="D1962" s="121">
        <v>0</v>
      </c>
    </row>
    <row r="1963" spans="2:4">
      <c r="B1963" s="164" t="s">
        <v>1263</v>
      </c>
      <c r="C1963" s="121">
        <v>6831681</v>
      </c>
      <c r="D1963" s="121">
        <v>0</v>
      </c>
    </row>
    <row r="1964" spans="2:4">
      <c r="B1964" s="163" t="s">
        <v>1264</v>
      </c>
      <c r="C1964" s="121">
        <v>4989515</v>
      </c>
      <c r="D1964" s="121">
        <v>0</v>
      </c>
    </row>
    <row r="1965" spans="2:4">
      <c r="B1965" s="164" t="s">
        <v>1265</v>
      </c>
      <c r="C1965" s="121">
        <v>4989515</v>
      </c>
      <c r="D1965" s="121">
        <v>0</v>
      </c>
    </row>
    <row r="1966" spans="2:4">
      <c r="B1966" s="163" t="s">
        <v>2632</v>
      </c>
      <c r="C1966" s="121">
        <v>7804941</v>
      </c>
      <c r="D1966" s="121">
        <v>5000000</v>
      </c>
    </row>
    <row r="1967" spans="2:4">
      <c r="B1967" s="164" t="s">
        <v>2185</v>
      </c>
      <c r="C1967" s="121">
        <v>7804941</v>
      </c>
      <c r="D1967" s="121">
        <v>5000000</v>
      </c>
    </row>
    <row r="1968" spans="2:4">
      <c r="B1968" s="163" t="s">
        <v>3029</v>
      </c>
      <c r="C1968" s="121">
        <v>3386383</v>
      </c>
      <c r="D1968" s="121">
        <v>0</v>
      </c>
    </row>
    <row r="1969" spans="2:4">
      <c r="B1969" s="164" t="s">
        <v>3030</v>
      </c>
      <c r="C1969" s="121">
        <v>3386383</v>
      </c>
      <c r="D1969" s="121">
        <v>0</v>
      </c>
    </row>
    <row r="1970" spans="2:4">
      <c r="B1970" s="163" t="s">
        <v>399</v>
      </c>
      <c r="C1970" s="121">
        <v>56402241</v>
      </c>
      <c r="D1970" s="121">
        <v>0</v>
      </c>
    </row>
    <row r="1971" spans="2:4">
      <c r="B1971" s="164" t="s">
        <v>607</v>
      </c>
      <c r="C1971" s="121">
        <v>56402241</v>
      </c>
      <c r="D1971" s="121">
        <v>0</v>
      </c>
    </row>
    <row r="1972" spans="2:4">
      <c r="B1972" s="163" t="s">
        <v>2406</v>
      </c>
      <c r="C1972" s="121">
        <v>19404819</v>
      </c>
      <c r="D1972" s="121">
        <v>0</v>
      </c>
    </row>
    <row r="1973" spans="2:4">
      <c r="B1973" s="164" t="s">
        <v>2405</v>
      </c>
      <c r="C1973" s="121">
        <v>19404819</v>
      </c>
      <c r="D1973" s="121">
        <v>0</v>
      </c>
    </row>
    <row r="1974" spans="2:4">
      <c r="B1974" s="163" t="s">
        <v>2186</v>
      </c>
      <c r="C1974" s="121">
        <v>5000000</v>
      </c>
      <c r="D1974" s="121">
        <v>0</v>
      </c>
    </row>
    <row r="1975" spans="2:4">
      <c r="B1975" s="164" t="s">
        <v>2187</v>
      </c>
      <c r="C1975" s="121">
        <v>5000000</v>
      </c>
      <c r="D1975" s="121">
        <v>0</v>
      </c>
    </row>
    <row r="1976" spans="2:4">
      <c r="B1976" s="163" t="s">
        <v>1266</v>
      </c>
      <c r="C1976" s="121">
        <v>1170135</v>
      </c>
      <c r="D1976" s="121">
        <v>0</v>
      </c>
    </row>
    <row r="1977" spans="2:4">
      <c r="B1977" s="164" t="s">
        <v>1267</v>
      </c>
      <c r="C1977" s="121">
        <v>1170135</v>
      </c>
      <c r="D1977" s="121">
        <v>0</v>
      </c>
    </row>
    <row r="1978" spans="2:4">
      <c r="B1978" s="163" t="s">
        <v>1268</v>
      </c>
      <c r="C1978" s="121">
        <v>16594591</v>
      </c>
      <c r="D1978" s="121">
        <v>0</v>
      </c>
    </row>
    <row r="1979" spans="2:4">
      <c r="B1979" s="164" t="s">
        <v>1269</v>
      </c>
      <c r="C1979" s="121">
        <v>16594591</v>
      </c>
      <c r="D1979" s="121">
        <v>0</v>
      </c>
    </row>
    <row r="1980" spans="2:4">
      <c r="B1980" s="163" t="s">
        <v>2631</v>
      </c>
      <c r="C1980" s="121">
        <v>2469363</v>
      </c>
      <c r="D1980" s="121">
        <v>0</v>
      </c>
    </row>
    <row r="1981" spans="2:4">
      <c r="B1981" s="164" t="s">
        <v>2188</v>
      </c>
      <c r="C1981" s="121">
        <v>2469363</v>
      </c>
      <c r="D1981" s="121">
        <v>0</v>
      </c>
    </row>
    <row r="1982" spans="2:4">
      <c r="B1982" s="163" t="s">
        <v>1270</v>
      </c>
      <c r="C1982" s="121">
        <v>5042740</v>
      </c>
      <c r="D1982" s="121">
        <v>0</v>
      </c>
    </row>
    <row r="1983" spans="2:4">
      <c r="B1983" s="164" t="s">
        <v>1271</v>
      </c>
      <c r="C1983" s="121">
        <v>5042740</v>
      </c>
      <c r="D1983" s="121">
        <v>0</v>
      </c>
    </row>
    <row r="1984" spans="2:4">
      <c r="B1984" s="163" t="s">
        <v>2630</v>
      </c>
      <c r="C1984" s="121">
        <v>111166406</v>
      </c>
      <c r="D1984" s="121">
        <v>54619652.640000001</v>
      </c>
    </row>
    <row r="1985" spans="2:4">
      <c r="B1985" s="164" t="s">
        <v>1910</v>
      </c>
      <c r="C1985" s="121">
        <v>111166406</v>
      </c>
      <c r="D1985" s="121">
        <v>54619652.640000001</v>
      </c>
    </row>
    <row r="1986" spans="2:4">
      <c r="B1986" s="163" t="s">
        <v>2629</v>
      </c>
      <c r="C1986" s="121">
        <v>56720062</v>
      </c>
      <c r="D1986" s="121">
        <v>0</v>
      </c>
    </row>
    <row r="1987" spans="2:4">
      <c r="B1987" s="164" t="s">
        <v>1911</v>
      </c>
      <c r="C1987" s="121">
        <v>56720062</v>
      </c>
      <c r="D1987" s="121">
        <v>0</v>
      </c>
    </row>
    <row r="1988" spans="2:4">
      <c r="B1988" s="163" t="s">
        <v>2628</v>
      </c>
      <c r="C1988" s="121">
        <v>5525987</v>
      </c>
      <c r="D1988" s="121">
        <v>0</v>
      </c>
    </row>
    <row r="1989" spans="2:4">
      <c r="B1989" s="164" t="s">
        <v>2189</v>
      </c>
      <c r="C1989" s="121">
        <v>5525987</v>
      </c>
      <c r="D1989" s="121">
        <v>0</v>
      </c>
    </row>
    <row r="1990" spans="2:4">
      <c r="B1990" s="163" t="s">
        <v>400</v>
      </c>
      <c r="C1990" s="121">
        <v>40942547</v>
      </c>
      <c r="D1990" s="121">
        <v>19968319.530000001</v>
      </c>
    </row>
    <row r="1991" spans="2:4">
      <c r="B1991" s="164" t="s">
        <v>608</v>
      </c>
      <c r="C1991" s="121">
        <v>40942547</v>
      </c>
      <c r="D1991" s="121">
        <v>19968319.530000001</v>
      </c>
    </row>
    <row r="1992" spans="2:4">
      <c r="B1992" s="163" t="s">
        <v>1272</v>
      </c>
      <c r="C1992" s="121">
        <v>6669416</v>
      </c>
      <c r="D1992" s="121">
        <v>0</v>
      </c>
    </row>
    <row r="1993" spans="2:4">
      <c r="B1993" s="164" t="s">
        <v>1273</v>
      </c>
      <c r="C1993" s="121">
        <v>6669416</v>
      </c>
      <c r="D1993" s="121">
        <v>0</v>
      </c>
    </row>
    <row r="1994" spans="2:4">
      <c r="B1994" s="163" t="s">
        <v>3031</v>
      </c>
      <c r="C1994" s="121">
        <v>30000000</v>
      </c>
      <c r="D1994" s="121">
        <v>0</v>
      </c>
    </row>
    <row r="1995" spans="2:4">
      <c r="B1995" s="164" t="s">
        <v>2810</v>
      </c>
      <c r="C1995" s="121">
        <v>30000000</v>
      </c>
      <c r="D1995" s="121">
        <v>0</v>
      </c>
    </row>
    <row r="1996" spans="2:4">
      <c r="B1996" s="163" t="s">
        <v>401</v>
      </c>
      <c r="C1996" s="121">
        <v>103374369</v>
      </c>
      <c r="D1996" s="121">
        <v>0</v>
      </c>
    </row>
    <row r="1997" spans="2:4">
      <c r="B1997" s="164" t="s">
        <v>609</v>
      </c>
      <c r="C1997" s="121">
        <v>103374369</v>
      </c>
      <c r="D1997" s="121">
        <v>0</v>
      </c>
    </row>
    <row r="1998" spans="2:4">
      <c r="B1998" s="163" t="s">
        <v>2627</v>
      </c>
      <c r="C1998" s="121">
        <v>13511580</v>
      </c>
      <c r="D1998" s="121">
        <v>0</v>
      </c>
    </row>
    <row r="1999" spans="2:4">
      <c r="B1999" s="164" t="s">
        <v>1274</v>
      </c>
      <c r="C1999" s="121">
        <v>13511580</v>
      </c>
      <c r="D1999" s="121">
        <v>0</v>
      </c>
    </row>
    <row r="2000" spans="2:4">
      <c r="B2000" s="163" t="s">
        <v>402</v>
      </c>
      <c r="C2000" s="121">
        <v>538658</v>
      </c>
      <c r="D2000" s="121">
        <v>0</v>
      </c>
    </row>
    <row r="2001" spans="2:4">
      <c r="B2001" s="164" t="s">
        <v>610</v>
      </c>
      <c r="C2001" s="121">
        <v>538658</v>
      </c>
      <c r="D2001" s="121">
        <v>0</v>
      </c>
    </row>
    <row r="2002" spans="2:4">
      <c r="B2002" s="163" t="s">
        <v>403</v>
      </c>
      <c r="C2002" s="121">
        <v>67056947</v>
      </c>
      <c r="D2002" s="121">
        <v>0</v>
      </c>
    </row>
    <row r="2003" spans="2:4">
      <c r="B2003" s="164" t="s">
        <v>611</v>
      </c>
      <c r="C2003" s="121">
        <v>67056947</v>
      </c>
      <c r="D2003" s="121">
        <v>0</v>
      </c>
    </row>
    <row r="2004" spans="2:4">
      <c r="B2004" s="163" t="s">
        <v>1912</v>
      </c>
      <c r="C2004" s="121">
        <v>155656045</v>
      </c>
      <c r="D2004" s="121">
        <v>20401008.059999999</v>
      </c>
    </row>
    <row r="2005" spans="2:4">
      <c r="B2005" s="164" t="s">
        <v>1913</v>
      </c>
      <c r="C2005" s="121">
        <v>155656045</v>
      </c>
      <c r="D2005" s="121">
        <v>20401008.059999999</v>
      </c>
    </row>
    <row r="2006" spans="2:4">
      <c r="B2006" s="163" t="s">
        <v>404</v>
      </c>
      <c r="C2006" s="121">
        <v>8000000</v>
      </c>
      <c r="D2006" s="121">
        <v>0</v>
      </c>
    </row>
    <row r="2007" spans="2:4">
      <c r="B2007" s="164" t="s">
        <v>612</v>
      </c>
      <c r="C2007" s="121">
        <v>8000000</v>
      </c>
      <c r="D2007" s="121">
        <v>0</v>
      </c>
    </row>
    <row r="2008" spans="2:4">
      <c r="B2008" s="163" t="s">
        <v>405</v>
      </c>
      <c r="C2008" s="121">
        <v>230794055</v>
      </c>
      <c r="D2008" s="121">
        <v>3986964</v>
      </c>
    </row>
    <row r="2009" spans="2:4">
      <c r="B2009" s="164" t="s">
        <v>613</v>
      </c>
      <c r="C2009" s="121">
        <v>230794055</v>
      </c>
      <c r="D2009" s="121">
        <v>3986964</v>
      </c>
    </row>
    <row r="2010" spans="2:4">
      <c r="B2010" s="163" t="s">
        <v>785</v>
      </c>
      <c r="C2010" s="121">
        <v>103935146</v>
      </c>
      <c r="D2010" s="121">
        <v>17706675.899999999</v>
      </c>
    </row>
    <row r="2011" spans="2:4">
      <c r="B2011" s="164" t="s">
        <v>786</v>
      </c>
      <c r="C2011" s="121">
        <v>103935146</v>
      </c>
      <c r="D2011" s="121">
        <v>17706675.899999999</v>
      </c>
    </row>
    <row r="2012" spans="2:4">
      <c r="B2012" s="163" t="s">
        <v>2190</v>
      </c>
      <c r="C2012" s="121">
        <v>135000000</v>
      </c>
      <c r="D2012" s="121">
        <v>6355302.8700000001</v>
      </c>
    </row>
    <row r="2013" spans="2:4">
      <c r="B2013" s="164" t="s">
        <v>613</v>
      </c>
      <c r="C2013" s="121">
        <v>135000000</v>
      </c>
      <c r="D2013" s="121">
        <v>6355302.8700000001</v>
      </c>
    </row>
    <row r="2014" spans="2:4">
      <c r="B2014" s="163" t="s">
        <v>2384</v>
      </c>
      <c r="C2014" s="121">
        <v>40000000</v>
      </c>
      <c r="D2014" s="121">
        <v>0</v>
      </c>
    </row>
    <row r="2015" spans="2:4">
      <c r="B2015" s="164" t="s">
        <v>2383</v>
      </c>
      <c r="C2015" s="121">
        <v>40000000</v>
      </c>
      <c r="D2015" s="121">
        <v>0</v>
      </c>
    </row>
    <row r="2016" spans="2:4">
      <c r="B2016" s="162" t="s">
        <v>253</v>
      </c>
      <c r="C2016" s="160">
        <v>67749732</v>
      </c>
      <c r="D2016" s="160">
        <v>13616698.5</v>
      </c>
    </row>
    <row r="2017" spans="2:4">
      <c r="B2017" s="163" t="s">
        <v>995</v>
      </c>
      <c r="C2017" s="121">
        <v>57208005</v>
      </c>
      <c r="D2017" s="121">
        <v>13616698.5</v>
      </c>
    </row>
    <row r="2018" spans="2:4">
      <c r="B2018" s="164" t="s">
        <v>996</v>
      </c>
      <c r="C2018" s="121">
        <v>57208005</v>
      </c>
      <c r="D2018" s="121">
        <v>13616698.5</v>
      </c>
    </row>
    <row r="2019" spans="2:4">
      <c r="B2019" s="163" t="s">
        <v>2183</v>
      </c>
      <c r="C2019" s="121">
        <v>3555960</v>
      </c>
      <c r="D2019" s="121">
        <v>0</v>
      </c>
    </row>
    <row r="2020" spans="2:4">
      <c r="B2020" s="164" t="s">
        <v>2184</v>
      </c>
      <c r="C2020" s="121">
        <v>3555960</v>
      </c>
      <c r="D2020" s="121">
        <v>0</v>
      </c>
    </row>
    <row r="2021" spans="2:4">
      <c r="B2021" s="163" t="s">
        <v>2626</v>
      </c>
      <c r="C2021" s="121">
        <v>6985767</v>
      </c>
      <c r="D2021" s="121">
        <v>0</v>
      </c>
    </row>
    <row r="2022" spans="2:4">
      <c r="B2022" s="164" t="s">
        <v>1813</v>
      </c>
      <c r="C2022" s="121">
        <v>6985767</v>
      </c>
      <c r="D2022" s="121">
        <v>0</v>
      </c>
    </row>
    <row r="2023" spans="2:4">
      <c r="B2023" s="162" t="s">
        <v>254</v>
      </c>
      <c r="C2023" s="160">
        <v>274301203</v>
      </c>
      <c r="D2023" s="160">
        <v>0</v>
      </c>
    </row>
    <row r="2024" spans="2:4">
      <c r="B2024" s="163" t="s">
        <v>398</v>
      </c>
      <c r="C2024" s="121">
        <v>274301203</v>
      </c>
      <c r="D2024" s="121">
        <v>0</v>
      </c>
    </row>
    <row r="2025" spans="2:4">
      <c r="B2025" s="164" t="s">
        <v>606</v>
      </c>
      <c r="C2025" s="121">
        <v>274301203</v>
      </c>
      <c r="D2025" s="121">
        <v>0</v>
      </c>
    </row>
    <row r="2026" spans="2:4">
      <c r="B2026" s="161" t="s">
        <v>406</v>
      </c>
      <c r="C2026" s="121">
        <v>4088437272</v>
      </c>
      <c r="D2026" s="121">
        <v>98380064.860000014</v>
      </c>
    </row>
    <row r="2027" spans="2:4">
      <c r="B2027" s="162" t="s">
        <v>251</v>
      </c>
      <c r="C2027" s="160">
        <v>691977336</v>
      </c>
      <c r="D2027" s="160">
        <v>30204244.300000001</v>
      </c>
    </row>
    <row r="2028" spans="2:4">
      <c r="B2028" s="163" t="s">
        <v>2463</v>
      </c>
      <c r="C2028" s="121">
        <v>34603615</v>
      </c>
      <c r="D2028" s="121">
        <v>0</v>
      </c>
    </row>
    <row r="2029" spans="2:4">
      <c r="B2029" s="164" t="s">
        <v>2462</v>
      </c>
      <c r="C2029" s="121">
        <v>34603615</v>
      </c>
      <c r="D2029" s="121">
        <v>0</v>
      </c>
    </row>
    <row r="2030" spans="2:4">
      <c r="B2030" s="163" t="s">
        <v>3032</v>
      </c>
      <c r="C2030" s="121">
        <v>21000000</v>
      </c>
      <c r="D2030" s="121">
        <v>0</v>
      </c>
    </row>
    <row r="2031" spans="2:4">
      <c r="B2031" s="164" t="s">
        <v>3033</v>
      </c>
      <c r="C2031" s="121">
        <v>21000000</v>
      </c>
      <c r="D2031" s="121">
        <v>0</v>
      </c>
    </row>
    <row r="2032" spans="2:4">
      <c r="B2032" s="163" t="s">
        <v>2906</v>
      </c>
      <c r="C2032" s="121">
        <v>73507758</v>
      </c>
      <c r="D2032" s="121">
        <v>0</v>
      </c>
    </row>
    <row r="2033" spans="2:4">
      <c r="B2033" s="164" t="s">
        <v>2907</v>
      </c>
      <c r="C2033" s="121">
        <v>73507758</v>
      </c>
      <c r="D2033" s="121">
        <v>0</v>
      </c>
    </row>
    <row r="2034" spans="2:4">
      <c r="B2034" s="163" t="s">
        <v>407</v>
      </c>
      <c r="C2034" s="121">
        <v>84027878</v>
      </c>
      <c r="D2034" s="121">
        <v>0</v>
      </c>
    </row>
    <row r="2035" spans="2:4">
      <c r="B2035" s="164" t="s">
        <v>614</v>
      </c>
      <c r="C2035" s="121">
        <v>84027878</v>
      </c>
      <c r="D2035" s="121">
        <v>0</v>
      </c>
    </row>
    <row r="2036" spans="2:4">
      <c r="B2036" s="163" t="s">
        <v>3034</v>
      </c>
      <c r="C2036" s="121">
        <v>51610779</v>
      </c>
      <c r="D2036" s="121">
        <v>0</v>
      </c>
    </row>
    <row r="2037" spans="2:4">
      <c r="B2037" s="164" t="s">
        <v>3035</v>
      </c>
      <c r="C2037" s="121">
        <v>51610779</v>
      </c>
      <c r="D2037" s="121">
        <v>0</v>
      </c>
    </row>
    <row r="2038" spans="2:4">
      <c r="B2038" s="163" t="s">
        <v>3036</v>
      </c>
      <c r="C2038" s="121">
        <v>2542220</v>
      </c>
      <c r="D2038" s="121">
        <v>0</v>
      </c>
    </row>
    <row r="2039" spans="2:4">
      <c r="B2039" s="164" t="s">
        <v>1682</v>
      </c>
      <c r="C2039" s="121">
        <v>2542220</v>
      </c>
      <c r="D2039" s="121">
        <v>0</v>
      </c>
    </row>
    <row r="2040" spans="2:4">
      <c r="B2040" s="163" t="s">
        <v>1683</v>
      </c>
      <c r="C2040" s="121">
        <v>2542220</v>
      </c>
      <c r="D2040" s="121">
        <v>0</v>
      </c>
    </row>
    <row r="2041" spans="2:4">
      <c r="B2041" s="164" t="s">
        <v>1684</v>
      </c>
      <c r="C2041" s="121">
        <v>2542220</v>
      </c>
      <c r="D2041" s="121">
        <v>0</v>
      </c>
    </row>
    <row r="2042" spans="2:4">
      <c r="B2042" s="163" t="s">
        <v>1685</v>
      </c>
      <c r="C2042" s="121">
        <v>2523769</v>
      </c>
      <c r="D2042" s="121">
        <v>0</v>
      </c>
    </row>
    <row r="2043" spans="2:4">
      <c r="B2043" s="164" t="s">
        <v>1686</v>
      </c>
      <c r="C2043" s="121">
        <v>2523769</v>
      </c>
      <c r="D2043" s="121">
        <v>0</v>
      </c>
    </row>
    <row r="2044" spans="2:4">
      <c r="B2044" s="163" t="s">
        <v>1687</v>
      </c>
      <c r="C2044" s="121">
        <v>6071992</v>
      </c>
      <c r="D2044" s="121">
        <v>0</v>
      </c>
    </row>
    <row r="2045" spans="2:4">
      <c r="B2045" s="164" t="s">
        <v>1688</v>
      </c>
      <c r="C2045" s="121">
        <v>6071992</v>
      </c>
      <c r="D2045" s="121">
        <v>0</v>
      </c>
    </row>
    <row r="2046" spans="2:4">
      <c r="B2046" s="163" t="s">
        <v>1689</v>
      </c>
      <c r="C2046" s="121">
        <v>3689328</v>
      </c>
      <c r="D2046" s="121">
        <v>0</v>
      </c>
    </row>
    <row r="2047" spans="2:4">
      <c r="B2047" s="164" t="s">
        <v>1690</v>
      </c>
      <c r="C2047" s="121">
        <v>3689328</v>
      </c>
      <c r="D2047" s="121">
        <v>0</v>
      </c>
    </row>
    <row r="2048" spans="2:4">
      <c r="B2048" s="163" t="s">
        <v>1691</v>
      </c>
      <c r="C2048" s="121">
        <v>3689328</v>
      </c>
      <c r="D2048" s="121">
        <v>0</v>
      </c>
    </row>
    <row r="2049" spans="2:4">
      <c r="B2049" s="164" t="s">
        <v>1692</v>
      </c>
      <c r="C2049" s="121">
        <v>3689328</v>
      </c>
      <c r="D2049" s="121">
        <v>0</v>
      </c>
    </row>
    <row r="2050" spans="2:4">
      <c r="B2050" s="163" t="s">
        <v>1693</v>
      </c>
      <c r="C2050" s="121">
        <v>3689328</v>
      </c>
      <c r="D2050" s="121">
        <v>0</v>
      </c>
    </row>
    <row r="2051" spans="2:4">
      <c r="B2051" s="164" t="s">
        <v>1694</v>
      </c>
      <c r="C2051" s="121">
        <v>3689328</v>
      </c>
      <c r="D2051" s="121">
        <v>0</v>
      </c>
    </row>
    <row r="2052" spans="2:4">
      <c r="B2052" s="163" t="s">
        <v>1695</v>
      </c>
      <c r="C2052" s="121">
        <v>2523767</v>
      </c>
      <c r="D2052" s="121">
        <v>0</v>
      </c>
    </row>
    <row r="2053" spans="2:4">
      <c r="B2053" s="164" t="s">
        <v>1696</v>
      </c>
      <c r="C2053" s="121">
        <v>2523767</v>
      </c>
      <c r="D2053" s="121">
        <v>0</v>
      </c>
    </row>
    <row r="2054" spans="2:4">
      <c r="B2054" s="163" t="s">
        <v>1697</v>
      </c>
      <c r="C2054" s="121">
        <v>3689328</v>
      </c>
      <c r="D2054" s="121">
        <v>0</v>
      </c>
    </row>
    <row r="2055" spans="2:4">
      <c r="B2055" s="164" t="s">
        <v>1698</v>
      </c>
      <c r="C2055" s="121">
        <v>3689328</v>
      </c>
      <c r="D2055" s="121">
        <v>0</v>
      </c>
    </row>
    <row r="2056" spans="2:4">
      <c r="B2056" s="163" t="s">
        <v>1699</v>
      </c>
      <c r="C2056" s="121">
        <v>3689328</v>
      </c>
      <c r="D2056" s="121">
        <v>0</v>
      </c>
    </row>
    <row r="2057" spans="2:4">
      <c r="B2057" s="164" t="s">
        <v>1700</v>
      </c>
      <c r="C2057" s="121">
        <v>3689328</v>
      </c>
      <c r="D2057" s="121">
        <v>0</v>
      </c>
    </row>
    <row r="2058" spans="2:4">
      <c r="B2058" s="163" t="s">
        <v>1701</v>
      </c>
      <c r="C2058" s="121">
        <v>3689328</v>
      </c>
      <c r="D2058" s="121">
        <v>0</v>
      </c>
    </row>
    <row r="2059" spans="2:4">
      <c r="B2059" s="164" t="s">
        <v>1702</v>
      </c>
      <c r="C2059" s="121">
        <v>3689328</v>
      </c>
      <c r="D2059" s="121">
        <v>0</v>
      </c>
    </row>
    <row r="2060" spans="2:4">
      <c r="B2060" s="163" t="s">
        <v>1703</v>
      </c>
      <c r="C2060" s="121">
        <v>1407491</v>
      </c>
      <c r="D2060" s="121">
        <v>0</v>
      </c>
    </row>
    <row r="2061" spans="2:4">
      <c r="B2061" s="164" t="s">
        <v>1704</v>
      </c>
      <c r="C2061" s="121">
        <v>1407491</v>
      </c>
      <c r="D2061" s="121">
        <v>0</v>
      </c>
    </row>
    <row r="2062" spans="2:4">
      <c r="B2062" s="163" t="s">
        <v>1705</v>
      </c>
      <c r="C2062" s="121">
        <v>2113557</v>
      </c>
      <c r="D2062" s="121">
        <v>0</v>
      </c>
    </row>
    <row r="2063" spans="2:4">
      <c r="B2063" s="164" t="s">
        <v>1706</v>
      </c>
      <c r="C2063" s="121">
        <v>2113557</v>
      </c>
      <c r="D2063" s="121">
        <v>0</v>
      </c>
    </row>
    <row r="2064" spans="2:4">
      <c r="B2064" s="163" t="s">
        <v>1707</v>
      </c>
      <c r="C2064" s="121">
        <v>5103177</v>
      </c>
      <c r="D2064" s="121">
        <v>0</v>
      </c>
    </row>
    <row r="2065" spans="2:4">
      <c r="B2065" s="164" t="s">
        <v>1708</v>
      </c>
      <c r="C2065" s="121">
        <v>5103177</v>
      </c>
      <c r="D2065" s="121">
        <v>0</v>
      </c>
    </row>
    <row r="2066" spans="2:4">
      <c r="B2066" s="163" t="s">
        <v>1709</v>
      </c>
      <c r="C2066" s="121">
        <v>6071992</v>
      </c>
      <c r="D2066" s="121">
        <v>0</v>
      </c>
    </row>
    <row r="2067" spans="2:4">
      <c r="B2067" s="164" t="s">
        <v>1710</v>
      </c>
      <c r="C2067" s="121">
        <v>6071992</v>
      </c>
      <c r="D2067" s="121">
        <v>0</v>
      </c>
    </row>
    <row r="2068" spans="2:4">
      <c r="B2068" s="163" t="s">
        <v>1711</v>
      </c>
      <c r="C2068" s="121">
        <v>3609752</v>
      </c>
      <c r="D2068" s="121">
        <v>0</v>
      </c>
    </row>
    <row r="2069" spans="2:4">
      <c r="B2069" s="164" t="s">
        <v>1712</v>
      </c>
      <c r="C2069" s="121">
        <v>3609752</v>
      </c>
      <c r="D2069" s="121">
        <v>0</v>
      </c>
    </row>
    <row r="2070" spans="2:4">
      <c r="B2070" s="163" t="s">
        <v>2625</v>
      </c>
      <c r="C2070" s="121">
        <v>3689328</v>
      </c>
      <c r="D2070" s="121">
        <v>0</v>
      </c>
    </row>
    <row r="2071" spans="2:4">
      <c r="B2071" s="164" t="s">
        <v>1713</v>
      </c>
      <c r="C2071" s="121">
        <v>3689328</v>
      </c>
      <c r="D2071" s="121">
        <v>0</v>
      </c>
    </row>
    <row r="2072" spans="2:4">
      <c r="B2072" s="163" t="s">
        <v>2020</v>
      </c>
      <c r="C2072" s="121">
        <v>59238928</v>
      </c>
      <c r="D2072" s="121">
        <v>0</v>
      </c>
    </row>
    <row r="2073" spans="2:4">
      <c r="B2073" s="164" t="s">
        <v>2021</v>
      </c>
      <c r="C2073" s="121">
        <v>59238928</v>
      </c>
      <c r="D2073" s="121">
        <v>0</v>
      </c>
    </row>
    <row r="2074" spans="2:4">
      <c r="B2074" s="163" t="s">
        <v>2191</v>
      </c>
      <c r="C2074" s="121">
        <v>92860473</v>
      </c>
      <c r="D2074" s="121">
        <v>0</v>
      </c>
    </row>
    <row r="2075" spans="2:4">
      <c r="B2075" s="164" t="s">
        <v>2192</v>
      </c>
      <c r="C2075" s="121">
        <v>92860473</v>
      </c>
      <c r="D2075" s="121">
        <v>0</v>
      </c>
    </row>
    <row r="2076" spans="2:4">
      <c r="B2076" s="163" t="s">
        <v>1714</v>
      </c>
      <c r="C2076" s="121">
        <v>3689328</v>
      </c>
      <c r="D2076" s="121">
        <v>0</v>
      </c>
    </row>
    <row r="2077" spans="2:4">
      <c r="B2077" s="164" t="s">
        <v>1715</v>
      </c>
      <c r="C2077" s="121">
        <v>3689328</v>
      </c>
      <c r="D2077" s="121">
        <v>0</v>
      </c>
    </row>
    <row r="2078" spans="2:4">
      <c r="B2078" s="163" t="s">
        <v>1716</v>
      </c>
      <c r="C2078" s="121">
        <v>6071992</v>
      </c>
      <c r="D2078" s="121">
        <v>0</v>
      </c>
    </row>
    <row r="2079" spans="2:4">
      <c r="B2079" s="164" t="s">
        <v>1717</v>
      </c>
      <c r="C2079" s="121">
        <v>6071992</v>
      </c>
      <c r="D2079" s="121">
        <v>0</v>
      </c>
    </row>
    <row r="2080" spans="2:4">
      <c r="B2080" s="163" t="s">
        <v>1914</v>
      </c>
      <c r="C2080" s="121">
        <v>57592521</v>
      </c>
      <c r="D2080" s="121">
        <v>0</v>
      </c>
    </row>
    <row r="2081" spans="2:4">
      <c r="B2081" s="164" t="s">
        <v>1915</v>
      </c>
      <c r="C2081" s="121">
        <v>57592521</v>
      </c>
      <c r="D2081" s="121">
        <v>0</v>
      </c>
    </row>
    <row r="2082" spans="2:4">
      <c r="B2082" s="163" t="s">
        <v>2193</v>
      </c>
      <c r="C2082" s="121">
        <v>10000000</v>
      </c>
      <c r="D2082" s="121">
        <v>0</v>
      </c>
    </row>
    <row r="2083" spans="2:4">
      <c r="B2083" s="164" t="s">
        <v>2194</v>
      </c>
      <c r="C2083" s="121">
        <v>10000000</v>
      </c>
      <c r="D2083" s="121">
        <v>0</v>
      </c>
    </row>
    <row r="2084" spans="2:4">
      <c r="B2084" s="163" t="s">
        <v>787</v>
      </c>
      <c r="C2084" s="121">
        <v>137438831</v>
      </c>
      <c r="D2084" s="121">
        <v>30204244.300000001</v>
      </c>
    </row>
    <row r="2085" spans="2:4">
      <c r="B2085" s="164" t="s">
        <v>788</v>
      </c>
      <c r="C2085" s="121">
        <v>137438831</v>
      </c>
      <c r="D2085" s="121">
        <v>30204244.300000001</v>
      </c>
    </row>
    <row r="2086" spans="2:4">
      <c r="B2086" s="162" t="s">
        <v>253</v>
      </c>
      <c r="C2086" s="160">
        <v>240959936</v>
      </c>
      <c r="D2086" s="160">
        <v>50503325.159999996</v>
      </c>
    </row>
    <row r="2087" spans="2:4">
      <c r="B2087" s="163" t="s">
        <v>2901</v>
      </c>
      <c r="C2087" s="121">
        <v>207951833</v>
      </c>
      <c r="D2087" s="121">
        <v>22147719.149999999</v>
      </c>
    </row>
    <row r="2088" spans="2:4">
      <c r="B2088" s="164" t="s">
        <v>2900</v>
      </c>
      <c r="C2088" s="121">
        <v>207951833</v>
      </c>
      <c r="D2088" s="121">
        <v>22147719.149999999</v>
      </c>
    </row>
    <row r="2089" spans="2:4">
      <c r="B2089" s="163" t="s">
        <v>3037</v>
      </c>
      <c r="C2089" s="121">
        <v>33008103</v>
      </c>
      <c r="D2089" s="121">
        <v>28355606.010000002</v>
      </c>
    </row>
    <row r="2090" spans="2:4">
      <c r="B2090" s="164" t="s">
        <v>3038</v>
      </c>
      <c r="C2090" s="121">
        <v>33008103</v>
      </c>
      <c r="D2090" s="121">
        <v>28355606.010000002</v>
      </c>
    </row>
    <row r="2091" spans="2:4">
      <c r="B2091" s="162" t="s">
        <v>254</v>
      </c>
      <c r="C2091" s="160">
        <v>3155500000</v>
      </c>
      <c r="D2091" s="160">
        <v>17672495.399999999</v>
      </c>
    </row>
    <row r="2092" spans="2:4">
      <c r="B2092" s="163" t="s">
        <v>460</v>
      </c>
      <c r="C2092" s="121">
        <v>3155500000</v>
      </c>
      <c r="D2092" s="121">
        <v>17672495.399999999</v>
      </c>
    </row>
    <row r="2093" spans="2:4">
      <c r="B2093" s="164" t="s">
        <v>677</v>
      </c>
      <c r="C2093" s="121">
        <v>3155500000</v>
      </c>
      <c r="D2093" s="121">
        <v>17672495.399999999</v>
      </c>
    </row>
    <row r="2094" spans="2:4">
      <c r="B2094" s="161" t="s">
        <v>264</v>
      </c>
      <c r="C2094" s="121">
        <v>3391840772</v>
      </c>
      <c r="D2094" s="121">
        <v>194823587.55000001</v>
      </c>
    </row>
    <row r="2095" spans="2:4">
      <c r="B2095" s="162" t="s">
        <v>251</v>
      </c>
      <c r="C2095" s="160">
        <v>3044735772</v>
      </c>
      <c r="D2095" s="160">
        <v>194823587.55000001</v>
      </c>
    </row>
    <row r="2096" spans="2:4">
      <c r="B2096" s="163" t="s">
        <v>2022</v>
      </c>
      <c r="C2096" s="121">
        <v>100001</v>
      </c>
      <c r="D2096" s="121">
        <v>0</v>
      </c>
    </row>
    <row r="2097" spans="2:4">
      <c r="B2097" s="164" t="s">
        <v>2023</v>
      </c>
      <c r="C2097" s="121">
        <v>100001</v>
      </c>
      <c r="D2097" s="121">
        <v>0</v>
      </c>
    </row>
    <row r="2098" spans="2:4">
      <c r="B2098" s="163" t="s">
        <v>2601</v>
      </c>
      <c r="C2098" s="121">
        <v>887087444</v>
      </c>
      <c r="D2098" s="121">
        <v>0</v>
      </c>
    </row>
    <row r="2099" spans="2:4">
      <c r="B2099" s="164" t="s">
        <v>615</v>
      </c>
      <c r="C2099" s="121">
        <v>887087444</v>
      </c>
      <c r="D2099" s="121">
        <v>0</v>
      </c>
    </row>
    <row r="2100" spans="2:4">
      <c r="B2100" s="163" t="s">
        <v>3039</v>
      </c>
      <c r="C2100" s="121">
        <v>130146458</v>
      </c>
      <c r="D2100" s="121">
        <v>0</v>
      </c>
    </row>
    <row r="2101" spans="2:4">
      <c r="B2101" s="164" t="s">
        <v>3040</v>
      </c>
      <c r="C2101" s="121">
        <v>130146458</v>
      </c>
      <c r="D2101" s="121">
        <v>0</v>
      </c>
    </row>
    <row r="2102" spans="2:4">
      <c r="B2102" s="163" t="s">
        <v>2347</v>
      </c>
      <c r="C2102" s="121">
        <v>11196288</v>
      </c>
      <c r="D2102" s="121">
        <v>0</v>
      </c>
    </row>
    <row r="2103" spans="2:4">
      <c r="B2103" s="164" t="s">
        <v>2346</v>
      </c>
      <c r="C2103" s="121">
        <v>11196288</v>
      </c>
      <c r="D2103" s="121">
        <v>0</v>
      </c>
    </row>
    <row r="2104" spans="2:4">
      <c r="B2104" s="163" t="s">
        <v>3041</v>
      </c>
      <c r="C2104" s="121">
        <v>16077858</v>
      </c>
      <c r="D2104" s="121">
        <v>0</v>
      </c>
    </row>
    <row r="2105" spans="2:4">
      <c r="B2105" s="164" t="s">
        <v>3042</v>
      </c>
      <c r="C2105" s="121">
        <v>16077858</v>
      </c>
      <c r="D2105" s="121">
        <v>0</v>
      </c>
    </row>
    <row r="2106" spans="2:4">
      <c r="B2106" s="163" t="s">
        <v>2624</v>
      </c>
      <c r="C2106" s="121">
        <v>3492752</v>
      </c>
      <c r="D2106" s="121">
        <v>0</v>
      </c>
    </row>
    <row r="2107" spans="2:4">
      <c r="B2107" s="164" t="s">
        <v>2345</v>
      </c>
      <c r="C2107" s="121">
        <v>3492752</v>
      </c>
      <c r="D2107" s="121">
        <v>0</v>
      </c>
    </row>
    <row r="2108" spans="2:4">
      <c r="B2108" s="163" t="s">
        <v>408</v>
      </c>
      <c r="C2108" s="121">
        <v>3835091</v>
      </c>
      <c r="D2108" s="121">
        <v>3402857.55</v>
      </c>
    </row>
    <row r="2109" spans="2:4">
      <c r="B2109" s="164" t="s">
        <v>616</v>
      </c>
      <c r="C2109" s="121">
        <v>3835091</v>
      </c>
      <c r="D2109" s="121">
        <v>3402857.55</v>
      </c>
    </row>
    <row r="2110" spans="2:4">
      <c r="B2110" s="163" t="s">
        <v>409</v>
      </c>
      <c r="C2110" s="121">
        <v>2783204</v>
      </c>
      <c r="D2110" s="121">
        <v>2633104</v>
      </c>
    </row>
    <row r="2111" spans="2:4">
      <c r="B2111" s="164" t="s">
        <v>617</v>
      </c>
      <c r="C2111" s="121">
        <v>2783204</v>
      </c>
      <c r="D2111" s="121">
        <v>2633104</v>
      </c>
    </row>
    <row r="2112" spans="2:4">
      <c r="B2112" s="163" t="s">
        <v>410</v>
      </c>
      <c r="C2112" s="121">
        <v>1521692</v>
      </c>
      <c r="D2112" s="121">
        <v>0</v>
      </c>
    </row>
    <row r="2113" spans="2:4">
      <c r="B2113" s="164" t="s">
        <v>618</v>
      </c>
      <c r="C2113" s="121">
        <v>1521692</v>
      </c>
      <c r="D2113" s="121">
        <v>0</v>
      </c>
    </row>
    <row r="2114" spans="2:4">
      <c r="B2114" s="163" t="s">
        <v>2623</v>
      </c>
      <c r="C2114" s="121">
        <v>10000000</v>
      </c>
      <c r="D2114" s="121">
        <v>8593594.4900000002</v>
      </c>
    </row>
    <row r="2115" spans="2:4">
      <c r="B2115" s="164" t="s">
        <v>619</v>
      </c>
      <c r="C2115" s="121">
        <v>10000000</v>
      </c>
      <c r="D2115" s="121">
        <v>8593594.4900000002</v>
      </c>
    </row>
    <row r="2116" spans="2:4">
      <c r="B2116" s="163" t="s">
        <v>411</v>
      </c>
      <c r="C2116" s="121">
        <v>75000000</v>
      </c>
      <c r="D2116" s="121">
        <v>7404149.5899999999</v>
      </c>
    </row>
    <row r="2117" spans="2:4">
      <c r="B2117" s="164" t="s">
        <v>620</v>
      </c>
      <c r="C2117" s="121">
        <v>75000000</v>
      </c>
      <c r="D2117" s="121">
        <v>7404149.5899999999</v>
      </c>
    </row>
    <row r="2118" spans="2:4">
      <c r="B2118" s="163" t="s">
        <v>2435</v>
      </c>
      <c r="C2118" s="121">
        <v>131058</v>
      </c>
      <c r="D2118" s="121">
        <v>0</v>
      </c>
    </row>
    <row r="2119" spans="2:4">
      <c r="B2119" s="164" t="s">
        <v>2434</v>
      </c>
      <c r="C2119" s="121">
        <v>131058</v>
      </c>
      <c r="D2119" s="121">
        <v>0</v>
      </c>
    </row>
    <row r="2120" spans="2:4">
      <c r="B2120" s="163" t="s">
        <v>1916</v>
      </c>
      <c r="C2120" s="121">
        <v>50250419</v>
      </c>
      <c r="D2120" s="121">
        <v>0</v>
      </c>
    </row>
    <row r="2121" spans="2:4">
      <c r="B2121" s="164" t="s">
        <v>1917</v>
      </c>
      <c r="C2121" s="121">
        <v>50250419</v>
      </c>
      <c r="D2121" s="121">
        <v>0</v>
      </c>
    </row>
    <row r="2122" spans="2:4">
      <c r="B2122" s="163" t="s">
        <v>1918</v>
      </c>
      <c r="C2122" s="121">
        <v>45904305</v>
      </c>
      <c r="D2122" s="121">
        <v>0</v>
      </c>
    </row>
    <row r="2123" spans="2:4">
      <c r="B2123" s="164" t="s">
        <v>1919</v>
      </c>
      <c r="C2123" s="121">
        <v>45904305</v>
      </c>
      <c r="D2123" s="121">
        <v>0</v>
      </c>
    </row>
    <row r="2124" spans="2:4">
      <c r="B2124" s="163" t="s">
        <v>1920</v>
      </c>
      <c r="C2124" s="121">
        <v>70496679</v>
      </c>
      <c r="D2124" s="121">
        <v>35444289.990000002</v>
      </c>
    </row>
    <row r="2125" spans="2:4">
      <c r="B2125" s="164" t="s">
        <v>1921</v>
      </c>
      <c r="C2125" s="121">
        <v>58496679</v>
      </c>
      <c r="D2125" s="121">
        <v>35444289.990000002</v>
      </c>
    </row>
    <row r="2126" spans="2:4">
      <c r="B2126" s="164" t="s">
        <v>2461</v>
      </c>
      <c r="C2126" s="121">
        <v>12000000</v>
      </c>
      <c r="D2126" s="121">
        <v>0</v>
      </c>
    </row>
    <row r="2127" spans="2:4">
      <c r="B2127" s="163" t="s">
        <v>2382</v>
      </c>
      <c r="C2127" s="121">
        <v>9261623</v>
      </c>
      <c r="D2127" s="121">
        <v>0</v>
      </c>
    </row>
    <row r="2128" spans="2:4">
      <c r="B2128" s="164" t="s">
        <v>2381</v>
      </c>
      <c r="C2128" s="121">
        <v>9261623</v>
      </c>
      <c r="D2128" s="121">
        <v>0</v>
      </c>
    </row>
    <row r="2129" spans="2:4">
      <c r="B2129" s="163" t="s">
        <v>2622</v>
      </c>
      <c r="C2129" s="121">
        <v>92033458</v>
      </c>
      <c r="D2129" s="121">
        <v>55290857.399999999</v>
      </c>
    </row>
    <row r="2130" spans="2:4">
      <c r="B2130" s="164" t="s">
        <v>2024</v>
      </c>
      <c r="C2130" s="121">
        <v>92033458</v>
      </c>
      <c r="D2130" s="121">
        <v>55290857.399999999</v>
      </c>
    </row>
    <row r="2131" spans="2:4">
      <c r="B2131" s="163" t="s">
        <v>2621</v>
      </c>
      <c r="C2131" s="121">
        <v>811151</v>
      </c>
      <c r="D2131" s="121">
        <v>0</v>
      </c>
    </row>
    <row r="2132" spans="2:4">
      <c r="B2132" s="164" t="s">
        <v>1369</v>
      </c>
      <c r="C2132" s="121">
        <v>811151</v>
      </c>
      <c r="D2132" s="121">
        <v>0</v>
      </c>
    </row>
    <row r="2133" spans="2:4">
      <c r="B2133" s="163" t="s">
        <v>2620</v>
      </c>
      <c r="C2133" s="121">
        <v>38549089</v>
      </c>
      <c r="D2133" s="121">
        <v>7881000</v>
      </c>
    </row>
    <row r="2134" spans="2:4">
      <c r="B2134" s="164" t="s">
        <v>1922</v>
      </c>
      <c r="C2134" s="121">
        <v>38549089</v>
      </c>
      <c r="D2134" s="121">
        <v>7881000</v>
      </c>
    </row>
    <row r="2135" spans="2:4">
      <c r="B2135" s="163" t="s">
        <v>412</v>
      </c>
      <c r="C2135" s="121">
        <v>121446905</v>
      </c>
      <c r="D2135" s="121">
        <v>0</v>
      </c>
    </row>
    <row r="2136" spans="2:4">
      <c r="B2136" s="164" t="s">
        <v>621</v>
      </c>
      <c r="C2136" s="121">
        <v>121446905</v>
      </c>
      <c r="D2136" s="121">
        <v>0</v>
      </c>
    </row>
    <row r="2137" spans="2:4">
      <c r="B2137" s="163" t="s">
        <v>1370</v>
      </c>
      <c r="C2137" s="121">
        <v>811351</v>
      </c>
      <c r="D2137" s="121">
        <v>0</v>
      </c>
    </row>
    <row r="2138" spans="2:4">
      <c r="B2138" s="164" t="s">
        <v>1371</v>
      </c>
      <c r="C2138" s="121">
        <v>811351</v>
      </c>
      <c r="D2138" s="121">
        <v>0</v>
      </c>
    </row>
    <row r="2139" spans="2:4">
      <c r="B2139" s="163" t="s">
        <v>2619</v>
      </c>
      <c r="C2139" s="121">
        <v>72982996</v>
      </c>
      <c r="D2139" s="121">
        <v>20000000</v>
      </c>
    </row>
    <row r="2140" spans="2:4">
      <c r="B2140" s="164" t="s">
        <v>2025</v>
      </c>
      <c r="C2140" s="121">
        <v>72982996</v>
      </c>
      <c r="D2140" s="121">
        <v>20000000</v>
      </c>
    </row>
    <row r="2141" spans="2:4">
      <c r="B2141" s="163" t="s">
        <v>2618</v>
      </c>
      <c r="C2141" s="121">
        <v>2047022</v>
      </c>
      <c r="D2141" s="121">
        <v>0</v>
      </c>
    </row>
    <row r="2142" spans="2:4">
      <c r="B2142" s="164" t="s">
        <v>1372</v>
      </c>
      <c r="C2142" s="121">
        <v>2047022</v>
      </c>
      <c r="D2142" s="121">
        <v>0</v>
      </c>
    </row>
    <row r="2143" spans="2:4">
      <c r="B2143" s="163" t="s">
        <v>2195</v>
      </c>
      <c r="C2143" s="121">
        <v>24381867</v>
      </c>
      <c r="D2143" s="121">
        <v>0</v>
      </c>
    </row>
    <row r="2144" spans="2:4">
      <c r="B2144" s="164" t="s">
        <v>2196</v>
      </c>
      <c r="C2144" s="121">
        <v>24381867</v>
      </c>
      <c r="D2144" s="121">
        <v>0</v>
      </c>
    </row>
    <row r="2145" spans="2:4">
      <c r="B2145" s="163" t="s">
        <v>3043</v>
      </c>
      <c r="C2145" s="121">
        <v>93836919</v>
      </c>
      <c r="D2145" s="121">
        <v>0</v>
      </c>
    </row>
    <row r="2146" spans="2:4">
      <c r="B2146" s="164" t="s">
        <v>2844</v>
      </c>
      <c r="C2146" s="121">
        <v>93836919</v>
      </c>
      <c r="D2146" s="121">
        <v>0</v>
      </c>
    </row>
    <row r="2147" spans="2:4">
      <c r="B2147" s="163" t="s">
        <v>1373</v>
      </c>
      <c r="C2147" s="121">
        <v>787856</v>
      </c>
      <c r="D2147" s="121">
        <v>0</v>
      </c>
    </row>
    <row r="2148" spans="2:4">
      <c r="B2148" s="164" t="s">
        <v>1374</v>
      </c>
      <c r="C2148" s="121">
        <v>787856</v>
      </c>
      <c r="D2148" s="121">
        <v>0</v>
      </c>
    </row>
    <row r="2149" spans="2:4">
      <c r="B2149" s="163" t="s">
        <v>2617</v>
      </c>
      <c r="C2149" s="121">
        <v>28490997</v>
      </c>
      <c r="D2149" s="121">
        <v>0</v>
      </c>
    </row>
    <row r="2150" spans="2:4">
      <c r="B2150" s="164" t="s">
        <v>2026</v>
      </c>
      <c r="C2150" s="121">
        <v>28490997</v>
      </c>
      <c r="D2150" s="121">
        <v>0</v>
      </c>
    </row>
    <row r="2151" spans="2:4">
      <c r="B2151" s="163" t="s">
        <v>1375</v>
      </c>
      <c r="C2151" s="121">
        <v>1578136</v>
      </c>
      <c r="D2151" s="121">
        <v>0</v>
      </c>
    </row>
    <row r="2152" spans="2:4">
      <c r="B2152" s="164" t="s">
        <v>1376</v>
      </c>
      <c r="C2152" s="121">
        <v>1578136</v>
      </c>
      <c r="D2152" s="121">
        <v>0</v>
      </c>
    </row>
    <row r="2153" spans="2:4">
      <c r="B2153" s="163" t="s">
        <v>2616</v>
      </c>
      <c r="C2153" s="121">
        <v>681879</v>
      </c>
      <c r="D2153" s="121">
        <v>0</v>
      </c>
    </row>
    <row r="2154" spans="2:4">
      <c r="B2154" s="164" t="s">
        <v>2460</v>
      </c>
      <c r="C2154" s="121">
        <v>681879</v>
      </c>
      <c r="D2154" s="121">
        <v>0</v>
      </c>
    </row>
    <row r="2155" spans="2:4">
      <c r="B2155" s="163" t="s">
        <v>3044</v>
      </c>
      <c r="C2155" s="121">
        <v>861339</v>
      </c>
      <c r="D2155" s="121">
        <v>0</v>
      </c>
    </row>
    <row r="2156" spans="2:4">
      <c r="B2156" s="164" t="s">
        <v>1377</v>
      </c>
      <c r="C2156" s="121">
        <v>861339</v>
      </c>
      <c r="D2156" s="121">
        <v>0</v>
      </c>
    </row>
    <row r="2157" spans="2:4">
      <c r="B2157" s="163" t="s">
        <v>2615</v>
      </c>
      <c r="C2157" s="121">
        <v>21532897</v>
      </c>
      <c r="D2157" s="121">
        <v>0</v>
      </c>
    </row>
    <row r="2158" spans="2:4">
      <c r="B2158" s="164" t="s">
        <v>2330</v>
      </c>
      <c r="C2158" s="121">
        <v>20000000</v>
      </c>
      <c r="D2158" s="121">
        <v>0</v>
      </c>
    </row>
    <row r="2159" spans="2:4">
      <c r="B2159" s="164" t="s">
        <v>1377</v>
      </c>
      <c r="C2159" s="121">
        <v>1532897</v>
      </c>
      <c r="D2159" s="121">
        <v>0</v>
      </c>
    </row>
    <row r="2160" spans="2:4">
      <c r="B2160" s="163" t="s">
        <v>2614</v>
      </c>
      <c r="C2160" s="121">
        <v>1375936</v>
      </c>
      <c r="D2160" s="121">
        <v>0</v>
      </c>
    </row>
    <row r="2161" spans="2:4">
      <c r="B2161" s="164" t="s">
        <v>1378</v>
      </c>
      <c r="C2161" s="121">
        <v>1375936</v>
      </c>
      <c r="D2161" s="121">
        <v>0</v>
      </c>
    </row>
    <row r="2162" spans="2:4">
      <c r="B2162" s="163" t="s">
        <v>413</v>
      </c>
      <c r="C2162" s="121">
        <v>61878395</v>
      </c>
      <c r="D2162" s="121">
        <v>12549240.77</v>
      </c>
    </row>
    <row r="2163" spans="2:4">
      <c r="B2163" s="164" t="s">
        <v>622</v>
      </c>
      <c r="C2163" s="121">
        <v>61878395</v>
      </c>
      <c r="D2163" s="121">
        <v>12549240.77</v>
      </c>
    </row>
    <row r="2164" spans="2:4">
      <c r="B2164" s="163" t="s">
        <v>2613</v>
      </c>
      <c r="C2164" s="121">
        <v>2658544</v>
      </c>
      <c r="D2164" s="121">
        <v>0</v>
      </c>
    </row>
    <row r="2165" spans="2:4">
      <c r="B2165" s="164" t="s">
        <v>1379</v>
      </c>
      <c r="C2165" s="121">
        <v>2658544</v>
      </c>
      <c r="D2165" s="121">
        <v>0</v>
      </c>
    </row>
    <row r="2166" spans="2:4">
      <c r="B2166" s="163" t="s">
        <v>414</v>
      </c>
      <c r="C2166" s="121">
        <v>9413897</v>
      </c>
      <c r="D2166" s="121">
        <v>0</v>
      </c>
    </row>
    <row r="2167" spans="2:4">
      <c r="B2167" s="164" t="s">
        <v>623</v>
      </c>
      <c r="C2167" s="121">
        <v>9413897</v>
      </c>
      <c r="D2167" s="121">
        <v>0</v>
      </c>
    </row>
    <row r="2168" spans="2:4">
      <c r="B2168" s="163" t="s">
        <v>2612</v>
      </c>
      <c r="C2168" s="121">
        <v>2658544</v>
      </c>
      <c r="D2168" s="121">
        <v>0</v>
      </c>
    </row>
    <row r="2169" spans="2:4">
      <c r="B2169" s="164" t="s">
        <v>1380</v>
      </c>
      <c r="C2169" s="121">
        <v>2658544</v>
      </c>
      <c r="D2169" s="121">
        <v>0</v>
      </c>
    </row>
    <row r="2170" spans="2:4">
      <c r="B2170" s="163" t="s">
        <v>1381</v>
      </c>
      <c r="C2170" s="121">
        <v>4988020</v>
      </c>
      <c r="D2170" s="121">
        <v>0</v>
      </c>
    </row>
    <row r="2171" spans="2:4">
      <c r="B2171" s="164" t="s">
        <v>1382</v>
      </c>
      <c r="C2171" s="121">
        <v>4988020</v>
      </c>
      <c r="D2171" s="121">
        <v>0</v>
      </c>
    </row>
    <row r="2172" spans="2:4">
      <c r="B2172" s="163" t="s">
        <v>2611</v>
      </c>
      <c r="C2172" s="121">
        <v>1366852</v>
      </c>
      <c r="D2172" s="121">
        <v>0</v>
      </c>
    </row>
    <row r="2173" spans="2:4">
      <c r="B2173" s="164" t="s">
        <v>1383</v>
      </c>
      <c r="C2173" s="121">
        <v>1366852</v>
      </c>
      <c r="D2173" s="121">
        <v>0</v>
      </c>
    </row>
    <row r="2174" spans="2:4">
      <c r="B2174" s="163" t="s">
        <v>415</v>
      </c>
      <c r="C2174" s="121">
        <v>250000000</v>
      </c>
      <c r="D2174" s="121">
        <v>0</v>
      </c>
    </row>
    <row r="2175" spans="2:4">
      <c r="B2175" s="164" t="s">
        <v>624</v>
      </c>
      <c r="C2175" s="121">
        <v>250000000</v>
      </c>
      <c r="D2175" s="121">
        <v>0</v>
      </c>
    </row>
    <row r="2176" spans="2:4">
      <c r="B2176" s="163" t="s">
        <v>1384</v>
      </c>
      <c r="C2176" s="121">
        <v>1173513</v>
      </c>
      <c r="D2176" s="121">
        <v>0</v>
      </c>
    </row>
    <row r="2177" spans="2:4">
      <c r="B2177" s="164" t="s">
        <v>1385</v>
      </c>
      <c r="C2177" s="121">
        <v>1173513</v>
      </c>
      <c r="D2177" s="121">
        <v>0</v>
      </c>
    </row>
    <row r="2178" spans="2:4">
      <c r="B2178" s="163" t="s">
        <v>1386</v>
      </c>
      <c r="C2178" s="121">
        <v>334551</v>
      </c>
      <c r="D2178" s="121">
        <v>0</v>
      </c>
    </row>
    <row r="2179" spans="2:4">
      <c r="B2179" s="164" t="s">
        <v>1387</v>
      </c>
      <c r="C2179" s="121">
        <v>334551</v>
      </c>
      <c r="D2179" s="121">
        <v>0</v>
      </c>
    </row>
    <row r="2180" spans="2:4">
      <c r="B2180" s="163" t="s">
        <v>1388</v>
      </c>
      <c r="C2180" s="121">
        <v>926225</v>
      </c>
      <c r="D2180" s="121">
        <v>0</v>
      </c>
    </row>
    <row r="2181" spans="2:4">
      <c r="B2181" s="164" t="s">
        <v>1389</v>
      </c>
      <c r="C2181" s="121">
        <v>926225</v>
      </c>
      <c r="D2181" s="121">
        <v>0</v>
      </c>
    </row>
    <row r="2182" spans="2:4">
      <c r="B2182" s="163" t="s">
        <v>1390</v>
      </c>
      <c r="C2182" s="121">
        <v>7299770</v>
      </c>
      <c r="D2182" s="121">
        <v>0</v>
      </c>
    </row>
    <row r="2183" spans="2:4">
      <c r="B2183" s="164" t="s">
        <v>1391</v>
      </c>
      <c r="C2183" s="121">
        <v>7299770</v>
      </c>
      <c r="D2183" s="121">
        <v>0</v>
      </c>
    </row>
    <row r="2184" spans="2:4">
      <c r="B2184" s="163" t="s">
        <v>1392</v>
      </c>
      <c r="C2184" s="121">
        <v>5047821</v>
      </c>
      <c r="D2184" s="121">
        <v>0</v>
      </c>
    </row>
    <row r="2185" spans="2:4">
      <c r="B2185" s="164" t="s">
        <v>1393</v>
      </c>
      <c r="C2185" s="121">
        <v>5047821</v>
      </c>
      <c r="D2185" s="121">
        <v>0</v>
      </c>
    </row>
    <row r="2186" spans="2:4">
      <c r="B2186" s="163" t="s">
        <v>1971</v>
      </c>
      <c r="C2186" s="121">
        <v>2423798</v>
      </c>
      <c r="D2186" s="121">
        <v>0</v>
      </c>
    </row>
    <row r="2187" spans="2:4">
      <c r="B2187" s="164" t="s">
        <v>1394</v>
      </c>
      <c r="C2187" s="121">
        <v>2423798</v>
      </c>
      <c r="D2187" s="121">
        <v>0</v>
      </c>
    </row>
    <row r="2188" spans="2:4">
      <c r="B2188" s="163" t="s">
        <v>1395</v>
      </c>
      <c r="C2188" s="121">
        <v>12177968</v>
      </c>
      <c r="D2188" s="121">
        <v>0</v>
      </c>
    </row>
    <row r="2189" spans="2:4">
      <c r="B2189" s="164" t="s">
        <v>1396</v>
      </c>
      <c r="C2189" s="121">
        <v>12177968</v>
      </c>
      <c r="D2189" s="121">
        <v>0</v>
      </c>
    </row>
    <row r="2190" spans="2:4">
      <c r="B2190" s="163" t="s">
        <v>1397</v>
      </c>
      <c r="C2190" s="121">
        <v>1307788</v>
      </c>
      <c r="D2190" s="121">
        <v>0</v>
      </c>
    </row>
    <row r="2191" spans="2:4">
      <c r="B2191" s="164" t="s">
        <v>1398</v>
      </c>
      <c r="C2191" s="121">
        <v>1307788</v>
      </c>
      <c r="D2191" s="121">
        <v>0</v>
      </c>
    </row>
    <row r="2192" spans="2:4">
      <c r="B2192" s="163" t="s">
        <v>1399</v>
      </c>
      <c r="C2192" s="121">
        <v>2419653</v>
      </c>
      <c r="D2192" s="121">
        <v>0</v>
      </c>
    </row>
    <row r="2193" spans="2:4">
      <c r="B2193" s="164" t="s">
        <v>1400</v>
      </c>
      <c r="C2193" s="121">
        <v>2419653</v>
      </c>
      <c r="D2193" s="121">
        <v>0</v>
      </c>
    </row>
    <row r="2194" spans="2:4">
      <c r="B2194" s="163" t="s">
        <v>2610</v>
      </c>
      <c r="C2194" s="121">
        <v>1523118</v>
      </c>
      <c r="D2194" s="121">
        <v>0</v>
      </c>
    </row>
    <row r="2195" spans="2:4">
      <c r="B2195" s="164" t="s">
        <v>1401</v>
      </c>
      <c r="C2195" s="121">
        <v>1523118</v>
      </c>
      <c r="D2195" s="121">
        <v>0</v>
      </c>
    </row>
    <row r="2196" spans="2:4">
      <c r="B2196" s="163" t="s">
        <v>1402</v>
      </c>
      <c r="C2196" s="121">
        <v>1523118</v>
      </c>
      <c r="D2196" s="121">
        <v>0</v>
      </c>
    </row>
    <row r="2197" spans="2:4">
      <c r="B2197" s="164" t="s">
        <v>1403</v>
      </c>
      <c r="C2197" s="121">
        <v>1523118</v>
      </c>
      <c r="D2197" s="121">
        <v>0</v>
      </c>
    </row>
    <row r="2198" spans="2:4">
      <c r="B2198" s="163" t="s">
        <v>1404</v>
      </c>
      <c r="C2198" s="121">
        <v>1493665</v>
      </c>
      <c r="D2198" s="121">
        <v>0</v>
      </c>
    </row>
    <row r="2199" spans="2:4">
      <c r="B2199" s="164" t="s">
        <v>1405</v>
      </c>
      <c r="C2199" s="121">
        <v>1493665</v>
      </c>
      <c r="D2199" s="121">
        <v>0</v>
      </c>
    </row>
    <row r="2200" spans="2:4">
      <c r="B2200" s="163" t="s">
        <v>1406</v>
      </c>
      <c r="C2200" s="121">
        <v>2413782</v>
      </c>
      <c r="D2200" s="121">
        <v>0</v>
      </c>
    </row>
    <row r="2201" spans="2:4">
      <c r="B2201" s="164" t="s">
        <v>1407</v>
      </c>
      <c r="C2201" s="121">
        <v>2413782</v>
      </c>
      <c r="D2201" s="121">
        <v>0</v>
      </c>
    </row>
    <row r="2202" spans="2:4">
      <c r="B2202" s="163" t="s">
        <v>1408</v>
      </c>
      <c r="C2202" s="121">
        <v>1493665</v>
      </c>
      <c r="D2202" s="121">
        <v>0</v>
      </c>
    </row>
    <row r="2203" spans="2:4">
      <c r="B2203" s="164" t="s">
        <v>1409</v>
      </c>
      <c r="C2203" s="121">
        <v>1493665</v>
      </c>
      <c r="D2203" s="121">
        <v>0</v>
      </c>
    </row>
    <row r="2204" spans="2:4">
      <c r="B2204" s="163" t="s">
        <v>1410</v>
      </c>
      <c r="C2204" s="121">
        <v>2731352</v>
      </c>
      <c r="D2204" s="121">
        <v>0</v>
      </c>
    </row>
    <row r="2205" spans="2:4">
      <c r="B2205" s="164" t="s">
        <v>1411</v>
      </c>
      <c r="C2205" s="121">
        <v>2731352</v>
      </c>
      <c r="D2205" s="121">
        <v>0</v>
      </c>
    </row>
    <row r="2206" spans="2:4">
      <c r="B2206" s="163" t="s">
        <v>2609</v>
      </c>
      <c r="C2206" s="121">
        <v>1665477</v>
      </c>
      <c r="D2206" s="121">
        <v>0</v>
      </c>
    </row>
    <row r="2207" spans="2:4">
      <c r="B2207" s="164" t="s">
        <v>1412</v>
      </c>
      <c r="C2207" s="121">
        <v>1665477</v>
      </c>
      <c r="D2207" s="121">
        <v>0</v>
      </c>
    </row>
    <row r="2208" spans="2:4">
      <c r="B2208" s="163" t="s">
        <v>2608</v>
      </c>
      <c r="C2208" s="121">
        <v>1000000</v>
      </c>
      <c r="D2208" s="121">
        <v>0</v>
      </c>
    </row>
    <row r="2209" spans="2:4">
      <c r="B2209" s="164" t="s">
        <v>628</v>
      </c>
      <c r="C2209" s="121">
        <v>1000000</v>
      </c>
      <c r="D2209" s="121">
        <v>0</v>
      </c>
    </row>
    <row r="2210" spans="2:4">
      <c r="B2210" s="163" t="s">
        <v>416</v>
      </c>
      <c r="C2210" s="121">
        <v>23000000</v>
      </c>
      <c r="D2210" s="121">
        <v>0</v>
      </c>
    </row>
    <row r="2211" spans="2:4">
      <c r="B2211" s="164" t="s">
        <v>625</v>
      </c>
      <c r="C2211" s="121">
        <v>23000000</v>
      </c>
      <c r="D2211" s="121">
        <v>0</v>
      </c>
    </row>
    <row r="2212" spans="2:4">
      <c r="B2212" s="163" t="s">
        <v>1413</v>
      </c>
      <c r="C2212" s="121">
        <v>1665477</v>
      </c>
      <c r="D2212" s="121">
        <v>0</v>
      </c>
    </row>
    <row r="2213" spans="2:4">
      <c r="B2213" s="164" t="s">
        <v>1414</v>
      </c>
      <c r="C2213" s="121">
        <v>1665477</v>
      </c>
      <c r="D2213" s="121">
        <v>0</v>
      </c>
    </row>
    <row r="2214" spans="2:4">
      <c r="B2214" s="163" t="s">
        <v>1415</v>
      </c>
      <c r="C2214" s="121">
        <v>1880812</v>
      </c>
      <c r="D2214" s="121">
        <v>0</v>
      </c>
    </row>
    <row r="2215" spans="2:4">
      <c r="B2215" s="164" t="s">
        <v>1416</v>
      </c>
      <c r="C2215" s="121">
        <v>1880812</v>
      </c>
      <c r="D2215" s="121">
        <v>0</v>
      </c>
    </row>
    <row r="2216" spans="2:4">
      <c r="B2216" s="163" t="s">
        <v>1417</v>
      </c>
      <c r="C2216" s="121">
        <v>2420044</v>
      </c>
      <c r="D2216" s="121">
        <v>0</v>
      </c>
    </row>
    <row r="2217" spans="2:4">
      <c r="B2217" s="164" t="s">
        <v>1418</v>
      </c>
      <c r="C2217" s="121">
        <v>2420044</v>
      </c>
      <c r="D2217" s="121">
        <v>0</v>
      </c>
    </row>
    <row r="2218" spans="2:4">
      <c r="B2218" s="163" t="s">
        <v>2607</v>
      </c>
      <c r="C2218" s="121">
        <v>2420044</v>
      </c>
      <c r="D2218" s="121">
        <v>0</v>
      </c>
    </row>
    <row r="2219" spans="2:4">
      <c r="B2219" s="164" t="s">
        <v>1419</v>
      </c>
      <c r="C2219" s="121">
        <v>2420044</v>
      </c>
      <c r="D2219" s="121">
        <v>0</v>
      </c>
    </row>
    <row r="2220" spans="2:4">
      <c r="B2220" s="163" t="s">
        <v>417</v>
      </c>
      <c r="C2220" s="121">
        <v>105000000</v>
      </c>
      <c r="D2220" s="121">
        <v>0</v>
      </c>
    </row>
    <row r="2221" spans="2:4">
      <c r="B2221" s="164" t="s">
        <v>626</v>
      </c>
      <c r="C2221" s="121">
        <v>105000000</v>
      </c>
      <c r="D2221" s="121">
        <v>0</v>
      </c>
    </row>
    <row r="2222" spans="2:4">
      <c r="B2222" s="163" t="s">
        <v>1420</v>
      </c>
      <c r="C2222" s="121">
        <v>1378176</v>
      </c>
      <c r="D2222" s="121">
        <v>0</v>
      </c>
    </row>
    <row r="2223" spans="2:4">
      <c r="B2223" s="164" t="s">
        <v>1421</v>
      </c>
      <c r="C2223" s="121">
        <v>1378176</v>
      </c>
      <c r="D2223" s="121">
        <v>0</v>
      </c>
    </row>
    <row r="2224" spans="2:4">
      <c r="B2224" s="163" t="s">
        <v>1422</v>
      </c>
      <c r="C2224" s="121">
        <v>1641497</v>
      </c>
      <c r="D2224" s="121">
        <v>0</v>
      </c>
    </row>
    <row r="2225" spans="2:4">
      <c r="B2225" s="164" t="s">
        <v>1423</v>
      </c>
      <c r="C2225" s="121">
        <v>1641497</v>
      </c>
      <c r="D2225" s="121">
        <v>0</v>
      </c>
    </row>
    <row r="2226" spans="2:4">
      <c r="B2226" s="163" t="s">
        <v>1424</v>
      </c>
      <c r="C2226" s="121">
        <v>1991636</v>
      </c>
      <c r="D2226" s="121">
        <v>0</v>
      </c>
    </row>
    <row r="2227" spans="2:4">
      <c r="B2227" s="164" t="s">
        <v>1425</v>
      </c>
      <c r="C2227" s="121">
        <v>1991636</v>
      </c>
      <c r="D2227" s="121">
        <v>0</v>
      </c>
    </row>
    <row r="2228" spans="2:4">
      <c r="B2228" s="163" t="s">
        <v>1426</v>
      </c>
      <c r="C2228" s="121">
        <v>1991636</v>
      </c>
      <c r="D2228" s="121">
        <v>0</v>
      </c>
    </row>
    <row r="2229" spans="2:4">
      <c r="B2229" s="164" t="s">
        <v>1427</v>
      </c>
      <c r="C2229" s="121">
        <v>1991636</v>
      </c>
      <c r="D2229" s="121">
        <v>0</v>
      </c>
    </row>
    <row r="2230" spans="2:4">
      <c r="B2230" s="163" t="s">
        <v>1428</v>
      </c>
      <c r="C2230" s="121">
        <v>466982</v>
      </c>
      <c r="D2230" s="121">
        <v>0</v>
      </c>
    </row>
    <row r="2231" spans="2:4">
      <c r="B2231" s="164" t="s">
        <v>1429</v>
      </c>
      <c r="C2231" s="121">
        <v>466982</v>
      </c>
      <c r="D2231" s="121">
        <v>0</v>
      </c>
    </row>
    <row r="2232" spans="2:4">
      <c r="B2232" s="163" t="s">
        <v>3045</v>
      </c>
      <c r="C2232" s="121">
        <v>646004</v>
      </c>
      <c r="D2232" s="121">
        <v>0</v>
      </c>
    </row>
    <row r="2233" spans="2:4">
      <c r="B2233" s="164" t="s">
        <v>1430</v>
      </c>
      <c r="C2233" s="121">
        <v>646004</v>
      </c>
      <c r="D2233" s="121">
        <v>0</v>
      </c>
    </row>
    <row r="2234" spans="2:4">
      <c r="B2234" s="163" t="s">
        <v>418</v>
      </c>
      <c r="C2234" s="121">
        <v>36345632</v>
      </c>
      <c r="D2234" s="121">
        <v>0</v>
      </c>
    </row>
    <row r="2235" spans="2:4">
      <c r="B2235" s="164" t="s">
        <v>627</v>
      </c>
      <c r="C2235" s="121">
        <v>35000000</v>
      </c>
      <c r="D2235" s="121">
        <v>0</v>
      </c>
    </row>
    <row r="2236" spans="2:4">
      <c r="B2236" s="164" t="s">
        <v>1430</v>
      </c>
      <c r="C2236" s="121">
        <v>1345632</v>
      </c>
      <c r="D2236" s="121">
        <v>0</v>
      </c>
    </row>
    <row r="2237" spans="2:4">
      <c r="B2237" s="163" t="s">
        <v>1431</v>
      </c>
      <c r="C2237" s="121">
        <v>1230541</v>
      </c>
      <c r="D2237" s="121">
        <v>0</v>
      </c>
    </row>
    <row r="2238" spans="2:4">
      <c r="B2238" s="164" t="s">
        <v>1432</v>
      </c>
      <c r="C2238" s="121">
        <v>1230541</v>
      </c>
      <c r="D2238" s="121">
        <v>0</v>
      </c>
    </row>
    <row r="2239" spans="2:4">
      <c r="B2239" s="163" t="s">
        <v>1433</v>
      </c>
      <c r="C2239" s="121">
        <v>2654072</v>
      </c>
      <c r="D2239" s="121">
        <v>0</v>
      </c>
    </row>
    <row r="2240" spans="2:4">
      <c r="B2240" s="164" t="s">
        <v>1434</v>
      </c>
      <c r="C2240" s="121">
        <v>2654072</v>
      </c>
      <c r="D2240" s="121">
        <v>0</v>
      </c>
    </row>
    <row r="2241" spans="2:4">
      <c r="B2241" s="163" t="s">
        <v>1435</v>
      </c>
      <c r="C2241" s="121">
        <v>2654072</v>
      </c>
      <c r="D2241" s="121">
        <v>0</v>
      </c>
    </row>
    <row r="2242" spans="2:4">
      <c r="B2242" s="164" t="s">
        <v>1436</v>
      </c>
      <c r="C2242" s="121">
        <v>2654072</v>
      </c>
      <c r="D2242" s="121">
        <v>0</v>
      </c>
    </row>
    <row r="2243" spans="2:4">
      <c r="B2243" s="163" t="s">
        <v>1972</v>
      </c>
      <c r="C2243" s="121">
        <v>1375936</v>
      </c>
      <c r="D2243" s="121">
        <v>0</v>
      </c>
    </row>
    <row r="2244" spans="2:4">
      <c r="B2244" s="164" t="s">
        <v>1437</v>
      </c>
      <c r="C2244" s="121">
        <v>1375936</v>
      </c>
      <c r="D2244" s="121">
        <v>0</v>
      </c>
    </row>
    <row r="2245" spans="2:4">
      <c r="B2245" s="163" t="s">
        <v>1438</v>
      </c>
      <c r="C2245" s="121">
        <v>2309159</v>
      </c>
      <c r="D2245" s="121">
        <v>0</v>
      </c>
    </row>
    <row r="2246" spans="2:4">
      <c r="B2246" s="164" t="s">
        <v>1439</v>
      </c>
      <c r="C2246" s="121">
        <v>2309159</v>
      </c>
      <c r="D2246" s="121">
        <v>0</v>
      </c>
    </row>
    <row r="2247" spans="2:4">
      <c r="B2247" s="163" t="s">
        <v>1440</v>
      </c>
      <c r="C2247" s="121">
        <v>2654072</v>
      </c>
      <c r="D2247" s="121">
        <v>0</v>
      </c>
    </row>
    <row r="2248" spans="2:4">
      <c r="B2248" s="164" t="s">
        <v>1441</v>
      </c>
      <c r="C2248" s="121">
        <v>2654072</v>
      </c>
      <c r="D2248" s="121">
        <v>0</v>
      </c>
    </row>
    <row r="2249" spans="2:4">
      <c r="B2249" s="163" t="s">
        <v>1442</v>
      </c>
      <c r="C2249" s="121">
        <v>215335</v>
      </c>
      <c r="D2249" s="121">
        <v>0</v>
      </c>
    </row>
    <row r="2250" spans="2:4">
      <c r="B2250" s="164" t="s">
        <v>1443</v>
      </c>
      <c r="C2250" s="121">
        <v>215335</v>
      </c>
      <c r="D2250" s="121">
        <v>0</v>
      </c>
    </row>
    <row r="2251" spans="2:4">
      <c r="B2251" s="163" t="s">
        <v>1444</v>
      </c>
      <c r="C2251" s="121">
        <v>2654072</v>
      </c>
      <c r="D2251" s="121">
        <v>0</v>
      </c>
    </row>
    <row r="2252" spans="2:4">
      <c r="B2252" s="164" t="s">
        <v>1445</v>
      </c>
      <c r="C2252" s="121">
        <v>2654072</v>
      </c>
      <c r="D2252" s="121">
        <v>0</v>
      </c>
    </row>
    <row r="2253" spans="2:4">
      <c r="B2253" s="163" t="s">
        <v>3046</v>
      </c>
      <c r="C2253" s="121">
        <v>18377817</v>
      </c>
      <c r="D2253" s="121">
        <v>0</v>
      </c>
    </row>
    <row r="2254" spans="2:4">
      <c r="B2254" s="164" t="s">
        <v>3047</v>
      </c>
      <c r="C2254" s="121">
        <v>18377817</v>
      </c>
      <c r="D2254" s="121">
        <v>0</v>
      </c>
    </row>
    <row r="2255" spans="2:4">
      <c r="B2255" s="163" t="s">
        <v>1446</v>
      </c>
      <c r="C2255" s="121">
        <v>2654072</v>
      </c>
      <c r="D2255" s="121">
        <v>0</v>
      </c>
    </row>
    <row r="2256" spans="2:4">
      <c r="B2256" s="164" t="s">
        <v>1447</v>
      </c>
      <c r="C2256" s="121">
        <v>2654072</v>
      </c>
      <c r="D2256" s="121">
        <v>0</v>
      </c>
    </row>
    <row r="2257" spans="2:4">
      <c r="B2257" s="163" t="s">
        <v>2606</v>
      </c>
      <c r="C2257" s="121">
        <v>1375936</v>
      </c>
      <c r="D2257" s="121">
        <v>0</v>
      </c>
    </row>
    <row r="2258" spans="2:4">
      <c r="B2258" s="164" t="s">
        <v>1448</v>
      </c>
      <c r="C2258" s="121">
        <v>1375936</v>
      </c>
      <c r="D2258" s="121">
        <v>0</v>
      </c>
    </row>
    <row r="2259" spans="2:4">
      <c r="B2259" s="163" t="s">
        <v>2600</v>
      </c>
      <c r="C2259" s="121">
        <v>85248595</v>
      </c>
      <c r="D2259" s="121">
        <v>38936353.450000003</v>
      </c>
    </row>
    <row r="2260" spans="2:4">
      <c r="B2260" s="164" t="s">
        <v>789</v>
      </c>
      <c r="C2260" s="121">
        <v>85248595</v>
      </c>
      <c r="D2260" s="121">
        <v>38936353.450000003</v>
      </c>
    </row>
    <row r="2261" spans="2:4">
      <c r="B2261" s="163" t="s">
        <v>2605</v>
      </c>
      <c r="C2261" s="121">
        <v>2654072</v>
      </c>
      <c r="D2261" s="121">
        <v>0</v>
      </c>
    </row>
    <row r="2262" spans="2:4">
      <c r="B2262" s="164" t="s">
        <v>1449</v>
      </c>
      <c r="C2262" s="121">
        <v>2654072</v>
      </c>
      <c r="D2262" s="121">
        <v>0</v>
      </c>
    </row>
    <row r="2263" spans="2:4">
      <c r="B2263" s="163" t="s">
        <v>1450</v>
      </c>
      <c r="C2263" s="121">
        <v>1312634</v>
      </c>
      <c r="D2263" s="121">
        <v>0</v>
      </c>
    </row>
    <row r="2264" spans="2:4">
      <c r="B2264" s="164" t="s">
        <v>1451</v>
      </c>
      <c r="C2264" s="121">
        <v>1312634</v>
      </c>
      <c r="D2264" s="121">
        <v>0</v>
      </c>
    </row>
    <row r="2265" spans="2:4">
      <c r="B2265" s="163" t="s">
        <v>1452</v>
      </c>
      <c r="C2265" s="121">
        <v>2445396</v>
      </c>
      <c r="D2265" s="121">
        <v>0</v>
      </c>
    </row>
    <row r="2266" spans="2:4">
      <c r="B2266" s="164" t="s">
        <v>1453</v>
      </c>
      <c r="C2266" s="121">
        <v>2445396</v>
      </c>
      <c r="D2266" s="121">
        <v>0</v>
      </c>
    </row>
    <row r="2267" spans="2:4">
      <c r="B2267" s="163" t="s">
        <v>1454</v>
      </c>
      <c r="C2267" s="121">
        <v>2445396</v>
      </c>
      <c r="D2267" s="121">
        <v>0</v>
      </c>
    </row>
    <row r="2268" spans="2:4">
      <c r="B2268" s="164" t="s">
        <v>1455</v>
      </c>
      <c r="C2268" s="121">
        <v>2445396</v>
      </c>
      <c r="D2268" s="121">
        <v>0</v>
      </c>
    </row>
    <row r="2269" spans="2:4">
      <c r="B2269" s="163" t="s">
        <v>2604</v>
      </c>
      <c r="C2269" s="121">
        <v>21704683</v>
      </c>
      <c r="D2269" s="121">
        <v>0</v>
      </c>
    </row>
    <row r="2270" spans="2:4">
      <c r="B2270" s="164" t="s">
        <v>2293</v>
      </c>
      <c r="C2270" s="121">
        <v>21704683</v>
      </c>
      <c r="D2270" s="121">
        <v>0</v>
      </c>
    </row>
    <row r="2271" spans="2:4">
      <c r="B2271" s="163" t="s">
        <v>1456</v>
      </c>
      <c r="C2271" s="121">
        <v>2445396</v>
      </c>
      <c r="D2271" s="121">
        <v>0</v>
      </c>
    </row>
    <row r="2272" spans="2:4">
      <c r="B2272" s="164" t="s">
        <v>1457</v>
      </c>
      <c r="C2272" s="121">
        <v>2445396</v>
      </c>
      <c r="D2272" s="121">
        <v>0</v>
      </c>
    </row>
    <row r="2273" spans="2:4">
      <c r="B2273" s="163" t="s">
        <v>1458</v>
      </c>
      <c r="C2273" s="121">
        <v>2454667</v>
      </c>
      <c r="D2273" s="121">
        <v>0</v>
      </c>
    </row>
    <row r="2274" spans="2:4">
      <c r="B2274" s="164" t="s">
        <v>1459</v>
      </c>
      <c r="C2274" s="121">
        <v>2454667</v>
      </c>
      <c r="D2274" s="121">
        <v>0</v>
      </c>
    </row>
    <row r="2275" spans="2:4">
      <c r="B2275" s="163" t="s">
        <v>1460</v>
      </c>
      <c r="C2275" s="121">
        <v>1284813</v>
      </c>
      <c r="D2275" s="121">
        <v>0</v>
      </c>
    </row>
    <row r="2276" spans="2:4">
      <c r="B2276" s="164" t="s">
        <v>1461</v>
      </c>
      <c r="C2276" s="121">
        <v>1284813</v>
      </c>
      <c r="D2276" s="121">
        <v>0</v>
      </c>
    </row>
    <row r="2277" spans="2:4">
      <c r="B2277" s="163" t="s">
        <v>1462</v>
      </c>
      <c r="C2277" s="121">
        <v>2454667</v>
      </c>
      <c r="D2277" s="121">
        <v>0</v>
      </c>
    </row>
    <row r="2278" spans="2:4">
      <c r="B2278" s="164" t="s">
        <v>1463</v>
      </c>
      <c r="C2278" s="121">
        <v>2454667</v>
      </c>
      <c r="D2278" s="121">
        <v>0</v>
      </c>
    </row>
    <row r="2279" spans="2:4">
      <c r="B2279" s="163" t="s">
        <v>1464</v>
      </c>
      <c r="C2279" s="121">
        <v>496723</v>
      </c>
      <c r="D2279" s="121">
        <v>0</v>
      </c>
    </row>
    <row r="2280" spans="2:4">
      <c r="B2280" s="164" t="s">
        <v>1465</v>
      </c>
      <c r="C2280" s="121">
        <v>496723</v>
      </c>
      <c r="D2280" s="121">
        <v>0</v>
      </c>
    </row>
    <row r="2281" spans="2:4">
      <c r="B2281" s="163" t="s">
        <v>1973</v>
      </c>
      <c r="C2281" s="121">
        <v>474875</v>
      </c>
      <c r="D2281" s="121">
        <v>0</v>
      </c>
    </row>
    <row r="2282" spans="2:4">
      <c r="B2282" s="164" t="s">
        <v>1466</v>
      </c>
      <c r="C2282" s="121">
        <v>474875</v>
      </c>
      <c r="D2282" s="121">
        <v>0</v>
      </c>
    </row>
    <row r="2283" spans="2:4">
      <c r="B2283" s="163" t="s">
        <v>2603</v>
      </c>
      <c r="C2283" s="121">
        <v>60378413</v>
      </c>
      <c r="D2283" s="121">
        <v>0</v>
      </c>
    </row>
    <row r="2284" spans="2:4">
      <c r="B2284" s="164" t="s">
        <v>1923</v>
      </c>
      <c r="C2284" s="121">
        <v>60378413</v>
      </c>
      <c r="D2284" s="121">
        <v>0</v>
      </c>
    </row>
    <row r="2285" spans="2:4">
      <c r="B2285" s="163" t="s">
        <v>1467</v>
      </c>
      <c r="C2285" s="121">
        <v>496723</v>
      </c>
      <c r="D2285" s="121">
        <v>0</v>
      </c>
    </row>
    <row r="2286" spans="2:4">
      <c r="B2286" s="164" t="s">
        <v>1468</v>
      </c>
      <c r="C2286" s="121">
        <v>496723</v>
      </c>
      <c r="D2286" s="121">
        <v>0</v>
      </c>
    </row>
    <row r="2287" spans="2:4">
      <c r="B2287" s="163" t="s">
        <v>3048</v>
      </c>
      <c r="C2287" s="121">
        <v>306326996</v>
      </c>
      <c r="D2287" s="121">
        <v>0</v>
      </c>
    </row>
    <row r="2288" spans="2:4">
      <c r="B2288" s="164" t="s">
        <v>3049</v>
      </c>
      <c r="C2288" s="121">
        <v>306326996</v>
      </c>
      <c r="D2288" s="121">
        <v>0</v>
      </c>
    </row>
    <row r="2289" spans="2:4">
      <c r="B2289" s="163" t="s">
        <v>1469</v>
      </c>
      <c r="C2289" s="121">
        <v>760823</v>
      </c>
      <c r="D2289" s="121">
        <v>0</v>
      </c>
    </row>
    <row r="2290" spans="2:4">
      <c r="B2290" s="164" t="s">
        <v>1470</v>
      </c>
      <c r="C2290" s="121">
        <v>760823</v>
      </c>
      <c r="D2290" s="121">
        <v>0</v>
      </c>
    </row>
    <row r="2291" spans="2:4">
      <c r="B2291" s="163" t="s">
        <v>1471</v>
      </c>
      <c r="C2291" s="121">
        <v>760823</v>
      </c>
      <c r="D2291" s="121">
        <v>0</v>
      </c>
    </row>
    <row r="2292" spans="2:4">
      <c r="B2292" s="164" t="s">
        <v>1472</v>
      </c>
      <c r="C2292" s="121">
        <v>760823</v>
      </c>
      <c r="D2292" s="121">
        <v>0</v>
      </c>
    </row>
    <row r="2293" spans="2:4">
      <c r="B2293" s="163" t="s">
        <v>1473</v>
      </c>
      <c r="C2293" s="121">
        <v>5056888</v>
      </c>
      <c r="D2293" s="121">
        <v>0</v>
      </c>
    </row>
    <row r="2294" spans="2:4">
      <c r="B2294" s="164" t="s">
        <v>1474</v>
      </c>
      <c r="C2294" s="121">
        <v>5056888</v>
      </c>
      <c r="D2294" s="121">
        <v>0</v>
      </c>
    </row>
    <row r="2295" spans="2:4">
      <c r="B2295" s="163" t="s">
        <v>1475</v>
      </c>
      <c r="C2295" s="121">
        <v>3128008</v>
      </c>
      <c r="D2295" s="121">
        <v>0</v>
      </c>
    </row>
    <row r="2296" spans="2:4">
      <c r="B2296" s="164" t="s">
        <v>1476</v>
      </c>
      <c r="C2296" s="121">
        <v>3128008</v>
      </c>
      <c r="D2296" s="121">
        <v>0</v>
      </c>
    </row>
    <row r="2297" spans="2:4">
      <c r="B2297" s="163" t="s">
        <v>2602</v>
      </c>
      <c r="C2297" s="121">
        <v>114292123</v>
      </c>
      <c r="D2297" s="121">
        <v>2688140.31</v>
      </c>
    </row>
    <row r="2298" spans="2:4">
      <c r="B2298" s="164" t="s">
        <v>2294</v>
      </c>
      <c r="C2298" s="121">
        <v>114292123</v>
      </c>
      <c r="D2298" s="121">
        <v>2688140.31</v>
      </c>
    </row>
    <row r="2299" spans="2:4">
      <c r="B2299" s="163" t="s">
        <v>1477</v>
      </c>
      <c r="C2299" s="121">
        <v>2367205</v>
      </c>
      <c r="D2299" s="121">
        <v>0</v>
      </c>
    </row>
    <row r="2300" spans="2:4">
      <c r="B2300" s="164" t="s">
        <v>1478</v>
      </c>
      <c r="C2300" s="121">
        <v>2367205</v>
      </c>
      <c r="D2300" s="121">
        <v>0</v>
      </c>
    </row>
    <row r="2301" spans="2:4">
      <c r="B2301" s="163" t="s">
        <v>1479</v>
      </c>
      <c r="C2301" s="121">
        <v>1492003</v>
      </c>
      <c r="D2301" s="121">
        <v>0</v>
      </c>
    </row>
    <row r="2302" spans="2:4">
      <c r="B2302" s="164" t="s">
        <v>1480</v>
      </c>
      <c r="C2302" s="121">
        <v>1492003</v>
      </c>
      <c r="D2302" s="121">
        <v>0</v>
      </c>
    </row>
    <row r="2303" spans="2:4">
      <c r="B2303" s="163" t="s">
        <v>1481</v>
      </c>
      <c r="C2303" s="121">
        <v>1375936</v>
      </c>
      <c r="D2303" s="121">
        <v>0</v>
      </c>
    </row>
    <row r="2304" spans="2:4">
      <c r="B2304" s="164" t="s">
        <v>1482</v>
      </c>
      <c r="C2304" s="121">
        <v>1375936</v>
      </c>
      <c r="D2304" s="121">
        <v>0</v>
      </c>
    </row>
    <row r="2305" spans="2:4">
      <c r="B2305" s="163" t="s">
        <v>1483</v>
      </c>
      <c r="C2305" s="121">
        <v>2046922</v>
      </c>
      <c r="D2305" s="121">
        <v>0</v>
      </c>
    </row>
    <row r="2306" spans="2:4">
      <c r="B2306" s="164" t="s">
        <v>1484</v>
      </c>
      <c r="C2306" s="121">
        <v>2046922</v>
      </c>
      <c r="D2306" s="121">
        <v>0</v>
      </c>
    </row>
    <row r="2307" spans="2:4">
      <c r="B2307" s="163" t="s">
        <v>1485</v>
      </c>
      <c r="C2307" s="121">
        <v>2413782</v>
      </c>
      <c r="D2307" s="121">
        <v>0</v>
      </c>
    </row>
    <row r="2308" spans="2:4">
      <c r="B2308" s="164" t="s">
        <v>1486</v>
      </c>
      <c r="C2308" s="121">
        <v>2413782</v>
      </c>
      <c r="D2308" s="121">
        <v>0</v>
      </c>
    </row>
    <row r="2309" spans="2:4">
      <c r="B2309" s="162" t="s">
        <v>268</v>
      </c>
      <c r="C2309" s="160">
        <v>0</v>
      </c>
      <c r="D2309" s="160">
        <v>0</v>
      </c>
    </row>
    <row r="2310" spans="2:4">
      <c r="B2310" s="163" t="s">
        <v>2601</v>
      </c>
      <c r="C2310" s="121">
        <v>0</v>
      </c>
      <c r="D2310" s="121">
        <v>0</v>
      </c>
    </row>
    <row r="2311" spans="2:4">
      <c r="B2311" s="164" t="s">
        <v>615</v>
      </c>
      <c r="C2311" s="121">
        <v>0</v>
      </c>
      <c r="D2311" s="121">
        <v>0</v>
      </c>
    </row>
    <row r="2312" spans="2:4">
      <c r="B2312" s="162" t="s">
        <v>254</v>
      </c>
      <c r="C2312" s="160">
        <v>347105000</v>
      </c>
      <c r="D2312" s="160">
        <v>0</v>
      </c>
    </row>
    <row r="2313" spans="2:4">
      <c r="B2313" s="163" t="s">
        <v>252</v>
      </c>
      <c r="C2313" s="121">
        <v>347105000</v>
      </c>
      <c r="D2313" s="121">
        <v>0</v>
      </c>
    </row>
    <row r="2314" spans="2:4">
      <c r="B2314" s="164" t="s">
        <v>629</v>
      </c>
      <c r="C2314" s="121">
        <v>347105000</v>
      </c>
      <c r="D2314" s="121">
        <v>0</v>
      </c>
    </row>
    <row r="2315" spans="2:4">
      <c r="B2315" s="163" t="s">
        <v>2601</v>
      </c>
      <c r="C2315" s="121">
        <v>0</v>
      </c>
      <c r="D2315" s="121">
        <v>0</v>
      </c>
    </row>
    <row r="2316" spans="2:4">
      <c r="B2316" s="164" t="s">
        <v>615</v>
      </c>
      <c r="C2316" s="121">
        <v>0</v>
      </c>
      <c r="D2316" s="121">
        <v>0</v>
      </c>
    </row>
    <row r="2317" spans="2:4">
      <c r="B2317" s="161" t="s">
        <v>419</v>
      </c>
      <c r="C2317" s="121">
        <v>224237198</v>
      </c>
      <c r="D2317" s="121">
        <v>46565946.079999998</v>
      </c>
    </row>
    <row r="2318" spans="2:4">
      <c r="B2318" s="162" t="s">
        <v>251</v>
      </c>
      <c r="C2318" s="160">
        <v>219237198</v>
      </c>
      <c r="D2318" s="160">
        <v>46565946.079999998</v>
      </c>
    </row>
    <row r="2319" spans="2:4">
      <c r="B2319" s="163" t="s">
        <v>1487</v>
      </c>
      <c r="C2319" s="121">
        <v>2000000</v>
      </c>
      <c r="D2319" s="121">
        <v>0</v>
      </c>
    </row>
    <row r="2320" spans="2:4">
      <c r="B2320" s="164" t="s">
        <v>1488</v>
      </c>
      <c r="C2320" s="121">
        <v>2000000</v>
      </c>
      <c r="D2320" s="121">
        <v>0</v>
      </c>
    </row>
    <row r="2321" spans="2:4">
      <c r="B2321" s="163" t="s">
        <v>2380</v>
      </c>
      <c r="C2321" s="121">
        <v>5000000</v>
      </c>
      <c r="D2321" s="121">
        <v>4193227.87</v>
      </c>
    </row>
    <row r="2322" spans="2:4">
      <c r="B2322" s="164" t="s">
        <v>2379</v>
      </c>
      <c r="C2322" s="121">
        <v>5000000</v>
      </c>
      <c r="D2322" s="121">
        <v>4193227.87</v>
      </c>
    </row>
    <row r="2323" spans="2:4">
      <c r="B2323" s="163" t="s">
        <v>1489</v>
      </c>
      <c r="C2323" s="121">
        <v>4826380</v>
      </c>
      <c r="D2323" s="121">
        <v>0</v>
      </c>
    </row>
    <row r="2324" spans="2:4">
      <c r="B2324" s="164" t="s">
        <v>1490</v>
      </c>
      <c r="C2324" s="121">
        <v>4826380</v>
      </c>
      <c r="D2324" s="121">
        <v>0</v>
      </c>
    </row>
    <row r="2325" spans="2:4">
      <c r="B2325" s="163" t="s">
        <v>1491</v>
      </c>
      <c r="C2325" s="121">
        <v>2448638</v>
      </c>
      <c r="D2325" s="121">
        <v>0</v>
      </c>
    </row>
    <row r="2326" spans="2:4">
      <c r="B2326" s="164" t="s">
        <v>1492</v>
      </c>
      <c r="C2326" s="121">
        <v>2448638</v>
      </c>
      <c r="D2326" s="121">
        <v>0</v>
      </c>
    </row>
    <row r="2327" spans="2:4">
      <c r="B2327" s="163" t="s">
        <v>1974</v>
      </c>
      <c r="C2327" s="121">
        <v>2425754</v>
      </c>
      <c r="D2327" s="121">
        <v>0</v>
      </c>
    </row>
    <row r="2328" spans="2:4">
      <c r="B2328" s="164" t="s">
        <v>1493</v>
      </c>
      <c r="C2328" s="121">
        <v>2425754</v>
      </c>
      <c r="D2328" s="121">
        <v>0</v>
      </c>
    </row>
    <row r="2329" spans="2:4">
      <c r="B2329" s="163" t="s">
        <v>1494</v>
      </c>
      <c r="C2329" s="121">
        <v>2425754</v>
      </c>
      <c r="D2329" s="121">
        <v>0</v>
      </c>
    </row>
    <row r="2330" spans="2:4">
      <c r="B2330" s="164" t="s">
        <v>1495</v>
      </c>
      <c r="C2330" s="121">
        <v>2425754</v>
      </c>
      <c r="D2330" s="121">
        <v>0</v>
      </c>
    </row>
    <row r="2331" spans="2:4">
      <c r="B2331" s="163" t="s">
        <v>1496</v>
      </c>
      <c r="C2331" s="121">
        <v>1556180</v>
      </c>
      <c r="D2331" s="121">
        <v>0</v>
      </c>
    </row>
    <row r="2332" spans="2:4">
      <c r="B2332" s="164" t="s">
        <v>1497</v>
      </c>
      <c r="C2332" s="121">
        <v>1556180</v>
      </c>
      <c r="D2332" s="121">
        <v>0</v>
      </c>
    </row>
    <row r="2333" spans="2:4">
      <c r="B2333" s="163" t="s">
        <v>2599</v>
      </c>
      <c r="C2333" s="121">
        <v>31787417</v>
      </c>
      <c r="D2333" s="121">
        <v>17296946</v>
      </c>
    </row>
    <row r="2334" spans="2:4">
      <c r="B2334" s="164" t="s">
        <v>1924</v>
      </c>
      <c r="C2334" s="121">
        <v>31787417</v>
      </c>
      <c r="D2334" s="121">
        <v>17296946</v>
      </c>
    </row>
    <row r="2335" spans="2:4">
      <c r="B2335" s="163" t="s">
        <v>1498</v>
      </c>
      <c r="C2335" s="121">
        <v>1556180</v>
      </c>
      <c r="D2335" s="121">
        <v>0</v>
      </c>
    </row>
    <row r="2336" spans="2:4">
      <c r="B2336" s="164" t="s">
        <v>1499</v>
      </c>
      <c r="C2336" s="121">
        <v>1556180</v>
      </c>
      <c r="D2336" s="121">
        <v>0</v>
      </c>
    </row>
    <row r="2337" spans="2:4">
      <c r="B2337" s="163" t="s">
        <v>1500</v>
      </c>
      <c r="C2337" s="121">
        <v>4067285</v>
      </c>
      <c r="D2337" s="121">
        <v>0</v>
      </c>
    </row>
    <row r="2338" spans="2:4">
      <c r="B2338" s="164" t="s">
        <v>1501</v>
      </c>
      <c r="C2338" s="121">
        <v>4067285</v>
      </c>
      <c r="D2338" s="121">
        <v>0</v>
      </c>
    </row>
    <row r="2339" spans="2:4">
      <c r="B2339" s="163" t="s">
        <v>2598</v>
      </c>
      <c r="C2339" s="121">
        <v>33147489</v>
      </c>
      <c r="D2339" s="121">
        <v>25075772.210000001</v>
      </c>
    </row>
    <row r="2340" spans="2:4">
      <c r="B2340" s="164" t="s">
        <v>2027</v>
      </c>
      <c r="C2340" s="121">
        <v>33147489</v>
      </c>
      <c r="D2340" s="121">
        <v>25075772.210000001</v>
      </c>
    </row>
    <row r="2341" spans="2:4">
      <c r="B2341" s="163" t="s">
        <v>1502</v>
      </c>
      <c r="C2341" s="121">
        <v>892319</v>
      </c>
      <c r="D2341" s="121">
        <v>0</v>
      </c>
    </row>
    <row r="2342" spans="2:4">
      <c r="B2342" s="164" t="s">
        <v>1503</v>
      </c>
      <c r="C2342" s="121">
        <v>892319</v>
      </c>
      <c r="D2342" s="121">
        <v>0</v>
      </c>
    </row>
    <row r="2343" spans="2:4">
      <c r="B2343" s="163" t="s">
        <v>1504</v>
      </c>
      <c r="C2343" s="121">
        <v>2052030</v>
      </c>
      <c r="D2343" s="121">
        <v>0</v>
      </c>
    </row>
    <row r="2344" spans="2:4">
      <c r="B2344" s="164" t="s">
        <v>1505</v>
      </c>
      <c r="C2344" s="121">
        <v>2052030</v>
      </c>
      <c r="D2344" s="121">
        <v>0</v>
      </c>
    </row>
    <row r="2345" spans="2:4">
      <c r="B2345" s="163" t="s">
        <v>1506</v>
      </c>
      <c r="C2345" s="121">
        <v>2052030</v>
      </c>
      <c r="D2345" s="121">
        <v>0</v>
      </c>
    </row>
    <row r="2346" spans="2:4">
      <c r="B2346" s="164" t="s">
        <v>1507</v>
      </c>
      <c r="C2346" s="121">
        <v>2052030</v>
      </c>
      <c r="D2346" s="121">
        <v>0</v>
      </c>
    </row>
    <row r="2347" spans="2:4">
      <c r="B2347" s="163" t="s">
        <v>420</v>
      </c>
      <c r="C2347" s="121">
        <v>95168846</v>
      </c>
      <c r="D2347" s="121">
        <v>0</v>
      </c>
    </row>
    <row r="2348" spans="2:4">
      <c r="B2348" s="164" t="s">
        <v>630</v>
      </c>
      <c r="C2348" s="121">
        <v>95168846</v>
      </c>
      <c r="D2348" s="121">
        <v>0</v>
      </c>
    </row>
    <row r="2349" spans="2:4">
      <c r="B2349" s="163" t="s">
        <v>421</v>
      </c>
      <c r="C2349" s="121">
        <v>5000000</v>
      </c>
      <c r="D2349" s="121">
        <v>0</v>
      </c>
    </row>
    <row r="2350" spans="2:4">
      <c r="B2350" s="164" t="s">
        <v>631</v>
      </c>
      <c r="C2350" s="121">
        <v>5000000</v>
      </c>
      <c r="D2350" s="121">
        <v>0</v>
      </c>
    </row>
    <row r="2351" spans="2:4">
      <c r="B2351" s="163" t="s">
        <v>790</v>
      </c>
      <c r="C2351" s="121">
        <v>22830896</v>
      </c>
      <c r="D2351" s="121">
        <v>0</v>
      </c>
    </row>
    <row r="2352" spans="2:4">
      <c r="B2352" s="164" t="s">
        <v>791</v>
      </c>
      <c r="C2352" s="121">
        <v>22830896</v>
      </c>
      <c r="D2352" s="121">
        <v>0</v>
      </c>
    </row>
    <row r="2353" spans="2:4">
      <c r="B2353" s="162" t="s">
        <v>253</v>
      </c>
      <c r="C2353" s="160">
        <v>5000000</v>
      </c>
      <c r="D2353" s="160">
        <v>0</v>
      </c>
    </row>
    <row r="2354" spans="2:4">
      <c r="B2354" s="163" t="s">
        <v>2344</v>
      </c>
      <c r="C2354" s="121">
        <v>5000000</v>
      </c>
      <c r="D2354" s="121">
        <v>0</v>
      </c>
    </row>
    <row r="2355" spans="2:4">
      <c r="B2355" s="164" t="s">
        <v>2343</v>
      </c>
      <c r="C2355" s="121">
        <v>5000000</v>
      </c>
      <c r="D2355" s="121">
        <v>0</v>
      </c>
    </row>
    <row r="2356" spans="2:4">
      <c r="B2356" s="161" t="s">
        <v>265</v>
      </c>
      <c r="C2356" s="121">
        <v>257316285</v>
      </c>
      <c r="D2356" s="121">
        <v>107673166.66</v>
      </c>
    </row>
    <row r="2357" spans="2:4">
      <c r="B2357" s="162" t="s">
        <v>251</v>
      </c>
      <c r="C2357" s="160">
        <v>257316285</v>
      </c>
      <c r="D2357" s="160">
        <v>107673166.66</v>
      </c>
    </row>
    <row r="2358" spans="2:4">
      <c r="B2358" s="163" t="s">
        <v>1508</v>
      </c>
      <c r="C2358" s="121">
        <v>2434110</v>
      </c>
      <c r="D2358" s="121">
        <v>0</v>
      </c>
    </row>
    <row r="2359" spans="2:4">
      <c r="B2359" s="164" t="s">
        <v>1509</v>
      </c>
      <c r="C2359" s="121">
        <v>2434110</v>
      </c>
      <c r="D2359" s="121">
        <v>0</v>
      </c>
    </row>
    <row r="2360" spans="2:4">
      <c r="B2360" s="163" t="s">
        <v>1510</v>
      </c>
      <c r="C2360" s="121">
        <v>1534460</v>
      </c>
      <c r="D2360" s="121">
        <v>0</v>
      </c>
    </row>
    <row r="2361" spans="2:4">
      <c r="B2361" s="164" t="s">
        <v>1511</v>
      </c>
      <c r="C2361" s="121">
        <v>1534460</v>
      </c>
      <c r="D2361" s="121">
        <v>0</v>
      </c>
    </row>
    <row r="2362" spans="2:4">
      <c r="B2362" s="163" t="s">
        <v>1512</v>
      </c>
      <c r="C2362" s="121">
        <v>2434110</v>
      </c>
      <c r="D2362" s="121">
        <v>0</v>
      </c>
    </row>
    <row r="2363" spans="2:4">
      <c r="B2363" s="164" t="s">
        <v>1513</v>
      </c>
      <c r="C2363" s="121">
        <v>2434110</v>
      </c>
      <c r="D2363" s="121">
        <v>0</v>
      </c>
    </row>
    <row r="2364" spans="2:4">
      <c r="B2364" s="163" t="s">
        <v>1975</v>
      </c>
      <c r="C2364" s="121">
        <v>1534460</v>
      </c>
      <c r="D2364" s="121">
        <v>0</v>
      </c>
    </row>
    <row r="2365" spans="2:4">
      <c r="B2365" s="164" t="s">
        <v>1514</v>
      </c>
      <c r="C2365" s="121">
        <v>1534460</v>
      </c>
      <c r="D2365" s="121">
        <v>0</v>
      </c>
    </row>
    <row r="2366" spans="2:4">
      <c r="B2366" s="163" t="s">
        <v>1515</v>
      </c>
      <c r="C2366" s="121">
        <v>2871043</v>
      </c>
      <c r="D2366" s="121">
        <v>0</v>
      </c>
    </row>
    <row r="2367" spans="2:4">
      <c r="B2367" s="164" t="s">
        <v>1516</v>
      </c>
      <c r="C2367" s="121">
        <v>2871043</v>
      </c>
      <c r="D2367" s="121">
        <v>0</v>
      </c>
    </row>
    <row r="2368" spans="2:4">
      <c r="B2368" s="163" t="s">
        <v>1517</v>
      </c>
      <c r="C2368" s="121">
        <v>4818780</v>
      </c>
      <c r="D2368" s="121">
        <v>0</v>
      </c>
    </row>
    <row r="2369" spans="2:4">
      <c r="B2369" s="164" t="s">
        <v>1518</v>
      </c>
      <c r="C2369" s="121">
        <v>4818780</v>
      </c>
      <c r="D2369" s="121">
        <v>0</v>
      </c>
    </row>
    <row r="2370" spans="2:4">
      <c r="B2370" s="163" t="s">
        <v>1519</v>
      </c>
      <c r="C2370" s="121">
        <v>1880094</v>
      </c>
      <c r="D2370" s="121">
        <v>0</v>
      </c>
    </row>
    <row r="2371" spans="2:4">
      <c r="B2371" s="164" t="s">
        <v>1520</v>
      </c>
      <c r="C2371" s="121">
        <v>1880094</v>
      </c>
      <c r="D2371" s="121">
        <v>0</v>
      </c>
    </row>
    <row r="2372" spans="2:4">
      <c r="B2372" s="163" t="s">
        <v>1521</v>
      </c>
      <c r="C2372" s="121">
        <v>723610</v>
      </c>
      <c r="D2372" s="121">
        <v>0</v>
      </c>
    </row>
    <row r="2373" spans="2:4">
      <c r="B2373" s="164" t="s">
        <v>1522</v>
      </c>
      <c r="C2373" s="121">
        <v>723610</v>
      </c>
      <c r="D2373" s="121">
        <v>0</v>
      </c>
    </row>
    <row r="2374" spans="2:4">
      <c r="B2374" s="163" t="s">
        <v>1523</v>
      </c>
      <c r="C2374" s="121">
        <v>723610</v>
      </c>
      <c r="D2374" s="121">
        <v>0</v>
      </c>
    </row>
    <row r="2375" spans="2:4">
      <c r="B2375" s="164" t="s">
        <v>1524</v>
      </c>
      <c r="C2375" s="121">
        <v>723610</v>
      </c>
      <c r="D2375" s="121">
        <v>0</v>
      </c>
    </row>
    <row r="2376" spans="2:4">
      <c r="B2376" s="163" t="s">
        <v>1525</v>
      </c>
      <c r="C2376" s="121">
        <v>4734410</v>
      </c>
      <c r="D2376" s="121">
        <v>0</v>
      </c>
    </row>
    <row r="2377" spans="2:4">
      <c r="B2377" s="164" t="s">
        <v>1526</v>
      </c>
      <c r="C2377" s="121">
        <v>4734410</v>
      </c>
      <c r="D2377" s="121">
        <v>0</v>
      </c>
    </row>
    <row r="2378" spans="2:4">
      <c r="B2378" s="163" t="s">
        <v>1527</v>
      </c>
      <c r="C2378" s="121">
        <v>2183018</v>
      </c>
      <c r="D2378" s="121">
        <v>0</v>
      </c>
    </row>
    <row r="2379" spans="2:4">
      <c r="B2379" s="164" t="s">
        <v>1528</v>
      </c>
      <c r="C2379" s="121">
        <v>2183018</v>
      </c>
      <c r="D2379" s="121">
        <v>0</v>
      </c>
    </row>
    <row r="2380" spans="2:4">
      <c r="B2380" s="163" t="s">
        <v>1529</v>
      </c>
      <c r="C2380" s="121">
        <v>2183018</v>
      </c>
      <c r="D2380" s="121">
        <v>0</v>
      </c>
    </row>
    <row r="2381" spans="2:4">
      <c r="B2381" s="164" t="s">
        <v>1530</v>
      </c>
      <c r="C2381" s="121">
        <v>2183018</v>
      </c>
      <c r="D2381" s="121">
        <v>0</v>
      </c>
    </row>
    <row r="2382" spans="2:4">
      <c r="B2382" s="163" t="s">
        <v>1531</v>
      </c>
      <c r="C2382" s="121">
        <v>882194</v>
      </c>
      <c r="D2382" s="121">
        <v>0</v>
      </c>
    </row>
    <row r="2383" spans="2:4">
      <c r="B2383" s="164" t="s">
        <v>1532</v>
      </c>
      <c r="C2383" s="121">
        <v>882194</v>
      </c>
      <c r="D2383" s="121">
        <v>0</v>
      </c>
    </row>
    <row r="2384" spans="2:4">
      <c r="B2384" s="163" t="s">
        <v>1533</v>
      </c>
      <c r="C2384" s="121">
        <v>2183018</v>
      </c>
      <c r="D2384" s="121">
        <v>0</v>
      </c>
    </row>
    <row r="2385" spans="2:4">
      <c r="B2385" s="164" t="s">
        <v>1534</v>
      </c>
      <c r="C2385" s="121">
        <v>2183018</v>
      </c>
      <c r="D2385" s="121">
        <v>0</v>
      </c>
    </row>
    <row r="2386" spans="2:4">
      <c r="B2386" s="163" t="s">
        <v>422</v>
      </c>
      <c r="C2386" s="121">
        <v>3000000</v>
      </c>
      <c r="D2386" s="121">
        <v>0</v>
      </c>
    </row>
    <row r="2387" spans="2:4">
      <c r="B2387" s="164" t="s">
        <v>632</v>
      </c>
      <c r="C2387" s="121">
        <v>3000000</v>
      </c>
      <c r="D2387" s="121">
        <v>0</v>
      </c>
    </row>
    <row r="2388" spans="2:4">
      <c r="B2388" s="163" t="s">
        <v>1535</v>
      </c>
      <c r="C2388" s="121">
        <v>2004892</v>
      </c>
      <c r="D2388" s="121">
        <v>0</v>
      </c>
    </row>
    <row r="2389" spans="2:4">
      <c r="B2389" s="164" t="s">
        <v>1536</v>
      </c>
      <c r="C2389" s="121">
        <v>2004892</v>
      </c>
      <c r="D2389" s="121">
        <v>0</v>
      </c>
    </row>
    <row r="2390" spans="2:4">
      <c r="B2390" s="163" t="s">
        <v>1537</v>
      </c>
      <c r="C2390" s="121">
        <v>2179643</v>
      </c>
      <c r="D2390" s="121">
        <v>0</v>
      </c>
    </row>
    <row r="2391" spans="2:4">
      <c r="B2391" s="164" t="s">
        <v>1538</v>
      </c>
      <c r="C2391" s="121">
        <v>2179643</v>
      </c>
      <c r="D2391" s="121">
        <v>0</v>
      </c>
    </row>
    <row r="2392" spans="2:4">
      <c r="B2392" s="163" t="s">
        <v>1539</v>
      </c>
      <c r="C2392" s="121">
        <v>2179643</v>
      </c>
      <c r="D2392" s="121">
        <v>0</v>
      </c>
    </row>
    <row r="2393" spans="2:4">
      <c r="B2393" s="164" t="s">
        <v>1540</v>
      </c>
      <c r="C2393" s="121">
        <v>2179643</v>
      </c>
      <c r="D2393" s="121">
        <v>0</v>
      </c>
    </row>
    <row r="2394" spans="2:4">
      <c r="B2394" s="163" t="s">
        <v>2597</v>
      </c>
      <c r="C2394" s="121">
        <v>2179643</v>
      </c>
      <c r="D2394" s="121">
        <v>0</v>
      </c>
    </row>
    <row r="2395" spans="2:4">
      <c r="B2395" s="164" t="s">
        <v>1541</v>
      </c>
      <c r="C2395" s="121">
        <v>2179643</v>
      </c>
      <c r="D2395" s="121">
        <v>0</v>
      </c>
    </row>
    <row r="2396" spans="2:4">
      <c r="B2396" s="163" t="s">
        <v>423</v>
      </c>
      <c r="C2396" s="121">
        <v>10849293</v>
      </c>
      <c r="D2396" s="121">
        <v>0</v>
      </c>
    </row>
    <row r="2397" spans="2:4">
      <c r="B2397" s="164" t="s">
        <v>633</v>
      </c>
      <c r="C2397" s="121">
        <v>10849293</v>
      </c>
      <c r="D2397" s="121">
        <v>0</v>
      </c>
    </row>
    <row r="2398" spans="2:4">
      <c r="B2398" s="163" t="s">
        <v>2596</v>
      </c>
      <c r="C2398" s="121">
        <v>2052030</v>
      </c>
      <c r="D2398" s="121">
        <v>0</v>
      </c>
    </row>
    <row r="2399" spans="2:4">
      <c r="B2399" s="164" t="s">
        <v>1542</v>
      </c>
      <c r="C2399" s="121">
        <v>2052030</v>
      </c>
      <c r="D2399" s="121">
        <v>0</v>
      </c>
    </row>
    <row r="2400" spans="2:4">
      <c r="B2400" s="163" t="s">
        <v>2197</v>
      </c>
      <c r="C2400" s="121">
        <v>4103995</v>
      </c>
      <c r="D2400" s="121">
        <v>0</v>
      </c>
    </row>
    <row r="2401" spans="2:4">
      <c r="B2401" s="164" t="s">
        <v>2198</v>
      </c>
      <c r="C2401" s="121">
        <v>4103995</v>
      </c>
      <c r="D2401" s="121">
        <v>0</v>
      </c>
    </row>
    <row r="2402" spans="2:4">
      <c r="B2402" s="163" t="s">
        <v>424</v>
      </c>
      <c r="C2402" s="121">
        <v>32918997</v>
      </c>
      <c r="D2402" s="121">
        <v>0</v>
      </c>
    </row>
    <row r="2403" spans="2:4">
      <c r="B2403" s="164" t="s">
        <v>634</v>
      </c>
      <c r="C2403" s="121">
        <v>32918997</v>
      </c>
      <c r="D2403" s="121">
        <v>0</v>
      </c>
    </row>
    <row r="2404" spans="2:4">
      <c r="B2404" s="163" t="s">
        <v>425</v>
      </c>
      <c r="C2404" s="121">
        <v>74223502</v>
      </c>
      <c r="D2404" s="121">
        <v>87801494.569999993</v>
      </c>
    </row>
    <row r="2405" spans="2:4">
      <c r="B2405" s="164" t="s">
        <v>635</v>
      </c>
      <c r="C2405" s="121">
        <v>74223502</v>
      </c>
      <c r="D2405" s="121">
        <v>87801494.569999993</v>
      </c>
    </row>
    <row r="2406" spans="2:4">
      <c r="B2406" s="163" t="s">
        <v>426</v>
      </c>
      <c r="C2406" s="121">
        <v>13388396</v>
      </c>
      <c r="D2406" s="121">
        <v>0</v>
      </c>
    </row>
    <row r="2407" spans="2:4">
      <c r="B2407" s="164" t="s">
        <v>636</v>
      </c>
      <c r="C2407" s="121">
        <v>13388396</v>
      </c>
      <c r="D2407" s="121">
        <v>0</v>
      </c>
    </row>
    <row r="2408" spans="2:4">
      <c r="B2408" s="163" t="s">
        <v>427</v>
      </c>
      <c r="C2408" s="121">
        <v>15000000</v>
      </c>
      <c r="D2408" s="121">
        <v>0</v>
      </c>
    </row>
    <row r="2409" spans="2:4">
      <c r="B2409" s="164" t="s">
        <v>637</v>
      </c>
      <c r="C2409" s="121">
        <v>15000000</v>
      </c>
      <c r="D2409" s="121">
        <v>0</v>
      </c>
    </row>
    <row r="2410" spans="2:4">
      <c r="B2410" s="163" t="s">
        <v>428</v>
      </c>
      <c r="C2410" s="121">
        <v>62116316</v>
      </c>
      <c r="D2410" s="121">
        <v>19871672.09</v>
      </c>
    </row>
    <row r="2411" spans="2:4">
      <c r="B2411" s="164" t="s">
        <v>638</v>
      </c>
      <c r="C2411" s="121">
        <v>62116316</v>
      </c>
      <c r="D2411" s="121">
        <v>19871672.09</v>
      </c>
    </row>
    <row r="2412" spans="2:4">
      <c r="B2412" s="161" t="s">
        <v>429</v>
      </c>
      <c r="C2412" s="121">
        <v>699192504</v>
      </c>
      <c r="D2412" s="121">
        <v>14842794.369999999</v>
      </c>
    </row>
    <row r="2413" spans="2:4">
      <c r="B2413" s="162" t="s">
        <v>251</v>
      </c>
      <c r="C2413" s="160">
        <v>698547023</v>
      </c>
      <c r="D2413" s="160">
        <v>14842794.369999999</v>
      </c>
    </row>
    <row r="2414" spans="2:4">
      <c r="B2414" s="163" t="s">
        <v>3050</v>
      </c>
      <c r="C2414" s="121">
        <v>265169142</v>
      </c>
      <c r="D2414" s="121">
        <v>0</v>
      </c>
    </row>
    <row r="2415" spans="2:4">
      <c r="B2415" s="164" t="s">
        <v>3051</v>
      </c>
      <c r="C2415" s="121">
        <v>265169142</v>
      </c>
      <c r="D2415" s="121">
        <v>0</v>
      </c>
    </row>
    <row r="2416" spans="2:4">
      <c r="B2416" s="163" t="s">
        <v>2199</v>
      </c>
      <c r="C2416" s="121">
        <v>1197921</v>
      </c>
      <c r="D2416" s="121">
        <v>0</v>
      </c>
    </row>
    <row r="2417" spans="2:4">
      <c r="B2417" s="164" t="s">
        <v>2200</v>
      </c>
      <c r="C2417" s="121">
        <v>1197921</v>
      </c>
      <c r="D2417" s="121">
        <v>0</v>
      </c>
    </row>
    <row r="2418" spans="2:4">
      <c r="B2418" s="163" t="s">
        <v>430</v>
      </c>
      <c r="C2418" s="121">
        <v>39359011</v>
      </c>
      <c r="D2418" s="121">
        <v>0</v>
      </c>
    </row>
    <row r="2419" spans="2:4">
      <c r="B2419" s="164" t="s">
        <v>639</v>
      </c>
      <c r="C2419" s="121">
        <v>39359011</v>
      </c>
      <c r="D2419" s="121">
        <v>0</v>
      </c>
    </row>
    <row r="2420" spans="2:4">
      <c r="B2420" s="163" t="s">
        <v>431</v>
      </c>
      <c r="C2420" s="121">
        <v>29354</v>
      </c>
      <c r="D2420" s="121">
        <v>0</v>
      </c>
    </row>
    <row r="2421" spans="2:4">
      <c r="B2421" s="164" t="s">
        <v>640</v>
      </c>
      <c r="C2421" s="121">
        <v>29354</v>
      </c>
      <c r="D2421" s="121">
        <v>0</v>
      </c>
    </row>
    <row r="2422" spans="2:4">
      <c r="B2422" s="163" t="s">
        <v>1718</v>
      </c>
      <c r="C2422" s="121">
        <v>3784204</v>
      </c>
      <c r="D2422" s="121">
        <v>0</v>
      </c>
    </row>
    <row r="2423" spans="2:4">
      <c r="B2423" s="164" t="s">
        <v>1719</v>
      </c>
      <c r="C2423" s="121">
        <v>3784204</v>
      </c>
      <c r="D2423" s="121">
        <v>0</v>
      </c>
    </row>
    <row r="2424" spans="2:4">
      <c r="B2424" s="163" t="s">
        <v>1720</v>
      </c>
      <c r="C2424" s="121">
        <v>3784204</v>
      </c>
      <c r="D2424" s="121">
        <v>0</v>
      </c>
    </row>
    <row r="2425" spans="2:4">
      <c r="B2425" s="164" t="s">
        <v>1721</v>
      </c>
      <c r="C2425" s="121">
        <v>3784204</v>
      </c>
      <c r="D2425" s="121">
        <v>0</v>
      </c>
    </row>
    <row r="2426" spans="2:4">
      <c r="B2426" s="163" t="s">
        <v>1722</v>
      </c>
      <c r="C2426" s="121">
        <v>6679438</v>
      </c>
      <c r="D2426" s="121">
        <v>0</v>
      </c>
    </row>
    <row r="2427" spans="2:4">
      <c r="B2427" s="164" t="s">
        <v>1723</v>
      </c>
      <c r="C2427" s="121">
        <v>6679438</v>
      </c>
      <c r="D2427" s="121">
        <v>0</v>
      </c>
    </row>
    <row r="2428" spans="2:4">
      <c r="B2428" s="163" t="s">
        <v>432</v>
      </c>
      <c r="C2428" s="121">
        <v>7298589</v>
      </c>
      <c r="D2428" s="121">
        <v>0</v>
      </c>
    </row>
    <row r="2429" spans="2:4">
      <c r="B2429" s="164" t="s">
        <v>641</v>
      </c>
      <c r="C2429" s="121">
        <v>7298589</v>
      </c>
      <c r="D2429" s="121">
        <v>0</v>
      </c>
    </row>
    <row r="2430" spans="2:4">
      <c r="B2430" s="163" t="s">
        <v>2595</v>
      </c>
      <c r="C2430" s="121">
        <v>30055331</v>
      </c>
      <c r="D2430" s="121">
        <v>0</v>
      </c>
    </row>
    <row r="2431" spans="2:4">
      <c r="B2431" s="164" t="s">
        <v>2028</v>
      </c>
      <c r="C2431" s="121">
        <v>30055331</v>
      </c>
      <c r="D2431" s="121">
        <v>0</v>
      </c>
    </row>
    <row r="2432" spans="2:4">
      <c r="B2432" s="163" t="s">
        <v>1925</v>
      </c>
      <c r="C2432" s="121">
        <v>65424950</v>
      </c>
      <c r="D2432" s="121">
        <v>0</v>
      </c>
    </row>
    <row r="2433" spans="2:4">
      <c r="B2433" s="164" t="s">
        <v>1926</v>
      </c>
      <c r="C2433" s="121">
        <v>65424950</v>
      </c>
      <c r="D2433" s="121">
        <v>0</v>
      </c>
    </row>
    <row r="2434" spans="2:4">
      <c r="B2434" s="163" t="s">
        <v>1724</v>
      </c>
      <c r="C2434" s="121">
        <v>6071992</v>
      </c>
      <c r="D2434" s="121">
        <v>0</v>
      </c>
    </row>
    <row r="2435" spans="2:4">
      <c r="B2435" s="164" t="s">
        <v>1725</v>
      </c>
      <c r="C2435" s="121">
        <v>6071992</v>
      </c>
      <c r="D2435" s="121">
        <v>0</v>
      </c>
    </row>
    <row r="2436" spans="2:4">
      <c r="B2436" s="163" t="s">
        <v>2594</v>
      </c>
      <c r="C2436" s="121">
        <v>56195690</v>
      </c>
      <c r="D2436" s="121">
        <v>0</v>
      </c>
    </row>
    <row r="2437" spans="2:4">
      <c r="B2437" s="164" t="s">
        <v>2201</v>
      </c>
      <c r="C2437" s="121">
        <v>56195690</v>
      </c>
      <c r="D2437" s="121">
        <v>0</v>
      </c>
    </row>
    <row r="2438" spans="2:4">
      <c r="B2438" s="163" t="s">
        <v>1726</v>
      </c>
      <c r="C2438" s="121">
        <v>627725</v>
      </c>
      <c r="D2438" s="121">
        <v>0</v>
      </c>
    </row>
    <row r="2439" spans="2:4">
      <c r="B2439" s="164" t="s">
        <v>1727</v>
      </c>
      <c r="C2439" s="121">
        <v>627725</v>
      </c>
      <c r="D2439" s="121">
        <v>0</v>
      </c>
    </row>
    <row r="2440" spans="2:4">
      <c r="B2440" s="163" t="s">
        <v>2593</v>
      </c>
      <c r="C2440" s="121">
        <v>14504078</v>
      </c>
      <c r="D2440" s="121">
        <v>0</v>
      </c>
    </row>
    <row r="2441" spans="2:4">
      <c r="B2441" s="164" t="s">
        <v>2202</v>
      </c>
      <c r="C2441" s="121">
        <v>14504078</v>
      </c>
      <c r="D2441" s="121">
        <v>0</v>
      </c>
    </row>
    <row r="2442" spans="2:4">
      <c r="B2442" s="163" t="s">
        <v>1728</v>
      </c>
      <c r="C2442" s="121">
        <v>4736551</v>
      </c>
      <c r="D2442" s="121">
        <v>0</v>
      </c>
    </row>
    <row r="2443" spans="2:4">
      <c r="B2443" s="164" t="s">
        <v>1729</v>
      </c>
      <c r="C2443" s="121">
        <v>4736551</v>
      </c>
      <c r="D2443" s="121">
        <v>0</v>
      </c>
    </row>
    <row r="2444" spans="2:4">
      <c r="B2444" s="163" t="s">
        <v>2592</v>
      </c>
      <c r="C2444" s="121">
        <v>12144488</v>
      </c>
      <c r="D2444" s="121">
        <v>0</v>
      </c>
    </row>
    <row r="2445" spans="2:4">
      <c r="B2445" s="164" t="s">
        <v>1730</v>
      </c>
      <c r="C2445" s="121">
        <v>12144488</v>
      </c>
      <c r="D2445" s="121">
        <v>0</v>
      </c>
    </row>
    <row r="2446" spans="2:4">
      <c r="B2446" s="163" t="s">
        <v>747</v>
      </c>
      <c r="C2446" s="121">
        <v>4883815</v>
      </c>
      <c r="D2446" s="121">
        <v>0</v>
      </c>
    </row>
    <row r="2447" spans="2:4">
      <c r="B2447" s="164" t="s">
        <v>748</v>
      </c>
      <c r="C2447" s="121">
        <v>4883815</v>
      </c>
      <c r="D2447" s="121">
        <v>0</v>
      </c>
    </row>
    <row r="2448" spans="2:4">
      <c r="B2448" s="163" t="s">
        <v>3052</v>
      </c>
      <c r="C2448" s="121">
        <v>2094888</v>
      </c>
      <c r="D2448" s="121">
        <v>0</v>
      </c>
    </row>
    <row r="2449" spans="2:4">
      <c r="B2449" s="164" t="s">
        <v>1731</v>
      </c>
      <c r="C2449" s="121">
        <v>2094888</v>
      </c>
      <c r="D2449" s="121">
        <v>0</v>
      </c>
    </row>
    <row r="2450" spans="2:4">
      <c r="B2450" s="163" t="s">
        <v>1732</v>
      </c>
      <c r="C2450" s="121">
        <v>1129568</v>
      </c>
      <c r="D2450" s="121">
        <v>0</v>
      </c>
    </row>
    <row r="2451" spans="2:4">
      <c r="B2451" s="164" t="s">
        <v>1733</v>
      </c>
      <c r="C2451" s="121">
        <v>1129568</v>
      </c>
      <c r="D2451" s="121">
        <v>0</v>
      </c>
    </row>
    <row r="2452" spans="2:4">
      <c r="B2452" s="163" t="s">
        <v>1734</v>
      </c>
      <c r="C2452" s="121">
        <v>7132499</v>
      </c>
      <c r="D2452" s="121">
        <v>0</v>
      </c>
    </row>
    <row r="2453" spans="2:4">
      <c r="B2453" s="164" t="s">
        <v>1735</v>
      </c>
      <c r="C2453" s="121">
        <v>7132499</v>
      </c>
      <c r="D2453" s="121">
        <v>0</v>
      </c>
    </row>
    <row r="2454" spans="2:4">
      <c r="B2454" s="163" t="s">
        <v>1736</v>
      </c>
      <c r="C2454" s="121">
        <v>2985453</v>
      </c>
      <c r="D2454" s="121">
        <v>0</v>
      </c>
    </row>
    <row r="2455" spans="2:4">
      <c r="B2455" s="164" t="s">
        <v>1737</v>
      </c>
      <c r="C2455" s="121">
        <v>2985453</v>
      </c>
      <c r="D2455" s="121">
        <v>0</v>
      </c>
    </row>
    <row r="2456" spans="2:4">
      <c r="B2456" s="163" t="s">
        <v>1738</v>
      </c>
      <c r="C2456" s="121">
        <v>3689328</v>
      </c>
      <c r="D2456" s="121">
        <v>0</v>
      </c>
    </row>
    <row r="2457" spans="2:4">
      <c r="B2457" s="164" t="s">
        <v>1739</v>
      </c>
      <c r="C2457" s="121">
        <v>3689328</v>
      </c>
      <c r="D2457" s="121">
        <v>0</v>
      </c>
    </row>
    <row r="2458" spans="2:4">
      <c r="B2458" s="163" t="s">
        <v>1740</v>
      </c>
      <c r="C2458" s="121">
        <v>3689328</v>
      </c>
      <c r="D2458" s="121">
        <v>0</v>
      </c>
    </row>
    <row r="2459" spans="2:4">
      <c r="B2459" s="164" t="s">
        <v>1741</v>
      </c>
      <c r="C2459" s="121">
        <v>3689328</v>
      </c>
      <c r="D2459" s="121">
        <v>0</v>
      </c>
    </row>
    <row r="2460" spans="2:4">
      <c r="B2460" s="163" t="s">
        <v>2203</v>
      </c>
      <c r="C2460" s="121">
        <v>14387174</v>
      </c>
      <c r="D2460" s="121">
        <v>0</v>
      </c>
    </row>
    <row r="2461" spans="2:4">
      <c r="B2461" s="164" t="s">
        <v>2200</v>
      </c>
      <c r="C2461" s="121">
        <v>14387174</v>
      </c>
      <c r="D2461" s="121">
        <v>0</v>
      </c>
    </row>
    <row r="2462" spans="2:4">
      <c r="B2462" s="163" t="s">
        <v>792</v>
      </c>
      <c r="C2462" s="121">
        <v>137077398</v>
      </c>
      <c r="D2462" s="121">
        <v>14842794.369999999</v>
      </c>
    </row>
    <row r="2463" spans="2:4">
      <c r="B2463" s="164" t="s">
        <v>793</v>
      </c>
      <c r="C2463" s="121">
        <v>137077398</v>
      </c>
      <c r="D2463" s="121">
        <v>14842794.369999999</v>
      </c>
    </row>
    <row r="2464" spans="2:4">
      <c r="B2464" s="163" t="s">
        <v>2204</v>
      </c>
      <c r="C2464" s="121">
        <v>4414904</v>
      </c>
      <c r="D2464" s="121">
        <v>0</v>
      </c>
    </row>
    <row r="2465" spans="2:4">
      <c r="B2465" s="164" t="s">
        <v>2200</v>
      </c>
      <c r="C2465" s="121">
        <v>4414904</v>
      </c>
      <c r="D2465" s="121">
        <v>0</v>
      </c>
    </row>
    <row r="2466" spans="2:4">
      <c r="B2466" s="162" t="s">
        <v>253</v>
      </c>
      <c r="C2466" s="160">
        <v>645481</v>
      </c>
      <c r="D2466" s="160">
        <v>0</v>
      </c>
    </row>
    <row r="2467" spans="2:4">
      <c r="B2467" s="163" t="s">
        <v>2593</v>
      </c>
      <c r="C2467" s="121">
        <v>645481</v>
      </c>
      <c r="D2467" s="121">
        <v>0</v>
      </c>
    </row>
    <row r="2468" spans="2:4">
      <c r="B2468" s="164" t="s">
        <v>2202</v>
      </c>
      <c r="C2468" s="121">
        <v>645481</v>
      </c>
      <c r="D2468" s="121">
        <v>0</v>
      </c>
    </row>
    <row r="2469" spans="2:4">
      <c r="B2469" s="161" t="s">
        <v>433</v>
      </c>
      <c r="C2469" s="121">
        <v>1595945099</v>
      </c>
      <c r="D2469" s="121">
        <v>53986707.059999995</v>
      </c>
    </row>
    <row r="2470" spans="2:4">
      <c r="B2470" s="162" t="s">
        <v>251</v>
      </c>
      <c r="C2470" s="160">
        <v>1587689099</v>
      </c>
      <c r="D2470" s="160">
        <v>53986707.059999995</v>
      </c>
    </row>
    <row r="2471" spans="2:4">
      <c r="B2471" s="163" t="s">
        <v>997</v>
      </c>
      <c r="C2471" s="121">
        <v>785524</v>
      </c>
      <c r="D2471" s="121">
        <v>0</v>
      </c>
    </row>
    <row r="2472" spans="2:4">
      <c r="B2472" s="164" t="s">
        <v>998</v>
      </c>
      <c r="C2472" s="121">
        <v>785524</v>
      </c>
      <c r="D2472" s="121">
        <v>0</v>
      </c>
    </row>
    <row r="2473" spans="2:4">
      <c r="B2473" s="163" t="s">
        <v>999</v>
      </c>
      <c r="C2473" s="121">
        <v>785524</v>
      </c>
      <c r="D2473" s="121">
        <v>0</v>
      </c>
    </row>
    <row r="2474" spans="2:4">
      <c r="B2474" s="164" t="s">
        <v>1000</v>
      </c>
      <c r="C2474" s="121">
        <v>785524</v>
      </c>
      <c r="D2474" s="121">
        <v>0</v>
      </c>
    </row>
    <row r="2475" spans="2:4">
      <c r="B2475" s="163" t="s">
        <v>3053</v>
      </c>
      <c r="C2475" s="121">
        <v>7805395</v>
      </c>
      <c r="D2475" s="121">
        <v>0</v>
      </c>
    </row>
    <row r="2476" spans="2:4">
      <c r="B2476" s="164" t="s">
        <v>3054</v>
      </c>
      <c r="C2476" s="121">
        <v>7805395</v>
      </c>
      <c r="D2476" s="121">
        <v>0</v>
      </c>
    </row>
    <row r="2477" spans="2:4">
      <c r="B2477" s="163" t="s">
        <v>1001</v>
      </c>
      <c r="C2477" s="121">
        <v>2389237</v>
      </c>
      <c r="D2477" s="121">
        <v>0</v>
      </c>
    </row>
    <row r="2478" spans="2:4">
      <c r="B2478" s="164" t="s">
        <v>1002</v>
      </c>
      <c r="C2478" s="121">
        <v>2389237</v>
      </c>
      <c r="D2478" s="121">
        <v>0</v>
      </c>
    </row>
    <row r="2479" spans="2:4">
      <c r="B2479" s="163" t="s">
        <v>1003</v>
      </c>
      <c r="C2479" s="121">
        <v>785524</v>
      </c>
      <c r="D2479" s="121">
        <v>0</v>
      </c>
    </row>
    <row r="2480" spans="2:4">
      <c r="B2480" s="164" t="s">
        <v>1004</v>
      </c>
      <c r="C2480" s="121">
        <v>785524</v>
      </c>
      <c r="D2480" s="121">
        <v>0</v>
      </c>
    </row>
    <row r="2481" spans="2:4">
      <c r="B2481" s="163" t="s">
        <v>2591</v>
      </c>
      <c r="C2481" s="121">
        <v>5000000</v>
      </c>
      <c r="D2481" s="121">
        <v>0</v>
      </c>
    </row>
    <row r="2482" spans="2:4">
      <c r="B2482" s="164" t="s">
        <v>2459</v>
      </c>
      <c r="C2482" s="121">
        <v>5000000</v>
      </c>
      <c r="D2482" s="121">
        <v>0</v>
      </c>
    </row>
    <row r="2483" spans="2:4">
      <c r="B2483" s="163" t="s">
        <v>3055</v>
      </c>
      <c r="C2483" s="121">
        <v>91315016</v>
      </c>
      <c r="D2483" s="121">
        <v>0</v>
      </c>
    </row>
    <row r="2484" spans="2:4">
      <c r="B2484" s="164" t="s">
        <v>2458</v>
      </c>
      <c r="C2484" s="121">
        <v>91315016</v>
      </c>
      <c r="D2484" s="121">
        <v>0</v>
      </c>
    </row>
    <row r="2485" spans="2:4">
      <c r="B2485" s="163" t="s">
        <v>2843</v>
      </c>
      <c r="C2485" s="121">
        <v>56921068</v>
      </c>
      <c r="D2485" s="121">
        <v>0</v>
      </c>
    </row>
    <row r="2486" spans="2:4">
      <c r="B2486" s="164" t="s">
        <v>2842</v>
      </c>
      <c r="C2486" s="121">
        <v>56921068</v>
      </c>
      <c r="D2486" s="121">
        <v>0</v>
      </c>
    </row>
    <row r="2487" spans="2:4">
      <c r="B2487" s="163" t="s">
        <v>2897</v>
      </c>
      <c r="C2487" s="121">
        <v>71000000</v>
      </c>
      <c r="D2487" s="121">
        <v>0</v>
      </c>
    </row>
    <row r="2488" spans="2:4">
      <c r="B2488" s="164" t="s">
        <v>2896</v>
      </c>
      <c r="C2488" s="121">
        <v>71000000</v>
      </c>
      <c r="D2488" s="121">
        <v>0</v>
      </c>
    </row>
    <row r="2489" spans="2:4">
      <c r="B2489" s="163" t="s">
        <v>3056</v>
      </c>
      <c r="C2489" s="121">
        <v>37115924</v>
      </c>
      <c r="D2489" s="121">
        <v>0</v>
      </c>
    </row>
    <row r="2490" spans="2:4">
      <c r="B2490" s="164" t="s">
        <v>3057</v>
      </c>
      <c r="C2490" s="121">
        <v>37115924</v>
      </c>
      <c r="D2490" s="121">
        <v>0</v>
      </c>
    </row>
    <row r="2491" spans="2:4">
      <c r="B2491" s="163" t="s">
        <v>729</v>
      </c>
      <c r="C2491" s="121">
        <v>17056142</v>
      </c>
      <c r="D2491" s="121">
        <v>17056142</v>
      </c>
    </row>
    <row r="2492" spans="2:4">
      <c r="B2492" s="164" t="s">
        <v>730</v>
      </c>
      <c r="C2492" s="121">
        <v>17056142</v>
      </c>
      <c r="D2492" s="121">
        <v>17056142</v>
      </c>
    </row>
    <row r="2493" spans="2:4">
      <c r="B2493" s="163" t="s">
        <v>434</v>
      </c>
      <c r="C2493" s="121">
        <v>1350000</v>
      </c>
      <c r="D2493" s="121">
        <v>0</v>
      </c>
    </row>
    <row r="2494" spans="2:4">
      <c r="B2494" s="164" t="s">
        <v>642</v>
      </c>
      <c r="C2494" s="121">
        <v>1350000</v>
      </c>
      <c r="D2494" s="121">
        <v>0</v>
      </c>
    </row>
    <row r="2495" spans="2:4">
      <c r="B2495" s="163" t="s">
        <v>2029</v>
      </c>
      <c r="C2495" s="121">
        <v>3886577</v>
      </c>
      <c r="D2495" s="121">
        <v>0</v>
      </c>
    </row>
    <row r="2496" spans="2:4">
      <c r="B2496" s="164" t="s">
        <v>2030</v>
      </c>
      <c r="C2496" s="121">
        <v>3886577</v>
      </c>
      <c r="D2496" s="121">
        <v>0</v>
      </c>
    </row>
    <row r="2497" spans="2:4">
      <c r="B2497" s="163" t="s">
        <v>3058</v>
      </c>
      <c r="C2497" s="121">
        <v>1048064</v>
      </c>
      <c r="D2497" s="121">
        <v>926187</v>
      </c>
    </row>
    <row r="2498" spans="2:4">
      <c r="B2498" s="164" t="s">
        <v>2809</v>
      </c>
      <c r="C2498" s="121">
        <v>1048064</v>
      </c>
      <c r="D2498" s="121">
        <v>926187</v>
      </c>
    </row>
    <row r="2499" spans="2:4">
      <c r="B2499" s="163" t="s">
        <v>435</v>
      </c>
      <c r="C2499" s="121">
        <v>3890701</v>
      </c>
      <c r="D2499" s="121">
        <v>0</v>
      </c>
    </row>
    <row r="2500" spans="2:4">
      <c r="B2500" s="164" t="s">
        <v>643</v>
      </c>
      <c r="C2500" s="121">
        <v>3890701</v>
      </c>
      <c r="D2500" s="121">
        <v>0</v>
      </c>
    </row>
    <row r="2501" spans="2:4">
      <c r="B2501" s="163" t="s">
        <v>3059</v>
      </c>
      <c r="C2501" s="121">
        <v>9357241</v>
      </c>
      <c r="D2501" s="121">
        <v>0</v>
      </c>
    </row>
    <row r="2502" spans="2:4">
      <c r="B2502" s="164" t="s">
        <v>3060</v>
      </c>
      <c r="C2502" s="121">
        <v>9357241</v>
      </c>
      <c r="D2502" s="121">
        <v>0</v>
      </c>
    </row>
    <row r="2503" spans="2:4">
      <c r="B2503" s="163" t="s">
        <v>2205</v>
      </c>
      <c r="C2503" s="121">
        <v>20000000</v>
      </c>
      <c r="D2503" s="121">
        <v>0</v>
      </c>
    </row>
    <row r="2504" spans="2:4">
      <c r="B2504" s="164" t="s">
        <v>2206</v>
      </c>
      <c r="C2504" s="121">
        <v>20000000</v>
      </c>
      <c r="D2504" s="121">
        <v>0</v>
      </c>
    </row>
    <row r="2505" spans="2:4">
      <c r="B2505" s="163" t="s">
        <v>2207</v>
      </c>
      <c r="C2505" s="121">
        <v>10235232</v>
      </c>
      <c r="D2505" s="121">
        <v>0</v>
      </c>
    </row>
    <row r="2506" spans="2:4">
      <c r="B2506" s="164" t="s">
        <v>2208</v>
      </c>
      <c r="C2506" s="121">
        <v>10235232</v>
      </c>
      <c r="D2506" s="121">
        <v>0</v>
      </c>
    </row>
    <row r="2507" spans="2:4">
      <c r="B2507" s="163" t="s">
        <v>436</v>
      </c>
      <c r="C2507" s="121">
        <v>84954779</v>
      </c>
      <c r="D2507" s="121">
        <v>8884430.7300000004</v>
      </c>
    </row>
    <row r="2508" spans="2:4">
      <c r="B2508" s="164" t="s">
        <v>644</v>
      </c>
      <c r="C2508" s="121">
        <v>84954779</v>
      </c>
      <c r="D2508" s="121">
        <v>8884430.7300000004</v>
      </c>
    </row>
    <row r="2509" spans="2:4">
      <c r="B2509" s="163" t="s">
        <v>437</v>
      </c>
      <c r="C2509" s="121">
        <v>50000000</v>
      </c>
      <c r="D2509" s="121">
        <v>0</v>
      </c>
    </row>
    <row r="2510" spans="2:4">
      <c r="B2510" s="164" t="s">
        <v>645</v>
      </c>
      <c r="C2510" s="121">
        <v>50000000</v>
      </c>
      <c r="D2510" s="121">
        <v>0</v>
      </c>
    </row>
    <row r="2511" spans="2:4">
      <c r="B2511" s="163" t="s">
        <v>2590</v>
      </c>
      <c r="C2511" s="121">
        <v>30000000</v>
      </c>
      <c r="D2511" s="121">
        <v>0</v>
      </c>
    </row>
    <row r="2512" spans="2:4">
      <c r="B2512" s="164" t="s">
        <v>2031</v>
      </c>
      <c r="C2512" s="121">
        <v>30000000</v>
      </c>
      <c r="D2512" s="121">
        <v>0</v>
      </c>
    </row>
    <row r="2513" spans="2:4">
      <c r="B2513" s="163" t="s">
        <v>2589</v>
      </c>
      <c r="C2513" s="121">
        <v>14157037</v>
      </c>
      <c r="D2513" s="121">
        <v>0</v>
      </c>
    </row>
    <row r="2514" spans="2:4">
      <c r="B2514" s="164" t="s">
        <v>2051</v>
      </c>
      <c r="C2514" s="121">
        <v>14157037</v>
      </c>
      <c r="D2514" s="121">
        <v>0</v>
      </c>
    </row>
    <row r="2515" spans="2:4">
      <c r="B2515" s="163" t="s">
        <v>2032</v>
      </c>
      <c r="C2515" s="121">
        <v>30000000</v>
      </c>
      <c r="D2515" s="121">
        <v>0</v>
      </c>
    </row>
    <row r="2516" spans="2:4">
      <c r="B2516" s="164" t="s">
        <v>2033</v>
      </c>
      <c r="C2516" s="121">
        <v>30000000</v>
      </c>
      <c r="D2516" s="121">
        <v>0</v>
      </c>
    </row>
    <row r="2517" spans="2:4">
      <c r="B2517" s="163" t="s">
        <v>2895</v>
      </c>
      <c r="C2517" s="121">
        <v>26731745</v>
      </c>
      <c r="D2517" s="121">
        <v>0</v>
      </c>
    </row>
    <row r="2518" spans="2:4">
      <c r="B2518" s="164" t="s">
        <v>2894</v>
      </c>
      <c r="C2518" s="121">
        <v>26731745</v>
      </c>
      <c r="D2518" s="121">
        <v>0</v>
      </c>
    </row>
    <row r="2519" spans="2:4">
      <c r="B2519" s="163" t="s">
        <v>2209</v>
      </c>
      <c r="C2519" s="121">
        <v>7564426</v>
      </c>
      <c r="D2519" s="121">
        <v>0</v>
      </c>
    </row>
    <row r="2520" spans="2:4">
      <c r="B2520" s="164" t="s">
        <v>2210</v>
      </c>
      <c r="C2520" s="121">
        <v>7564426</v>
      </c>
      <c r="D2520" s="121">
        <v>0</v>
      </c>
    </row>
    <row r="2521" spans="2:4">
      <c r="B2521" s="163" t="s">
        <v>3061</v>
      </c>
      <c r="C2521" s="121">
        <v>71052120</v>
      </c>
      <c r="D2521" s="121">
        <v>0</v>
      </c>
    </row>
    <row r="2522" spans="2:4">
      <c r="B2522" s="164" t="s">
        <v>3062</v>
      </c>
      <c r="C2522" s="121">
        <v>71052120</v>
      </c>
      <c r="D2522" s="121">
        <v>0</v>
      </c>
    </row>
    <row r="2523" spans="2:4">
      <c r="B2523" s="163" t="s">
        <v>1927</v>
      </c>
      <c r="C2523" s="121">
        <v>54690059</v>
      </c>
      <c r="D2523" s="121">
        <v>24859939.710000001</v>
      </c>
    </row>
    <row r="2524" spans="2:4">
      <c r="B2524" s="164" t="s">
        <v>1928</v>
      </c>
      <c r="C2524" s="121">
        <v>54690059</v>
      </c>
      <c r="D2524" s="121">
        <v>24859939.710000001</v>
      </c>
    </row>
    <row r="2525" spans="2:4">
      <c r="B2525" s="163" t="s">
        <v>1929</v>
      </c>
      <c r="C2525" s="121">
        <v>53144182</v>
      </c>
      <c r="D2525" s="121">
        <v>0</v>
      </c>
    </row>
    <row r="2526" spans="2:4">
      <c r="B2526" s="164" t="s">
        <v>1930</v>
      </c>
      <c r="C2526" s="121">
        <v>53144182</v>
      </c>
      <c r="D2526" s="121">
        <v>0</v>
      </c>
    </row>
    <row r="2527" spans="2:4">
      <c r="B2527" s="163" t="s">
        <v>1931</v>
      </c>
      <c r="C2527" s="121">
        <v>82755391</v>
      </c>
      <c r="D2527" s="121">
        <v>0</v>
      </c>
    </row>
    <row r="2528" spans="2:4">
      <c r="B2528" s="164" t="s">
        <v>1932</v>
      </c>
      <c r="C2528" s="121">
        <v>82755391</v>
      </c>
      <c r="D2528" s="121">
        <v>0</v>
      </c>
    </row>
    <row r="2529" spans="2:4">
      <c r="B2529" s="163" t="s">
        <v>3063</v>
      </c>
      <c r="C2529" s="121">
        <v>19012173</v>
      </c>
      <c r="D2529" s="121">
        <v>0</v>
      </c>
    </row>
    <row r="2530" spans="2:4">
      <c r="B2530" s="164" t="s">
        <v>2034</v>
      </c>
      <c r="C2530" s="121">
        <v>19012173</v>
      </c>
      <c r="D2530" s="121">
        <v>0</v>
      </c>
    </row>
    <row r="2531" spans="2:4">
      <c r="B2531" s="163" t="s">
        <v>2035</v>
      </c>
      <c r="C2531" s="121">
        <v>11354101</v>
      </c>
      <c r="D2531" s="121">
        <v>0</v>
      </c>
    </row>
    <row r="2532" spans="2:4">
      <c r="B2532" s="164" t="s">
        <v>2036</v>
      </c>
      <c r="C2532" s="121">
        <v>11354101</v>
      </c>
      <c r="D2532" s="121">
        <v>0</v>
      </c>
    </row>
    <row r="2533" spans="2:4">
      <c r="B2533" s="163" t="s">
        <v>1742</v>
      </c>
      <c r="C2533" s="121">
        <v>7317947</v>
      </c>
      <c r="D2533" s="121">
        <v>0</v>
      </c>
    </row>
    <row r="2534" spans="2:4">
      <c r="B2534" s="164" t="s">
        <v>1743</v>
      </c>
      <c r="C2534" s="121">
        <v>7317947</v>
      </c>
      <c r="D2534" s="121">
        <v>0</v>
      </c>
    </row>
    <row r="2535" spans="2:4">
      <c r="B2535" s="163" t="s">
        <v>438</v>
      </c>
      <c r="C2535" s="121">
        <v>34156083</v>
      </c>
      <c r="D2535" s="121">
        <v>0</v>
      </c>
    </row>
    <row r="2536" spans="2:4">
      <c r="B2536" s="164" t="s">
        <v>646</v>
      </c>
      <c r="C2536" s="121">
        <v>34156083</v>
      </c>
      <c r="D2536" s="121">
        <v>0</v>
      </c>
    </row>
    <row r="2537" spans="2:4">
      <c r="B2537" s="163" t="s">
        <v>2211</v>
      </c>
      <c r="C2537" s="121">
        <v>12018533</v>
      </c>
      <c r="D2537" s="121">
        <v>0</v>
      </c>
    </row>
    <row r="2538" spans="2:4">
      <c r="B2538" s="164" t="s">
        <v>1822</v>
      </c>
      <c r="C2538" s="121">
        <v>12018533</v>
      </c>
      <c r="D2538" s="121">
        <v>0</v>
      </c>
    </row>
    <row r="2539" spans="2:4">
      <c r="B2539" s="163" t="s">
        <v>2588</v>
      </c>
      <c r="C2539" s="121">
        <v>10000000</v>
      </c>
      <c r="D2539" s="121">
        <v>0</v>
      </c>
    </row>
    <row r="2540" spans="2:4">
      <c r="B2540" s="164" t="s">
        <v>2212</v>
      </c>
      <c r="C2540" s="121">
        <v>10000000</v>
      </c>
      <c r="D2540" s="121">
        <v>0</v>
      </c>
    </row>
    <row r="2541" spans="2:4">
      <c r="B2541" s="163" t="s">
        <v>1744</v>
      </c>
      <c r="C2541" s="121">
        <v>7281426</v>
      </c>
      <c r="D2541" s="121">
        <v>0</v>
      </c>
    </row>
    <row r="2542" spans="2:4">
      <c r="B2542" s="164" t="s">
        <v>1745</v>
      </c>
      <c r="C2542" s="121">
        <v>7281426</v>
      </c>
      <c r="D2542" s="121">
        <v>0</v>
      </c>
    </row>
    <row r="2543" spans="2:4">
      <c r="B2543" s="163" t="s">
        <v>2587</v>
      </c>
      <c r="C2543" s="121">
        <v>20000000</v>
      </c>
      <c r="D2543" s="121">
        <v>0</v>
      </c>
    </row>
    <row r="2544" spans="2:4">
      <c r="B2544" s="164" t="s">
        <v>2213</v>
      </c>
      <c r="C2544" s="121">
        <v>20000000</v>
      </c>
      <c r="D2544" s="121">
        <v>0</v>
      </c>
    </row>
    <row r="2545" spans="2:4">
      <c r="B2545" s="163" t="s">
        <v>2214</v>
      </c>
      <c r="C2545" s="121">
        <v>5124621</v>
      </c>
      <c r="D2545" s="121">
        <v>0</v>
      </c>
    </row>
    <row r="2546" spans="2:4">
      <c r="B2546" s="164" t="s">
        <v>2215</v>
      </c>
      <c r="C2546" s="121">
        <v>5124621</v>
      </c>
      <c r="D2546" s="121">
        <v>0</v>
      </c>
    </row>
    <row r="2547" spans="2:4">
      <c r="B2547" s="163" t="s">
        <v>3064</v>
      </c>
      <c r="C2547" s="121">
        <v>45570901</v>
      </c>
      <c r="D2547" s="121">
        <v>0</v>
      </c>
    </row>
    <row r="2548" spans="2:4">
      <c r="B2548" s="164" t="s">
        <v>2808</v>
      </c>
      <c r="C2548" s="121">
        <v>45570901</v>
      </c>
      <c r="D2548" s="121">
        <v>0</v>
      </c>
    </row>
    <row r="2549" spans="2:4">
      <c r="B2549" s="163" t="s">
        <v>2586</v>
      </c>
      <c r="C2549" s="121">
        <v>10000000</v>
      </c>
      <c r="D2549" s="121">
        <v>0</v>
      </c>
    </row>
    <row r="2550" spans="2:4">
      <c r="B2550" s="164" t="s">
        <v>2216</v>
      </c>
      <c r="C2550" s="121">
        <v>10000000</v>
      </c>
      <c r="D2550" s="121">
        <v>0</v>
      </c>
    </row>
    <row r="2551" spans="2:4">
      <c r="B2551" s="163" t="s">
        <v>2585</v>
      </c>
      <c r="C2551" s="121">
        <v>10000000</v>
      </c>
      <c r="D2551" s="121">
        <v>0</v>
      </c>
    </row>
    <row r="2552" spans="2:4">
      <c r="B2552" s="164" t="s">
        <v>2217</v>
      </c>
      <c r="C2552" s="121">
        <v>10000000</v>
      </c>
      <c r="D2552" s="121">
        <v>0</v>
      </c>
    </row>
    <row r="2553" spans="2:4">
      <c r="B2553" s="163" t="s">
        <v>2584</v>
      </c>
      <c r="C2553" s="121">
        <v>130371036</v>
      </c>
      <c r="D2553" s="121">
        <v>0</v>
      </c>
    </row>
    <row r="2554" spans="2:4">
      <c r="B2554" s="164" t="s">
        <v>2037</v>
      </c>
      <c r="C2554" s="121">
        <v>19947439</v>
      </c>
      <c r="D2554" s="121">
        <v>0</v>
      </c>
    </row>
    <row r="2555" spans="2:4">
      <c r="B2555" s="164" t="s">
        <v>3065</v>
      </c>
      <c r="C2555" s="121">
        <v>110423597</v>
      </c>
      <c r="D2555" s="121">
        <v>0</v>
      </c>
    </row>
    <row r="2556" spans="2:4">
      <c r="B2556" s="163" t="s">
        <v>1746</v>
      </c>
      <c r="C2556" s="121">
        <v>7278512</v>
      </c>
      <c r="D2556" s="121">
        <v>0</v>
      </c>
    </row>
    <row r="2557" spans="2:4">
      <c r="B2557" s="164" t="s">
        <v>1747</v>
      </c>
      <c r="C2557" s="121">
        <v>7278512</v>
      </c>
      <c r="D2557" s="121">
        <v>0</v>
      </c>
    </row>
    <row r="2558" spans="2:4">
      <c r="B2558" s="163" t="s">
        <v>2583</v>
      </c>
      <c r="C2558" s="121">
        <v>685956</v>
      </c>
      <c r="D2558" s="121">
        <v>0</v>
      </c>
    </row>
    <row r="2559" spans="2:4">
      <c r="B2559" s="164" t="s">
        <v>2038</v>
      </c>
      <c r="C2559" s="121">
        <v>685956</v>
      </c>
      <c r="D2559" s="121">
        <v>0</v>
      </c>
    </row>
    <row r="2560" spans="2:4">
      <c r="B2560" s="163" t="s">
        <v>2582</v>
      </c>
      <c r="C2560" s="121">
        <v>21530521</v>
      </c>
      <c r="D2560" s="121">
        <v>0</v>
      </c>
    </row>
    <row r="2561" spans="2:4">
      <c r="B2561" s="164" t="s">
        <v>1933</v>
      </c>
      <c r="C2561" s="121">
        <v>21530521</v>
      </c>
      <c r="D2561" s="121">
        <v>0</v>
      </c>
    </row>
    <row r="2562" spans="2:4">
      <c r="B2562" s="163" t="s">
        <v>2581</v>
      </c>
      <c r="C2562" s="121">
        <v>2000000</v>
      </c>
      <c r="D2562" s="121">
        <v>0</v>
      </c>
    </row>
    <row r="2563" spans="2:4">
      <c r="B2563" s="164" t="s">
        <v>2331</v>
      </c>
      <c r="C2563" s="121">
        <v>2000000</v>
      </c>
      <c r="D2563" s="121">
        <v>0</v>
      </c>
    </row>
    <row r="2564" spans="2:4">
      <c r="B2564" s="163" t="s">
        <v>2580</v>
      </c>
      <c r="C2564" s="121">
        <v>100000000</v>
      </c>
      <c r="D2564" s="121">
        <v>0</v>
      </c>
    </row>
    <row r="2565" spans="2:4">
      <c r="B2565" s="164" t="s">
        <v>2039</v>
      </c>
      <c r="C2565" s="121">
        <v>100000000</v>
      </c>
      <c r="D2565" s="121">
        <v>0</v>
      </c>
    </row>
    <row r="2566" spans="2:4">
      <c r="B2566" s="163" t="s">
        <v>1748</v>
      </c>
      <c r="C2566" s="121">
        <v>7264502</v>
      </c>
      <c r="D2566" s="121">
        <v>0</v>
      </c>
    </row>
    <row r="2567" spans="2:4">
      <c r="B2567" s="164" t="s">
        <v>1749</v>
      </c>
      <c r="C2567" s="121">
        <v>7264502</v>
      </c>
      <c r="D2567" s="121">
        <v>0</v>
      </c>
    </row>
    <row r="2568" spans="2:4">
      <c r="B2568" s="163" t="s">
        <v>3066</v>
      </c>
      <c r="C2568" s="121">
        <v>13310723</v>
      </c>
      <c r="D2568" s="121">
        <v>0</v>
      </c>
    </row>
    <row r="2569" spans="2:4">
      <c r="B2569" s="164" t="s">
        <v>2218</v>
      </c>
      <c r="C2569" s="121">
        <v>13310723</v>
      </c>
      <c r="D2569" s="121">
        <v>0</v>
      </c>
    </row>
    <row r="2570" spans="2:4">
      <c r="B2570" s="163" t="s">
        <v>794</v>
      </c>
      <c r="C2570" s="121">
        <v>101397996</v>
      </c>
      <c r="D2570" s="121">
        <v>2260007.62</v>
      </c>
    </row>
    <row r="2571" spans="2:4">
      <c r="B2571" s="164" t="s">
        <v>795</v>
      </c>
      <c r="C2571" s="121">
        <v>101397996</v>
      </c>
      <c r="D2571" s="121">
        <v>2260007.62</v>
      </c>
    </row>
    <row r="2572" spans="2:4">
      <c r="B2572" s="163" t="s">
        <v>1750</v>
      </c>
      <c r="C2572" s="121">
        <v>7281033</v>
      </c>
      <c r="D2572" s="121">
        <v>0</v>
      </c>
    </row>
    <row r="2573" spans="2:4">
      <c r="B2573" s="164" t="s">
        <v>1751</v>
      </c>
      <c r="C2573" s="121">
        <v>7281033</v>
      </c>
      <c r="D2573" s="121">
        <v>0</v>
      </c>
    </row>
    <row r="2574" spans="2:4">
      <c r="B2574" s="163" t="s">
        <v>2579</v>
      </c>
      <c r="C2574" s="121">
        <v>25000000</v>
      </c>
      <c r="D2574" s="121">
        <v>0</v>
      </c>
    </row>
    <row r="2575" spans="2:4">
      <c r="B2575" s="164" t="s">
        <v>2219</v>
      </c>
      <c r="C2575" s="121">
        <v>25000000</v>
      </c>
      <c r="D2575" s="121">
        <v>0</v>
      </c>
    </row>
    <row r="2576" spans="2:4">
      <c r="B2576" s="163" t="s">
        <v>2578</v>
      </c>
      <c r="C2576" s="121">
        <v>78000000</v>
      </c>
      <c r="D2576" s="121">
        <v>0</v>
      </c>
    </row>
    <row r="2577" spans="2:4">
      <c r="B2577" s="164" t="s">
        <v>2040</v>
      </c>
      <c r="C2577" s="121">
        <v>78000000</v>
      </c>
      <c r="D2577" s="121">
        <v>0</v>
      </c>
    </row>
    <row r="2578" spans="2:4">
      <c r="B2578" s="163" t="s">
        <v>2577</v>
      </c>
      <c r="C2578" s="121">
        <v>5050000</v>
      </c>
      <c r="D2578" s="121">
        <v>0</v>
      </c>
    </row>
    <row r="2579" spans="2:4">
      <c r="B2579" s="164" t="s">
        <v>2219</v>
      </c>
      <c r="C2579" s="121">
        <v>5050000</v>
      </c>
      <c r="D2579" s="121">
        <v>0</v>
      </c>
    </row>
    <row r="2580" spans="2:4">
      <c r="B2580" s="163" t="s">
        <v>1752</v>
      </c>
      <c r="C2580" s="121">
        <v>7281426</v>
      </c>
      <c r="D2580" s="121">
        <v>0</v>
      </c>
    </row>
    <row r="2581" spans="2:4">
      <c r="B2581" s="164" t="s">
        <v>1753</v>
      </c>
      <c r="C2581" s="121">
        <v>7281426</v>
      </c>
      <c r="D2581" s="121">
        <v>0</v>
      </c>
    </row>
    <row r="2582" spans="2:4">
      <c r="B2582" s="163" t="s">
        <v>2576</v>
      </c>
      <c r="C2582" s="121">
        <v>10000000</v>
      </c>
      <c r="D2582" s="121">
        <v>0</v>
      </c>
    </row>
    <row r="2583" spans="2:4">
      <c r="B2583" s="164" t="s">
        <v>2041</v>
      </c>
      <c r="C2583" s="121">
        <v>10000000</v>
      </c>
      <c r="D2583" s="121">
        <v>0</v>
      </c>
    </row>
    <row r="2584" spans="2:4">
      <c r="B2584" s="163" t="s">
        <v>2220</v>
      </c>
      <c r="C2584" s="121">
        <v>2803805</v>
      </c>
      <c r="D2584" s="121">
        <v>0</v>
      </c>
    </row>
    <row r="2585" spans="2:4">
      <c r="B2585" s="164" t="s">
        <v>2221</v>
      </c>
      <c r="C2585" s="121">
        <v>2803805</v>
      </c>
      <c r="D2585" s="121">
        <v>0</v>
      </c>
    </row>
    <row r="2586" spans="2:4">
      <c r="B2586" s="163" t="s">
        <v>2222</v>
      </c>
      <c r="C2586" s="121">
        <v>30820896</v>
      </c>
      <c r="D2586" s="121">
        <v>0</v>
      </c>
    </row>
    <row r="2587" spans="2:4">
      <c r="B2587" s="164" t="s">
        <v>2223</v>
      </c>
      <c r="C2587" s="121">
        <v>30820896</v>
      </c>
      <c r="D2587" s="121">
        <v>0</v>
      </c>
    </row>
    <row r="2588" spans="2:4">
      <c r="B2588" s="162" t="s">
        <v>253</v>
      </c>
      <c r="C2588" s="160">
        <v>8256000</v>
      </c>
      <c r="D2588" s="160">
        <v>0</v>
      </c>
    </row>
    <row r="2589" spans="2:4">
      <c r="B2589" s="163" t="s">
        <v>794</v>
      </c>
      <c r="C2589" s="121">
        <v>8256000</v>
      </c>
      <c r="D2589" s="121">
        <v>0</v>
      </c>
    </row>
    <row r="2590" spans="2:4">
      <c r="B2590" s="164" t="s">
        <v>795</v>
      </c>
      <c r="C2590" s="121">
        <v>8256000</v>
      </c>
      <c r="D2590" s="121">
        <v>0</v>
      </c>
    </row>
    <row r="2591" spans="2:4">
      <c r="B2591" s="161" t="s">
        <v>439</v>
      </c>
      <c r="C2591" s="121">
        <v>1141004658</v>
      </c>
      <c r="D2591" s="121">
        <v>256822357.13000003</v>
      </c>
    </row>
    <row r="2592" spans="2:4">
      <c r="B2592" s="162" t="s">
        <v>251</v>
      </c>
      <c r="C2592" s="160">
        <v>1124202528</v>
      </c>
      <c r="D2592" s="160">
        <v>256822357.13000003</v>
      </c>
    </row>
    <row r="2593" spans="2:4">
      <c r="B2593" s="163" t="s">
        <v>440</v>
      </c>
      <c r="C2593" s="121">
        <v>170900000</v>
      </c>
      <c r="D2593" s="121">
        <v>900000</v>
      </c>
    </row>
    <row r="2594" spans="2:4">
      <c r="B2594" s="164" t="s">
        <v>647</v>
      </c>
      <c r="C2594" s="121">
        <v>170900000</v>
      </c>
      <c r="D2594" s="121">
        <v>900000</v>
      </c>
    </row>
    <row r="2595" spans="2:4">
      <c r="B2595" s="163" t="s">
        <v>2841</v>
      </c>
      <c r="C2595" s="121">
        <v>3355957</v>
      </c>
      <c r="D2595" s="121">
        <v>0</v>
      </c>
    </row>
    <row r="2596" spans="2:4">
      <c r="B2596" s="164" t="s">
        <v>2840</v>
      </c>
      <c r="C2596" s="121">
        <v>3355957</v>
      </c>
      <c r="D2596" s="121">
        <v>0</v>
      </c>
    </row>
    <row r="2597" spans="2:4">
      <c r="B2597" s="163" t="s">
        <v>2575</v>
      </c>
      <c r="C2597" s="121">
        <v>31984150</v>
      </c>
      <c r="D2597" s="121">
        <v>20000000</v>
      </c>
    </row>
    <row r="2598" spans="2:4">
      <c r="B2598" s="164" t="s">
        <v>2457</v>
      </c>
      <c r="C2598" s="121">
        <v>31984150</v>
      </c>
      <c r="D2598" s="121">
        <v>20000000</v>
      </c>
    </row>
    <row r="2599" spans="2:4">
      <c r="B2599" s="163" t="s">
        <v>2456</v>
      </c>
      <c r="C2599" s="121">
        <v>25587303</v>
      </c>
      <c r="D2599" s="121">
        <v>20000000</v>
      </c>
    </row>
    <row r="2600" spans="2:4">
      <c r="B2600" s="164" t="s">
        <v>2455</v>
      </c>
      <c r="C2600" s="121">
        <v>25587303</v>
      </c>
      <c r="D2600" s="121">
        <v>20000000</v>
      </c>
    </row>
    <row r="2601" spans="2:4">
      <c r="B2601" s="163" t="s">
        <v>1934</v>
      </c>
      <c r="C2601" s="121">
        <v>230022862</v>
      </c>
      <c r="D2601" s="121">
        <v>81322776.859999999</v>
      </c>
    </row>
    <row r="2602" spans="2:4">
      <c r="B2602" s="164" t="s">
        <v>1935</v>
      </c>
      <c r="C2602" s="121">
        <v>192022862</v>
      </c>
      <c r="D2602" s="121">
        <v>51322776.859999999</v>
      </c>
    </row>
    <row r="2603" spans="2:4">
      <c r="B2603" s="164" t="s">
        <v>2454</v>
      </c>
      <c r="C2603" s="121">
        <v>38000000</v>
      </c>
      <c r="D2603" s="121">
        <v>30000000</v>
      </c>
    </row>
    <row r="2604" spans="2:4">
      <c r="B2604" s="163" t="s">
        <v>1976</v>
      </c>
      <c r="C2604" s="121">
        <v>259163406</v>
      </c>
      <c r="D2604" s="121">
        <v>29057880.239999998</v>
      </c>
    </row>
    <row r="2605" spans="2:4">
      <c r="B2605" s="164" t="s">
        <v>1936</v>
      </c>
      <c r="C2605" s="121">
        <v>245823407</v>
      </c>
      <c r="D2605" s="121">
        <v>20616464.879999999</v>
      </c>
    </row>
    <row r="2606" spans="2:4">
      <c r="B2606" s="164" t="s">
        <v>2454</v>
      </c>
      <c r="C2606" s="121">
        <v>13339999</v>
      </c>
      <c r="D2606" s="121">
        <v>8441415.3599999994</v>
      </c>
    </row>
    <row r="2607" spans="2:4">
      <c r="B2607" s="163" t="s">
        <v>1275</v>
      </c>
      <c r="C2607" s="121">
        <v>5045444</v>
      </c>
      <c r="D2607" s="121">
        <v>0</v>
      </c>
    </row>
    <row r="2608" spans="2:4">
      <c r="B2608" s="164" t="s">
        <v>1276</v>
      </c>
      <c r="C2608" s="121">
        <v>5045444</v>
      </c>
      <c r="D2608" s="121">
        <v>0</v>
      </c>
    </row>
    <row r="2609" spans="2:4">
      <c r="B2609" s="163" t="s">
        <v>441</v>
      </c>
      <c r="C2609" s="121">
        <v>28835516</v>
      </c>
      <c r="D2609" s="121">
        <v>42743964.029999994</v>
      </c>
    </row>
    <row r="2610" spans="2:4">
      <c r="B2610" s="164" t="s">
        <v>648</v>
      </c>
      <c r="C2610" s="121">
        <v>28835516</v>
      </c>
      <c r="D2610" s="121">
        <v>42743964.029999994</v>
      </c>
    </row>
    <row r="2611" spans="2:4">
      <c r="B2611" s="163" t="s">
        <v>2574</v>
      </c>
      <c r="C2611" s="121">
        <v>1394931</v>
      </c>
      <c r="D2611" s="121">
        <v>0</v>
      </c>
    </row>
    <row r="2612" spans="2:4">
      <c r="B2612" s="164" t="s">
        <v>1277</v>
      </c>
      <c r="C2612" s="121">
        <v>1394931</v>
      </c>
      <c r="D2612" s="121">
        <v>0</v>
      </c>
    </row>
    <row r="2613" spans="2:4">
      <c r="B2613" s="163" t="s">
        <v>1977</v>
      </c>
      <c r="C2613" s="121">
        <v>17690642</v>
      </c>
      <c r="D2613" s="121">
        <v>0</v>
      </c>
    </row>
    <row r="2614" spans="2:4">
      <c r="B2614" s="164" t="s">
        <v>731</v>
      </c>
      <c r="C2614" s="121">
        <v>17690642</v>
      </c>
      <c r="D2614" s="121">
        <v>0</v>
      </c>
    </row>
    <row r="2615" spans="2:4">
      <c r="B2615" s="163" t="s">
        <v>2453</v>
      </c>
      <c r="C2615" s="121">
        <v>67437623</v>
      </c>
      <c r="D2615" s="121">
        <v>62797736</v>
      </c>
    </row>
    <row r="2616" spans="2:4">
      <c r="B2616" s="164" t="s">
        <v>2452</v>
      </c>
      <c r="C2616" s="121">
        <v>67437623</v>
      </c>
      <c r="D2616" s="121">
        <v>62797736</v>
      </c>
    </row>
    <row r="2617" spans="2:4">
      <c r="B2617" s="163" t="s">
        <v>2224</v>
      </c>
      <c r="C2617" s="121">
        <v>26976614</v>
      </c>
      <c r="D2617" s="121">
        <v>0</v>
      </c>
    </row>
    <row r="2618" spans="2:4">
      <c r="B2618" s="164" t="s">
        <v>2225</v>
      </c>
      <c r="C2618" s="121">
        <v>26976614</v>
      </c>
      <c r="D2618" s="121">
        <v>0</v>
      </c>
    </row>
    <row r="2619" spans="2:4">
      <c r="B2619" s="163" t="s">
        <v>2226</v>
      </c>
      <c r="C2619" s="121">
        <v>6195995</v>
      </c>
      <c r="D2619" s="121">
        <v>0</v>
      </c>
    </row>
    <row r="2620" spans="2:4">
      <c r="B2620" s="164" t="s">
        <v>2227</v>
      </c>
      <c r="C2620" s="121">
        <v>6195995</v>
      </c>
      <c r="D2620" s="121">
        <v>0</v>
      </c>
    </row>
    <row r="2621" spans="2:4">
      <c r="B2621" s="163" t="s">
        <v>2228</v>
      </c>
      <c r="C2621" s="121">
        <v>10000000</v>
      </c>
      <c r="D2621" s="121">
        <v>0</v>
      </c>
    </row>
    <row r="2622" spans="2:4">
      <c r="B2622" s="164" t="s">
        <v>2229</v>
      </c>
      <c r="C2622" s="121">
        <v>10000000</v>
      </c>
      <c r="D2622" s="121">
        <v>0</v>
      </c>
    </row>
    <row r="2623" spans="2:4">
      <c r="B2623" s="163" t="s">
        <v>796</v>
      </c>
      <c r="C2623" s="121">
        <v>239612085</v>
      </c>
      <c r="D2623" s="121">
        <v>0</v>
      </c>
    </row>
    <row r="2624" spans="2:4">
      <c r="B2624" s="164" t="s">
        <v>797</v>
      </c>
      <c r="C2624" s="121">
        <v>239612085</v>
      </c>
      <c r="D2624" s="121">
        <v>0</v>
      </c>
    </row>
    <row r="2625" spans="2:4">
      <c r="B2625" s="162" t="s">
        <v>253</v>
      </c>
      <c r="C2625" s="160">
        <v>16802130</v>
      </c>
      <c r="D2625" s="160">
        <v>0</v>
      </c>
    </row>
    <row r="2626" spans="2:4">
      <c r="B2626" s="163" t="s">
        <v>796</v>
      </c>
      <c r="C2626" s="121">
        <v>16802130</v>
      </c>
      <c r="D2626" s="121">
        <v>0</v>
      </c>
    </row>
    <row r="2627" spans="2:4">
      <c r="B2627" s="164" t="s">
        <v>797</v>
      </c>
      <c r="C2627" s="121">
        <v>16802130</v>
      </c>
      <c r="D2627" s="121">
        <v>0</v>
      </c>
    </row>
    <row r="2628" spans="2:4">
      <c r="B2628" s="161" t="s">
        <v>442</v>
      </c>
      <c r="C2628" s="121">
        <v>883749625</v>
      </c>
      <c r="D2628" s="121">
        <v>138311427.42000002</v>
      </c>
    </row>
    <row r="2629" spans="2:4">
      <c r="B2629" s="162" t="s">
        <v>251</v>
      </c>
      <c r="C2629" s="160">
        <v>768749625</v>
      </c>
      <c r="D2629" s="160">
        <v>130664835.55000001</v>
      </c>
    </row>
    <row r="2630" spans="2:4">
      <c r="B2630" s="163" t="s">
        <v>3067</v>
      </c>
      <c r="C2630" s="121">
        <v>79437546</v>
      </c>
      <c r="D2630" s="121">
        <v>7652665.9100000001</v>
      </c>
    </row>
    <row r="2631" spans="2:4">
      <c r="B2631" s="164" t="s">
        <v>3068</v>
      </c>
      <c r="C2631" s="121">
        <v>16837546</v>
      </c>
      <c r="D2631" s="121">
        <v>7652665.9100000001</v>
      </c>
    </row>
    <row r="2632" spans="2:4">
      <c r="B2632" s="164" t="s">
        <v>2451</v>
      </c>
      <c r="C2632" s="121">
        <v>62600000</v>
      </c>
      <c r="D2632" s="121">
        <v>0</v>
      </c>
    </row>
    <row r="2633" spans="2:4">
      <c r="B2633" s="163" t="s">
        <v>443</v>
      </c>
      <c r="C2633" s="121">
        <v>47785043</v>
      </c>
      <c r="D2633" s="121">
        <v>3867000</v>
      </c>
    </row>
    <row r="2634" spans="2:4">
      <c r="B2634" s="164" t="s">
        <v>649</v>
      </c>
      <c r="C2634" s="121">
        <v>47785043</v>
      </c>
      <c r="D2634" s="121">
        <v>3867000</v>
      </c>
    </row>
    <row r="2635" spans="2:4">
      <c r="B2635" s="163" t="s">
        <v>2450</v>
      </c>
      <c r="C2635" s="121">
        <v>100000000</v>
      </c>
      <c r="D2635" s="121">
        <v>0</v>
      </c>
    </row>
    <row r="2636" spans="2:4">
      <c r="B2636" s="164" t="s">
        <v>2449</v>
      </c>
      <c r="C2636" s="121">
        <v>100000000</v>
      </c>
      <c r="D2636" s="121">
        <v>0</v>
      </c>
    </row>
    <row r="2637" spans="2:4">
      <c r="B2637" s="163" t="s">
        <v>3069</v>
      </c>
      <c r="C2637" s="121">
        <v>38876602</v>
      </c>
      <c r="D2637" s="121">
        <v>36932772</v>
      </c>
    </row>
    <row r="2638" spans="2:4">
      <c r="B2638" s="164" t="s">
        <v>3070</v>
      </c>
      <c r="C2638" s="121">
        <v>38876602</v>
      </c>
      <c r="D2638" s="121">
        <v>36932772</v>
      </c>
    </row>
    <row r="2639" spans="2:4">
      <c r="B2639" s="163" t="s">
        <v>2448</v>
      </c>
      <c r="C2639" s="121">
        <v>5000000</v>
      </c>
      <c r="D2639" s="121">
        <v>0</v>
      </c>
    </row>
    <row r="2640" spans="2:4">
      <c r="B2640" s="164" t="s">
        <v>2447</v>
      </c>
      <c r="C2640" s="121">
        <v>5000000</v>
      </c>
      <c r="D2640" s="121">
        <v>0</v>
      </c>
    </row>
    <row r="2641" spans="2:4">
      <c r="B2641" s="163" t="s">
        <v>1278</v>
      </c>
      <c r="C2641" s="121">
        <v>2080338</v>
      </c>
      <c r="D2641" s="121">
        <v>0</v>
      </c>
    </row>
    <row r="2642" spans="2:4">
      <c r="B2642" s="164" t="s">
        <v>1279</v>
      </c>
      <c r="C2642" s="121">
        <v>2080338</v>
      </c>
      <c r="D2642" s="121">
        <v>0</v>
      </c>
    </row>
    <row r="2643" spans="2:4">
      <c r="B2643" s="163" t="s">
        <v>1280</v>
      </c>
      <c r="C2643" s="121">
        <v>1787840</v>
      </c>
      <c r="D2643" s="121">
        <v>0</v>
      </c>
    </row>
    <row r="2644" spans="2:4">
      <c r="B2644" s="164" t="s">
        <v>1281</v>
      </c>
      <c r="C2644" s="121">
        <v>1787840</v>
      </c>
      <c r="D2644" s="121">
        <v>0</v>
      </c>
    </row>
    <row r="2645" spans="2:4">
      <c r="B2645" s="163" t="s">
        <v>2573</v>
      </c>
      <c r="C2645" s="121">
        <v>65220743</v>
      </c>
      <c r="D2645" s="121">
        <v>0</v>
      </c>
    </row>
    <row r="2646" spans="2:4">
      <c r="B2646" s="164" t="s">
        <v>2230</v>
      </c>
      <c r="C2646" s="121">
        <v>65220743</v>
      </c>
      <c r="D2646" s="121">
        <v>0</v>
      </c>
    </row>
    <row r="2647" spans="2:4">
      <c r="B2647" s="163" t="s">
        <v>1282</v>
      </c>
      <c r="C2647" s="121">
        <v>3148512</v>
      </c>
      <c r="D2647" s="121">
        <v>0</v>
      </c>
    </row>
    <row r="2648" spans="2:4">
      <c r="B2648" s="164" t="s">
        <v>1283</v>
      </c>
      <c r="C2648" s="121">
        <v>3148512</v>
      </c>
      <c r="D2648" s="121">
        <v>0</v>
      </c>
    </row>
    <row r="2649" spans="2:4">
      <c r="B2649" s="163" t="s">
        <v>1978</v>
      </c>
      <c r="C2649" s="121">
        <v>3534444</v>
      </c>
      <c r="D2649" s="121">
        <v>0</v>
      </c>
    </row>
    <row r="2650" spans="2:4">
      <c r="B2650" s="164" t="s">
        <v>1284</v>
      </c>
      <c r="C2650" s="121">
        <v>3534444</v>
      </c>
      <c r="D2650" s="121">
        <v>0</v>
      </c>
    </row>
    <row r="2651" spans="2:4">
      <c r="B2651" s="163" t="s">
        <v>2572</v>
      </c>
      <c r="C2651" s="121">
        <v>99753891</v>
      </c>
      <c r="D2651" s="121">
        <v>5640906.9199999999</v>
      </c>
    </row>
    <row r="2652" spans="2:4">
      <c r="B2652" s="164" t="s">
        <v>2042</v>
      </c>
      <c r="C2652" s="121">
        <v>99753891</v>
      </c>
      <c r="D2652" s="121">
        <v>5640906.9199999999</v>
      </c>
    </row>
    <row r="2653" spans="2:4">
      <c r="B2653" s="163" t="s">
        <v>2839</v>
      </c>
      <c r="C2653" s="121">
        <v>21660226</v>
      </c>
      <c r="D2653" s="121">
        <v>0</v>
      </c>
    </row>
    <row r="2654" spans="2:4">
      <c r="B2654" s="164" t="s">
        <v>2838</v>
      </c>
      <c r="C2654" s="121">
        <v>21660226</v>
      </c>
      <c r="D2654" s="121">
        <v>0</v>
      </c>
    </row>
    <row r="2655" spans="2:4">
      <c r="B2655" s="163" t="s">
        <v>2446</v>
      </c>
      <c r="C2655" s="121">
        <v>5000000</v>
      </c>
      <c r="D2655" s="121">
        <v>0</v>
      </c>
    </row>
    <row r="2656" spans="2:4">
      <c r="B2656" s="164" t="s">
        <v>2445</v>
      </c>
      <c r="C2656" s="121">
        <v>5000000</v>
      </c>
      <c r="D2656" s="121">
        <v>0</v>
      </c>
    </row>
    <row r="2657" spans="2:4">
      <c r="B2657" s="163" t="s">
        <v>2233</v>
      </c>
      <c r="C2657" s="121">
        <v>35607958</v>
      </c>
      <c r="D2657" s="121">
        <v>0</v>
      </c>
    </row>
    <row r="2658" spans="2:4">
      <c r="B2658" s="164" t="s">
        <v>2234</v>
      </c>
      <c r="C2658" s="121">
        <v>35607958</v>
      </c>
      <c r="D2658" s="121">
        <v>0</v>
      </c>
    </row>
    <row r="2659" spans="2:4">
      <c r="B2659" s="163" t="s">
        <v>798</v>
      </c>
      <c r="C2659" s="121">
        <v>36368030</v>
      </c>
      <c r="D2659" s="121">
        <v>23915037.289999999</v>
      </c>
    </row>
    <row r="2660" spans="2:4">
      <c r="B2660" s="164" t="s">
        <v>799</v>
      </c>
      <c r="C2660" s="121">
        <v>36368030</v>
      </c>
      <c r="D2660" s="121">
        <v>23915037.289999999</v>
      </c>
    </row>
    <row r="2661" spans="2:4">
      <c r="B2661" s="163" t="s">
        <v>3071</v>
      </c>
      <c r="C2661" s="121">
        <v>123841896</v>
      </c>
      <c r="D2661" s="121">
        <v>52656453.43</v>
      </c>
    </row>
    <row r="2662" spans="2:4">
      <c r="B2662" s="164" t="s">
        <v>3072</v>
      </c>
      <c r="C2662" s="121">
        <v>123841896</v>
      </c>
      <c r="D2662" s="121">
        <v>52656453.43</v>
      </c>
    </row>
    <row r="2663" spans="2:4">
      <c r="B2663" s="163" t="s">
        <v>1820</v>
      </c>
      <c r="C2663" s="121">
        <v>24700</v>
      </c>
      <c r="D2663" s="121">
        <v>0</v>
      </c>
    </row>
    <row r="2664" spans="2:4">
      <c r="B2664" s="164" t="s">
        <v>1821</v>
      </c>
      <c r="C2664" s="121">
        <v>24700</v>
      </c>
      <c r="D2664" s="121">
        <v>0</v>
      </c>
    </row>
    <row r="2665" spans="2:4">
      <c r="B2665" s="163" t="s">
        <v>2444</v>
      </c>
      <c r="C2665" s="121">
        <v>20000000</v>
      </c>
      <c r="D2665" s="121">
        <v>0</v>
      </c>
    </row>
    <row r="2666" spans="2:4">
      <c r="B2666" s="164" t="s">
        <v>2443</v>
      </c>
      <c r="C2666" s="121">
        <v>20000000</v>
      </c>
      <c r="D2666" s="121">
        <v>0</v>
      </c>
    </row>
    <row r="2667" spans="2:4">
      <c r="B2667" s="163" t="s">
        <v>2378</v>
      </c>
      <c r="C2667" s="121">
        <v>5000000</v>
      </c>
      <c r="D2667" s="121">
        <v>0</v>
      </c>
    </row>
    <row r="2668" spans="2:4">
      <c r="B2668" s="164" t="s">
        <v>2377</v>
      </c>
      <c r="C2668" s="121">
        <v>5000000</v>
      </c>
      <c r="D2668" s="121">
        <v>0</v>
      </c>
    </row>
    <row r="2669" spans="2:4">
      <c r="B2669" s="163" t="s">
        <v>2837</v>
      </c>
      <c r="C2669" s="121">
        <v>74621856</v>
      </c>
      <c r="D2669" s="121">
        <v>0</v>
      </c>
    </row>
    <row r="2670" spans="2:4">
      <c r="B2670" s="164" t="s">
        <v>2836</v>
      </c>
      <c r="C2670" s="121">
        <v>74621856</v>
      </c>
      <c r="D2670" s="121">
        <v>0</v>
      </c>
    </row>
    <row r="2671" spans="2:4">
      <c r="B2671" s="162" t="s">
        <v>253</v>
      </c>
      <c r="C2671" s="160">
        <v>115000000</v>
      </c>
      <c r="D2671" s="160">
        <v>7646591.8700000001</v>
      </c>
    </row>
    <row r="2672" spans="2:4">
      <c r="B2672" s="163" t="s">
        <v>2231</v>
      </c>
      <c r="C2672" s="121">
        <v>10000000</v>
      </c>
      <c r="D2672" s="121">
        <v>7646591.8700000001</v>
      </c>
    </row>
    <row r="2673" spans="2:4">
      <c r="B2673" s="164" t="s">
        <v>2232</v>
      </c>
      <c r="C2673" s="121">
        <v>10000000</v>
      </c>
      <c r="D2673" s="121">
        <v>7646591.8700000001</v>
      </c>
    </row>
    <row r="2674" spans="2:4">
      <c r="B2674" s="163" t="s">
        <v>2378</v>
      </c>
      <c r="C2674" s="121">
        <v>105000000</v>
      </c>
      <c r="D2674" s="121">
        <v>0</v>
      </c>
    </row>
    <row r="2675" spans="2:4">
      <c r="B2675" s="164" t="s">
        <v>2377</v>
      </c>
      <c r="C2675" s="121">
        <v>105000000</v>
      </c>
      <c r="D2675" s="121">
        <v>0</v>
      </c>
    </row>
    <row r="2676" spans="2:4">
      <c r="B2676" s="161" t="s">
        <v>266</v>
      </c>
      <c r="C2676" s="121">
        <v>23638967274</v>
      </c>
      <c r="D2676" s="121">
        <v>1925496766.9900002</v>
      </c>
    </row>
    <row r="2677" spans="2:4">
      <c r="B2677" s="162" t="s">
        <v>251</v>
      </c>
      <c r="C2677" s="160">
        <v>8185911633</v>
      </c>
      <c r="D2677" s="160">
        <v>1563993933.03</v>
      </c>
    </row>
    <row r="2678" spans="2:4">
      <c r="B2678" s="163" t="s">
        <v>2571</v>
      </c>
      <c r="C2678" s="121">
        <v>7362516</v>
      </c>
      <c r="D2678" s="121">
        <v>0</v>
      </c>
    </row>
    <row r="2679" spans="2:4">
      <c r="B2679" s="164" t="s">
        <v>1005</v>
      </c>
      <c r="C2679" s="121">
        <v>2371860</v>
      </c>
      <c r="D2679" s="121">
        <v>0</v>
      </c>
    </row>
    <row r="2680" spans="2:4">
      <c r="B2680" s="164" t="s">
        <v>1754</v>
      </c>
      <c r="C2680" s="121">
        <v>4990656</v>
      </c>
      <c r="D2680" s="121">
        <v>0</v>
      </c>
    </row>
    <row r="2681" spans="2:4">
      <c r="B2681" s="163" t="s">
        <v>2570</v>
      </c>
      <c r="C2681" s="121">
        <v>1000000</v>
      </c>
      <c r="D2681" s="121">
        <v>0</v>
      </c>
    </row>
    <row r="2682" spans="2:4">
      <c r="B2682" s="164" t="s">
        <v>2050</v>
      </c>
      <c r="C2682" s="121">
        <v>1000000</v>
      </c>
      <c r="D2682" s="121">
        <v>0</v>
      </c>
    </row>
    <row r="2683" spans="2:4">
      <c r="B2683" s="163" t="s">
        <v>2569</v>
      </c>
      <c r="C2683" s="121">
        <v>194161377</v>
      </c>
      <c r="D2683" s="121">
        <v>0</v>
      </c>
    </row>
    <row r="2684" spans="2:4">
      <c r="B2684" s="164" t="s">
        <v>2442</v>
      </c>
      <c r="C2684" s="121">
        <v>194161377</v>
      </c>
      <c r="D2684" s="121">
        <v>0</v>
      </c>
    </row>
    <row r="2685" spans="2:4">
      <c r="B2685" s="163" t="s">
        <v>2804</v>
      </c>
      <c r="C2685" s="121">
        <v>25000000</v>
      </c>
      <c r="D2685" s="121">
        <v>0</v>
      </c>
    </row>
    <row r="2686" spans="2:4">
      <c r="B2686" s="164" t="s">
        <v>2803</v>
      </c>
      <c r="C2686" s="121">
        <v>25000000</v>
      </c>
      <c r="D2686" s="121">
        <v>0</v>
      </c>
    </row>
    <row r="2687" spans="2:4">
      <c r="B2687" s="163" t="s">
        <v>3073</v>
      </c>
      <c r="C2687" s="121">
        <v>6228157</v>
      </c>
      <c r="D2687" s="121">
        <v>0</v>
      </c>
    </row>
    <row r="2688" spans="2:4">
      <c r="B2688" s="164" t="s">
        <v>2835</v>
      </c>
      <c r="C2688" s="121">
        <v>6228157</v>
      </c>
      <c r="D2688" s="121">
        <v>0</v>
      </c>
    </row>
    <row r="2689" spans="2:4">
      <c r="B2689" s="163" t="s">
        <v>2568</v>
      </c>
      <c r="C2689" s="121">
        <v>4329132</v>
      </c>
      <c r="D2689" s="121">
        <v>0</v>
      </c>
    </row>
    <row r="2690" spans="2:4">
      <c r="B2690" s="164" t="s">
        <v>2433</v>
      </c>
      <c r="C2690" s="121">
        <v>4329132</v>
      </c>
      <c r="D2690" s="121">
        <v>0</v>
      </c>
    </row>
    <row r="2691" spans="2:4">
      <c r="B2691" s="163" t="s">
        <v>2567</v>
      </c>
      <c r="C2691" s="121">
        <v>2513122</v>
      </c>
      <c r="D2691" s="121">
        <v>0</v>
      </c>
    </row>
    <row r="2692" spans="2:4">
      <c r="B2692" s="164" t="s">
        <v>1006</v>
      </c>
      <c r="C2692" s="121">
        <v>2000130</v>
      </c>
      <c r="D2692" s="121">
        <v>0</v>
      </c>
    </row>
    <row r="2693" spans="2:4">
      <c r="B2693" s="164" t="s">
        <v>1755</v>
      </c>
      <c r="C2693" s="121">
        <v>512992</v>
      </c>
      <c r="D2693" s="121">
        <v>0</v>
      </c>
    </row>
    <row r="2694" spans="2:4">
      <c r="B2694" s="163" t="s">
        <v>444</v>
      </c>
      <c r="C2694" s="121">
        <v>150000000</v>
      </c>
      <c r="D2694" s="121">
        <v>10728496.890000001</v>
      </c>
    </row>
    <row r="2695" spans="2:4">
      <c r="B2695" s="164" t="s">
        <v>651</v>
      </c>
      <c r="C2695" s="121">
        <v>150000000</v>
      </c>
      <c r="D2695" s="121">
        <v>10728496.890000001</v>
      </c>
    </row>
    <row r="2696" spans="2:4">
      <c r="B2696" s="163" t="s">
        <v>2521</v>
      </c>
      <c r="C2696" s="121">
        <v>1300000000</v>
      </c>
      <c r="D2696" s="121">
        <v>712912024.46000004</v>
      </c>
    </row>
    <row r="2697" spans="2:4">
      <c r="B2697" s="164" t="s">
        <v>800</v>
      </c>
      <c r="C2697" s="121">
        <v>1300000000</v>
      </c>
      <c r="D2697" s="121">
        <v>712912024.46000004</v>
      </c>
    </row>
    <row r="2698" spans="2:4">
      <c r="B2698" s="163" t="s">
        <v>3074</v>
      </c>
      <c r="C2698" s="121">
        <v>9000000</v>
      </c>
      <c r="D2698" s="121">
        <v>0</v>
      </c>
    </row>
    <row r="2699" spans="2:4">
      <c r="B2699" s="164" t="s">
        <v>3075</v>
      </c>
      <c r="C2699" s="121">
        <v>9000000</v>
      </c>
      <c r="D2699" s="121">
        <v>0</v>
      </c>
    </row>
    <row r="2700" spans="2:4">
      <c r="B2700" s="163" t="s">
        <v>3076</v>
      </c>
      <c r="C2700" s="121">
        <v>77011014</v>
      </c>
      <c r="D2700" s="121">
        <v>6676976.4500000002</v>
      </c>
    </row>
    <row r="2701" spans="2:4">
      <c r="B2701" s="164" t="s">
        <v>3077</v>
      </c>
      <c r="C2701" s="121">
        <v>77011014</v>
      </c>
      <c r="D2701" s="121">
        <v>6676976.4500000002</v>
      </c>
    </row>
    <row r="2702" spans="2:4">
      <c r="B2702" s="163" t="s">
        <v>2520</v>
      </c>
      <c r="C2702" s="121">
        <v>2000000</v>
      </c>
      <c r="D2702" s="121">
        <v>0</v>
      </c>
    </row>
    <row r="2703" spans="2:4">
      <c r="B2703" s="164" t="s">
        <v>652</v>
      </c>
      <c r="C2703" s="121">
        <v>2000000</v>
      </c>
      <c r="D2703" s="121">
        <v>0</v>
      </c>
    </row>
    <row r="2704" spans="2:4">
      <c r="B2704" s="163" t="s">
        <v>2566</v>
      </c>
      <c r="C2704" s="121">
        <v>65535117</v>
      </c>
      <c r="D2704" s="121">
        <v>0</v>
      </c>
    </row>
    <row r="2705" spans="2:4">
      <c r="B2705" s="164" t="s">
        <v>2235</v>
      </c>
      <c r="C2705" s="121">
        <v>65535117</v>
      </c>
      <c r="D2705" s="121">
        <v>0</v>
      </c>
    </row>
    <row r="2706" spans="2:4">
      <c r="B2706" s="163" t="s">
        <v>445</v>
      </c>
      <c r="C2706" s="121">
        <v>610000001</v>
      </c>
      <c r="D2706" s="121">
        <v>251903326.04999998</v>
      </c>
    </row>
    <row r="2707" spans="2:4">
      <c r="B2707" s="164" t="s">
        <v>653</v>
      </c>
      <c r="C2707" s="121">
        <v>610000001</v>
      </c>
      <c r="D2707" s="121">
        <v>251903326.04999998</v>
      </c>
    </row>
    <row r="2708" spans="2:4">
      <c r="B2708" s="163" t="s">
        <v>2565</v>
      </c>
      <c r="C2708" s="121">
        <v>779207</v>
      </c>
      <c r="D2708" s="121">
        <v>0</v>
      </c>
    </row>
    <row r="2709" spans="2:4">
      <c r="B2709" s="164" t="s">
        <v>1007</v>
      </c>
      <c r="C2709" s="121">
        <v>779207</v>
      </c>
      <c r="D2709" s="121">
        <v>0</v>
      </c>
    </row>
    <row r="2710" spans="2:4">
      <c r="B2710" s="163" t="s">
        <v>446</v>
      </c>
      <c r="C2710" s="121">
        <v>940000000</v>
      </c>
      <c r="D2710" s="121">
        <v>152693078.19999999</v>
      </c>
    </row>
    <row r="2711" spans="2:4">
      <c r="B2711" s="164" t="s">
        <v>654</v>
      </c>
      <c r="C2711" s="121">
        <v>940000000</v>
      </c>
      <c r="D2711" s="121">
        <v>152693078.19999999</v>
      </c>
    </row>
    <row r="2712" spans="2:4">
      <c r="B2712" s="163" t="s">
        <v>2564</v>
      </c>
      <c r="C2712" s="121">
        <v>8415087</v>
      </c>
      <c r="D2712" s="121">
        <v>0</v>
      </c>
    </row>
    <row r="2713" spans="2:4">
      <c r="B2713" s="164" t="s">
        <v>1008</v>
      </c>
      <c r="C2713" s="121">
        <v>8415087</v>
      </c>
      <c r="D2713" s="121">
        <v>0</v>
      </c>
    </row>
    <row r="2714" spans="2:4">
      <c r="B2714" s="163" t="s">
        <v>2519</v>
      </c>
      <c r="C2714" s="121">
        <v>17424123</v>
      </c>
      <c r="D2714" s="121">
        <v>0</v>
      </c>
    </row>
    <row r="2715" spans="2:4">
      <c r="B2715" s="164" t="s">
        <v>2342</v>
      </c>
      <c r="C2715" s="121">
        <v>17424123</v>
      </c>
      <c r="D2715" s="121">
        <v>0</v>
      </c>
    </row>
    <row r="2716" spans="2:4">
      <c r="B2716" s="163" t="s">
        <v>3078</v>
      </c>
      <c r="C2716" s="121">
        <v>16847189</v>
      </c>
      <c r="D2716" s="121">
        <v>0</v>
      </c>
    </row>
    <row r="2717" spans="2:4">
      <c r="B2717" s="164" t="s">
        <v>3079</v>
      </c>
      <c r="C2717" s="121">
        <v>16847189</v>
      </c>
      <c r="D2717" s="121">
        <v>0</v>
      </c>
    </row>
    <row r="2718" spans="2:4">
      <c r="B2718" s="163" t="s">
        <v>3080</v>
      </c>
      <c r="C2718" s="121">
        <v>193657772</v>
      </c>
      <c r="D2718" s="121">
        <v>0</v>
      </c>
    </row>
    <row r="2719" spans="2:4">
      <c r="B2719" s="164" t="s">
        <v>3081</v>
      </c>
      <c r="C2719" s="121">
        <v>193657772</v>
      </c>
      <c r="D2719" s="121">
        <v>0</v>
      </c>
    </row>
    <row r="2720" spans="2:4">
      <c r="B2720" s="163" t="s">
        <v>691</v>
      </c>
      <c r="C2720" s="121">
        <v>10554785</v>
      </c>
      <c r="D2720" s="121">
        <v>0</v>
      </c>
    </row>
    <row r="2721" spans="2:4">
      <c r="B2721" s="164" t="s">
        <v>692</v>
      </c>
      <c r="C2721" s="121">
        <v>10554785</v>
      </c>
      <c r="D2721" s="121">
        <v>0</v>
      </c>
    </row>
    <row r="2722" spans="2:4">
      <c r="B2722" s="163" t="s">
        <v>2563</v>
      </c>
      <c r="C2722" s="121">
        <v>1235409</v>
      </c>
      <c r="D2722" s="121">
        <v>0</v>
      </c>
    </row>
    <row r="2723" spans="2:4">
      <c r="B2723" s="164" t="s">
        <v>1009</v>
      </c>
      <c r="C2723" s="121">
        <v>1235409</v>
      </c>
      <c r="D2723" s="121">
        <v>0</v>
      </c>
    </row>
    <row r="2724" spans="2:4">
      <c r="B2724" s="163" t="s">
        <v>1981</v>
      </c>
      <c r="C2724" s="121">
        <v>6755924</v>
      </c>
      <c r="D2724" s="121">
        <v>0</v>
      </c>
    </row>
    <row r="2725" spans="2:4">
      <c r="B2725" s="164" t="s">
        <v>749</v>
      </c>
      <c r="C2725" s="121">
        <v>6755924</v>
      </c>
      <c r="D2725" s="121">
        <v>0</v>
      </c>
    </row>
    <row r="2726" spans="2:4">
      <c r="B2726" s="163" t="s">
        <v>2562</v>
      </c>
      <c r="C2726" s="121">
        <v>41882</v>
      </c>
      <c r="D2726" s="121">
        <v>0</v>
      </c>
    </row>
    <row r="2727" spans="2:4">
      <c r="B2727" s="164" t="s">
        <v>2341</v>
      </c>
      <c r="C2727" s="121">
        <v>41882</v>
      </c>
      <c r="D2727" s="121">
        <v>0</v>
      </c>
    </row>
    <row r="2728" spans="2:4">
      <c r="B2728" s="163" t="s">
        <v>3082</v>
      </c>
      <c r="C2728" s="121">
        <v>24000000</v>
      </c>
      <c r="D2728" s="121">
        <v>0</v>
      </c>
    </row>
    <row r="2729" spans="2:4">
      <c r="B2729" s="164" t="s">
        <v>3083</v>
      </c>
      <c r="C2729" s="121">
        <v>24000000</v>
      </c>
      <c r="D2729" s="121">
        <v>0</v>
      </c>
    </row>
    <row r="2730" spans="2:4">
      <c r="B2730" s="163" t="s">
        <v>447</v>
      </c>
      <c r="C2730" s="121">
        <v>2873229</v>
      </c>
      <c r="D2730" s="121">
        <v>0</v>
      </c>
    </row>
    <row r="2731" spans="2:4">
      <c r="B2731" s="164" t="s">
        <v>656</v>
      </c>
      <c r="C2731" s="121">
        <v>2873229</v>
      </c>
      <c r="D2731" s="121">
        <v>0</v>
      </c>
    </row>
    <row r="2732" spans="2:4">
      <c r="B2732" s="163" t="s">
        <v>2561</v>
      </c>
      <c r="C2732" s="121">
        <v>55999</v>
      </c>
      <c r="D2732" s="121">
        <v>0</v>
      </c>
    </row>
    <row r="2733" spans="2:4">
      <c r="B2733" s="164" t="s">
        <v>2340</v>
      </c>
      <c r="C2733" s="121">
        <v>55999</v>
      </c>
      <c r="D2733" s="121">
        <v>0</v>
      </c>
    </row>
    <row r="2734" spans="2:4">
      <c r="B2734" s="163" t="s">
        <v>2560</v>
      </c>
      <c r="C2734" s="121">
        <v>3264355</v>
      </c>
      <c r="D2734" s="121">
        <v>0</v>
      </c>
    </row>
    <row r="2735" spans="2:4">
      <c r="B2735" s="164" t="s">
        <v>2432</v>
      </c>
      <c r="C2735" s="121">
        <v>3264355</v>
      </c>
      <c r="D2735" s="121">
        <v>0</v>
      </c>
    </row>
    <row r="2736" spans="2:4">
      <c r="B2736" s="163" t="s">
        <v>448</v>
      </c>
      <c r="C2736" s="121">
        <v>486807313</v>
      </c>
      <c r="D2736" s="121">
        <v>374999999.98000002</v>
      </c>
    </row>
    <row r="2737" spans="2:4">
      <c r="B2737" s="164" t="s">
        <v>657</v>
      </c>
      <c r="C2737" s="121">
        <v>46807313</v>
      </c>
      <c r="D2737" s="121">
        <v>0</v>
      </c>
    </row>
    <row r="2738" spans="2:4">
      <c r="B2738" s="164" t="s">
        <v>2236</v>
      </c>
      <c r="C2738" s="121">
        <v>440000000</v>
      </c>
      <c r="D2738" s="121">
        <v>374999999.98000002</v>
      </c>
    </row>
    <row r="2739" spans="2:4">
      <c r="B2739" s="163" t="s">
        <v>2559</v>
      </c>
      <c r="C2739" s="121">
        <v>135000000</v>
      </c>
      <c r="D2739" s="121">
        <v>0</v>
      </c>
    </row>
    <row r="2740" spans="2:4">
      <c r="B2740" s="164" t="s">
        <v>2236</v>
      </c>
      <c r="C2740" s="121">
        <v>135000000</v>
      </c>
      <c r="D2740" s="121">
        <v>0</v>
      </c>
    </row>
    <row r="2741" spans="2:4">
      <c r="B2741" s="163" t="s">
        <v>1982</v>
      </c>
      <c r="C2741" s="121">
        <v>1235409</v>
      </c>
      <c r="D2741" s="121">
        <v>0</v>
      </c>
    </row>
    <row r="2742" spans="2:4">
      <c r="B2742" s="164" t="s">
        <v>1010</v>
      </c>
      <c r="C2742" s="121">
        <v>1235409</v>
      </c>
      <c r="D2742" s="121">
        <v>0</v>
      </c>
    </row>
    <row r="2743" spans="2:4">
      <c r="B2743" s="163" t="s">
        <v>2558</v>
      </c>
      <c r="C2743" s="121">
        <v>2000000</v>
      </c>
      <c r="D2743" s="121">
        <v>0</v>
      </c>
    </row>
    <row r="2744" spans="2:4">
      <c r="B2744" s="164" t="s">
        <v>2511</v>
      </c>
      <c r="C2744" s="121">
        <v>2000000</v>
      </c>
      <c r="D2744" s="121">
        <v>0</v>
      </c>
    </row>
    <row r="2745" spans="2:4">
      <c r="B2745" s="163" t="s">
        <v>1011</v>
      </c>
      <c r="C2745" s="121">
        <v>1235409</v>
      </c>
      <c r="D2745" s="121">
        <v>0</v>
      </c>
    </row>
    <row r="2746" spans="2:4">
      <c r="B2746" s="164" t="s">
        <v>1012</v>
      </c>
      <c r="C2746" s="121">
        <v>1235409</v>
      </c>
      <c r="D2746" s="121">
        <v>0</v>
      </c>
    </row>
    <row r="2747" spans="2:4">
      <c r="B2747" s="163" t="s">
        <v>2557</v>
      </c>
      <c r="C2747" s="121">
        <v>2223577</v>
      </c>
      <c r="D2747" s="121">
        <v>0</v>
      </c>
    </row>
    <row r="2748" spans="2:4">
      <c r="B2748" s="164" t="s">
        <v>2339</v>
      </c>
      <c r="C2748" s="121">
        <v>2223577</v>
      </c>
      <c r="D2748" s="121">
        <v>0</v>
      </c>
    </row>
    <row r="2749" spans="2:4">
      <c r="B2749" s="163" t="s">
        <v>2556</v>
      </c>
      <c r="C2749" s="121">
        <v>13816424</v>
      </c>
      <c r="D2749" s="121">
        <v>0</v>
      </c>
    </row>
    <row r="2750" spans="2:4">
      <c r="B2750" s="164" t="s">
        <v>2428</v>
      </c>
      <c r="C2750" s="121">
        <v>13816424</v>
      </c>
      <c r="D2750" s="121">
        <v>0</v>
      </c>
    </row>
    <row r="2751" spans="2:4">
      <c r="B2751" s="163" t="s">
        <v>449</v>
      </c>
      <c r="C2751" s="121">
        <v>80162210</v>
      </c>
      <c r="D2751" s="121">
        <v>13550250.92</v>
      </c>
    </row>
    <row r="2752" spans="2:4">
      <c r="B2752" s="164" t="s">
        <v>658</v>
      </c>
      <c r="C2752" s="121">
        <v>80162210</v>
      </c>
      <c r="D2752" s="121">
        <v>13550250.92</v>
      </c>
    </row>
    <row r="2753" spans="2:4">
      <c r="B2753" s="163" t="s">
        <v>2834</v>
      </c>
      <c r="C2753" s="121">
        <v>74323660</v>
      </c>
      <c r="D2753" s="121">
        <v>0</v>
      </c>
    </row>
    <row r="2754" spans="2:4">
      <c r="B2754" s="164" t="s">
        <v>2833</v>
      </c>
      <c r="C2754" s="121">
        <v>20632575</v>
      </c>
      <c r="D2754" s="121">
        <v>0</v>
      </c>
    </row>
    <row r="2755" spans="2:4">
      <c r="B2755" s="164" t="s">
        <v>2832</v>
      </c>
      <c r="C2755" s="121">
        <v>53691085</v>
      </c>
      <c r="D2755" s="121">
        <v>0</v>
      </c>
    </row>
    <row r="2756" spans="2:4">
      <c r="B2756" s="163" t="s">
        <v>1983</v>
      </c>
      <c r="C2756" s="121">
        <v>5885745</v>
      </c>
      <c r="D2756" s="121">
        <v>0</v>
      </c>
    </row>
    <row r="2757" spans="2:4">
      <c r="B2757" s="164" t="s">
        <v>693</v>
      </c>
      <c r="C2757" s="121">
        <v>5885745</v>
      </c>
      <c r="D2757" s="121">
        <v>0</v>
      </c>
    </row>
    <row r="2758" spans="2:4">
      <c r="B2758" s="163" t="s">
        <v>2555</v>
      </c>
      <c r="C2758" s="121">
        <v>1217491</v>
      </c>
      <c r="D2758" s="121">
        <v>0</v>
      </c>
    </row>
    <row r="2759" spans="2:4">
      <c r="B2759" s="164" t="s">
        <v>2338</v>
      </c>
      <c r="C2759" s="121">
        <v>1217491</v>
      </c>
      <c r="D2759" s="121">
        <v>0</v>
      </c>
    </row>
    <row r="2760" spans="2:4">
      <c r="B2760" s="163" t="s">
        <v>1984</v>
      </c>
      <c r="C2760" s="121">
        <v>779207</v>
      </c>
      <c r="D2760" s="121">
        <v>0</v>
      </c>
    </row>
    <row r="2761" spans="2:4">
      <c r="B2761" s="164" t="s">
        <v>1013</v>
      </c>
      <c r="C2761" s="121">
        <v>779207</v>
      </c>
      <c r="D2761" s="121">
        <v>0</v>
      </c>
    </row>
    <row r="2762" spans="2:4">
      <c r="B2762" s="163" t="s">
        <v>2554</v>
      </c>
      <c r="C2762" s="121">
        <v>1226842</v>
      </c>
      <c r="D2762" s="121">
        <v>0</v>
      </c>
    </row>
    <row r="2763" spans="2:4">
      <c r="B2763" s="164" t="s">
        <v>2337</v>
      </c>
      <c r="C2763" s="121">
        <v>1226842</v>
      </c>
      <c r="D2763" s="121">
        <v>0</v>
      </c>
    </row>
    <row r="2764" spans="2:4">
      <c r="B2764" s="163" t="s">
        <v>2553</v>
      </c>
      <c r="C2764" s="121">
        <v>50000000</v>
      </c>
      <c r="D2764" s="121">
        <v>0</v>
      </c>
    </row>
    <row r="2765" spans="2:4">
      <c r="B2765" s="164" t="s">
        <v>2552</v>
      </c>
      <c r="C2765" s="121">
        <v>50000000</v>
      </c>
      <c r="D2765" s="121">
        <v>0</v>
      </c>
    </row>
    <row r="2766" spans="2:4">
      <c r="B2766" s="163" t="s">
        <v>2831</v>
      </c>
      <c r="C2766" s="121">
        <v>75000000</v>
      </c>
      <c r="D2766" s="121">
        <v>0</v>
      </c>
    </row>
    <row r="2767" spans="2:4">
      <c r="B2767" s="164" t="s">
        <v>2830</v>
      </c>
      <c r="C2767" s="121">
        <v>75000000</v>
      </c>
      <c r="D2767" s="121">
        <v>0</v>
      </c>
    </row>
    <row r="2768" spans="2:4">
      <c r="B2768" s="163" t="s">
        <v>734</v>
      </c>
      <c r="C2768" s="121">
        <v>5000000</v>
      </c>
      <c r="D2768" s="121">
        <v>1960357.84</v>
      </c>
    </row>
    <row r="2769" spans="2:4">
      <c r="B2769" s="164" t="s">
        <v>735</v>
      </c>
      <c r="C2769" s="121">
        <v>5000000</v>
      </c>
      <c r="D2769" s="121">
        <v>1960357.84</v>
      </c>
    </row>
    <row r="2770" spans="2:4">
      <c r="B2770" s="163" t="s">
        <v>2551</v>
      </c>
      <c r="C2770" s="121">
        <v>80000000</v>
      </c>
      <c r="D2770" s="121">
        <v>0</v>
      </c>
    </row>
    <row r="2771" spans="2:4">
      <c r="B2771" s="164" t="s">
        <v>2510</v>
      </c>
      <c r="C2771" s="121">
        <v>80000000</v>
      </c>
      <c r="D2771" s="121">
        <v>0</v>
      </c>
    </row>
    <row r="2772" spans="2:4">
      <c r="B2772" s="163" t="s">
        <v>2829</v>
      </c>
      <c r="C2772" s="121">
        <v>31691995</v>
      </c>
      <c r="D2772" s="121">
        <v>0</v>
      </c>
    </row>
    <row r="2773" spans="2:4">
      <c r="B2773" s="164" t="s">
        <v>2828</v>
      </c>
      <c r="C2773" s="121">
        <v>31691995</v>
      </c>
      <c r="D2773" s="121">
        <v>0</v>
      </c>
    </row>
    <row r="2774" spans="2:4">
      <c r="B2774" s="163" t="s">
        <v>2550</v>
      </c>
      <c r="C2774" s="121">
        <v>3922569</v>
      </c>
      <c r="D2774" s="121">
        <v>0</v>
      </c>
    </row>
    <row r="2775" spans="2:4">
      <c r="B2775" s="164" t="s">
        <v>2336</v>
      </c>
      <c r="C2775" s="121">
        <v>3922569</v>
      </c>
      <c r="D2775" s="121">
        <v>0</v>
      </c>
    </row>
    <row r="2776" spans="2:4">
      <c r="B2776" s="163" t="s">
        <v>450</v>
      </c>
      <c r="C2776" s="121">
        <v>2000000</v>
      </c>
      <c r="D2776" s="121">
        <v>0</v>
      </c>
    </row>
    <row r="2777" spans="2:4">
      <c r="B2777" s="164" t="s">
        <v>659</v>
      </c>
      <c r="C2777" s="121">
        <v>2000000</v>
      </c>
      <c r="D2777" s="121">
        <v>0</v>
      </c>
    </row>
    <row r="2778" spans="2:4">
      <c r="B2778" s="163" t="s">
        <v>3084</v>
      </c>
      <c r="C2778" s="121">
        <v>1000000000</v>
      </c>
      <c r="D2778" s="121">
        <v>0</v>
      </c>
    </row>
    <row r="2779" spans="2:4">
      <c r="B2779" s="164" t="s">
        <v>3128</v>
      </c>
      <c r="C2779" s="121">
        <v>1000000000</v>
      </c>
      <c r="D2779" s="121">
        <v>0</v>
      </c>
    </row>
    <row r="2780" spans="2:4">
      <c r="B2780" s="163" t="s">
        <v>2549</v>
      </c>
      <c r="C2780" s="121">
        <v>36754019</v>
      </c>
      <c r="D2780" s="121">
        <v>0</v>
      </c>
    </row>
    <row r="2781" spans="2:4">
      <c r="B2781" s="164" t="s">
        <v>2237</v>
      </c>
      <c r="C2781" s="121">
        <v>36754019</v>
      </c>
      <c r="D2781" s="121">
        <v>0</v>
      </c>
    </row>
    <row r="2782" spans="2:4">
      <c r="B2782" s="163" t="s">
        <v>1756</v>
      </c>
      <c r="C2782" s="121">
        <v>2642087</v>
      </c>
      <c r="D2782" s="121">
        <v>0</v>
      </c>
    </row>
    <row r="2783" spans="2:4">
      <c r="B2783" s="164" t="s">
        <v>1757</v>
      </c>
      <c r="C2783" s="121">
        <v>2642087</v>
      </c>
      <c r="D2783" s="121">
        <v>0</v>
      </c>
    </row>
    <row r="2784" spans="2:4">
      <c r="B2784" s="163" t="s">
        <v>1758</v>
      </c>
      <c r="C2784" s="121">
        <v>2083629</v>
      </c>
      <c r="D2784" s="121">
        <v>0</v>
      </c>
    </row>
    <row r="2785" spans="2:4">
      <c r="B2785" s="164" t="s">
        <v>1759</v>
      </c>
      <c r="C2785" s="121">
        <v>2083629</v>
      </c>
      <c r="D2785" s="121">
        <v>0</v>
      </c>
    </row>
    <row r="2786" spans="2:4">
      <c r="B2786" s="163" t="s">
        <v>1760</v>
      </c>
      <c r="C2786" s="121">
        <v>3397736</v>
      </c>
      <c r="D2786" s="121">
        <v>0</v>
      </c>
    </row>
    <row r="2787" spans="2:4">
      <c r="B2787" s="164" t="s">
        <v>1761</v>
      </c>
      <c r="C2787" s="121">
        <v>3397736</v>
      </c>
      <c r="D2787" s="121">
        <v>0</v>
      </c>
    </row>
    <row r="2788" spans="2:4">
      <c r="B2788" s="163" t="s">
        <v>2827</v>
      </c>
      <c r="C2788" s="121">
        <v>12635469</v>
      </c>
      <c r="D2788" s="121">
        <v>0</v>
      </c>
    </row>
    <row r="2789" spans="2:4">
      <c r="B2789" s="164" t="s">
        <v>2826</v>
      </c>
      <c r="C2789" s="121">
        <v>12635469</v>
      </c>
      <c r="D2789" s="121">
        <v>0</v>
      </c>
    </row>
    <row r="2790" spans="2:4">
      <c r="B2790" s="163" t="s">
        <v>732</v>
      </c>
      <c r="C2790" s="121">
        <v>26665895</v>
      </c>
      <c r="D2790" s="121">
        <v>0</v>
      </c>
    </row>
    <row r="2791" spans="2:4">
      <c r="B2791" s="164" t="s">
        <v>733</v>
      </c>
      <c r="C2791" s="121">
        <v>26665895</v>
      </c>
      <c r="D2791" s="121">
        <v>0</v>
      </c>
    </row>
    <row r="2792" spans="2:4">
      <c r="B2792" s="163" t="s">
        <v>2548</v>
      </c>
      <c r="C2792" s="121">
        <v>138712</v>
      </c>
      <c r="D2792" s="121">
        <v>0</v>
      </c>
    </row>
    <row r="2793" spans="2:4">
      <c r="B2793" s="164" t="s">
        <v>2441</v>
      </c>
      <c r="C2793" s="121">
        <v>138712</v>
      </c>
      <c r="D2793" s="121">
        <v>0</v>
      </c>
    </row>
    <row r="2794" spans="2:4">
      <c r="B2794" s="163" t="s">
        <v>2547</v>
      </c>
      <c r="C2794" s="121">
        <v>3356164</v>
      </c>
      <c r="D2794" s="121">
        <v>0</v>
      </c>
    </row>
    <row r="2795" spans="2:4">
      <c r="B2795" s="164" t="s">
        <v>2440</v>
      </c>
      <c r="C2795" s="121">
        <v>3356164</v>
      </c>
      <c r="D2795" s="121">
        <v>0</v>
      </c>
    </row>
    <row r="2796" spans="2:4">
      <c r="B2796" s="163" t="s">
        <v>2546</v>
      </c>
      <c r="C2796" s="121">
        <v>14404663</v>
      </c>
      <c r="D2796" s="121">
        <v>0</v>
      </c>
    </row>
    <row r="2797" spans="2:4">
      <c r="B2797" s="164" t="s">
        <v>1762</v>
      </c>
      <c r="C2797" s="121">
        <v>14404663</v>
      </c>
      <c r="D2797" s="121">
        <v>0</v>
      </c>
    </row>
    <row r="2798" spans="2:4">
      <c r="B2798" s="163" t="s">
        <v>694</v>
      </c>
      <c r="C2798" s="121">
        <v>5404349</v>
      </c>
      <c r="D2798" s="121">
        <v>0</v>
      </c>
    </row>
    <row r="2799" spans="2:4">
      <c r="B2799" s="164" t="s">
        <v>695</v>
      </c>
      <c r="C2799" s="121">
        <v>5404349</v>
      </c>
      <c r="D2799" s="121">
        <v>0</v>
      </c>
    </row>
    <row r="2800" spans="2:4">
      <c r="B2800" s="163" t="s">
        <v>2545</v>
      </c>
      <c r="C2800" s="121">
        <v>3397736</v>
      </c>
      <c r="D2800" s="121">
        <v>0</v>
      </c>
    </row>
    <row r="2801" spans="2:4">
      <c r="B2801" s="164" t="s">
        <v>1763</v>
      </c>
      <c r="C2801" s="121">
        <v>3397736</v>
      </c>
      <c r="D2801" s="121">
        <v>0</v>
      </c>
    </row>
    <row r="2802" spans="2:4">
      <c r="B2802" s="163" t="s">
        <v>2052</v>
      </c>
      <c r="C2802" s="121">
        <v>70707142</v>
      </c>
      <c r="D2802" s="121">
        <v>2894074.95</v>
      </c>
    </row>
    <row r="2803" spans="2:4">
      <c r="B2803" s="164" t="s">
        <v>2053</v>
      </c>
      <c r="C2803" s="121">
        <v>70707142</v>
      </c>
      <c r="D2803" s="121">
        <v>2894074.95</v>
      </c>
    </row>
    <row r="2804" spans="2:4">
      <c r="B2804" s="163" t="s">
        <v>2825</v>
      </c>
      <c r="C2804" s="121">
        <v>45320695</v>
      </c>
      <c r="D2804" s="121">
        <v>0</v>
      </c>
    </row>
    <row r="2805" spans="2:4">
      <c r="B2805" s="164" t="s">
        <v>2824</v>
      </c>
      <c r="C2805" s="121">
        <v>25410175</v>
      </c>
      <c r="D2805" s="121">
        <v>0</v>
      </c>
    </row>
    <row r="2806" spans="2:4">
      <c r="B2806" s="164" t="s">
        <v>2823</v>
      </c>
      <c r="C2806" s="121">
        <v>19910520</v>
      </c>
      <c r="D2806" s="121">
        <v>0</v>
      </c>
    </row>
    <row r="2807" spans="2:4">
      <c r="B2807" s="163" t="s">
        <v>1792</v>
      </c>
      <c r="C2807" s="121">
        <v>3397736</v>
      </c>
      <c r="D2807" s="121">
        <v>0</v>
      </c>
    </row>
    <row r="2808" spans="2:4">
      <c r="B2808" s="164" t="s">
        <v>1793</v>
      </c>
      <c r="C2808" s="121">
        <v>3397736</v>
      </c>
      <c r="D2808" s="121">
        <v>0</v>
      </c>
    </row>
    <row r="2809" spans="2:4">
      <c r="B2809" s="163" t="s">
        <v>2544</v>
      </c>
      <c r="C2809" s="121">
        <v>13049408</v>
      </c>
      <c r="D2809" s="121">
        <v>0</v>
      </c>
    </row>
    <row r="2810" spans="2:4">
      <c r="B2810" s="164" t="s">
        <v>2439</v>
      </c>
      <c r="C2810" s="121">
        <v>13049408</v>
      </c>
      <c r="D2810" s="121">
        <v>0</v>
      </c>
    </row>
    <row r="2811" spans="2:4">
      <c r="B2811" s="163" t="s">
        <v>2543</v>
      </c>
      <c r="C2811" s="121">
        <v>3397736</v>
      </c>
      <c r="D2811" s="121">
        <v>0</v>
      </c>
    </row>
    <row r="2812" spans="2:4">
      <c r="B2812" s="164" t="s">
        <v>1794</v>
      </c>
      <c r="C2812" s="121">
        <v>3397736</v>
      </c>
      <c r="D2812" s="121">
        <v>0</v>
      </c>
    </row>
    <row r="2813" spans="2:4">
      <c r="B2813" s="163" t="s">
        <v>2238</v>
      </c>
      <c r="C2813" s="121">
        <v>10991381</v>
      </c>
      <c r="D2813" s="121">
        <v>0</v>
      </c>
    </row>
    <row r="2814" spans="2:4">
      <c r="B2814" s="164" t="s">
        <v>2239</v>
      </c>
      <c r="C2814" s="121">
        <v>10991381</v>
      </c>
      <c r="D2814" s="121">
        <v>0</v>
      </c>
    </row>
    <row r="2815" spans="2:4">
      <c r="B2815" s="163" t="s">
        <v>2822</v>
      </c>
      <c r="C2815" s="121">
        <v>327553</v>
      </c>
      <c r="D2815" s="121">
        <v>0</v>
      </c>
    </row>
    <row r="2816" spans="2:4">
      <c r="B2816" s="164" t="s">
        <v>2821</v>
      </c>
      <c r="C2816" s="121">
        <v>327553</v>
      </c>
      <c r="D2816" s="121">
        <v>0</v>
      </c>
    </row>
    <row r="2817" spans="2:4">
      <c r="B2817" s="163" t="s">
        <v>2542</v>
      </c>
      <c r="C2817" s="121">
        <v>7508745</v>
      </c>
      <c r="D2817" s="121">
        <v>0</v>
      </c>
    </row>
    <row r="2818" spans="2:4">
      <c r="B2818" s="164" t="s">
        <v>2240</v>
      </c>
      <c r="C2818" s="121">
        <v>7508745</v>
      </c>
      <c r="D2818" s="121">
        <v>0</v>
      </c>
    </row>
    <row r="2819" spans="2:4">
      <c r="B2819" s="163" t="s">
        <v>2820</v>
      </c>
      <c r="C2819" s="121">
        <v>79000000</v>
      </c>
      <c r="D2819" s="121">
        <v>0</v>
      </c>
    </row>
    <row r="2820" spans="2:4">
      <c r="B2820" s="164" t="s">
        <v>2819</v>
      </c>
      <c r="C2820" s="121">
        <v>79000000</v>
      </c>
      <c r="D2820" s="121">
        <v>0</v>
      </c>
    </row>
    <row r="2821" spans="2:4">
      <c r="B2821" s="163" t="s">
        <v>2241</v>
      </c>
      <c r="C2821" s="121">
        <v>5872846</v>
      </c>
      <c r="D2821" s="121">
        <v>0</v>
      </c>
    </row>
    <row r="2822" spans="2:4">
      <c r="B2822" s="164" t="s">
        <v>2242</v>
      </c>
      <c r="C2822" s="121">
        <v>5872846</v>
      </c>
      <c r="D2822" s="121">
        <v>0</v>
      </c>
    </row>
    <row r="2823" spans="2:4">
      <c r="B2823" s="163" t="s">
        <v>1985</v>
      </c>
      <c r="C2823" s="121">
        <v>1000000</v>
      </c>
      <c r="D2823" s="121">
        <v>0</v>
      </c>
    </row>
    <row r="2824" spans="2:4">
      <c r="B2824" s="164" t="s">
        <v>664</v>
      </c>
      <c r="C2824" s="121">
        <v>1000000</v>
      </c>
      <c r="D2824" s="121">
        <v>0</v>
      </c>
    </row>
    <row r="2825" spans="2:4">
      <c r="B2825" s="163" t="s">
        <v>1986</v>
      </c>
      <c r="C2825" s="121">
        <v>150000000</v>
      </c>
      <c r="D2825" s="121">
        <v>0</v>
      </c>
    </row>
    <row r="2826" spans="2:4">
      <c r="B2826" s="164" t="s">
        <v>736</v>
      </c>
      <c r="C2826" s="121">
        <v>150000000</v>
      </c>
      <c r="D2826" s="121">
        <v>0</v>
      </c>
    </row>
    <row r="2827" spans="2:4">
      <c r="B2827" s="163" t="s">
        <v>2541</v>
      </c>
      <c r="C2827" s="121">
        <v>3397736</v>
      </c>
      <c r="D2827" s="121">
        <v>0</v>
      </c>
    </row>
    <row r="2828" spans="2:4">
      <c r="B2828" s="164" t="s">
        <v>1764</v>
      </c>
      <c r="C2828" s="121">
        <v>3397736</v>
      </c>
      <c r="D2828" s="121">
        <v>0</v>
      </c>
    </row>
    <row r="2829" spans="2:4">
      <c r="B2829" s="163" t="s">
        <v>1543</v>
      </c>
      <c r="C2829" s="121">
        <v>2768368</v>
      </c>
      <c r="D2829" s="121">
        <v>285927.18</v>
      </c>
    </row>
    <row r="2830" spans="2:4">
      <c r="B2830" s="164" t="s">
        <v>1544</v>
      </c>
      <c r="C2830" s="121">
        <v>2768368</v>
      </c>
      <c r="D2830" s="121">
        <v>285927.18</v>
      </c>
    </row>
    <row r="2831" spans="2:4">
      <c r="B2831" s="163" t="s">
        <v>2540</v>
      </c>
      <c r="C2831" s="121">
        <v>2083629</v>
      </c>
      <c r="D2831" s="121">
        <v>0</v>
      </c>
    </row>
    <row r="2832" spans="2:4">
      <c r="B2832" s="164" t="s">
        <v>1765</v>
      </c>
      <c r="C2832" s="121">
        <v>2083629</v>
      </c>
      <c r="D2832" s="121">
        <v>0</v>
      </c>
    </row>
    <row r="2833" spans="2:4">
      <c r="B2833" s="163" t="s">
        <v>451</v>
      </c>
      <c r="C2833" s="121">
        <v>113083454</v>
      </c>
      <c r="D2833" s="121">
        <v>0</v>
      </c>
    </row>
    <row r="2834" spans="2:4">
      <c r="B2834" s="164" t="s">
        <v>660</v>
      </c>
      <c r="C2834" s="121">
        <v>113083454</v>
      </c>
      <c r="D2834" s="121">
        <v>0</v>
      </c>
    </row>
    <row r="2835" spans="2:4">
      <c r="B2835" s="163" t="s">
        <v>2539</v>
      </c>
      <c r="C2835" s="121">
        <v>3397736</v>
      </c>
      <c r="D2835" s="121">
        <v>0</v>
      </c>
    </row>
    <row r="2836" spans="2:4">
      <c r="B2836" s="164" t="s">
        <v>1766</v>
      </c>
      <c r="C2836" s="121">
        <v>3397736</v>
      </c>
      <c r="D2836" s="121">
        <v>0</v>
      </c>
    </row>
    <row r="2837" spans="2:4">
      <c r="B2837" s="163" t="s">
        <v>737</v>
      </c>
      <c r="C2837" s="121">
        <v>511857547</v>
      </c>
      <c r="D2837" s="121">
        <v>0</v>
      </c>
    </row>
    <row r="2838" spans="2:4">
      <c r="B2838" s="164" t="s">
        <v>738</v>
      </c>
      <c r="C2838" s="121">
        <v>511857547</v>
      </c>
      <c r="D2838" s="121">
        <v>0</v>
      </c>
    </row>
    <row r="2839" spans="2:4">
      <c r="B2839" s="163" t="s">
        <v>2538</v>
      </c>
      <c r="C2839" s="121">
        <v>1386558</v>
      </c>
      <c r="D2839" s="121">
        <v>0</v>
      </c>
    </row>
    <row r="2840" spans="2:4">
      <c r="B2840" s="164" t="s">
        <v>1767</v>
      </c>
      <c r="C2840" s="121">
        <v>1386558</v>
      </c>
      <c r="D2840" s="121">
        <v>0</v>
      </c>
    </row>
    <row r="2841" spans="2:4">
      <c r="B2841" s="163" t="s">
        <v>452</v>
      </c>
      <c r="C2841" s="121">
        <v>162584301</v>
      </c>
      <c r="D2841" s="121">
        <v>0</v>
      </c>
    </row>
    <row r="2842" spans="2:4">
      <c r="B2842" s="164" t="s">
        <v>661</v>
      </c>
      <c r="C2842" s="121">
        <v>162584301</v>
      </c>
      <c r="D2842" s="121">
        <v>0</v>
      </c>
    </row>
    <row r="2843" spans="2:4">
      <c r="B2843" s="163" t="s">
        <v>2537</v>
      </c>
      <c r="C2843" s="121">
        <v>10362072</v>
      </c>
      <c r="D2843" s="121">
        <v>0</v>
      </c>
    </row>
    <row r="2844" spans="2:4">
      <c r="B2844" s="164" t="s">
        <v>2243</v>
      </c>
      <c r="C2844" s="121">
        <v>10362072</v>
      </c>
      <c r="D2844" s="121">
        <v>0</v>
      </c>
    </row>
    <row r="2845" spans="2:4">
      <c r="B2845" s="163" t="s">
        <v>2244</v>
      </c>
      <c r="C2845" s="121">
        <v>4956061</v>
      </c>
      <c r="D2845" s="121">
        <v>0</v>
      </c>
    </row>
    <row r="2846" spans="2:4">
      <c r="B2846" s="164" t="s">
        <v>2245</v>
      </c>
      <c r="C2846" s="121">
        <v>4956061</v>
      </c>
      <c r="D2846" s="121">
        <v>0</v>
      </c>
    </row>
    <row r="2847" spans="2:4">
      <c r="B2847" s="163" t="s">
        <v>2246</v>
      </c>
      <c r="C2847" s="121">
        <v>3630913</v>
      </c>
      <c r="D2847" s="121">
        <v>0</v>
      </c>
    </row>
    <row r="2848" spans="2:4">
      <c r="B2848" s="164" t="s">
        <v>2247</v>
      </c>
      <c r="C2848" s="121">
        <v>3630913</v>
      </c>
      <c r="D2848" s="121">
        <v>0</v>
      </c>
    </row>
    <row r="2849" spans="2:4">
      <c r="B2849" s="163" t="s">
        <v>2536</v>
      </c>
      <c r="C2849" s="121">
        <v>2751631</v>
      </c>
      <c r="D2849" s="121">
        <v>0</v>
      </c>
    </row>
    <row r="2850" spans="2:4">
      <c r="B2850" s="164" t="s">
        <v>2248</v>
      </c>
      <c r="C2850" s="121">
        <v>2751631</v>
      </c>
      <c r="D2850" s="121">
        <v>0</v>
      </c>
    </row>
    <row r="2851" spans="2:4">
      <c r="B2851" s="163" t="s">
        <v>453</v>
      </c>
      <c r="C2851" s="121">
        <v>26302201</v>
      </c>
      <c r="D2851" s="121">
        <v>0</v>
      </c>
    </row>
    <row r="2852" spans="2:4">
      <c r="B2852" s="164" t="s">
        <v>662</v>
      </c>
      <c r="C2852" s="121">
        <v>26302201</v>
      </c>
      <c r="D2852" s="121">
        <v>0</v>
      </c>
    </row>
    <row r="2853" spans="2:4">
      <c r="B2853" s="163" t="s">
        <v>2518</v>
      </c>
      <c r="C2853" s="121">
        <v>249956945</v>
      </c>
      <c r="D2853" s="121">
        <v>35389420.109999999</v>
      </c>
    </row>
    <row r="2854" spans="2:4">
      <c r="B2854" s="164" t="s">
        <v>801</v>
      </c>
      <c r="C2854" s="121">
        <v>249956945</v>
      </c>
      <c r="D2854" s="121">
        <v>35389420.109999999</v>
      </c>
    </row>
    <row r="2855" spans="2:4">
      <c r="B2855" s="163" t="s">
        <v>454</v>
      </c>
      <c r="C2855" s="121">
        <v>1900475</v>
      </c>
      <c r="D2855" s="121">
        <v>0</v>
      </c>
    </row>
    <row r="2856" spans="2:4">
      <c r="B2856" s="164" t="s">
        <v>663</v>
      </c>
      <c r="C2856" s="121">
        <v>1900475</v>
      </c>
      <c r="D2856" s="121">
        <v>0</v>
      </c>
    </row>
    <row r="2857" spans="2:4">
      <c r="B2857" s="163" t="s">
        <v>2535</v>
      </c>
      <c r="C2857" s="121">
        <v>7000000</v>
      </c>
      <c r="D2857" s="121">
        <v>0</v>
      </c>
    </row>
    <row r="2858" spans="2:4">
      <c r="B2858" s="164" t="s">
        <v>2249</v>
      </c>
      <c r="C2858" s="121">
        <v>7000000</v>
      </c>
      <c r="D2858" s="121">
        <v>0</v>
      </c>
    </row>
    <row r="2859" spans="2:4">
      <c r="B2859" s="163" t="s">
        <v>2534</v>
      </c>
      <c r="C2859" s="121">
        <v>2692079</v>
      </c>
      <c r="D2859" s="121">
        <v>0</v>
      </c>
    </row>
    <row r="2860" spans="2:4">
      <c r="B2860" s="164" t="s">
        <v>1768</v>
      </c>
      <c r="C2860" s="121">
        <v>2692079</v>
      </c>
      <c r="D2860" s="121">
        <v>0</v>
      </c>
    </row>
    <row r="2861" spans="2:4">
      <c r="B2861" s="163" t="s">
        <v>1545</v>
      </c>
      <c r="C2861" s="121">
        <v>1572428</v>
      </c>
      <c r="D2861" s="121">
        <v>0</v>
      </c>
    </row>
    <row r="2862" spans="2:4">
      <c r="B2862" s="164" t="s">
        <v>1546</v>
      </c>
      <c r="C2862" s="121">
        <v>1572428</v>
      </c>
      <c r="D2862" s="121">
        <v>0</v>
      </c>
    </row>
    <row r="2863" spans="2:4">
      <c r="B2863" s="163" t="s">
        <v>2533</v>
      </c>
      <c r="C2863" s="121">
        <v>15000000</v>
      </c>
      <c r="D2863" s="121">
        <v>0</v>
      </c>
    </row>
    <row r="2864" spans="2:4">
      <c r="B2864" s="164" t="s">
        <v>804</v>
      </c>
      <c r="C2864" s="121">
        <v>15000000</v>
      </c>
      <c r="D2864" s="121">
        <v>0</v>
      </c>
    </row>
    <row r="2865" spans="2:4">
      <c r="B2865" s="163" t="s">
        <v>1769</v>
      </c>
      <c r="C2865" s="121">
        <v>11067494</v>
      </c>
      <c r="D2865" s="121">
        <v>0</v>
      </c>
    </row>
    <row r="2866" spans="2:4">
      <c r="B2866" s="164" t="s">
        <v>1770</v>
      </c>
      <c r="C2866" s="121">
        <v>11067494</v>
      </c>
      <c r="D2866" s="121">
        <v>0</v>
      </c>
    </row>
    <row r="2867" spans="2:4">
      <c r="B2867" s="163" t="s">
        <v>2532</v>
      </c>
      <c r="C2867" s="121">
        <v>11067494</v>
      </c>
      <c r="D2867" s="121">
        <v>0</v>
      </c>
    </row>
    <row r="2868" spans="2:4">
      <c r="B2868" s="164" t="s">
        <v>1771</v>
      </c>
      <c r="C2868" s="121">
        <v>11067494</v>
      </c>
      <c r="D2868" s="121">
        <v>0</v>
      </c>
    </row>
    <row r="2869" spans="2:4">
      <c r="B2869" s="163" t="s">
        <v>2531</v>
      </c>
      <c r="C2869" s="121">
        <v>11602629</v>
      </c>
      <c r="D2869" s="121">
        <v>0</v>
      </c>
    </row>
    <row r="2870" spans="2:4">
      <c r="B2870" s="164" t="s">
        <v>2250</v>
      </c>
      <c r="C2870" s="121">
        <v>11602629</v>
      </c>
      <c r="D2870" s="121">
        <v>0</v>
      </c>
    </row>
    <row r="2871" spans="2:4">
      <c r="B2871" s="163" t="s">
        <v>2530</v>
      </c>
      <c r="C2871" s="121">
        <v>498000</v>
      </c>
      <c r="D2871" s="121">
        <v>0</v>
      </c>
    </row>
    <row r="2872" spans="2:4">
      <c r="B2872" s="164" t="s">
        <v>2295</v>
      </c>
      <c r="C2872" s="121">
        <v>498000</v>
      </c>
      <c r="D2872" s="121">
        <v>0</v>
      </c>
    </row>
    <row r="2873" spans="2:4">
      <c r="B2873" s="163" t="s">
        <v>1772</v>
      </c>
      <c r="C2873" s="121">
        <v>7011234</v>
      </c>
      <c r="D2873" s="121">
        <v>0</v>
      </c>
    </row>
    <row r="2874" spans="2:4">
      <c r="B2874" s="164" t="s">
        <v>1773</v>
      </c>
      <c r="C2874" s="121">
        <v>7011234</v>
      </c>
      <c r="D2874" s="121">
        <v>0</v>
      </c>
    </row>
    <row r="2875" spans="2:4">
      <c r="B2875" s="163" t="s">
        <v>2529</v>
      </c>
      <c r="C2875" s="121">
        <v>498000</v>
      </c>
      <c r="D2875" s="121">
        <v>0</v>
      </c>
    </row>
    <row r="2876" spans="2:4">
      <c r="B2876" s="164" t="s">
        <v>2296</v>
      </c>
      <c r="C2876" s="121">
        <v>498000</v>
      </c>
      <c r="D2876" s="121">
        <v>0</v>
      </c>
    </row>
    <row r="2877" spans="2:4">
      <c r="B2877" s="163" t="s">
        <v>1774</v>
      </c>
      <c r="C2877" s="121">
        <v>2083629</v>
      </c>
      <c r="D2877" s="121">
        <v>0</v>
      </c>
    </row>
    <row r="2878" spans="2:4">
      <c r="B2878" s="164" t="s">
        <v>1775</v>
      </c>
      <c r="C2878" s="121">
        <v>2083629</v>
      </c>
      <c r="D2878" s="121">
        <v>0</v>
      </c>
    </row>
    <row r="2879" spans="2:4">
      <c r="B2879" s="163" t="s">
        <v>2528</v>
      </c>
      <c r="C2879" s="121">
        <v>498000</v>
      </c>
      <c r="D2879" s="121">
        <v>0</v>
      </c>
    </row>
    <row r="2880" spans="2:4">
      <c r="B2880" s="164" t="s">
        <v>2297</v>
      </c>
      <c r="C2880" s="121">
        <v>498000</v>
      </c>
      <c r="D2880" s="121">
        <v>0</v>
      </c>
    </row>
    <row r="2881" spans="2:4">
      <c r="B2881" s="163" t="s">
        <v>2527</v>
      </c>
      <c r="C2881" s="121">
        <v>3397736</v>
      </c>
      <c r="D2881" s="121">
        <v>0</v>
      </c>
    </row>
    <row r="2882" spans="2:4">
      <c r="B2882" s="164" t="s">
        <v>1776</v>
      </c>
      <c r="C2882" s="121">
        <v>3397736</v>
      </c>
      <c r="D2882" s="121">
        <v>0</v>
      </c>
    </row>
    <row r="2883" spans="2:4">
      <c r="B2883" s="163" t="s">
        <v>1777</v>
      </c>
      <c r="C2883" s="121">
        <v>3397736</v>
      </c>
      <c r="D2883" s="121">
        <v>0</v>
      </c>
    </row>
    <row r="2884" spans="2:4">
      <c r="B2884" s="164" t="s">
        <v>1778</v>
      </c>
      <c r="C2884" s="121">
        <v>3397736</v>
      </c>
      <c r="D2884" s="121">
        <v>0</v>
      </c>
    </row>
    <row r="2885" spans="2:4">
      <c r="B2885" s="163" t="s">
        <v>1779</v>
      </c>
      <c r="C2885" s="121">
        <v>3924529</v>
      </c>
      <c r="D2885" s="121">
        <v>0</v>
      </c>
    </row>
    <row r="2886" spans="2:4">
      <c r="B2886" s="164" t="s">
        <v>1780</v>
      </c>
      <c r="C2886" s="121">
        <v>3924529</v>
      </c>
      <c r="D2886" s="121">
        <v>0</v>
      </c>
    </row>
    <row r="2887" spans="2:4">
      <c r="B2887" s="163" t="s">
        <v>2526</v>
      </c>
      <c r="C2887" s="121">
        <v>745000000</v>
      </c>
      <c r="D2887" s="121">
        <v>0</v>
      </c>
    </row>
    <row r="2888" spans="2:4">
      <c r="B2888" s="164" t="s">
        <v>2251</v>
      </c>
      <c r="C2888" s="121">
        <v>745000000</v>
      </c>
      <c r="D2888" s="121">
        <v>0</v>
      </c>
    </row>
    <row r="2889" spans="2:4">
      <c r="B2889" s="163" t="s">
        <v>1987</v>
      </c>
      <c r="C2889" s="121">
        <v>11936392</v>
      </c>
      <c r="D2889" s="121">
        <v>0</v>
      </c>
    </row>
    <row r="2890" spans="2:4">
      <c r="B2890" s="164" t="s">
        <v>1781</v>
      </c>
      <c r="C2890" s="121">
        <v>11936392</v>
      </c>
      <c r="D2890" s="121">
        <v>0</v>
      </c>
    </row>
    <row r="2891" spans="2:4">
      <c r="B2891" s="163" t="s">
        <v>1782</v>
      </c>
      <c r="C2891" s="121">
        <v>3397736</v>
      </c>
      <c r="D2891" s="121">
        <v>0</v>
      </c>
    </row>
    <row r="2892" spans="2:4">
      <c r="B2892" s="164" t="s">
        <v>1783</v>
      </c>
      <c r="C2892" s="121">
        <v>3397736</v>
      </c>
      <c r="D2892" s="121">
        <v>0</v>
      </c>
    </row>
    <row r="2893" spans="2:4">
      <c r="B2893" s="163" t="s">
        <v>1784</v>
      </c>
      <c r="C2893" s="121">
        <v>1386558</v>
      </c>
      <c r="D2893" s="121">
        <v>0</v>
      </c>
    </row>
    <row r="2894" spans="2:4">
      <c r="B2894" s="164" t="s">
        <v>1785</v>
      </c>
      <c r="C2894" s="121">
        <v>1386558</v>
      </c>
      <c r="D2894" s="121">
        <v>0</v>
      </c>
    </row>
    <row r="2895" spans="2:4">
      <c r="B2895" s="163" t="s">
        <v>2525</v>
      </c>
      <c r="C2895" s="121">
        <v>3397736</v>
      </c>
      <c r="D2895" s="121">
        <v>0</v>
      </c>
    </row>
    <row r="2896" spans="2:4">
      <c r="B2896" s="164" t="s">
        <v>1786</v>
      </c>
      <c r="C2896" s="121">
        <v>3397736</v>
      </c>
      <c r="D2896" s="121">
        <v>0</v>
      </c>
    </row>
    <row r="2897" spans="2:4">
      <c r="B2897" s="163" t="s">
        <v>1787</v>
      </c>
      <c r="C2897" s="121">
        <v>2083629</v>
      </c>
      <c r="D2897" s="121">
        <v>0</v>
      </c>
    </row>
    <row r="2898" spans="2:4">
      <c r="B2898" s="164" t="s">
        <v>1788</v>
      </c>
      <c r="C2898" s="121">
        <v>2083629</v>
      </c>
      <c r="D2898" s="121">
        <v>0</v>
      </c>
    </row>
    <row r="2899" spans="2:4">
      <c r="B2899" s="163" t="s">
        <v>1789</v>
      </c>
      <c r="C2899" s="121">
        <v>976009</v>
      </c>
      <c r="D2899" s="121">
        <v>0</v>
      </c>
    </row>
    <row r="2900" spans="2:4">
      <c r="B2900" s="164" t="s">
        <v>1790</v>
      </c>
      <c r="C2900" s="121">
        <v>976009</v>
      </c>
      <c r="D2900" s="121">
        <v>0</v>
      </c>
    </row>
    <row r="2901" spans="2:4">
      <c r="B2901" s="163" t="s">
        <v>2524</v>
      </c>
      <c r="C2901" s="121">
        <v>976009</v>
      </c>
      <c r="D2901" s="121">
        <v>0</v>
      </c>
    </row>
    <row r="2902" spans="2:4">
      <c r="B2902" s="164" t="s">
        <v>1791</v>
      </c>
      <c r="C2902" s="121">
        <v>976009</v>
      </c>
      <c r="D2902" s="121">
        <v>0</v>
      </c>
    </row>
    <row r="2903" spans="2:4">
      <c r="B2903" s="162" t="s">
        <v>253</v>
      </c>
      <c r="C2903" s="160">
        <v>896795398</v>
      </c>
      <c r="D2903" s="160">
        <v>175923556.5</v>
      </c>
    </row>
    <row r="2904" spans="2:4">
      <c r="B2904" s="163" t="s">
        <v>2523</v>
      </c>
      <c r="C2904" s="121">
        <v>241231338</v>
      </c>
      <c r="D2904" s="121">
        <v>21705746.629999999</v>
      </c>
    </row>
    <row r="2905" spans="2:4">
      <c r="B2905" s="164" t="s">
        <v>1014</v>
      </c>
      <c r="C2905" s="121">
        <v>241231338</v>
      </c>
      <c r="D2905" s="121">
        <v>21705746.629999999</v>
      </c>
    </row>
    <row r="2906" spans="2:4">
      <c r="B2906" s="163" t="s">
        <v>2522</v>
      </c>
      <c r="C2906" s="121">
        <v>172342885</v>
      </c>
      <c r="D2906" s="121">
        <v>0</v>
      </c>
    </row>
    <row r="2907" spans="2:4">
      <c r="B2907" s="164" t="s">
        <v>1809</v>
      </c>
      <c r="C2907" s="121">
        <v>172342885</v>
      </c>
      <c r="D2907" s="121">
        <v>0</v>
      </c>
    </row>
    <row r="2908" spans="2:4">
      <c r="B2908" s="163" t="s">
        <v>802</v>
      </c>
      <c r="C2908" s="121">
        <v>300000000</v>
      </c>
      <c r="D2908" s="121">
        <v>87888113.989999995</v>
      </c>
    </row>
    <row r="2909" spans="2:4">
      <c r="B2909" s="164" t="s">
        <v>803</v>
      </c>
      <c r="C2909" s="121">
        <v>300000000</v>
      </c>
      <c r="D2909" s="121">
        <v>87888113.989999995</v>
      </c>
    </row>
    <row r="2910" spans="2:4">
      <c r="B2910" s="163" t="s">
        <v>805</v>
      </c>
      <c r="C2910" s="121">
        <v>66984706</v>
      </c>
      <c r="D2910" s="121">
        <v>54171406.200000003</v>
      </c>
    </row>
    <row r="2911" spans="2:4">
      <c r="B2911" s="164" t="s">
        <v>806</v>
      </c>
      <c r="C2911" s="121">
        <v>66984706</v>
      </c>
      <c r="D2911" s="121">
        <v>54171406.200000003</v>
      </c>
    </row>
    <row r="2912" spans="2:4">
      <c r="B2912" s="163" t="s">
        <v>1988</v>
      </c>
      <c r="C2912" s="121">
        <v>48027920</v>
      </c>
      <c r="D2912" s="121">
        <v>12158289.68</v>
      </c>
    </row>
    <row r="2913" spans="2:4">
      <c r="B2913" s="164" t="s">
        <v>807</v>
      </c>
      <c r="C2913" s="121">
        <v>48027920</v>
      </c>
      <c r="D2913" s="121">
        <v>12158289.68</v>
      </c>
    </row>
    <row r="2914" spans="2:4">
      <c r="B2914" s="163" t="s">
        <v>808</v>
      </c>
      <c r="C2914" s="121">
        <v>68208549</v>
      </c>
      <c r="D2914" s="121">
        <v>0</v>
      </c>
    </row>
    <row r="2915" spans="2:4">
      <c r="B2915" s="164" t="s">
        <v>809</v>
      </c>
      <c r="C2915" s="121">
        <v>68208549</v>
      </c>
      <c r="D2915" s="121">
        <v>0</v>
      </c>
    </row>
    <row r="2916" spans="2:4">
      <c r="B2916" s="162" t="s">
        <v>268</v>
      </c>
      <c r="C2916" s="160">
        <v>3073696114</v>
      </c>
      <c r="D2916" s="160">
        <v>136596148.92000002</v>
      </c>
    </row>
    <row r="2917" spans="2:4">
      <c r="B2917" s="163" t="s">
        <v>1979</v>
      </c>
      <c r="C2917" s="121">
        <v>3073696114</v>
      </c>
      <c r="D2917" s="121">
        <v>136596148.92000002</v>
      </c>
    </row>
    <row r="2918" spans="2:4">
      <c r="B2918" s="164" t="s">
        <v>650</v>
      </c>
      <c r="C2918" s="121">
        <v>3073696114</v>
      </c>
      <c r="D2918" s="121">
        <v>136596148.92000002</v>
      </c>
    </row>
    <row r="2919" spans="2:4">
      <c r="B2919" s="162" t="s">
        <v>254</v>
      </c>
      <c r="C2919" s="160">
        <v>11482564129</v>
      </c>
      <c r="D2919" s="160">
        <v>48983128.540000007</v>
      </c>
    </row>
    <row r="2920" spans="2:4">
      <c r="B2920" s="163" t="s">
        <v>3085</v>
      </c>
      <c r="C2920" s="121">
        <v>631100000</v>
      </c>
      <c r="D2920" s="121">
        <v>0</v>
      </c>
    </row>
    <row r="2921" spans="2:4">
      <c r="B2921" s="164" t="s">
        <v>3086</v>
      </c>
      <c r="C2921" s="121">
        <v>631100000</v>
      </c>
      <c r="D2921" s="121">
        <v>0</v>
      </c>
    </row>
    <row r="2922" spans="2:4">
      <c r="B2922" s="163" t="s">
        <v>444</v>
      </c>
      <c r="C2922" s="121">
        <v>1914989645</v>
      </c>
      <c r="D2922" s="121">
        <v>34294389.060000002</v>
      </c>
    </row>
    <row r="2923" spans="2:4">
      <c r="B2923" s="164" t="s">
        <v>651</v>
      </c>
      <c r="C2923" s="121">
        <v>1914989645</v>
      </c>
      <c r="D2923" s="121">
        <v>34294389.060000002</v>
      </c>
    </row>
    <row r="2924" spans="2:4">
      <c r="B2924" s="163" t="s">
        <v>445</v>
      </c>
      <c r="C2924" s="121">
        <v>7257650000</v>
      </c>
      <c r="D2924" s="121">
        <v>14688739.48</v>
      </c>
    </row>
    <row r="2925" spans="2:4">
      <c r="B2925" s="164" t="s">
        <v>653</v>
      </c>
      <c r="C2925" s="121">
        <v>7257650000</v>
      </c>
      <c r="D2925" s="121">
        <v>14688739.48</v>
      </c>
    </row>
    <row r="2926" spans="2:4">
      <c r="B2926" s="163" t="s">
        <v>1980</v>
      </c>
      <c r="C2926" s="121">
        <v>12622000</v>
      </c>
      <c r="D2926" s="121">
        <v>0</v>
      </c>
    </row>
    <row r="2927" spans="2:4">
      <c r="B2927" s="164" t="s">
        <v>655</v>
      </c>
      <c r="C2927" s="121">
        <v>12622000</v>
      </c>
      <c r="D2927" s="121">
        <v>0</v>
      </c>
    </row>
    <row r="2928" spans="2:4">
      <c r="B2928" s="163" t="s">
        <v>3080</v>
      </c>
      <c r="C2928" s="121">
        <v>167092639</v>
      </c>
      <c r="D2928" s="121">
        <v>0</v>
      </c>
    </row>
    <row r="2929" spans="2:4">
      <c r="B2929" s="164" t="s">
        <v>3081</v>
      </c>
      <c r="C2929" s="121">
        <v>167092639</v>
      </c>
      <c r="D2929" s="121">
        <v>0</v>
      </c>
    </row>
    <row r="2930" spans="2:4">
      <c r="B2930" s="163" t="s">
        <v>3082</v>
      </c>
      <c r="C2930" s="121">
        <v>607907361</v>
      </c>
      <c r="D2930" s="121">
        <v>0</v>
      </c>
    </row>
    <row r="2931" spans="2:4">
      <c r="B2931" s="164" t="s">
        <v>3083</v>
      </c>
      <c r="C2931" s="121">
        <v>607907361</v>
      </c>
      <c r="D2931" s="121">
        <v>0</v>
      </c>
    </row>
    <row r="2932" spans="2:4">
      <c r="B2932" s="163" t="s">
        <v>2893</v>
      </c>
      <c r="C2932" s="121">
        <v>750000000</v>
      </c>
      <c r="D2932" s="121">
        <v>0</v>
      </c>
    </row>
    <row r="2933" spans="2:4">
      <c r="B2933" s="164" t="s">
        <v>2807</v>
      </c>
      <c r="C2933" s="121">
        <v>750000000</v>
      </c>
      <c r="D2933" s="121">
        <v>0</v>
      </c>
    </row>
    <row r="2934" spans="2:4">
      <c r="B2934" s="163" t="s">
        <v>802</v>
      </c>
      <c r="C2934" s="121">
        <v>141202484</v>
      </c>
      <c r="D2934" s="121">
        <v>0</v>
      </c>
    </row>
    <row r="2935" spans="2:4">
      <c r="B2935" s="164" t="s">
        <v>803</v>
      </c>
      <c r="C2935" s="121">
        <v>141202484</v>
      </c>
      <c r="D2935" s="121">
        <v>0</v>
      </c>
    </row>
    <row r="2936" spans="2:4">
      <c r="B2936" s="161" t="s">
        <v>267</v>
      </c>
      <c r="C2936" s="121">
        <v>5994134828</v>
      </c>
      <c r="D2936" s="121">
        <v>76086780.510000005</v>
      </c>
    </row>
    <row r="2937" spans="2:4">
      <c r="B2937" s="162" t="s">
        <v>251</v>
      </c>
      <c r="C2937" s="160">
        <v>1377504632</v>
      </c>
      <c r="D2937" s="160">
        <v>63362808.850000001</v>
      </c>
    </row>
    <row r="2938" spans="2:4">
      <c r="B2938" s="163" t="s">
        <v>252</v>
      </c>
      <c r="C2938" s="121">
        <v>352483469</v>
      </c>
      <c r="D2938" s="121">
        <v>0</v>
      </c>
    </row>
    <row r="2939" spans="2:4">
      <c r="B2939" s="164" t="s">
        <v>665</v>
      </c>
      <c r="C2939" s="121">
        <v>200000000</v>
      </c>
      <c r="D2939" s="121">
        <v>0</v>
      </c>
    </row>
    <row r="2940" spans="2:4">
      <c r="B2940" s="164" t="s">
        <v>666</v>
      </c>
      <c r="C2940" s="121">
        <v>75961877</v>
      </c>
      <c r="D2940" s="121">
        <v>0</v>
      </c>
    </row>
    <row r="2941" spans="2:4">
      <c r="B2941" s="164" t="s">
        <v>2252</v>
      </c>
      <c r="C2941" s="121">
        <v>4038123</v>
      </c>
      <c r="D2941" s="121">
        <v>0</v>
      </c>
    </row>
    <row r="2942" spans="2:4">
      <c r="B2942" s="164" t="s">
        <v>667</v>
      </c>
      <c r="C2942" s="121">
        <v>2183469</v>
      </c>
      <c r="D2942" s="121">
        <v>0</v>
      </c>
    </row>
    <row r="2943" spans="2:4">
      <c r="B2943" s="164" t="s">
        <v>2258</v>
      </c>
      <c r="C2943" s="121">
        <v>10000000</v>
      </c>
      <c r="D2943" s="121">
        <v>0</v>
      </c>
    </row>
    <row r="2944" spans="2:4">
      <c r="B2944" s="164" t="s">
        <v>3087</v>
      </c>
      <c r="C2944" s="121">
        <v>60300000</v>
      </c>
      <c r="D2944" s="121">
        <v>0</v>
      </c>
    </row>
    <row r="2945" spans="2:4">
      <c r="B2945" s="163" t="s">
        <v>455</v>
      </c>
      <c r="C2945" s="121">
        <v>79360000</v>
      </c>
      <c r="D2945" s="121">
        <v>4458494.41</v>
      </c>
    </row>
    <row r="2946" spans="2:4">
      <c r="B2946" s="164" t="s">
        <v>668</v>
      </c>
      <c r="C2946" s="121">
        <v>29360000</v>
      </c>
      <c r="D2946" s="121">
        <v>4458494.41</v>
      </c>
    </row>
    <row r="2947" spans="2:4">
      <c r="B2947" s="164" t="s">
        <v>3088</v>
      </c>
      <c r="C2947" s="121">
        <v>50000000</v>
      </c>
      <c r="D2947" s="121">
        <v>0</v>
      </c>
    </row>
    <row r="2948" spans="2:4">
      <c r="B2948" s="163" t="s">
        <v>2517</v>
      </c>
      <c r="C2948" s="121">
        <v>4289420</v>
      </c>
      <c r="D2948" s="121">
        <v>0</v>
      </c>
    </row>
    <row r="2949" spans="2:4">
      <c r="B2949" s="164" t="s">
        <v>2335</v>
      </c>
      <c r="C2949" s="121">
        <v>4289420</v>
      </c>
      <c r="D2949" s="121">
        <v>0</v>
      </c>
    </row>
    <row r="2950" spans="2:4">
      <c r="B2950" s="163" t="s">
        <v>3089</v>
      </c>
      <c r="C2950" s="121">
        <v>50000001</v>
      </c>
      <c r="D2950" s="121">
        <v>0</v>
      </c>
    </row>
    <row r="2951" spans="2:4">
      <c r="B2951" s="164" t="s">
        <v>3090</v>
      </c>
      <c r="C2951" s="121">
        <v>50000001</v>
      </c>
      <c r="D2951" s="121">
        <v>0</v>
      </c>
    </row>
    <row r="2952" spans="2:4">
      <c r="B2952" s="163" t="s">
        <v>1989</v>
      </c>
      <c r="C2952" s="121">
        <v>9806189</v>
      </c>
      <c r="D2952" s="121">
        <v>186931.8</v>
      </c>
    </row>
    <row r="2953" spans="2:4">
      <c r="B2953" s="164" t="s">
        <v>669</v>
      </c>
      <c r="C2953" s="121">
        <v>9806189</v>
      </c>
      <c r="D2953" s="121">
        <v>186931.8</v>
      </c>
    </row>
    <row r="2954" spans="2:4">
      <c r="B2954" s="163" t="s">
        <v>456</v>
      </c>
      <c r="C2954" s="121">
        <v>33681857</v>
      </c>
      <c r="D2954" s="121">
        <v>11971361.82</v>
      </c>
    </row>
    <row r="2955" spans="2:4">
      <c r="B2955" s="164" t="s">
        <v>670</v>
      </c>
      <c r="C2955" s="121">
        <v>33681857</v>
      </c>
      <c r="D2955" s="121">
        <v>11971361.82</v>
      </c>
    </row>
    <row r="2956" spans="2:4">
      <c r="B2956" s="163" t="s">
        <v>739</v>
      </c>
      <c r="C2956" s="121">
        <v>9418649</v>
      </c>
      <c r="D2956" s="121">
        <v>9418649</v>
      </c>
    </row>
    <row r="2957" spans="2:4">
      <c r="B2957" s="164" t="s">
        <v>740</v>
      </c>
      <c r="C2957" s="121">
        <v>9418649</v>
      </c>
      <c r="D2957" s="121">
        <v>9418649</v>
      </c>
    </row>
    <row r="2958" spans="2:4">
      <c r="B2958" s="163" t="s">
        <v>457</v>
      </c>
      <c r="C2958" s="121">
        <v>82824634</v>
      </c>
      <c r="D2958" s="121">
        <v>0</v>
      </c>
    </row>
    <row r="2959" spans="2:4">
      <c r="B2959" s="164" t="s">
        <v>671</v>
      </c>
      <c r="C2959" s="121">
        <v>82824634</v>
      </c>
      <c r="D2959" s="121">
        <v>0</v>
      </c>
    </row>
    <row r="2960" spans="2:4">
      <c r="B2960" s="163" t="s">
        <v>1990</v>
      </c>
      <c r="C2960" s="121">
        <v>144114678</v>
      </c>
      <c r="D2960" s="121">
        <v>10236589.279999999</v>
      </c>
    </row>
    <row r="2961" spans="2:4">
      <c r="B2961" s="164" t="s">
        <v>741</v>
      </c>
      <c r="C2961" s="121">
        <v>144114678</v>
      </c>
      <c r="D2961" s="121">
        <v>10236589.279999999</v>
      </c>
    </row>
    <row r="2962" spans="2:4">
      <c r="B2962" s="163" t="s">
        <v>2516</v>
      </c>
      <c r="C2962" s="121">
        <v>1712885</v>
      </c>
      <c r="D2962" s="121">
        <v>0</v>
      </c>
    </row>
    <row r="2963" spans="2:4">
      <c r="B2963" s="164" t="s">
        <v>672</v>
      </c>
      <c r="C2963" s="121">
        <v>1712885</v>
      </c>
      <c r="D2963" s="121">
        <v>0</v>
      </c>
    </row>
    <row r="2964" spans="2:4">
      <c r="B2964" s="163" t="s">
        <v>458</v>
      </c>
      <c r="C2964" s="121">
        <v>188726880</v>
      </c>
      <c r="D2964" s="121">
        <v>0</v>
      </c>
    </row>
    <row r="2965" spans="2:4">
      <c r="B2965" s="164" t="s">
        <v>673</v>
      </c>
      <c r="C2965" s="121">
        <v>188726880</v>
      </c>
      <c r="D2965" s="121">
        <v>0</v>
      </c>
    </row>
    <row r="2966" spans="2:4">
      <c r="B2966" s="163" t="s">
        <v>696</v>
      </c>
      <c r="C2966" s="121">
        <v>4654539</v>
      </c>
      <c r="D2966" s="121">
        <v>0</v>
      </c>
    </row>
    <row r="2967" spans="2:4">
      <c r="B2967" s="164" t="s">
        <v>697</v>
      </c>
      <c r="C2967" s="121">
        <v>4654539</v>
      </c>
      <c r="D2967" s="121">
        <v>0</v>
      </c>
    </row>
    <row r="2968" spans="2:4">
      <c r="B2968" s="163" t="s">
        <v>2253</v>
      </c>
      <c r="C2968" s="121">
        <v>5000000</v>
      </c>
      <c r="D2968" s="121">
        <v>0</v>
      </c>
    </row>
    <row r="2969" spans="2:4">
      <c r="B2969" s="164" t="s">
        <v>2254</v>
      </c>
      <c r="C2969" s="121">
        <v>5000000</v>
      </c>
      <c r="D2969" s="121">
        <v>0</v>
      </c>
    </row>
    <row r="2970" spans="2:4">
      <c r="B2970" s="163" t="s">
        <v>2255</v>
      </c>
      <c r="C2970" s="121">
        <v>31324599</v>
      </c>
      <c r="D2970" s="121">
        <v>0</v>
      </c>
    </row>
    <row r="2971" spans="2:4">
      <c r="B2971" s="164" t="s">
        <v>2256</v>
      </c>
      <c r="C2971" s="121">
        <v>31324599</v>
      </c>
      <c r="D2971" s="121">
        <v>0</v>
      </c>
    </row>
    <row r="2972" spans="2:4">
      <c r="B2972" s="163" t="s">
        <v>1547</v>
      </c>
      <c r="C2972" s="121">
        <v>380106832</v>
      </c>
      <c r="D2972" s="121">
        <v>27090782.539999999</v>
      </c>
    </row>
    <row r="2973" spans="2:4">
      <c r="B2973" s="164" t="s">
        <v>1548</v>
      </c>
      <c r="C2973" s="121">
        <v>380106832</v>
      </c>
      <c r="D2973" s="121">
        <v>27090782.539999999</v>
      </c>
    </row>
    <row r="2974" spans="2:4">
      <c r="B2974" s="162" t="s">
        <v>253</v>
      </c>
      <c r="C2974" s="160">
        <v>20000000</v>
      </c>
      <c r="D2974" s="160">
        <v>0</v>
      </c>
    </row>
    <row r="2975" spans="2:4">
      <c r="B2975" s="163" t="s">
        <v>459</v>
      </c>
      <c r="C2975" s="121">
        <v>20000000</v>
      </c>
      <c r="D2975" s="121">
        <v>0</v>
      </c>
    </row>
    <row r="2976" spans="2:4">
      <c r="B2976" s="164" t="s">
        <v>674</v>
      </c>
      <c r="C2976" s="121">
        <v>20000000</v>
      </c>
      <c r="D2976" s="121">
        <v>0</v>
      </c>
    </row>
    <row r="2977" spans="2:4">
      <c r="B2977" s="162" t="s">
        <v>268</v>
      </c>
      <c r="C2977" s="160">
        <v>250000000</v>
      </c>
      <c r="D2977" s="160">
        <v>0</v>
      </c>
    </row>
    <row r="2978" spans="2:4">
      <c r="B2978" s="163" t="s">
        <v>1547</v>
      </c>
      <c r="C2978" s="121">
        <v>250000000</v>
      </c>
      <c r="D2978" s="121">
        <v>0</v>
      </c>
    </row>
    <row r="2979" spans="2:4">
      <c r="B2979" s="164" t="s">
        <v>1548</v>
      </c>
      <c r="C2979" s="121">
        <v>250000000</v>
      </c>
      <c r="D2979" s="121">
        <v>0</v>
      </c>
    </row>
    <row r="2980" spans="2:4">
      <c r="B2980" s="162" t="s">
        <v>254</v>
      </c>
      <c r="C2980" s="160">
        <v>3962605662</v>
      </c>
      <c r="D2980" s="160">
        <v>12723971.66</v>
      </c>
    </row>
    <row r="2981" spans="2:4">
      <c r="B2981" s="163" t="s">
        <v>252</v>
      </c>
      <c r="C2981" s="121">
        <v>2017388708</v>
      </c>
      <c r="D2981" s="121">
        <v>12723971.66</v>
      </c>
    </row>
    <row r="2982" spans="2:4">
      <c r="B2982" s="164" t="s">
        <v>666</v>
      </c>
      <c r="C2982" s="121">
        <v>220503501</v>
      </c>
      <c r="D2982" s="121">
        <v>0</v>
      </c>
    </row>
    <row r="2983" spans="2:4">
      <c r="B2983" s="164" t="s">
        <v>2252</v>
      </c>
      <c r="C2983" s="121">
        <v>34081814</v>
      </c>
      <c r="D2983" s="121">
        <v>0</v>
      </c>
    </row>
    <row r="2984" spans="2:4">
      <c r="B2984" s="164" t="s">
        <v>675</v>
      </c>
      <c r="C2984" s="121">
        <v>157775000</v>
      </c>
      <c r="D2984" s="121">
        <v>0</v>
      </c>
    </row>
    <row r="2985" spans="2:4">
      <c r="B2985" s="164" t="s">
        <v>676</v>
      </c>
      <c r="C2985" s="121">
        <v>536435000</v>
      </c>
      <c r="D2985" s="121">
        <v>12723971.66</v>
      </c>
    </row>
    <row r="2986" spans="2:4">
      <c r="B2986" s="164" t="s">
        <v>2257</v>
      </c>
      <c r="C2986" s="121">
        <v>315550000</v>
      </c>
      <c r="D2986" s="121">
        <v>0</v>
      </c>
    </row>
    <row r="2987" spans="2:4">
      <c r="B2987" s="164" t="s">
        <v>2258</v>
      </c>
      <c r="C2987" s="121">
        <v>287930833</v>
      </c>
      <c r="D2987" s="121">
        <v>0</v>
      </c>
    </row>
    <row r="2988" spans="2:4">
      <c r="B2988" s="164" t="s">
        <v>3091</v>
      </c>
      <c r="C2988" s="121">
        <v>86452560</v>
      </c>
      <c r="D2988" s="121">
        <v>0</v>
      </c>
    </row>
    <row r="2989" spans="2:4">
      <c r="B2989" s="164" t="s">
        <v>3092</v>
      </c>
      <c r="C2989" s="121">
        <v>378660000</v>
      </c>
      <c r="D2989" s="121">
        <v>0</v>
      </c>
    </row>
    <row r="2990" spans="2:4">
      <c r="B2990" s="163" t="s">
        <v>2515</v>
      </c>
      <c r="C2990" s="121">
        <v>315550000</v>
      </c>
      <c r="D2990" s="121">
        <v>0</v>
      </c>
    </row>
    <row r="2991" spans="2:4">
      <c r="B2991" s="164" t="s">
        <v>3093</v>
      </c>
      <c r="C2991" s="121">
        <v>315550000</v>
      </c>
      <c r="D2991" s="121">
        <v>0</v>
      </c>
    </row>
    <row r="2992" spans="2:4">
      <c r="B2992" s="163" t="s">
        <v>455</v>
      </c>
      <c r="C2992" s="121">
        <v>757320000</v>
      </c>
      <c r="D2992" s="121">
        <v>0</v>
      </c>
    </row>
    <row r="2993" spans="2:4">
      <c r="B2993" s="164" t="s">
        <v>1937</v>
      </c>
      <c r="C2993" s="121">
        <v>757320000</v>
      </c>
      <c r="D2993" s="121">
        <v>0</v>
      </c>
    </row>
    <row r="2994" spans="2:4">
      <c r="B2994" s="163" t="s">
        <v>2259</v>
      </c>
      <c r="C2994" s="121">
        <v>252440000</v>
      </c>
      <c r="D2994" s="121">
        <v>0</v>
      </c>
    </row>
    <row r="2995" spans="2:4">
      <c r="B2995" s="164" t="s">
        <v>2260</v>
      </c>
      <c r="C2995" s="121">
        <v>252440000</v>
      </c>
      <c r="D2995" s="121">
        <v>0</v>
      </c>
    </row>
    <row r="2996" spans="2:4">
      <c r="B2996" s="163" t="s">
        <v>457</v>
      </c>
      <c r="C2996" s="121">
        <v>410215000</v>
      </c>
      <c r="D2996" s="121">
        <v>0</v>
      </c>
    </row>
    <row r="2997" spans="2:4">
      <c r="B2997" s="164" t="s">
        <v>671</v>
      </c>
      <c r="C2997" s="121">
        <v>410215000</v>
      </c>
      <c r="D2997" s="121">
        <v>0</v>
      </c>
    </row>
    <row r="2998" spans="2:4">
      <c r="B2998" s="163" t="s">
        <v>3094</v>
      </c>
      <c r="C2998" s="121">
        <v>209691954</v>
      </c>
      <c r="D2998" s="121">
        <v>0</v>
      </c>
    </row>
    <row r="2999" spans="2:4">
      <c r="B2999" s="164" t="s">
        <v>3095</v>
      </c>
      <c r="C2999" s="121">
        <v>209691954</v>
      </c>
      <c r="D2999" s="121">
        <v>0</v>
      </c>
    </row>
    <row r="3000" spans="2:4">
      <c r="B3000" s="162" t="s">
        <v>255</v>
      </c>
      <c r="C3000" s="160">
        <v>384024534</v>
      </c>
      <c r="D3000" s="160">
        <v>0</v>
      </c>
    </row>
    <row r="3001" spans="2:4">
      <c r="B3001" s="163" t="s">
        <v>252</v>
      </c>
      <c r="C3001" s="121">
        <v>292042534</v>
      </c>
      <c r="D3001" s="121">
        <v>0</v>
      </c>
    </row>
    <row r="3002" spans="2:4">
      <c r="B3002" s="164" t="s">
        <v>665</v>
      </c>
      <c r="C3002" s="121">
        <v>212679258</v>
      </c>
      <c r="D3002" s="121">
        <v>0</v>
      </c>
    </row>
    <row r="3003" spans="2:4">
      <c r="B3003" s="164" t="s">
        <v>666</v>
      </c>
      <c r="C3003" s="121">
        <v>7980000</v>
      </c>
      <c r="D3003" s="121">
        <v>0</v>
      </c>
    </row>
    <row r="3004" spans="2:4">
      <c r="B3004" s="164" t="s">
        <v>678</v>
      </c>
      <c r="C3004" s="121">
        <v>3895374</v>
      </c>
      <c r="D3004" s="121">
        <v>0</v>
      </c>
    </row>
    <row r="3005" spans="2:4">
      <c r="B3005" s="164" t="s">
        <v>679</v>
      </c>
      <c r="C3005" s="121">
        <v>9147920</v>
      </c>
      <c r="D3005" s="121">
        <v>0</v>
      </c>
    </row>
    <row r="3006" spans="2:4">
      <c r="B3006" s="164" t="s">
        <v>3096</v>
      </c>
      <c r="C3006" s="121">
        <v>3915733</v>
      </c>
      <c r="D3006" s="121">
        <v>0</v>
      </c>
    </row>
    <row r="3007" spans="2:4">
      <c r="B3007" s="164" t="s">
        <v>680</v>
      </c>
      <c r="C3007" s="121">
        <v>8349576</v>
      </c>
      <c r="D3007" s="121">
        <v>0</v>
      </c>
    </row>
    <row r="3008" spans="2:4">
      <c r="B3008" s="164" t="s">
        <v>667</v>
      </c>
      <c r="C3008" s="121">
        <v>6074673</v>
      </c>
      <c r="D3008" s="121">
        <v>0</v>
      </c>
    </row>
    <row r="3009" spans="2:4">
      <c r="B3009" s="164" t="s">
        <v>681</v>
      </c>
      <c r="C3009" s="121">
        <v>40000000</v>
      </c>
      <c r="D3009" s="121">
        <v>0</v>
      </c>
    </row>
    <row r="3010" spans="2:4">
      <c r="B3010" s="163" t="s">
        <v>2515</v>
      </c>
      <c r="C3010" s="121">
        <v>91982000</v>
      </c>
      <c r="D3010" s="121">
        <v>0</v>
      </c>
    </row>
    <row r="3011" spans="2:4">
      <c r="B3011" s="164" t="s">
        <v>682</v>
      </c>
      <c r="C3011" s="121">
        <v>91982000</v>
      </c>
      <c r="D3011" s="121">
        <v>0</v>
      </c>
    </row>
    <row r="3012" spans="2:4">
      <c r="B3012" s="131" t="s">
        <v>683</v>
      </c>
      <c r="C3012" s="131">
        <v>108120510535</v>
      </c>
      <c r="D3012" s="132">
        <v>23228454176.32</v>
      </c>
    </row>
    <row r="3013" spans="2:4">
      <c r="B3013" s="133" t="s">
        <v>3122</v>
      </c>
      <c r="C3013" s="134">
        <v>108120510535</v>
      </c>
      <c r="D3013" s="134">
        <v>23228454176.32</v>
      </c>
    </row>
    <row r="3014" spans="2:4">
      <c r="B3014" s="161" t="s">
        <v>2902</v>
      </c>
      <c r="C3014" s="121">
        <v>108120510535</v>
      </c>
      <c r="D3014" s="121">
        <v>23228454176.32</v>
      </c>
    </row>
    <row r="3015" spans="2:4">
      <c r="B3015" s="162" t="s">
        <v>251</v>
      </c>
      <c r="C3015" s="160">
        <v>22651587790</v>
      </c>
      <c r="D3015" s="160">
        <v>529481375.55000001</v>
      </c>
    </row>
    <row r="3016" spans="2:4">
      <c r="B3016" s="163" t="s">
        <v>252</v>
      </c>
      <c r="C3016" s="121">
        <v>22651587790</v>
      </c>
      <c r="D3016" s="121">
        <v>529481375.55000001</v>
      </c>
    </row>
    <row r="3017" spans="2:4">
      <c r="B3017" s="162" t="s">
        <v>254</v>
      </c>
      <c r="C3017" s="160">
        <v>85468922745</v>
      </c>
      <c r="D3017" s="160">
        <v>22698972800.77</v>
      </c>
    </row>
    <row r="3018" spans="2:4">
      <c r="B3018" s="163" t="s">
        <v>252</v>
      </c>
      <c r="C3018" s="121">
        <v>85468922745</v>
      </c>
      <c r="D3018" s="121">
        <v>22698972800.77</v>
      </c>
    </row>
    <row r="3019" spans="2:4">
      <c r="B3019" s="137" t="s">
        <v>461</v>
      </c>
      <c r="C3019" s="138">
        <v>1592355121494</v>
      </c>
      <c r="D3019" s="138">
        <v>245059757627.12027</v>
      </c>
    </row>
    <row r="3020" spans="2:4">
      <c r="B3020" s="61" t="s">
        <v>3102</v>
      </c>
      <c r="D3020"/>
    </row>
    <row r="3021" spans="2:4" ht="20.45" customHeight="1">
      <c r="B3021" s="197" t="s">
        <v>1798</v>
      </c>
      <c r="C3021" s="197"/>
      <c r="D3021"/>
    </row>
    <row r="3022" spans="2:4" ht="22.5">
      <c r="B3022" s="27" t="s">
        <v>3126</v>
      </c>
      <c r="C3022" s="27"/>
      <c r="D3022"/>
    </row>
    <row r="3023" spans="2:4">
      <c r="B3023" s="197" t="s">
        <v>3103</v>
      </c>
      <c r="C3023" s="197"/>
      <c r="D3023"/>
    </row>
    <row r="3024" spans="2:4">
      <c r="B3024" s="29" t="s">
        <v>42</v>
      </c>
      <c r="C3024" s="119"/>
      <c r="D3024"/>
    </row>
  </sheetData>
  <mergeCells count="12">
    <mergeCell ref="B3023:C3023"/>
    <mergeCell ref="A7:E7"/>
    <mergeCell ref="A1:E1"/>
    <mergeCell ref="A2:E2"/>
    <mergeCell ref="A3:E3"/>
    <mergeCell ref="A5:E5"/>
    <mergeCell ref="A6:E6"/>
    <mergeCell ref="A8:E8"/>
    <mergeCell ref="A9:E9"/>
    <mergeCell ref="B12:B13"/>
    <mergeCell ref="D12:D13"/>
    <mergeCell ref="B3021:C302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3C3403-CAF2-4850-975F-186C1C7A1E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purl.org/dc/dcmitype/"/>
    <ds:schemaRef ds:uri="27b106c2-2eb6-4f76-8712-c370ecd06fde"/>
    <ds:schemaRef ds:uri="c32176ac-cccf-46d9-9564-a55966a26443"/>
    <ds:schemaRef ds:uri="http://www.w3.org/XML/1998/namespac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2025-02-25T18:15:22Z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