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3/Mayo/"/>
    </mc:Choice>
  </mc:AlternateContent>
  <xr:revisionPtr revIDLastSave="3372" documentId="8_{28730824-FA22-43A8-966D-BD84B84AB82B}" xr6:coauthVersionLast="47" xr6:coauthVersionMax="47" xr10:uidLastSave="{165E8F0A-8E12-4074-96B1-6589890ACA77}"/>
  <bookViews>
    <workbookView xWindow="-12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84"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11"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7" i="71" l="1"/>
  <c r="D63" i="29" l="1"/>
  <c r="E23" i="71"/>
  <c r="E22" i="71"/>
  <c r="C54" i="29"/>
  <c r="D54" i="29"/>
  <c r="D58" i="4" l="1"/>
  <c r="D57" i="4" s="1"/>
  <c r="D71" i="27" l="1"/>
  <c r="C71" i="27"/>
  <c r="D29" i="62"/>
  <c r="D21" i="62"/>
  <c r="D15" i="62"/>
  <c r="D14" i="62" l="1"/>
  <c r="D13" i="62" s="1"/>
  <c r="D12" i="62" l="1"/>
  <c r="D67" i="29"/>
  <c r="C67" i="29"/>
  <c r="E26" i="71"/>
  <c r="D107" i="29" l="1"/>
  <c r="D101" i="29"/>
  <c r="C21" i="3" l="1"/>
  <c r="D76" i="29"/>
  <c r="C76" i="29"/>
  <c r="D32" i="62" l="1"/>
  <c r="D29" i="3" l="1"/>
  <c r="D17" i="71" l="1"/>
  <c r="E12" i="71"/>
  <c r="D133" i="29" l="1"/>
  <c r="D126" i="29"/>
  <c r="D114" i="29"/>
  <c r="D97" i="29"/>
  <c r="D89" i="29"/>
  <c r="D72" i="29"/>
  <c r="D65" i="29"/>
  <c r="D57" i="29"/>
  <c r="D49" i="29"/>
  <c r="D47" i="29"/>
  <c r="D42" i="29"/>
  <c r="D38" i="29"/>
  <c r="D29" i="29"/>
  <c r="D25" i="29"/>
  <c r="D22" i="29"/>
  <c r="D15" i="29"/>
  <c r="D55" i="4"/>
  <c r="C55" i="4"/>
  <c r="C29" i="3"/>
  <c r="C28" i="3" s="1"/>
  <c r="C17" i="4"/>
  <c r="C49" i="29"/>
  <c r="C101" i="29"/>
  <c r="C107" i="29"/>
  <c r="C133" i="29"/>
  <c r="C89" i="29"/>
  <c r="C72" i="29"/>
  <c r="C38" i="29"/>
  <c r="C42" i="29"/>
  <c r="C22" i="29"/>
  <c r="C45" i="4"/>
  <c r="D71" i="29" l="1"/>
  <c r="C71" i="29"/>
  <c r="D96" i="29"/>
  <c r="D138" i="29"/>
  <c r="D137" i="29" s="1"/>
  <c r="D56" i="27" l="1"/>
  <c r="D26" i="71" l="1"/>
  <c r="D23" i="71"/>
  <c r="D22" i="71"/>
  <c r="D12" i="71"/>
  <c r="E25" i="71" l="1"/>
  <c r="E24" i="71"/>
  <c r="D25" i="71"/>
  <c r="D24" i="71"/>
  <c r="D49" i="27" l="1"/>
  <c r="D142" i="29"/>
  <c r="D141" i="29" s="1"/>
  <c r="D140" i="29" s="1"/>
  <c r="D66" i="27" l="1"/>
  <c r="D14" i="27"/>
  <c r="D40" i="27" l="1"/>
  <c r="D51" i="4" l="1"/>
  <c r="D37" i="29"/>
  <c r="D20" i="27"/>
  <c r="D14" i="3" l="1"/>
  <c r="D21" i="3"/>
  <c r="C58" i="4"/>
  <c r="C57" i="4" s="1"/>
  <c r="D45" i="4" l="1"/>
  <c r="C40" i="27"/>
  <c r="C53" i="4"/>
  <c r="C51" i="4"/>
  <c r="C49" i="4"/>
  <c r="C47" i="4"/>
  <c r="C43" i="4"/>
  <c r="C14" i="4"/>
  <c r="D77" i="27"/>
  <c r="C14" i="3"/>
  <c r="C15" i="29"/>
  <c r="D17" i="4"/>
  <c r="C13" i="4" l="1"/>
  <c r="D14" i="29" l="1"/>
  <c r="D13" i="29" s="1"/>
  <c r="D144" i="29" s="1"/>
  <c r="D13" i="3" l="1"/>
  <c r="D43" i="4" l="1"/>
  <c r="D47" i="4"/>
  <c r="D79" i="27" l="1"/>
  <c r="D76" i="27" s="1"/>
  <c r="D30" i="27" l="1"/>
  <c r="D53" i="4"/>
  <c r="D49" i="4"/>
  <c r="C79" i="27" l="1"/>
  <c r="C142" i="29" l="1"/>
  <c r="C141" i="29" s="1"/>
  <c r="C140" i="29" s="1"/>
  <c r="C138" i="29" l="1"/>
  <c r="C137" i="29" s="1"/>
  <c r="C47" i="29"/>
  <c r="C63" i="29"/>
  <c r="C65" i="29"/>
  <c r="C25" i="29" l="1"/>
  <c r="C29" i="29"/>
  <c r="C57" i="29"/>
  <c r="C37" i="29" s="1"/>
  <c r="C126" i="29"/>
  <c r="C97" i="29"/>
  <c r="C114" i="29"/>
  <c r="C96" i="29" l="1"/>
  <c r="C14" i="29"/>
  <c r="C13" i="29" l="1"/>
  <c r="C144" i="29" s="1"/>
  <c r="C77" i="27"/>
  <c r="C76" i="27" s="1"/>
  <c r="C49" i="27" l="1"/>
  <c r="C14" i="27"/>
  <c r="C66" i="27"/>
  <c r="C30" i="27"/>
  <c r="C56" i="27"/>
  <c r="C20" i="27"/>
  <c r="D14" i="4" l="1"/>
  <c r="D13" i="4" s="1"/>
  <c r="D63" i="4" s="1"/>
  <c r="D28" i="3" l="1"/>
  <c r="D32" i="3" s="1"/>
  <c r="D13" i="27"/>
  <c r="D81" i="27" l="1"/>
  <c r="C13" i="3"/>
  <c r="C32" i="3" s="1"/>
  <c r="C63" i="4"/>
  <c r="C13" i="27"/>
  <c r="C81"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<sst xmlns="http://schemas.openxmlformats.org/spreadsheetml/2006/main" count="2588" uniqueCount="2232">
  <si>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</si>
  <si>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</si>
  <si>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</si>
  <si>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</si>
  <si>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</si>
  <si>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</si>
  <si>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</si>
  <si>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</si>
  <si>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</si>
  <si>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</si>
  <si>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</si>
  <si>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</si>
  <si>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</si>
  <si>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</si>
  <si>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</si>
  <si>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</si>
  <si>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</si>
  <si>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</si>
  <si>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</si>
  <si>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</si>
  <si>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</si>
  <si>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</si>
  <si>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</si>
  <si>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</si>
  <si>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</si>
  <si>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</si>
  <si>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</si>
  <si>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</si>
  <si>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</si>
  <si>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</si>
  <si>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</si>
  <si>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</si>
  <si>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</si>
  <si>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</si>
  <si>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</si>
  <si>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</si>
  <si>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</si>
  <si>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</si>
  <si>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</si>
  <si>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</si>
  <si>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</si>
  <si>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</si>
  <si>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</si>
  <si>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</si>
  <si>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</si>
  <si>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</si>
  <si>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</si>
  <si>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</si>
  <si>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</si>
  <si>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</si>
  <si>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</si>
  <si>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</si>
  <si>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</si>
  <si>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</si>
  <si>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</si>
  <si>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</si>
  <si>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</si>
  <si>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</si>
  <si>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</si>
  <si>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</si>
  <si>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</si>
  <si>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</si>
  <si>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</si>
  <si>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</si>
  <si>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</si>
  <si>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</si>
  <si>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</si>
  <si>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</si>
  <si>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</si>
  <si>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</si>
  <si>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</si>
  <si>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</si>
  <si>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</si>
  <si>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</si>
  <si>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</si>
  <si>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</si>
  <si>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</si>
  <si>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</si>
  <si>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</si>
  <si>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</si>
  <si>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</si>
  <si>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</si>
  <si>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</si>
  <si>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</si>
  <si>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</si>
  <si>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</si>
  <si>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</si>
  <si>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</si>
  <si>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</si>
  <si>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</si>
  <si>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</si>
  <si>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</si>
  <si>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</si>
  <si>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</si>
  <si>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</si>
  <si>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</si>
  <si>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</si>
  <si>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</si>
  <si>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</si>
  <si>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</si>
  <si>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</si>
  <si>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</si>
  <si>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</si>
  <si>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</si>
  <si>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</si>
  <si>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</si>
  <si>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</si>
  <si>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</si>
  <si>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</si>
  <si>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</si>
  <si>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</si>
  <si>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</si>
  <si>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</si>
  <si>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</si>
  <si>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</si>
  <si>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</si>
  <si>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</si>
  <si>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</si>
  <si>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</si>
  <si>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</si>
  <si>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</si>
  <si>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</si>
  <si>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</si>
  <si>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</si>
  <si>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</si>
  <si>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</si>
  <si>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</si>
  <si>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</si>
  <si>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</si>
  <si>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</si>
  <si>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</si>
  <si>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</si>
  <si>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</si>
  <si>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</si>
  <si>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</si>
  <si>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</si>
  <si>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</si>
  <si>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</si>
  <si>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</si>
  <si>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</si>
  <si>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</si>
  <si>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</si>
  <si>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</si>
  <si>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</si>
  <si>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</si>
  <si>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</si>
  <si>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</si>
  <si>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</si>
  <si>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</si>
  <si>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</si>
  <si>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</si>
  <si>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</si>
  <si>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</si>
  <si>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</si>
  <si>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</si>
  <si>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</si>
  <si>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</si>
  <si>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</si>
  <si>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</si>
  <si>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</si>
  <si>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</si>
  <si>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</si>
  <si>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</si>
  <si>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</si>
  <si>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</si>
  <si>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</si>
  <si>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</si>
  <si>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</si>
  <si>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</si>
  <si>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</si>
  <si>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</si>
  <si>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</si>
  <si>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</si>
  <si>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</si>
  <si>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</si>
  <si>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</si>
  <si>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</si>
  <si>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</si>
  <si>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</si>
  <si>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</si>
  <si>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</si>
  <si>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</si>
  <si>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</si>
  <si>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</si>
  <si>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</si>
  <si>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</si>
  <si>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</si>
  <si>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</si>
  <si>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</si>
  <si>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</si>
  <si>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</si>
  <si>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</si>
  <si>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</si>
  <si>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</si>
  <si>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</si>
  <si>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</si>
  <si>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</si>
  <si>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</si>
  <si>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</si>
  <si>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</si>
  <si>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</si>
  <si>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</si>
  <si>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</si>
  <si>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</si>
  <si>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</si>
  <si>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</si>
  <si>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</si>
  <si>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</si>
  <si>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</si>
  <si>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</si>
  <si>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</si>
  <si>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</si>
  <si>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</si>
  <si>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</si>
  <si>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</si>
  <si>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</si>
  <si>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</si>
  <si>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</si>
  <si>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</si>
  <si>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</si>
  <si>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</si>
  <si>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</si>
  <si>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</si>
  <si>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</si>
  <si>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</si>
  <si>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</si>
  <si>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</si>
  <si>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</si>
  <si>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</si>
  <si>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</si>
  <si>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</si>
  <si>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</si>
  <si>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</si>
  <si>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</si>
  <si>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</si>
  <si>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</si>
  <si>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</si>
  <si>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</si>
  <si>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</si>
  <si>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</si>
  <si>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</si>
  <si>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</si>
  <si>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</si>
  <si>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</si>
  <si>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</si>
  <si>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</si>
  <si>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</si>
  <si>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</si>
  <si>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</si>
  <si>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</si>
  <si>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</si>
  <si>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</si>
  <si>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</si>
  <si>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</si>
  <si>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</si>
  <si>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</si>
  <si>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</si>
  <si>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</si>
  <si>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</si>
  <si>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</si>
  <si>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</si>
  <si>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</si>
  <si>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</si>
  <si>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</si>
  <si>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</si>
  <si>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</si>
  <si>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</si>
  <si>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</si>
  <si>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</si>
  <si>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</si>
  <si>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</si>
  <si>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</si>
  <si>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</si>
  <si>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</si>
  <si>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</si>
  <si>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</si>
  <si>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</si>
  <si>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</si>
  <si>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</si>
  <si>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</si>
  <si>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</si>
  <si>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</si>
  <si>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</si>
  <si>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</si>
  <si>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</si>
  <si>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</si>
  <si>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</si>
  <si>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</si>
  <si>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</si>
  <si>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</si>
  <si>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</si>
  <si>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</si>
  <si>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</si>
  <si>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</si>
  <si>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</si>
  <si>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</si>
  <si>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</si>
  <si>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</si>
  <si>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</si>
  <si>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</si>
  <si>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</si>
  <si>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</si>
  <si>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</si>
  <si>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</si>
  <si>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00-Dirección y coordinación de servicios bibliotecarios a los productos 02, 06 y 07</t>
  </si>
  <si>
    <t>50-CRÉDITO INTERNO</t>
  </si>
  <si>
    <t>Es inversión pública</t>
  </si>
  <si>
    <t>01-MEJORAMIENTO URBANO, SOCIAL Y AMBIENTAL DEL BARRIO DOMINGO SAVIO (LA CIENEGA - LOS GUANDULES), DISTRITO NACIONAL</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</si>
  <si>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</si>
  <si>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</si>
  <si>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</si>
  <si>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</si>
  <si>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</si>
  <si>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</si>
  <si>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</si>
  <si>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</si>
  <si>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</si>
  <si>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33-CONSTRUCCIÓN  DE 8 ESTANCIAS INFANTILES DE LA PROVINCIA DISTRITO NACIONAL (FASE 2)</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</si>
  <si>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</si>
  <si>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</si>
  <si>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</si>
  <si>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</si>
  <si>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</si>
  <si>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</si>
  <si>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</si>
  <si>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</si>
  <si>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</si>
  <si>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</si>
  <si>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</si>
  <si>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</si>
  <si>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</si>
  <si>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</si>
  <si>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</si>
  <si>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</si>
  <si>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</si>
  <si>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</si>
  <si>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</si>
  <si>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</si>
  <si>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</si>
  <si>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</si>
  <si>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</si>
  <si>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</si>
  <si>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</si>
  <si>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</si>
  <si>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</si>
  <si>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</si>
  <si>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</si>
  <si>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</si>
  <si>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</si>
  <si>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</si>
  <si>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</si>
  <si>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</si>
  <si>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</si>
  <si>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</si>
  <si>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</si>
  <si>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</si>
  <si>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</si>
  <si>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</si>
  <si>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</si>
  <si>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</si>
  <si>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</si>
  <si>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</si>
  <si>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</si>
  <si>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</si>
  <si>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</si>
  <si>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</si>
  <si>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</si>
  <si>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</si>
  <si>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</si>
  <si>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</si>
  <si>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</si>
  <si>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</si>
  <si>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</si>
  <si>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</si>
  <si>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</si>
  <si>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</si>
  <si>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</si>
  <si>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</si>
  <si>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</si>
  <si>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</si>
  <si>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</si>
  <si>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</si>
  <si>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</si>
  <si>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</si>
  <si>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</si>
  <si>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</si>
  <si>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</si>
  <si>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</si>
  <si>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</si>
  <si>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</si>
  <si>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</si>
  <si>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</si>
  <si>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</si>
  <si>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</si>
  <si>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</si>
  <si>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</si>
  <si>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</si>
  <si>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</si>
  <si>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</si>
  <si>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</si>
  <si>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</si>
  <si>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</si>
  <si>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</si>
  <si>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</si>
  <si>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</si>
  <si>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</si>
  <si>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</si>
  <si>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</si>
  <si>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</si>
  <si>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</si>
  <si>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</si>
  <si>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</si>
  <si>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</si>
  <si>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</si>
  <si>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</si>
  <si>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</si>
  <si>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</si>
  <si>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</si>
  <si>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</si>
  <si>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</si>
  <si>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</si>
  <si>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</si>
  <si>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</si>
  <si>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</si>
  <si>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</si>
  <si>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</si>
  <si>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</si>
  <si>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</si>
  <si>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</si>
  <si>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</si>
  <si>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</si>
  <si>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</si>
  <si>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</si>
  <si>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</si>
  <si>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</si>
  <si>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</si>
  <si>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</si>
  <si>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</si>
  <si>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</si>
  <si>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</si>
  <si>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</si>
  <si>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</si>
  <si>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</si>
  <si>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</si>
  <si>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</si>
  <si>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</si>
  <si>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</si>
  <si>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</si>
  <si>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</si>
  <si>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</si>
  <si>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</si>
  <si>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</si>
  <si>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</si>
  <si>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</si>
  <si>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</si>
  <si>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</si>
  <si>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</si>
  <si>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</si>
  <si>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</si>
  <si>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</si>
  <si>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</si>
  <si>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</si>
  <si>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</si>
  <si>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</si>
  <si>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</si>
  <si>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</si>
  <si>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</si>
  <si>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</si>
  <si>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</si>
  <si>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</si>
  <si>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</si>
  <si>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</si>
  <si>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</si>
  <si>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</si>
  <si>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</si>
  <si>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</si>
  <si>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</si>
  <si>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</si>
  <si>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</si>
  <si>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</si>
  <si>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</si>
  <si>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</si>
  <si>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Y REHABILITACION DE 9 PLANTELES ESCOLARES EN LA PROVINCIA MARIA TRINIDAD SANCHEZ</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</si>
  <si>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</si>
  <si>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</si>
  <si>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</si>
  <si>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</si>
  <si>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</si>
  <si>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</si>
  <si>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</si>
  <si>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</si>
  <si>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</si>
  <si>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</si>
  <si>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</si>
  <si>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</si>
  <si>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</si>
  <si>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</si>
  <si>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</si>
  <si>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</si>
  <si>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</si>
  <si>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</si>
  <si>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</si>
  <si>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</si>
  <si>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</si>
  <si>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</si>
  <si>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</si>
  <si>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</si>
  <si>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</si>
  <si>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</si>
  <si>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</si>
  <si>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</si>
  <si>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</si>
  <si>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</si>
  <si>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</si>
  <si>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</si>
  <si>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</si>
  <si>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</si>
  <si>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</si>
  <si>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</si>
  <si>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</si>
  <si>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</si>
  <si>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</si>
  <si>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</si>
  <si>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</si>
  <si>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</si>
  <si>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</si>
  <si>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</si>
  <si>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</si>
  <si>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</si>
  <si>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</si>
  <si>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</si>
  <si>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</si>
  <si>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</si>
  <si>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</si>
  <si>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</si>
  <si>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</si>
  <si>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</si>
  <si>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</si>
  <si>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</si>
  <si>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</si>
  <si>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</si>
  <si>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</si>
  <si>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</si>
  <si>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</si>
  <si>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</si>
  <si>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</si>
  <si>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</si>
  <si>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</si>
  <si>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</si>
  <si>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</si>
  <si>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</si>
  <si>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</si>
  <si>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</si>
  <si>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</si>
  <si>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</si>
  <si>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</si>
  <si>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09-CONSTRUCCIÓN HOSPITAL LAS TERRENAS, PROVINCIA SAMANÁ</t>
  </si>
  <si>
    <t>13-RECONSTRUCCIÓN ENTRADA DE ACCESO A LA PROVINCIA SAMANÁ</t>
  </si>
  <si>
    <t>21-CONSTRUCCIÓN DE 1 ESTANCIA INFANTIL EN LA PROVINCIA SAMANA</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</si>
  <si>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</si>
  <si>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</si>
  <si>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</si>
  <si>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</si>
  <si>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</si>
  <si>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</si>
  <si>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</si>
  <si>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</si>
  <si>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</si>
  <si>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</si>
  <si>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</si>
  <si>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</si>
  <si>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</si>
  <si>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</si>
  <si>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</si>
  <si>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</si>
  <si>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</si>
  <si>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</si>
  <si>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</si>
  <si>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</si>
  <si>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</si>
  <si>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</si>
  <si>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</si>
  <si>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</si>
  <si>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</si>
  <si>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</si>
  <si>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</si>
  <si>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</si>
  <si>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</si>
  <si>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</si>
  <si>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</si>
  <si>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</si>
  <si>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</si>
  <si>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</si>
  <si>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</si>
  <si>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</si>
  <si>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</si>
  <si>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</si>
  <si>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</si>
  <si>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</si>
  <si>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</si>
  <si>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</si>
  <si>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</si>
  <si>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</si>
  <si>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</si>
  <si>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</si>
  <si>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</si>
  <si>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</si>
  <si>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</si>
  <si>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</si>
  <si>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</si>
  <si>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</si>
  <si>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</si>
  <si>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</si>
  <si>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</si>
  <si>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</si>
  <si>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</si>
  <si>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</si>
  <si>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</si>
  <si>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</si>
  <si>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</si>
  <si>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</si>
  <si>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</si>
  <si>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</si>
  <si>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</si>
  <si>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</si>
  <si>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</si>
  <si>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</si>
  <si>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</si>
  <si>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</si>
  <si>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</si>
  <si>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</si>
  <si>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</si>
  <si>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</si>
  <si>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</si>
  <si>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</si>
  <si>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</si>
  <si>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</si>
  <si>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</si>
  <si>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</si>
  <si>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</si>
  <si>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</si>
  <si>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</si>
  <si>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</si>
  <si>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</si>
  <si>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</si>
  <si>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</si>
  <si>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</si>
  <si>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</si>
  <si>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</si>
  <si>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</si>
  <si>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</si>
  <si>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</si>
  <si>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</si>
  <si>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</si>
  <si>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</si>
  <si>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</si>
  <si>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</si>
  <si>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</si>
  <si>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</si>
  <si>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</si>
  <si>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</si>
  <si>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</si>
  <si>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</si>
  <si>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</si>
  <si>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</si>
  <si>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</si>
  <si>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</si>
  <si>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</si>
  <si>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</si>
  <si>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</si>
  <si>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</si>
  <si>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</si>
  <si>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</si>
  <si>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</si>
  <si>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</si>
  <si>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</si>
  <si>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</si>
  <si>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</si>
  <si>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</si>
  <si>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</si>
  <si>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</si>
  <si>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</si>
  <si>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</si>
  <si>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</si>
  <si>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</si>
  <si>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</si>
  <si>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</si>
  <si>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</si>
  <si>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</si>
  <si>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</si>
  <si>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</si>
  <si>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</si>
  <si>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</si>
  <si>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</si>
  <si>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</si>
  <si>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</si>
  <si>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</si>
  <si>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</si>
  <si>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</si>
  <si>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</si>
  <si>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</si>
  <si>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</si>
  <si>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</si>
  <si>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</si>
  <si>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</si>
  <si>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</si>
  <si>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</si>
  <si>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</si>
  <si>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</si>
  <si>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</si>
  <si>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</si>
  <si>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</si>
  <si>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</si>
  <si>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</si>
  <si>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</si>
  <si>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</si>
  <si>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</si>
  <si>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</si>
  <si>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</si>
  <si>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</si>
  <si>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</si>
  <si>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</si>
  <si>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</si>
  <si>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</si>
  <si>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</si>
  <si>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</si>
  <si>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</si>
  <si>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</si>
  <si>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</si>
  <si>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</si>
  <si>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05-CONSTRUCCIÓN EDIFICIO DE DOS NIVELES DEL INSTITUTO DE CARDIOLOGÍA</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</si>
  <si>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</si>
  <si>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</si>
  <si>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</si>
  <si>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11-CONSTRUCCIÓN DE 400 VIVIENDAS EN LA PROVINCIA SANTO DOMINGO</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</si>
  <si>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</si>
  <si>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</si>
  <si>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</si>
  <si>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</si>
  <si>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</si>
  <si>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</si>
  <si>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</si>
  <si>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</si>
  <si>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</si>
  <si>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</si>
  <si>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</si>
  <si>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</si>
  <si>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</si>
  <si>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</si>
  <si>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</si>
  <si>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</si>
  <si>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</si>
  <si>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</si>
  <si>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</si>
  <si>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</si>
  <si>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</si>
  <si>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02-APOYO  DE LA EDUCACIÓN PRE-UNIVERSITARIA A TRAVÉS DEL PACTO EDUCATIVO EN LA REPÚBLICA DOMINICANA.</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</si>
  <si>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</si>
  <si>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</si>
  <si>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</si>
  <si>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</si>
  <si>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</si>
  <si>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</si>
  <si>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</si>
  <si>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11-REHABILITACIÓN  Y MANTENIMIENTO DE CARRETERAS  (117 KM) Y CAMINOS VECINALES (884 KM) A NIVEL NACIONAL</t>
  </si>
  <si>
    <t>24-MEJORAMIENTO DE OBRAS PÚBLICAS RESILIENTES PARA REDUCIR RIESGOS DE DESASTRES EN EL CONTEXTO DEL CAMBIO CLIMÁTICO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</si>
  <si>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</si>
  <si>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</si>
  <si>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</si>
  <si>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</si>
  <si>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</si>
  <si>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</si>
  <si>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</si>
  <si>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</si>
  <si>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</si>
  <si>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</si>
  <si>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</si>
  <si>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</si>
  <si>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</si>
  <si>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</si>
  <si>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</si>
  <si>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</si>
  <si>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</si>
  <si>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</si>
  <si>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</si>
  <si>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</si>
  <si>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</si>
  <si>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</si>
  <si>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</si>
  <si>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</si>
  <si>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</si>
  <si>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</si>
  <si>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</si>
  <si>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</si>
  <si>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</si>
  <si>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</si>
  <si>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</si>
  <si>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</si>
  <si>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</si>
  <si>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</si>
  <si>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</si>
  <si>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</si>
  <si>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</si>
  <si>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</si>
  <si>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</si>
  <si>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</si>
  <si>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</si>
  <si>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</si>
  <si>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</si>
  <si>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</si>
  <si>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</si>
  <si>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</si>
  <si>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</si>
  <si>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</si>
  <si>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</si>
  <si>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</si>
  <si>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</si>
  <si>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</si>
  <si>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</si>
  <si>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</si>
  <si>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</si>
  <si>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</si>
  <si>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</si>
  <si>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</si>
  <si>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</si>
  <si>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</si>
  <si>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</si>
  <si>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</si>
  <si>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</si>
  <si>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</si>
  <si>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</si>
  <si>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</si>
  <si>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</si>
  <si>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</si>
  <si>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</si>
  <si>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</si>
  <si>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</si>
  <si>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</si>
  <si>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</si>
  <si>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</si>
  <si>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</si>
  <si>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</si>
  <si>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</si>
  <si>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</si>
  <si>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</si>
  <si>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</si>
  <si>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</si>
  <si>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</si>
  <si>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</si>
  <si>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</si>
  <si>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</si>
  <si>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</si>
  <si>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</si>
  <si>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</si>
  <si>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</si>
  <si>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</si>
  <si>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</si>
  <si>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</si>
  <si>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</si>
  <si>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</si>
  <si>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</si>
  <si>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</si>
  <si>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</si>
  <si>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</si>
  <si>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</si>
  <si>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</si>
  <si>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</si>
  <si>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</si>
  <si>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</si>
  <si>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</si>
  <si>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</si>
  <si>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</si>
  <si>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</si>
  <si>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</si>
  <si>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</si>
  <si>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</si>
  <si>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</si>
  <si>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</si>
  <si>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</si>
  <si>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</si>
  <si>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</si>
  <si>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</si>
  <si>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</si>
  <si>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</si>
  <si>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</si>
  <si>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</si>
  <si>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</si>
  <si>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</si>
  <si>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</si>
  <si>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</si>
  <si>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</si>
  <si>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</si>
  <si>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</si>
  <si>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</si>
  <si>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</si>
  <si>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</si>
  <si>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</si>
  <si>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</si>
  <si>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</si>
  <si>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</si>
  <si>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</si>
  <si>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</si>
  <si>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</si>
  <si>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</si>
  <si>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</si>
  <si>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</si>
  <si>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</si>
  <si>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</si>
  <si>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</si>
  <si>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</si>
  <si>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</si>
  <si>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</si>
  <si>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</si>
  <si>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</si>
  <si>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</si>
  <si>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</si>
  <si>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</si>
  <si>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</si>
  <si>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</si>
  <si>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</si>
  <si>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</si>
  <si>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</si>
  <si>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</si>
  <si>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</si>
  <si>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</si>
  <si>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</si>
  <si>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</si>
  <si>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</si>
  <si>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</si>
  <si>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</si>
  <si>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</si>
  <si>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</si>
  <si>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</si>
  <si>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</si>
  <si>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</si>
  <si>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</si>
  <si>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</si>
  <si>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</si>
  <si>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</si>
  <si>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</si>
  <si>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</si>
  <si>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</si>
  <si>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</si>
  <si>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</si>
  <si>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</si>
  <si>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</si>
  <si>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</si>
  <si>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</si>
  <si>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</si>
  <si>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</si>
  <si>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</si>
  <si>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</si>
  <si>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</si>
  <si>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</si>
  <si>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</si>
  <si>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</si>
  <si>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</si>
  <si>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</si>
  <si>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</si>
  <si>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</si>
  <si>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</si>
  <si>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</si>
  <si>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</si>
  <si>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</si>
  <si>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</si>
  <si>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</si>
  <si>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</si>
  <si>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</si>
  <si>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</si>
  <si>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</si>
  <si>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</si>
  <si>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</si>
  <si>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</si>
  <si>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</si>
  <si>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</si>
  <si>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</si>
  <si>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</si>
  <si>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</si>
  <si>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</si>
  <si>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</si>
  <si>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</si>
  <si>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</si>
  <si>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</si>
  <si>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</si>
  <si>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</si>
  <si>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</si>
  <si>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</si>
  <si>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</si>
  <si>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</si>
  <si>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</si>
  <si>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</si>
  <si>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</si>
  <si>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</si>
  <si>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</si>
  <si>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</si>
  <si>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</si>
  <si>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</si>
  <si>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</si>
  <si>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</si>
  <si>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</si>
  <si>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</si>
  <si>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</si>
  <si>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</si>
  <si>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</si>
  <si>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</si>
  <si>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</si>
  <si>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</si>
  <si>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</si>
  <si>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</si>
  <si>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</si>
  <si>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</si>
  <si>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</si>
  <si>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</si>
  <si>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</si>
  <si>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</si>
  <si>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</si>
  <si>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</si>
  <si>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</si>
  <si>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</si>
  <si>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</si>
  <si>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</si>
  <si>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</si>
  <si>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</si>
  <si>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</si>
  <si>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</si>
  <si>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</si>
  <si>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</si>
  <si>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</si>
  <si>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</si>
  <si>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</si>
  <si>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</si>
  <si>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</si>
  <si>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</si>
  <si>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</si>
  <si>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</si>
  <si>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</si>
  <si>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</si>
  <si>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</si>
  <si>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</si>
  <si>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</si>
  <si>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</si>
  <si>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</si>
  <si>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</si>
  <si>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</si>
  <si>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</si>
  <si>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</si>
  <si>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</si>
  <si>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</si>
  <si>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</si>
  <si>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</si>
  <si>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</si>
  <si>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</si>
  <si>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</si>
  <si>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</si>
  <si>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</si>
  <si>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</si>
  <si>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</si>
  <si>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</si>
  <si>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</si>
  <si>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</si>
  <si>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</si>
  <si>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</si>
  <si>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</si>
  <si>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</si>
  <si>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</si>
  <si>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</si>
  <si>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</si>
  <si>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</si>
  <si>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</si>
  <si>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</si>
  <si>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</si>
  <si>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</si>
  <si>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</si>
  <si>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</si>
  <si>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</si>
  <si>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</si>
  <si>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</si>
  <si>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</si>
  <si>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</si>
  <si>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</si>
  <si>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</si>
  <si>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</si>
  <si>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</si>
  <si>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</si>
  <si>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</si>
  <si>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</si>
  <si>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</si>
  <si>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</si>
  <si>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</si>
  <si>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</si>
  <si>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</si>
  <si>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</si>
  <si>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</si>
  <si>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</si>
  <si>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</si>
  <si>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</si>
  <si>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</si>
  <si>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</si>
  <si>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</si>
  <si>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</si>
  <si>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</si>
  <si>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</si>
  <si>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</si>
  <si>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</si>
  <si>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</si>
  <si>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</si>
  <si>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</si>
  <si>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</si>
  <si>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</si>
  <si>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</si>
  <si>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</si>
  <si>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</si>
  <si>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</si>
  <si>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</si>
  <si>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</si>
  <si>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</si>
  <si>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</si>
  <si>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</si>
  <si>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</si>
  <si>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</si>
  <si>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</si>
  <si>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</si>
  <si>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</si>
  <si>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</si>
  <si>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</si>
  <si>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</si>
  <si>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</si>
  <si>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</si>
  <si>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</si>
  <si>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</si>
  <si>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</si>
  <si>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</si>
  <si>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</si>
  <si>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</si>
  <si>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</si>
  <si>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</si>
  <si>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</si>
  <si>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</si>
  <si>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</si>
  <si>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</si>
  <si>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</si>
  <si>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</si>
  <si>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</si>
  <si>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</si>
  <si>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</si>
  <si>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</si>
  <si>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</si>
  <si>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</si>
  <si>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</si>
  <si>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</si>
  <si>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</si>
  <si>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</si>
  <si>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</si>
  <si>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</si>
  <si>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</si>
  <si>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</si>
  <si>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</si>
  <si>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</si>
  <si>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</si>
  <si>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</si>
  <si>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</si>
  <si>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</si>
  <si>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</si>
  <si>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</si>
  <si>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</si>
  <si>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</si>
  <si>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</si>
  <si>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</si>
  <si>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</si>
  <si>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</si>
  <si>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</si>
  <si>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</si>
  <si>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</si>
  <si>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</si>
  <si>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</si>
  <si>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</si>
  <si>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</si>
  <si>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</si>
  <si>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</si>
  <si>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</si>
  <si>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</si>
  <si>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</si>
  <si>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</si>
  <si>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</si>
  <si>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</si>
  <si>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</si>
  <si>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</si>
  <si>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</si>
  <si>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</si>
  <si>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</si>
  <si>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</si>
  <si>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</si>
  <si>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</si>
  <si>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</si>
  <si>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</si>
  <si>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</si>
  <si>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</si>
  <si>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</si>
  <si>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</si>
  <si>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</si>
  <si>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</si>
  <si>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</si>
  <si>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</si>
  <si>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</si>
  <si>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</si>
  <si>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</si>
  <si>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</si>
  <si>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</si>
  <si>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</si>
  <si>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</si>
  <si>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</si>
  <si>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</si>
  <si>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</si>
  <si>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</si>
  <si>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</si>
  <si>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</si>
  <si>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</si>
  <si>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</si>
  <si>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</si>
  <si>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</si>
  <si>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</si>
  <si>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</si>
  <si>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</si>
  <si>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</si>
  <si>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</si>
  <si>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</si>
  <si>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</si>
  <si>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</si>
  <si>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</si>
  <si>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</si>
  <si>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</si>
  <si>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</si>
  <si>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</si>
  <si>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</si>
  <si>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</si>
  <si>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</si>
  <si>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</si>
  <si>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</si>
  <si>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</si>
  <si>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</si>
  <si>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</si>
  <si>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</si>
  <si>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</si>
  <si>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</si>
  <si>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</si>
  <si>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</si>
  <si>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</si>
  <si>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</si>
  <si>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</si>
  <si>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</si>
  <si>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</si>
  <si>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</si>
  <si>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</si>
  <si>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</si>
  <si>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</si>
  <si>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</si>
  <si>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</si>
  <si>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</si>
  <si>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</si>
  <si>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</si>
  <si>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</si>
  <si>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</si>
  <si>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</si>
  <si>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</si>
  <si>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</si>
  <si>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</si>
  <si>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</si>
  <si>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</si>
  <si>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</si>
  <si>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</si>
  <si>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</si>
  <si>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</si>
  <si>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</si>
  <si>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</si>
  <si>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</si>
  <si>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</si>
  <si>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</si>
  <si>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</si>
  <si>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</si>
  <si>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</si>
  <si>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</si>
  <si>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</si>
  <si>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</si>
  <si>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</si>
  <si>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</si>
  <si>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</si>
  <si>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</si>
  <si>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</si>
  <si>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</si>
  <si>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</si>
  <si>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</si>
  <si>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</si>
  <si>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</si>
  <si>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</si>
  <si>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</si>
  <si>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</si>
  <si>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</si>
  <si>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</si>
  <si>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</si>
  <si>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</si>
  <si>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</si>
  <si>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</si>
  <si>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</si>
  <si>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</si>
  <si>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</si>
  <si>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</si>
  <si>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</si>
  <si>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</si>
  <si>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</si>
  <si>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</si>
  <si>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</si>
  <si>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</si>
  <si>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</si>
  <si>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</si>
  <si>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</si>
  <si>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</si>
  <si>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</si>
  <si>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</si>
  <si>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</si>
  <si>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</si>
  <si>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</si>
  <si>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</si>
  <si>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14705-REMODELACIÓN DE EDIFICIO GUBERNAMENTAL PARA EL MINISTERIO DE LA PRESIDENCIA,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</si>
  <si>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</si>
  <si>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</si>
  <si>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</si>
  <si>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</si>
  <si>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</si>
  <si>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</si>
  <si>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</si>
  <si>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</si>
  <si>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</si>
  <si>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15137-CONSTRUCCIÓN DE ECO-VIVIENDAS PARA CIUDADANOS EN CONDICION DE POBREZA MULTIDIMENSIONAL EN EL MUNICIPIO DE BARAHONA,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</si>
  <si>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</si>
  <si>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</si>
  <si>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</si>
  <si>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</si>
  <si>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</si>
  <si>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</si>
  <si>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</si>
  <si>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</si>
  <si>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</si>
  <si>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</si>
  <si>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</si>
  <si>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</si>
  <si>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</si>
  <si>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</si>
  <si>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</si>
  <si>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</si>
  <si>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</si>
  <si>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</si>
  <si>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</si>
  <si>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</si>
  <si>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</si>
  <si>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</si>
  <si>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</si>
  <si>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</si>
  <si>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</si>
  <si>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</si>
  <si>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</si>
  <si>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</si>
  <si>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</si>
  <si>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</si>
  <si>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</si>
  <si>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</si>
  <si>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</si>
  <si>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</si>
  <si>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</si>
  <si>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</si>
  <si>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</si>
  <si>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</si>
  <si>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</si>
  <si>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</si>
  <si>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</si>
  <si>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</si>
  <si>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</si>
  <si>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</si>
  <si>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</si>
  <si>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</si>
  <si>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</si>
  <si>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</si>
  <si>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</si>
  <si>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</si>
  <si>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</si>
  <si>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</si>
  <si>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</si>
  <si>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</si>
  <si>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</si>
  <si>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</si>
  <si>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</si>
  <si>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</si>
  <si>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</si>
  <si>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</si>
  <si>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</si>
  <si>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</si>
  <si>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</si>
  <si>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</si>
  <si>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</si>
  <si>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</si>
  <si>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</si>
  <si>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</si>
  <si>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</si>
  <si>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</si>
  <si>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</si>
  <si>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</si>
  <si>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</si>
  <si>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</si>
  <si>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</si>
  <si>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</si>
  <si>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</si>
  <si>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</si>
  <si>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</si>
  <si>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</si>
  <si>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</si>
  <si>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Tabla dinámica</t>
  </si>
  <si>
    <t>En RD$</t>
  </si>
  <si>
    <t>Etiquetas de fila</t>
  </si>
  <si>
    <t>Suma de Suma de INICIAL</t>
  </si>
  <si>
    <t>Suma de Suma de DEVENGADO</t>
  </si>
  <si>
    <t>1.1.1.1.1 - Administración central</t>
  </si>
  <si>
    <t>4 - Aplicaciones financieras</t>
  </si>
  <si>
    <t>3.2.3 - Disminución de fondos de terceros</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</si>
  <si>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</si>
  <si>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</si>
  <si>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</si>
  <si>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</si>
  <si>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</si>
  <si>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</si>
  <si>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</si>
  <si>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</si>
  <si>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</si>
  <si>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</si>
  <si>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</si>
  <si>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</si>
  <si>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</si>
  <si>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</si>
  <si>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</si>
  <si>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</si>
  <si>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</si>
  <si>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</si>
  <si>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</si>
  <si>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</si>
  <si>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</si>
  <si>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</si>
  <si>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</si>
  <si>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</si>
  <si>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</si>
  <si>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</si>
  <si>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</si>
  <si>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</si>
  <si>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</si>
  <si>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</si>
  <si>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</si>
  <si>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</si>
  <si>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</si>
  <si>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</si>
  <si>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</si>
  <si>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</si>
  <si>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</si>
  <si>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</si>
  <si>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</si>
  <si>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</si>
  <si>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</si>
  <si>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</si>
  <si>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</si>
  <si>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</si>
  <si>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</si>
  <si>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</si>
  <si>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</si>
  <si>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</si>
  <si>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</si>
  <si>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</si>
  <si>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</si>
  <si>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</si>
  <si>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</si>
  <si>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</si>
  <si>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</si>
  <si>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</si>
  <si>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</si>
  <si>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</si>
  <si>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</si>
  <si>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</si>
  <si>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</si>
  <si>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</si>
  <si>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</si>
  <si>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</si>
  <si>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</si>
  <si>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</si>
  <si>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</si>
  <si>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</si>
  <si>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</si>
  <si>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</si>
  <si>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</si>
  <si>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</si>
  <si>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</si>
  <si>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</si>
  <si>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</si>
  <si>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</si>
  <si>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</si>
  <si>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</si>
  <si>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</si>
  <si>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</si>
  <si>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</si>
  <si>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</si>
  <si>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3.2.5 - Importes a devengar por descuentos en colocaciones de títulos valores</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</si>
  <si>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</si>
  <si>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</si>
  <si>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</si>
  <si>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</si>
  <si>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</si>
  <si>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</si>
  <si>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</si>
  <si>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</si>
  <si>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</si>
  <si>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</si>
  <si>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</si>
  <si>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</si>
  <si>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</si>
  <si>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</si>
  <si>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</si>
  <si>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</si>
  <si>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</si>
  <si>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</si>
  <si>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</si>
  <si>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</si>
  <si>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</si>
  <si>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</si>
  <si>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</si>
  <si>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</si>
  <si>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</si>
  <si>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</si>
  <si>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</si>
  <si>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</si>
  <si>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</si>
  <si>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</si>
  <si>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</si>
  <si>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</si>
  <si>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</si>
  <si>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</si>
  <si>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</si>
  <si>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</si>
  <si>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</si>
  <si>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</si>
  <si>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</si>
  <si>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</si>
  <si>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</si>
  <si>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</si>
  <si>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</si>
  <si>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</si>
  <si>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</si>
  <si>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</si>
  <si>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</si>
  <si>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</si>
  <si>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</si>
  <si>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</si>
  <si>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</si>
  <si>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</si>
  <si>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</si>
  <si>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</si>
  <si>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</si>
  <si>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</si>
  <si>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</si>
  <si>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</si>
  <si>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</si>
  <si>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</si>
  <si>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</si>
  <si>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</si>
  <si>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</si>
  <si>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</si>
  <si>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</si>
  <si>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</si>
  <si>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</si>
  <si>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</si>
  <si>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</si>
  <si>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</si>
  <si>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</si>
  <si>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</si>
  <si>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</si>
  <si>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</si>
  <si>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</si>
  <si>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</si>
  <si>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</si>
  <si>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</si>
  <si>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</si>
  <si>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</si>
  <si>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</si>
  <si>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</si>
  <si>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</si>
  <si>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</si>
  <si>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</si>
  <si>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</si>
  <si>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</si>
  <si>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</si>
  <si>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</si>
  <si>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</si>
  <si>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</si>
  <si>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</si>
  <si>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</si>
  <si>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</si>
  <si>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</si>
  <si>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</si>
  <si>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</si>
  <si>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</si>
  <si>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</si>
  <si>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</si>
  <si>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</si>
  <si>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</si>
  <si>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</si>
  <si>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</si>
  <si>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</si>
  <si>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</si>
  <si>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</si>
  <si>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</si>
  <si>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</si>
  <si>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</si>
  <si>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</si>
  <si>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</si>
  <si>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</si>
  <si>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</si>
  <si>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</si>
  <si>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</si>
  <si>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</si>
  <si>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</si>
  <si>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</si>
  <si>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</si>
  <si>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</si>
  <si>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</si>
  <si>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</si>
  <si>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</si>
  <si>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</si>
  <si>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</si>
  <si>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</si>
  <si>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</si>
  <si>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</si>
  <si>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</si>
  <si>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</si>
  <si>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</si>
  <si>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</si>
  <si>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</si>
  <si>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</si>
  <si>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</si>
  <si>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</si>
  <si>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</si>
  <si>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</si>
  <si>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</si>
  <si>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</si>
  <si>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</si>
  <si>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</si>
  <si>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</si>
  <si>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</si>
  <si>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</si>
  <si>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</si>
  <si>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</si>
  <si>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</si>
  <si>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</si>
  <si>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</si>
  <si>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</si>
  <si>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</si>
  <si>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</si>
  <si>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</si>
  <si>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</si>
  <si>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</si>
  <si>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</si>
  <si>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</si>
  <si>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</si>
  <si>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</si>
  <si>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</si>
  <si>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</si>
  <si>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</si>
  <si>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</si>
  <si>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</si>
  <si>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</si>
  <si>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</si>
  <si>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</si>
  <si>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</si>
  <si>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</si>
  <si>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</si>
  <si>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</si>
  <si>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</si>
  <si>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</si>
  <si>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</si>
  <si>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</si>
  <si>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</si>
  <si>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</si>
  <si>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</si>
  <si>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</si>
  <si>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</si>
  <si>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</si>
  <si>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</si>
  <si>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</si>
  <si>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</si>
  <si>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</si>
  <si>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</si>
  <si>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</si>
  <si>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</si>
  <si>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</si>
  <si>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</si>
  <si>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</si>
  <si>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</si>
  <si>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</si>
  <si>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</si>
  <si>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</si>
  <si>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</si>
  <si>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</si>
  <si>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</si>
  <si>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</si>
  <si>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</si>
  <si>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</si>
  <si>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</si>
  <si>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</si>
  <si>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</si>
  <si>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</si>
  <si>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</si>
  <si>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</si>
  <si>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</si>
  <si>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</si>
  <si>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</si>
  <si>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</si>
  <si>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</si>
  <si>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</si>
  <si>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</si>
  <si>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</si>
  <si>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</si>
  <si>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</si>
  <si>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</si>
  <si>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</si>
  <si>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</si>
  <si>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</si>
  <si>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</si>
  <si>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</si>
  <si>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</si>
  <si>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</si>
  <si>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</si>
  <si>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</si>
  <si>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</si>
  <si>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</si>
  <si>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</si>
  <si>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</si>
  <si>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</si>
  <si>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</si>
  <si>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</si>
  <si>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</si>
  <si>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</si>
  <si>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</si>
  <si>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</si>
  <si>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</si>
  <si>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</si>
  <si>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</si>
  <si>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</si>
  <si>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</si>
  <si>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</si>
  <si>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</si>
  <si>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</si>
  <si>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</si>
  <si>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</si>
  <si>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</si>
  <si>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</si>
  <si>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</si>
  <si>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</si>
  <si>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</si>
  <si>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</si>
  <si>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</si>
  <si>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</si>
  <si>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</si>
  <si>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</si>
  <si>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</si>
  <si>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</si>
  <si>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</si>
  <si>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</si>
  <si>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</si>
  <si>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</si>
  <si>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</si>
  <si>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</si>
  <si>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</si>
  <si>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</si>
  <si>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</si>
  <si>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</si>
  <si>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</si>
  <si>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</si>
  <si>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</si>
  <si>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</si>
  <si>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</si>
  <si>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</si>
  <si>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</si>
  <si>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</si>
  <si>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</si>
  <si>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</si>
  <si>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</si>
  <si>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</si>
  <si>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15351-CONSTRUCCIÓN DE PLAZA COMUNITARIA EN EL MUNICIPIO DE BÁNICA,  PROVINCIA ELÍAS PIÑA</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</si>
  <si>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</si>
  <si>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</si>
  <si>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</si>
  <si>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</si>
  <si>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</si>
  <si>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</si>
  <si>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</si>
  <si>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</si>
  <si>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</si>
  <si>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</si>
  <si>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</si>
  <si>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</si>
  <si>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</si>
  <si>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34-AMPLIACIÓN DEL PLANTEL EDUCATIVO PARA INICIAL PROF. RAFAEL ENRÍQUEZ MARRERO MATOS, MUNICIPIO VICENTE NOBLE,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</si>
  <si>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</si>
  <si>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</si>
  <si>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</si>
  <si>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</si>
  <si>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</si>
  <si>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</si>
  <si>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</si>
  <si>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</si>
  <si>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</si>
  <si>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</si>
  <si>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</si>
  <si>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</si>
  <si>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</si>
  <si>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</si>
  <si>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</si>
  <si>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</si>
  <si>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</si>
  <si>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</si>
  <si>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</si>
  <si>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</si>
  <si>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</si>
  <si>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</si>
  <si>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</si>
  <si>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</si>
  <si>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</si>
  <si>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</si>
  <si>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</si>
  <si>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</si>
  <si>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</si>
  <si>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</si>
  <si>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</si>
  <si>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</si>
  <si>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</si>
  <si>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</si>
  <si>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</si>
  <si>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</si>
  <si>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</si>
  <si>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</si>
  <si>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</si>
  <si>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</si>
  <si>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</si>
  <si>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93-CONSTRUCCIÓN CANCHA DE BALONCESTO LUDO GÓMEZ (ENGOMBE), MUNICIPIO SANTO DOMINGO OESTE, PROVINCIA SANTO DOMINGO</t>
  </si>
  <si>
    <t>14400-CONSTRUCCIÓN CANCHA DE BALONCESTO LUDO GÓMEZ (ENGOMBE), MUNICIPIO SANTO DOMINGO OESTE, PROVINCIA SANTO DOMINGO</t>
  </si>
  <si>
    <t>* Fecha de imputación al 19 de mayo y fecha de registro al 22 de mayo de 2023. La fecha de imputación representa los gastos o ingresos en el momento de su ejecución, mientras que la fecha de registro representa el momento de su registro en el sistema, en la medida que se van regularizando los pagos.</t>
  </si>
  <si>
    <t>Ejecución 1ro de enero - 19 de mayo de 2023*</t>
  </si>
  <si>
    <t>Ejecución 1ro de enero - 19 de mayo de 2023 *</t>
  </si>
  <si>
    <t xml:space="preserve">      Ejecución 1ro de enero - 19 de mayo 2023 (fecha de imputación)</t>
  </si>
  <si>
    <t>Ejecución 1ro de enero - 22 de mayo 2023 (fecha de registro)</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</si>
  <si>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</si>
  <si>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</si>
  <si>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</si>
  <si>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</si>
  <si>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</si>
  <si>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</si>
  <si>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</si>
  <si>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</si>
  <si>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</si>
  <si>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17-AMPLIACIÓN DEL PLANTEL EDUCATIVO PARA INICIAL PROF. ALTAGRACIA OZEMA GERÓNIMO MATOS, MUNICIPIO ESTEBANÍA,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</si>
  <si>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</si>
  <si>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</si>
  <si>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</si>
  <si>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</si>
  <si>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</si>
  <si>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</si>
  <si>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</si>
  <si>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</si>
  <si>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</si>
  <si>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</si>
  <si>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</si>
  <si>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</si>
  <si>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</si>
  <si>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</si>
  <si>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</si>
  <si>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</si>
  <si>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</si>
  <si>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</si>
  <si>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</si>
  <si>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</si>
  <si>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</si>
  <si>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</si>
  <si>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</si>
  <si>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</si>
  <si>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</si>
  <si>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</si>
  <si>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</si>
  <si>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</si>
  <si>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</si>
  <si>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</si>
  <si>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</si>
  <si>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</si>
  <si>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</si>
  <si>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</si>
  <si>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</si>
  <si>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</si>
  <si>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</si>
  <si>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</si>
  <si>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</si>
  <si>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</si>
  <si>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</si>
  <si>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</si>
  <si>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</si>
  <si>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</si>
  <si>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</si>
  <si>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</si>
  <si>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</si>
  <si>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</si>
  <si>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</si>
  <si>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</si>
  <si>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</si>
  <si>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</si>
  <si>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</si>
  <si>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</si>
  <si>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</si>
  <si>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</si>
  <si>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</si>
  <si>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</si>
  <si>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</si>
  <si>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</si>
  <si>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</si>
  <si>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</si>
  <si>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</si>
  <si>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</si>
  <si>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</si>
  <si>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</si>
  <si>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</si>
  <si>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</si>
  <si>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</si>
  <si>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</si>
  <si>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</si>
  <si>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</si>
  <si>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</si>
  <si>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</si>
  <si>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</si>
  <si>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</si>
  <si>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</si>
  <si>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</si>
  <si>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</si>
  <si>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</si>
  <si>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</si>
  <si>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</si>
  <si>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</si>
  <si>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</si>
  <si>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</si>
  <si>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</si>
  <si>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</si>
  <si>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</si>
  <si>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</si>
  <si>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</si>
  <si>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</si>
  <si>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</si>
  <si>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15-AMPLIACIÓN DEL PLANTEL EDUCATIVO PARA INICIAL FRANCISCO JIMÉNEZ,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</si>
  <si>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</si>
  <si>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</si>
  <si>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</si>
  <si>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</si>
  <si>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</si>
  <si>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</si>
  <si>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</si>
  <si>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</si>
  <si>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</si>
  <si>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</si>
  <si>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</si>
  <si>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</si>
  <si>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</si>
  <si>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</si>
  <si>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</si>
  <si>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</si>
  <si>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</si>
  <si>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</si>
  <si>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</si>
  <si>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</si>
  <si>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</si>
  <si>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</si>
  <si>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</si>
  <si>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</si>
  <si>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</si>
  <si>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</si>
  <si>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</si>
  <si>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</si>
  <si>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</si>
  <si>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</si>
  <si>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</si>
  <si>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</si>
  <si>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</si>
  <si>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</si>
  <si>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</si>
  <si>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</si>
  <si>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</si>
  <si>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</si>
  <si>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</si>
  <si>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</si>
  <si>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</si>
  <si>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</si>
  <si>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</si>
  <si>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</si>
  <si>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</si>
  <si>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</si>
  <si>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</si>
  <si>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</si>
  <si>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</si>
  <si>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</si>
  <si>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</si>
  <si>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</si>
  <si>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</si>
  <si>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</si>
  <si>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</si>
  <si>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</si>
  <si>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</si>
  <si>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</si>
  <si>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</si>
  <si>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15385-CONSTRUCCIÓN OBRAS COMPLEMENTARIAS DE LAS ECO-VIVIENDAS PARA CIUDADANOS EN CONDICIÓN DE POBREZA MULTIDIMENSIONAL EN EL MUNICIPIO DE SAN CRISTÓBAL, PROVINCIA SAN CRISTÓBAL</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</si>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</sst>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_);\(#,##0.0\)"/>
    <numFmt numFmtId="179" formatCode="0.0%"/>
    <numFmt numFmtId="180" formatCode="#,##0.0,,"/>
  </numFmts>
  <fonts count="62">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
      <b/>
      <sz val="11"/>
      <color indexed="8"/>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808">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cellStyleXfs>
  <cellXfs count="157">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54" fillId="5" borderId="0" xfId="0" applyFont="1" applyFill="1" applyAlignment="1">
      <alignment horizontal="left" vertical="center" indent="1"/>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6" fillId="3" borderId="0" xfId="0" applyFont="1" applyFill="1" applyAlignment="1">
      <alignment wrapText="1"/>
    </xf>
    <xf numFmtId="167" fontId="56" fillId="3" borderId="0" xfId="0" applyNumberFormat="1" applyFont="1" applyFill="1" applyAlignment="1">
      <alignment horizontal="center" wrapText="1"/>
    </xf>
    <xf numFmtId="0" fontId="57" fillId="0" borderId="0" xfId="0" applyFont="1" applyAlignment="1">
      <alignment horizontal="left"/>
    </xf>
    <xf numFmtId="166" fontId="5" fillId="0" borderId="0" xfId="1" applyNumberFormat="1" applyFont="1" applyAlignment="1"/>
    <xf numFmtId="167" fontId="56" fillId="3" borderId="0" xfId="0" applyNumberFormat="1" applyFont="1" applyFill="1" applyAlignment="1">
      <alignment wrapText="1"/>
    </xf>
    <xf numFmtId="166" fontId="56" fillId="3" borderId="0" xfId="0" applyNumberFormat="1" applyFont="1" applyFill="1" applyAlignment="1">
      <alignment horizontal="right" wrapText="1"/>
    </xf>
    <xf numFmtId="0" fontId="56" fillId="2" borderId="0" xfId="0" applyFont="1" applyFill="1" applyAlignment="1">
      <alignment wrapText="1"/>
    </xf>
    <xf numFmtId="167"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65" fontId="54" fillId="0" borderId="0" xfId="1" applyFont="1"/>
    <xf numFmtId="180" fontId="0" fillId="0" borderId="0" xfId="0" applyNumberFormat="1"/>
    <xf numFmtId="166" fontId="56" fillId="3" borderId="0" xfId="1" applyNumberFormat="1" applyFont="1" applyFill="1" applyBorder="1" applyAlignment="1">
      <alignment horizontal="right" vertical="center" wrapText="1"/>
    </xf>
    <xf numFmtId="180" fontId="54" fillId="5" borderId="0" xfId="0" applyNumberFormat="1" applyFont="1" applyFill="1"/>
    <xf numFmtId="0" fontId="0" fillId="0" borderId="18" xfId="0" applyBorder="1"/>
    <xf numFmtId="0" fontId="9" fillId="2" borderId="18" xfId="0" applyFont="1" applyFill="1" applyBorder="1" applyAlignment="1">
      <alignment vertical="center"/>
    </xf>
    <xf numFmtId="167" fontId="60" fillId="2" borderId="0" xfId="1" applyNumberFormat="1" applyFont="1" applyFill="1" applyBorder="1" applyAlignment="1">
      <alignment horizontal="right" vertical="center"/>
    </xf>
    <xf numFmtId="0" fontId="6" fillId="5" borderId="0" xfId="0" applyFont="1" applyFill="1" applyAlignment="1">
      <alignment horizontal="left" indent="2"/>
    </xf>
    <xf numFmtId="167" fontId="59" fillId="0" borderId="0" xfId="1" applyNumberFormat="1" applyFont="1" applyFill="1" applyBorder="1" applyAlignment="1">
      <alignment horizontal="right" wrapText="1"/>
    </xf>
    <xf numFmtId="167" fontId="6"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54" fillId="43" borderId="0" xfId="0" applyFont="1" applyFill="1" applyAlignment="1">
      <alignment horizontal="left" vertical="center" indent="1"/>
    </xf>
    <xf numFmtId="180" fontId="54" fillId="43" borderId="0" xfId="0" applyNumberFormat="1" applyFont="1" applyFill="1"/>
    <xf numFmtId="180" fontId="58" fillId="42" borderId="0" xfId="0" applyNumberFormat="1" applyFont="1" applyFill="1"/>
    <xf numFmtId="167" fontId="60" fillId="0" borderId="0" xfId="1" applyNumberFormat="1" applyFont="1" applyFill="1" applyBorder="1" applyAlignment="1">
      <alignment horizontal="right" vertical="center"/>
    </xf>
    <xf numFmtId="0" fontId="0" fillId="0" borderId="0" xfId="0" pivotButton="1"/>
    <xf numFmtId="0" fontId="6" fillId="0" borderId="0" xfId="0" applyFont="1"/>
    <xf numFmtId="165" fontId="6" fillId="0" borderId="0" xfId="1" applyFont="1" applyFill="1" applyBorder="1" applyAlignment="1">
      <alignment horizontal="right" vertical="center" wrapText="1"/>
    </xf>
    <xf numFmtId="0" fontId="11" fillId="0" borderId="0" xfId="4" applyAlignment="1">
      <alignment horizontal="left" indent="2"/>
    </xf>
    <xf numFmtId="180" fontId="11" fillId="0" borderId="0" xfId="4" applyNumberFormat="1"/>
    <xf numFmtId="0" fontId="61" fillId="0" borderId="0" xfId="4" applyFont="1" applyAlignment="1">
      <alignment horizontal="left" indent="3"/>
    </xf>
    <xf numFmtId="180" fontId="61" fillId="0" borderId="0" xfId="4" applyNumberFormat="1" applyFont="1"/>
    <xf numFmtId="0" fontId="11" fillId="0" borderId="0" xfId="4" applyAlignment="1">
      <alignment horizontal="left" indent="4"/>
    </xf>
    <xf numFmtId="0" fontId="11" fillId="0" borderId="0" xfId="4" applyAlignment="1">
      <alignment horizontal="left" indent="5"/>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wrapText="1"/>
    </xf>
    <xf numFmtId="49" fontId="59" fillId="2" borderId="0" xfId="0" applyNumberFormat="1" applyFont="1" applyFill="1" applyAlignment="1">
      <alignment horizontal="center" vertical="center"/>
    </xf>
  </cellXfs>
  <cellStyles count="80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1" xfId="807" xr:uid="{74DBAE09-CDAA-4122-86B8-E83DFC9F1983}"/>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1238772</xdr:colOff>
      <xdr:row>6</xdr:row>
      <xdr:rowOff>209550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60474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624840</xdr:colOff>
      <xdr:row>6</xdr:row>
      <xdr:rowOff>94046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325313</xdr:colOff>
      <xdr:row>6</xdr:row>
      <xdr:rowOff>173355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555481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378315</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362355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1539924</xdr:colOff>
      <xdr:row>6</xdr:row>
      <xdr:rowOff>59055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609595F6-D6E3-468A-A8F9-B08A2D47C737}"/>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A278EDBA-B4CE-4F32-8BCF-F4A329D7E996}"/>
            </a:ext>
          </a:extLst>
        </xdr:cNvPr>
        <xdr:cNvPicPr>
          <a:picLocks noChangeAspect="1"/>
        </xdr:cNvPicPr>
      </xdr:nvPicPr>
      <xdr:blipFill>
        <a:blip xmlns:r="http://schemas.openxmlformats.org/officeDocument/2006/relationships" r:embed="rId2"/>
        <a:stretch>
          <a:fillRect/>
        </a:stretch>
      </xdr:blipFill>
      <xdr:spPr>
        <a:xfrm>
          <a:off x="1199282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5997EA12-5F3D-47E9-B822-4FAE89348703}"/>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069.309292361111" createdVersion="8" refreshedVersion="8" minRefreshableVersion="3" recordCount="6003" xr:uid="{569BA1D7-4911-4D52-A94A-2F74C9B20E75}">
  <cacheSource type="worksheet">
    <worksheetSource ref="A3:T6006" sheet="19.05.2023"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haredItems>
    </cacheField>
    <cacheField name="PODER_Y_ORGANISMO" numFmtId="0">
      <sharedItems/>
    </cacheField>
    <cacheField name="CAPITULO" numFmtId="0">
      <sharedItems count="34">
        <s v="0101 - SENADO DE LA REPÚBLICA"/>
        <s v="0102 - CÁMARA DE DIPUTADOS"/>
        <s v="0406 - OFICINA NACIONAL DE DEFENSA PUBLICA"/>
        <s v="0201 - PRESIDENCIA DE LA REPÚBLICA"/>
        <s v="0202 - MINISTERIO DE  INTERIOR Y POLICÍA"/>
        <s v="0203 - MINISTERIO DE DEFENSA"/>
        <s v="0204 - MINISTERIO DE RELACIONES EXTERIORES"/>
        <s v="0205 - MINISTERIO DE HACIENDA"/>
        <s v="0206 - MINISTERIO DE EDUCACIÓN"/>
        <s v="0207 - MINISTERIO DE SALUD PÚBLICA Y ASISTENCIA SOCIAL"/>
        <s v="0208 - MINISTERIO DE DEPORTES Y RECREACIÓN"/>
        <s v="0209 - MINISTERIO DE TRABAJO"/>
        <s v="0210 - MINISTERIO DE AGRICULTURA"/>
        <s v="0211 - MINISTERIO DE OBRAS PÚBLICAS Y COMUNICACIONES"/>
        <s v="0212 - MINISTERIO DE INDUSTRIA, COMERCIO Y MIPYMES (MICM)"/>
        <s v="0213 - MINISTERIO DE TURISMO"/>
        <s v="0214 - PROCURADURÍA GENERAL DE LA REPÚBLICA"/>
        <s v="0215 - MINISTERIO DE LA MUJER"/>
        <s v="0216 - MINISTERIO DE CULTURA"/>
        <s v="0217 - MINISTERIO DE LA JUVENTUD"/>
        <s v="0218 - MINISTERIO DE MEDIO AMBIENTE Y RECURSOS NATURALES"/>
        <s v="0219 - MINISTERIO DE EDUCACIÓN SUPERIOR CIENCIA Y TECNOLOGÍA"/>
        <s v="0220 - MINISTERIO DE ECONOMÍA, PLANIFICACIÓN Y DESARROLLO"/>
        <s v="0221 - MINISTERIO DE ADMINISTRACIÓN PÚBLICA"/>
        <s v="0222 - MINISTERIO DE ENERGIA Y MINAS"/>
        <s v="0223 - MINISTERIO DE LA VIVIENDA, HABITAT Y EDIFICACIONES (MIVHED)"/>
        <s v="0999 - ADMINISTRACION DE OBLIGACIONES DEL TESORO NACIONAL"/>
        <s v="0301 - PODER JUDICIAL"/>
        <s v="0401 - JUNTA CENTRAL ELECTORAL"/>
        <s v="0402 - CÁMARA DE CUENTAS"/>
        <s v="0403 - TRIBUNAL CONSTITUCIONAL"/>
        <s v="0404 - DEFENSOR DEL PUEBLO"/>
        <s v="0405 - TRIBUNAL SUPERIOR  ELECTORAL ( TSE)"/>
        <s v="0998 - ADMINISTRACION DE DEUDA PUBLICA Y ACTIVOS FINANCIEROS"/>
      </sharedItems>
    </cacheField>
    <cacheField name="FINALIDAD" numFmtId="0">
      <sharedItems count="6">
        <s v="1 - SERVICIOS  GENERALES"/>
        <s v="3 - PROTECCIÓN DEL MEDIO AMBIENTE"/>
        <s v="4 - SERVICIOS SOCIALES"/>
        <s v="2 - SERVICIOS ECONÓMICOS"/>
        <s v="5 - INTERESES DE LA DEUDA PÚBLICA"/>
        <s v="0 - N/A"/>
      </sharedItems>
    </cacheField>
    <cacheField name="FUNCION" numFmtId="0">
      <sharedItems count="24">
        <s v="1.1 - Administración general"/>
        <s v="1.4 - Justicia, orden público y seguridad"/>
        <s v="1.3 - Defensa nacional"/>
        <s v="3.2 - Protección de la biodiversidad y ordenación de desechos"/>
        <s v="3.3 - Cambio Climático"/>
        <s v="4.2 - Salud"/>
        <s v="4.3 - Actividades deportivas, recreativas, culturales y religiosas"/>
        <s v="4.5 - Protección social"/>
        <s v="2.6 - Transporte"/>
        <s v="4.4 - Educación"/>
        <s v="2.2 - Agropecuaria, caza, pesca y silvicultura"/>
        <s v="1.2 - Relaciones internacionales"/>
        <s v="2.1 - Asuntos económicos, comerciales y laborales"/>
        <s v="4.6 - Equidad de género"/>
        <s v="2.3 - Riego"/>
        <s v="2.7 - Comunicaciones"/>
        <s v="4.1 - Vivienda y servicios comunitario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100">
        <s v="1.1.01 - Órganos ejecutivos y legislativos"/>
        <s v="1.4.03 - Administración y servicios de justicia"/>
        <s v="1.1.02 - Gestión administrativa, financiera, fiscal, económica y planificación"/>
        <s v="1.3.03 - Defensa civil"/>
        <s v="1.4.98 - Investigación y desarrollo relacionados con la justicia, orden público y seguridad"/>
        <s v="3.2.11 - Uso sostenible"/>
        <s v="3.3.02 - Mitigación"/>
        <s v="3.3.03 - Conocimiento del riesgo de desastres climáticos"/>
        <s v="3.3.04 - Gobernanza del riesgo de desastres climáticos"/>
        <s v="3.3.07 - Otras medidas de adaptación"/>
        <s v="3.3.99 - Planificación, gestión y supervisión de cambio climático"/>
        <s v="4.2.98 - Investigación y desarrollo relacionados con la salud"/>
        <s v="4.3.03 - Servicios culturales"/>
        <s v="4.5.09 - Juventud"/>
        <s v="4.5.10 - Asistencia social"/>
        <s v="1.4.01 - Servicios de seguridad interior"/>
        <s v="1.4.02 - Servicios de protección contra incendios"/>
        <s v="1.4.05 - Servicios de migraciones"/>
        <s v="2.6.01 - Transporte por carretera"/>
        <s v="4.2.02 - Servicios hospitalarios"/>
        <s v="4.4.04 - Educación superior"/>
        <s v="4.5.01 - Edad avanzada, pensiones (por edad o incapacidad)"/>
        <s v="1.3.01 - Defensa militar"/>
        <s v="1.3.98 - Investigación y desarrollo para la defensa militar, civil y gestión de riesgos de desastres no climáticos"/>
        <s v="2.2.01 - Agropecuaria"/>
        <s v="3.2.09 - Áreas protegidas y otras medidas de conservación"/>
        <s v="4.3.02 - Servicios recreativos y deportivos"/>
        <s v="4.4.07 - Educación vocacional"/>
        <s v="4.4.08 - Enseñanza y capacitación para defensa y seguridad"/>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8 - Investigación y desarrollo relacionados con la educación"/>
        <s v="4.4.99 - Planificación, gestión y supervisión de la educación"/>
        <s v="4.6.03 - Acciones para una cultura de igualdad de género."/>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1.01 - Asuntos económicos y regulación del comercio"/>
        <s v="2.2.99 - Planificación, gestión y supervisión agropecuaria, caza, pesca y silvicultura"/>
        <s v="2.3.01 - Riego"/>
        <s v="4.6.01 - Acciones focalizada en mujeres"/>
        <s v="2.6.02 - Transporte por agua"/>
        <s v="2.6.03 - Transporte por ferrocarril"/>
        <s v="2.6.04 - Transporte aéreo"/>
        <s v="2.6.99 - Planificación, gestión y supervisión del transporte"/>
        <s v="2.7.01 - Comunicaciones"/>
        <s v="4.1.01 - Urbanización y servicios comunitarios"/>
        <s v="4.5.07 - Vivienda social"/>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4.3.05 - Servicios religiosos y otros servicios comunitarios religiosos"/>
        <s v="2.8.02 - Operación de la banca y del sector seguros"/>
        <s v="4.1.03 - Abastecimiento de agua potable"/>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2.4.01 - Energía Eléctrica"/>
        <s v="1.1.98 - Investigación y desarrollo relacionado con la administración general"/>
        <s v="2.5.02 - Manufacturas"/>
        <s v="2.9.01 - Comercio de distribución almacenamiento y depósito"/>
        <s v="4.3.04 - Servicios de radio, televisión y servicios editoriales"/>
        <s v="3.2.01 - Protección de biodiversidad y el paisaje"/>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5652"/>
    </cacheField>
    <cacheField name="PROVINCIA" numFmtId="0">
      <sharedItems/>
    </cacheField>
    <cacheField name="Suma de INICIAL" numFmtId="165">
      <sharedItems containsSemiMixedTypes="0" containsString="0" containsNumber="1" containsInteger="1" minValue="0" maxValue="120950987783"/>
    </cacheField>
    <cacheField name="Suma de VIGENTE" numFmtId="165">
      <sharedItems containsSemiMixedTypes="0" containsString="0" containsNumber="1" minValue="-1.1641532182693481E-10" maxValue="119350987783"/>
    </cacheField>
    <cacheField name="Suma de DEVENGADO" numFmtId="165">
      <sharedItems containsSemiMixedTypes="0" containsString="0" containsNumber="1" minValue="0" maxValue="42319244787.08000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003">
  <r>
    <s v="2023"/>
    <x v="0"/>
    <x v="0"/>
    <x v="0"/>
    <x v="0"/>
    <s v="1 - Poder Legislativo"/>
    <x v="0"/>
    <x v="0"/>
    <x v="0"/>
    <x v="0"/>
    <s v="2.1 - REMUNERACIONES Y CONTRIBUCIONES"/>
    <s v="2.1.1 - REMUNERACIONES"/>
    <s v="N"/>
    <s v="00 - N/A"/>
    <s v="10 - FONDO GENERAL"/>
    <s v="(en blanco)"/>
    <s v="99 - MULTIPROVINCIAL"/>
    <n v="1139158661"/>
    <n v="1139158661"/>
    <n v="474649437.05000001"/>
  </r>
  <r>
    <s v="2023"/>
    <x v="0"/>
    <x v="0"/>
    <x v="0"/>
    <x v="0"/>
    <s v="1 - Poder Legislativo"/>
    <x v="0"/>
    <x v="0"/>
    <x v="0"/>
    <x v="0"/>
    <s v="2.1 - REMUNERACIONES Y CONTRIBUCIONES"/>
    <s v="2.1.2 - SOBRESUELDOS"/>
    <s v="N"/>
    <s v="00 - N/A"/>
    <s v="10 - FONDO GENERAL"/>
    <s v="(en blanco)"/>
    <s v="99 - MULTIPROVINCIAL"/>
    <n v="115200000"/>
    <n v="115200000"/>
    <n v="48000000.050000012"/>
  </r>
  <r>
    <s v="2023"/>
    <x v="0"/>
    <x v="0"/>
    <x v="0"/>
    <x v="0"/>
    <s v="1 - Poder Legislativo"/>
    <x v="0"/>
    <x v="0"/>
    <x v="0"/>
    <x v="0"/>
    <s v="2.1 - REMUNERACIONES Y CONTRIBUCIONES"/>
    <s v="2.1.3 - DIETAS Y GASTOS DE REPRESENTACIÓN"/>
    <s v="N"/>
    <s v="00 - N/A"/>
    <s v="10 - FONDO GENERAL"/>
    <s v="(en blanco)"/>
    <s v="99 - MULTIPROVINCIAL"/>
    <n v="29226000"/>
    <n v="29226000"/>
    <n v="12177499.949999999"/>
  </r>
  <r>
    <s v="2023"/>
    <x v="0"/>
    <x v="0"/>
    <x v="0"/>
    <x v="0"/>
    <s v="1 - Poder Legislativo"/>
    <x v="0"/>
    <x v="0"/>
    <x v="0"/>
    <x v="0"/>
    <s v="2.1 - REMUNERACIONES Y CONTRIBUCIONES"/>
    <s v="2.1.5 - CONTRIBUCIONES A LA SEGURIDAD SOCIAL"/>
    <s v="N"/>
    <s v="00 - N/A"/>
    <s v="10 - FONDO GENERAL"/>
    <s v="(en blanco)"/>
    <s v="99 - MULTIPROVINCIAL"/>
    <n v="361788463"/>
    <n v="361788463"/>
    <n v="150745192.95000002"/>
  </r>
  <r>
    <s v="2023"/>
    <x v="0"/>
    <x v="0"/>
    <x v="0"/>
    <x v="0"/>
    <s v="1 - Poder Legislativo"/>
    <x v="0"/>
    <x v="0"/>
    <x v="0"/>
    <x v="0"/>
    <s v="2.2 - CONTRATACIÓN DE SERVICIOS"/>
    <s v="2.2.1 - SERVICIOS BÁSICOS"/>
    <s v="N"/>
    <s v="00 - N/A"/>
    <s v="10 - FONDO GENERAL"/>
    <s v="(en blanco)"/>
    <s v="99 - MULTIPROVINCIAL"/>
    <n v="38250000"/>
    <n v="38250000"/>
    <n v="15937500.099999998"/>
  </r>
  <r>
    <s v="2023"/>
    <x v="0"/>
    <x v="0"/>
    <x v="0"/>
    <x v="0"/>
    <s v="1 - Poder Legislativo"/>
    <x v="0"/>
    <x v="0"/>
    <x v="0"/>
    <x v="0"/>
    <s v="2.2 - CONTRATACIÓN DE SERVICIOS"/>
    <s v="2.2.2 - PUBLICIDAD, IMPRESIÓN Y ENCUADERNACIÓN"/>
    <s v="N"/>
    <s v="00 - N/A"/>
    <s v="10 - FONDO GENERAL"/>
    <s v="(en blanco)"/>
    <s v="99 - MULTIPROVINCIAL"/>
    <n v="53000000"/>
    <n v="53000000"/>
    <n v="22083333.350000001"/>
  </r>
  <r>
    <s v="2023"/>
    <x v="0"/>
    <x v="0"/>
    <x v="0"/>
    <x v="0"/>
    <s v="1 - Poder Legislativo"/>
    <x v="0"/>
    <x v="0"/>
    <x v="0"/>
    <x v="0"/>
    <s v="2.2 - CONTRATACIÓN DE SERVICIOS"/>
    <s v="2.2.3 - VIÁTICOS"/>
    <s v="N"/>
    <s v="00 - N/A"/>
    <s v="10 - FONDO GENERAL"/>
    <s v="(en blanco)"/>
    <s v="99 - MULTIPROVINCIAL"/>
    <n v="34676000"/>
    <n v="34676000"/>
    <n v="14448333.35"/>
  </r>
  <r>
    <s v="2023"/>
    <x v="0"/>
    <x v="0"/>
    <x v="0"/>
    <x v="0"/>
    <s v="1 - Poder Legislativo"/>
    <x v="0"/>
    <x v="0"/>
    <x v="0"/>
    <x v="0"/>
    <s v="2.2 - CONTRATACIÓN DE SERVICIOS"/>
    <s v="2.2.4 - TRANSPORTE Y ALMACENAJE"/>
    <s v="N"/>
    <s v="00 - N/A"/>
    <s v="10 - FONDO GENERAL"/>
    <s v="(en blanco)"/>
    <s v="99 - MULTIPROVINCIAL"/>
    <n v="7650000"/>
    <n v="7650000"/>
    <n v="3187498.3499999996"/>
  </r>
  <r>
    <s v="2023"/>
    <x v="0"/>
    <x v="0"/>
    <x v="0"/>
    <x v="0"/>
    <s v="1 - Poder Legislativo"/>
    <x v="0"/>
    <x v="0"/>
    <x v="0"/>
    <x v="0"/>
    <s v="2.2 - CONTRATACIÓN DE SERVICIOS"/>
    <s v="2.2.5 - ALQUILERES Y RENTAS"/>
    <s v="N"/>
    <s v="00 - N/A"/>
    <s v="10 - FONDO GENERAL"/>
    <s v="(en blanco)"/>
    <s v="99 - MULTIPROVINCIAL"/>
    <n v="33900000"/>
    <n v="33900000"/>
    <n v="14124999.699999999"/>
  </r>
  <r>
    <s v="2023"/>
    <x v="0"/>
    <x v="0"/>
    <x v="0"/>
    <x v="0"/>
    <s v="1 - Poder Legislativo"/>
    <x v="0"/>
    <x v="0"/>
    <x v="0"/>
    <x v="0"/>
    <s v="2.2 - CONTRATACIÓN DE SERVICIOS"/>
    <s v="2.2.6 - SEGUROS"/>
    <s v="N"/>
    <s v="00 - N/A"/>
    <s v="10 - FONDO GENERAL"/>
    <s v="(en blanco)"/>
    <s v="99 - MULTIPROVINCIAL"/>
    <n v="79100000"/>
    <n v="79100000"/>
    <n v="32958333.350000009"/>
  </r>
  <r>
    <s v="2023"/>
    <x v="0"/>
    <x v="0"/>
    <x v="0"/>
    <x v="0"/>
    <s v="1 - Poder Legislativo"/>
    <x v="0"/>
    <x v="0"/>
    <x v="0"/>
    <x v="0"/>
    <s v="2.2 - CONTRATACIÓN DE SERVICIOS"/>
    <s v="2.2.7 - SERVICIOS DE CONSERVACIÓN, REPARACIONES MENORES E INSTALACIONES TEMPORALES"/>
    <s v="N"/>
    <s v="00 - N/A"/>
    <s v="10 - FONDO GENERAL"/>
    <s v="(en blanco)"/>
    <s v="99 - MULTIPROVINCIAL"/>
    <n v="42700000"/>
    <n v="42700000"/>
    <n v="17791666.700000003"/>
  </r>
  <r>
    <s v="2023"/>
    <x v="0"/>
    <x v="0"/>
    <x v="0"/>
    <x v="0"/>
    <s v="1 - Poder Legislativo"/>
    <x v="0"/>
    <x v="0"/>
    <x v="0"/>
    <x v="0"/>
    <s v="2.2 - CONTRATACIÓN DE SERVICIOS"/>
    <s v="2.2.8 - OTROS SERVICIOS NO INCLUIDOS EN CONCEPTOS ANTERIORES"/>
    <s v="N"/>
    <s v="00 - N/A"/>
    <s v="10 - FONDO GENERAL"/>
    <s v="(en blanco)"/>
    <s v="99 - MULTIPROVINCIAL"/>
    <n v="23535000"/>
    <n v="23535000"/>
    <n v="9806250.0999999978"/>
  </r>
  <r>
    <s v="2023"/>
    <x v="0"/>
    <x v="0"/>
    <x v="0"/>
    <x v="0"/>
    <s v="1 - Poder Legislativo"/>
    <x v="0"/>
    <x v="0"/>
    <x v="0"/>
    <x v="0"/>
    <s v="2.2 - CONTRATACIÓN DE SERVICIOS"/>
    <s v="2.2.9 - OTRAS CONTRATACIONES DE SERVICIOS"/>
    <s v="N"/>
    <s v="00 - N/A"/>
    <s v="10 - FONDO GENERAL"/>
    <s v="(en blanco)"/>
    <s v="99 - MULTIPROVINCIAL"/>
    <n v="45000000"/>
    <n v="45000000"/>
    <n v="18750000"/>
  </r>
  <r>
    <s v="2023"/>
    <x v="0"/>
    <x v="0"/>
    <x v="0"/>
    <x v="0"/>
    <s v="1 - Poder Legislativo"/>
    <x v="0"/>
    <x v="0"/>
    <x v="0"/>
    <x v="0"/>
    <s v="2.3 - MATERIALES Y SUMINISTROS"/>
    <s v="2.3.1 - ALIMENTOS Y PRODUCTOS AGROFORESTALES"/>
    <s v="N"/>
    <s v="00 - N/A"/>
    <s v="10 - FONDO GENERAL"/>
    <s v="(en blanco)"/>
    <s v="99 - MULTIPROVINCIAL"/>
    <n v="10700000"/>
    <n v="10700000"/>
    <n v="4458339.9000000004"/>
  </r>
  <r>
    <s v="2023"/>
    <x v="0"/>
    <x v="0"/>
    <x v="0"/>
    <x v="0"/>
    <s v="1 - Poder Legislativo"/>
    <x v="0"/>
    <x v="0"/>
    <x v="0"/>
    <x v="0"/>
    <s v="2.3 - MATERIALES Y SUMINISTROS"/>
    <s v="2.3.2 - TEXTILES Y VESTUARIOS"/>
    <s v="N"/>
    <s v="00 - N/A"/>
    <s v="10 - FONDO GENERAL"/>
    <s v="(en blanco)"/>
    <s v="99 - MULTIPROVINCIAL"/>
    <n v="2500000"/>
    <n v="2500000"/>
    <n v="1041666.6499999999"/>
  </r>
  <r>
    <s v="2023"/>
    <x v="0"/>
    <x v="0"/>
    <x v="0"/>
    <x v="0"/>
    <s v="1 - Poder Legislativo"/>
    <x v="0"/>
    <x v="0"/>
    <x v="0"/>
    <x v="0"/>
    <s v="2.3 - MATERIALES Y SUMINISTROS"/>
    <s v="2.3.3 - PAPEL, CARTÓN E IMPRESOS"/>
    <s v="N"/>
    <s v="00 - N/A"/>
    <s v="10 - FONDO GENERAL"/>
    <s v="(en blanco)"/>
    <s v="99 - MULTIPROVINCIAL"/>
    <n v="9100000"/>
    <n v="9100000"/>
    <n v="3791666.6999999993"/>
  </r>
  <r>
    <s v="2023"/>
    <x v="0"/>
    <x v="0"/>
    <x v="0"/>
    <x v="0"/>
    <s v="1 - Poder Legislativo"/>
    <x v="0"/>
    <x v="0"/>
    <x v="0"/>
    <x v="0"/>
    <s v="2.3 - MATERIALES Y SUMINISTROS"/>
    <s v="2.3.4 - PRODUCTOS FARMACÉUTICOS"/>
    <s v="N"/>
    <s v="00 - N/A"/>
    <s v="10 - FONDO GENERAL"/>
    <s v="(en blanco)"/>
    <s v="99 - MULTIPROVINCIAL"/>
    <n v="800000"/>
    <n v="800000"/>
    <n v="333333.34999999998"/>
  </r>
  <r>
    <s v="2023"/>
    <x v="0"/>
    <x v="0"/>
    <x v="0"/>
    <x v="0"/>
    <s v="1 - Poder Legislativo"/>
    <x v="0"/>
    <x v="0"/>
    <x v="0"/>
    <x v="0"/>
    <s v="2.3 - MATERIALES Y SUMINISTROS"/>
    <s v="2.3.5 - CUERO, CAUCHO Y PLÁSTICO"/>
    <s v="N"/>
    <s v="00 - N/A"/>
    <s v="10 - FONDO GENERAL"/>
    <s v="(en blanco)"/>
    <s v="99 - MULTIPROVINCIAL"/>
    <n v="3850000"/>
    <n v="3850000"/>
    <n v="1604166.6999999995"/>
  </r>
  <r>
    <s v="2023"/>
    <x v="0"/>
    <x v="0"/>
    <x v="0"/>
    <x v="0"/>
    <s v="1 - Poder Legislativo"/>
    <x v="0"/>
    <x v="0"/>
    <x v="0"/>
    <x v="0"/>
    <s v="2.3 - MATERIALES Y SUMINISTROS"/>
    <s v="2.3.6 - PRODUCTOS DE MINERALES, METÁLICOS Y NO METÁLICOS"/>
    <s v="N"/>
    <s v="00 - N/A"/>
    <s v="10 - FONDO GENERAL"/>
    <s v="(en blanco)"/>
    <s v="99 - MULTIPROVINCIAL"/>
    <n v="3700000"/>
    <n v="3700000"/>
    <n v="1541666.6999999997"/>
  </r>
  <r>
    <s v="2023"/>
    <x v="0"/>
    <x v="0"/>
    <x v="0"/>
    <x v="0"/>
    <s v="1 - Poder Legislativo"/>
    <x v="0"/>
    <x v="0"/>
    <x v="0"/>
    <x v="0"/>
    <s v="2.3 - MATERIALES Y SUMINISTROS"/>
    <s v="2.3.7 - COMBUSTIBLES, LUBRICANTES, PRODUCTOS QUÍMICOS Y CONEXOS"/>
    <s v="N"/>
    <s v="00 - N/A"/>
    <s v="10 - FONDO GENERAL"/>
    <s v="(en blanco)"/>
    <s v="99 - MULTIPROVINCIAL"/>
    <n v="44620000"/>
    <n v="44620000"/>
    <n v="18591666.700000003"/>
  </r>
  <r>
    <s v="2023"/>
    <x v="0"/>
    <x v="0"/>
    <x v="0"/>
    <x v="0"/>
    <s v="1 - Poder Legislativo"/>
    <x v="0"/>
    <x v="0"/>
    <x v="0"/>
    <x v="0"/>
    <s v="2.3 - MATERIALES Y SUMINISTROS"/>
    <s v="2.3.9 - PRODUCTOS Y ÚTILES VARIOS"/>
    <s v="N"/>
    <s v="00 - N/A"/>
    <s v="10 - FONDO GENERAL"/>
    <s v="(en blanco)"/>
    <s v="99 - MULTIPROVINCIAL"/>
    <n v="10950000"/>
    <n v="10950000"/>
    <n v="4562500"/>
  </r>
  <r>
    <s v="2023"/>
    <x v="0"/>
    <x v="0"/>
    <x v="0"/>
    <x v="0"/>
    <s v="1 - Poder Legislativo"/>
    <x v="1"/>
    <x v="0"/>
    <x v="0"/>
    <x v="0"/>
    <s v="2.1 - REMUNERACIONES Y CONTRIBUCIONES"/>
    <s v="2.1.1 - REMUNERACIONES"/>
    <s v="N"/>
    <s v="00 - N/A"/>
    <s v="10 - FONDO GENERAL"/>
    <s v="(en blanco)"/>
    <s v="99 - MULTIPROVINCIAL"/>
    <n v="1603005934"/>
    <n v="1827796251"/>
    <n v="731989456.08999991"/>
  </r>
  <r>
    <s v="2023"/>
    <x v="0"/>
    <x v="0"/>
    <x v="0"/>
    <x v="0"/>
    <s v="1 - Poder Legislativo"/>
    <x v="1"/>
    <x v="0"/>
    <x v="0"/>
    <x v="0"/>
    <s v="2.1 - REMUNERACIONES Y CONTRIBUCIONES"/>
    <s v="2.1.2 - SOBRESUELDOS"/>
    <s v="N"/>
    <s v="00 - N/A"/>
    <s v="10 - FONDO GENERAL"/>
    <s v="(en blanco)"/>
    <s v="99 - MULTIPROVINCIAL"/>
    <n v="168385633"/>
    <n v="197385633"/>
    <n v="149111201.75"/>
  </r>
  <r>
    <s v="2023"/>
    <x v="0"/>
    <x v="0"/>
    <x v="0"/>
    <x v="0"/>
    <s v="1 - Poder Legislativo"/>
    <x v="1"/>
    <x v="0"/>
    <x v="0"/>
    <x v="0"/>
    <s v="2.1 - REMUNERACIONES Y CONTRIBUCIONES"/>
    <s v="2.1.3 - DIETAS Y GASTOS DE REPRESENTACIÓN"/>
    <s v="N"/>
    <s v="00 - N/A"/>
    <s v="10 - FONDO GENERAL"/>
    <s v="(en blanco)"/>
    <s v="99 - MULTIPROVINCIAL"/>
    <n v="191500000"/>
    <n v="191500000"/>
    <n v="86774666.659999996"/>
  </r>
  <r>
    <s v="2023"/>
    <x v="0"/>
    <x v="0"/>
    <x v="0"/>
    <x v="0"/>
    <s v="1 - Poder Legislativo"/>
    <x v="1"/>
    <x v="0"/>
    <x v="0"/>
    <x v="0"/>
    <s v="2.1 - REMUNERACIONES Y CONTRIBUCIONES"/>
    <s v="2.1.4 - GRATIFICACIONES Y BONIFICACIONES"/>
    <s v="N"/>
    <s v="00 - N/A"/>
    <s v="10 - FONDO GENERAL"/>
    <s v="(en blanco)"/>
    <s v="99 - MULTIPROVINCIAL"/>
    <n v="301693234"/>
    <n v="301693234"/>
    <n v="55592645.329999998"/>
  </r>
  <r>
    <s v="2023"/>
    <x v="0"/>
    <x v="0"/>
    <x v="0"/>
    <x v="0"/>
    <s v="1 - Poder Legislativo"/>
    <x v="1"/>
    <x v="0"/>
    <x v="0"/>
    <x v="0"/>
    <s v="2.1 - REMUNERACIONES Y CONTRIBUCIONES"/>
    <s v="2.1.5 - CONTRIBUCIONES A LA SEGURIDAD SOCIAL"/>
    <s v="N"/>
    <s v="00 - N/A"/>
    <s v="10 - FONDO GENERAL"/>
    <s v="(en blanco)"/>
    <s v="99 - MULTIPROVINCIAL"/>
    <n v="549924745"/>
    <n v="549924745"/>
    <n v="234891940.19999993"/>
  </r>
  <r>
    <s v="2023"/>
    <x v="0"/>
    <x v="0"/>
    <x v="0"/>
    <x v="0"/>
    <s v="1 - Poder Legislativo"/>
    <x v="1"/>
    <x v="0"/>
    <x v="0"/>
    <x v="0"/>
    <s v="2.2 - CONTRATACIÓN DE SERVICIOS"/>
    <s v="2.2.1 - SERVICIOS BÁSICOS"/>
    <s v="N"/>
    <s v="00 - N/A"/>
    <s v="10 - FONDO GENERAL"/>
    <s v="(en blanco)"/>
    <s v="99 - MULTIPROVINCIAL"/>
    <n v="79689508"/>
    <n v="79689508"/>
    <n v="33307168.999999981"/>
  </r>
  <r>
    <s v="2023"/>
    <x v="0"/>
    <x v="0"/>
    <x v="0"/>
    <x v="0"/>
    <s v="1 - Poder Legislativo"/>
    <x v="1"/>
    <x v="0"/>
    <x v="0"/>
    <x v="0"/>
    <s v="2.2 - CONTRATACIÓN DE SERVICIOS"/>
    <s v="2.2.2 - PUBLICIDAD, IMPRESIÓN Y ENCUADERNACIÓN"/>
    <s v="N"/>
    <s v="00 - N/A"/>
    <s v="10 - FONDO GENERAL"/>
    <s v="(en blanco)"/>
    <s v="99 - MULTIPROVINCIAL"/>
    <n v="124500000"/>
    <n v="124500000"/>
    <n v="48684009.5"/>
  </r>
  <r>
    <s v="2023"/>
    <x v="0"/>
    <x v="0"/>
    <x v="0"/>
    <x v="0"/>
    <s v="1 - Poder Legislativo"/>
    <x v="1"/>
    <x v="0"/>
    <x v="0"/>
    <x v="0"/>
    <s v="2.2 - CONTRATACIÓN DE SERVICIOS"/>
    <s v="2.2.3 - VIÁTICOS"/>
    <s v="N"/>
    <s v="00 - N/A"/>
    <s v="10 - FONDO GENERAL"/>
    <s v="(en blanco)"/>
    <s v="99 - MULTIPROVINCIAL"/>
    <n v="218000000"/>
    <n v="218000000"/>
    <n v="87307438.299999982"/>
  </r>
  <r>
    <s v="2023"/>
    <x v="0"/>
    <x v="0"/>
    <x v="0"/>
    <x v="0"/>
    <s v="1 - Poder Legislativo"/>
    <x v="1"/>
    <x v="0"/>
    <x v="0"/>
    <x v="0"/>
    <s v="2.2 - CONTRATACIÓN DE SERVICIOS"/>
    <s v="2.2.4 - TRANSPORTE Y ALMACENAJE"/>
    <s v="N"/>
    <s v="00 - N/A"/>
    <s v="10 - FONDO GENERAL"/>
    <s v="(en blanco)"/>
    <s v="99 - MULTIPROVINCIAL"/>
    <n v="20040000"/>
    <n v="20040000"/>
    <n v="15326956.67"/>
  </r>
  <r>
    <s v="2023"/>
    <x v="0"/>
    <x v="0"/>
    <x v="0"/>
    <x v="0"/>
    <s v="1 - Poder Legislativo"/>
    <x v="1"/>
    <x v="0"/>
    <x v="0"/>
    <x v="0"/>
    <s v="2.2 - CONTRATACIÓN DE SERVICIOS"/>
    <s v="2.2.5 - ALQUILERES Y RENTAS"/>
    <s v="N"/>
    <s v="00 - N/A"/>
    <s v="10 - FONDO GENERAL"/>
    <s v="(en blanco)"/>
    <s v="99 - MULTIPROVINCIAL"/>
    <n v="15513195"/>
    <n v="15513195"/>
    <n v="10455645.92"/>
  </r>
  <r>
    <s v="2023"/>
    <x v="0"/>
    <x v="0"/>
    <x v="0"/>
    <x v="0"/>
    <s v="1 - Poder Legislativo"/>
    <x v="1"/>
    <x v="0"/>
    <x v="0"/>
    <x v="0"/>
    <s v="2.2 - CONTRATACIÓN DE SERVICIOS"/>
    <s v="2.2.6 - SEGUROS"/>
    <s v="N"/>
    <s v="00 - N/A"/>
    <s v="10 - FONDO GENERAL"/>
    <s v="(en blanco)"/>
    <s v="99 - MULTIPROVINCIAL"/>
    <n v="244752000"/>
    <n v="244752000"/>
    <n v="118905100"/>
  </r>
  <r>
    <s v="2023"/>
    <x v="0"/>
    <x v="0"/>
    <x v="0"/>
    <x v="0"/>
    <s v="1 - Poder Legislativo"/>
    <x v="1"/>
    <x v="0"/>
    <x v="0"/>
    <x v="0"/>
    <s v="2.2 - CONTRATACIÓN DE SERVICIOS"/>
    <s v="2.2.7 - SERVICIOS DE CONSERVACIÓN, REPARACIONES MENORES E INSTALACIONES TEMPORALES"/>
    <s v="N"/>
    <s v="00 - N/A"/>
    <s v="10 - FONDO GENERAL"/>
    <s v="(en blanco)"/>
    <s v="99 - MULTIPROVINCIAL"/>
    <n v="32000000"/>
    <n v="32000000"/>
    <n v="20816189.670000002"/>
  </r>
  <r>
    <s v="2023"/>
    <x v="0"/>
    <x v="0"/>
    <x v="0"/>
    <x v="0"/>
    <s v="1 - Poder Legislativo"/>
    <x v="1"/>
    <x v="0"/>
    <x v="0"/>
    <x v="0"/>
    <s v="2.2 - CONTRATACIÓN DE SERVICIOS"/>
    <s v="2.2.8 - OTROS SERVICIOS NO INCLUIDOS EN CONCEPTOS ANTERIORES"/>
    <s v="N"/>
    <s v="00 - N/A"/>
    <s v="10 - FONDO GENERAL"/>
    <s v="(en blanco)"/>
    <s v="99 - MULTIPROVINCIAL"/>
    <n v="507213492"/>
    <n v="253423175"/>
    <n v="158494664.17999992"/>
  </r>
  <r>
    <s v="2023"/>
    <x v="0"/>
    <x v="0"/>
    <x v="0"/>
    <x v="0"/>
    <s v="1 - Poder Legislativo"/>
    <x v="1"/>
    <x v="0"/>
    <x v="0"/>
    <x v="0"/>
    <s v="2.3 - MATERIALES Y SUMINISTROS"/>
    <s v="2.3.1 - ALIMENTOS Y PRODUCTOS AGROFORESTALES"/>
    <s v="N"/>
    <s v="00 - N/A"/>
    <s v="10 - FONDO GENERAL"/>
    <s v="(en blanco)"/>
    <s v="99 - MULTIPROVINCIAL"/>
    <n v="65000000"/>
    <n v="65000000"/>
    <n v="28217059.919999998"/>
  </r>
  <r>
    <s v="2023"/>
    <x v="0"/>
    <x v="0"/>
    <x v="0"/>
    <x v="0"/>
    <s v="1 - Poder Legislativo"/>
    <x v="1"/>
    <x v="0"/>
    <x v="0"/>
    <x v="0"/>
    <s v="2.3 - MATERIALES Y SUMINISTROS"/>
    <s v="2.3.2 - TEXTILES Y VESTUARIOS"/>
    <s v="N"/>
    <s v="00 - N/A"/>
    <s v="10 - FONDO GENERAL"/>
    <s v="(en blanco)"/>
    <s v="99 - MULTIPROVINCIAL"/>
    <n v="800000"/>
    <n v="800000"/>
    <n v="172853.34"/>
  </r>
  <r>
    <s v="2023"/>
    <x v="0"/>
    <x v="0"/>
    <x v="0"/>
    <x v="0"/>
    <s v="1 - Poder Legislativo"/>
    <x v="1"/>
    <x v="0"/>
    <x v="0"/>
    <x v="0"/>
    <s v="2.3 - MATERIALES Y SUMINISTROS"/>
    <s v="2.3.3 - PAPEL, CARTÓN E IMPRESOS"/>
    <s v="N"/>
    <s v="00 - N/A"/>
    <s v="10 - FONDO GENERAL"/>
    <s v="(en blanco)"/>
    <s v="99 - MULTIPROVINCIAL"/>
    <n v="6500000"/>
    <n v="6500000"/>
    <n v="3283884.99"/>
  </r>
  <r>
    <s v="2023"/>
    <x v="0"/>
    <x v="0"/>
    <x v="0"/>
    <x v="0"/>
    <s v="1 - Poder Legislativo"/>
    <x v="1"/>
    <x v="0"/>
    <x v="0"/>
    <x v="0"/>
    <s v="2.3 - MATERIALES Y SUMINISTROS"/>
    <s v="2.3.5 - CUERO, CAUCHO Y PLÁSTICO"/>
    <s v="N"/>
    <s v="00 - N/A"/>
    <s v="10 - FONDO GENERAL"/>
    <s v="(en blanco)"/>
    <s v="99 - MULTIPROVINCIAL"/>
    <n v="11075000"/>
    <n v="11075000"/>
    <n v="3534261.66"/>
  </r>
  <r>
    <s v="2023"/>
    <x v="0"/>
    <x v="0"/>
    <x v="0"/>
    <x v="0"/>
    <s v="1 - Poder Legislativo"/>
    <x v="1"/>
    <x v="0"/>
    <x v="0"/>
    <x v="0"/>
    <s v="2.3 - MATERIALES Y SUMINISTROS"/>
    <s v="2.3.6 - PRODUCTOS DE MINERALES, METÁLICOS Y NO METÁLICOS"/>
    <s v="N"/>
    <s v="00 - N/A"/>
    <s v="10 - FONDO GENERAL"/>
    <s v="(en blanco)"/>
    <s v="99 - MULTIPROVINCIAL"/>
    <n v="1330000"/>
    <n v="1330000"/>
    <n v="507363.33"/>
  </r>
  <r>
    <s v="2023"/>
    <x v="0"/>
    <x v="0"/>
    <x v="0"/>
    <x v="0"/>
    <s v="1 - Poder Legislativo"/>
    <x v="1"/>
    <x v="0"/>
    <x v="0"/>
    <x v="0"/>
    <s v="2.3 - MATERIALES Y SUMINISTROS"/>
    <s v="2.3.7 - COMBUSTIBLES, LUBRICANTES, PRODUCTOS QUÍMICOS Y CONEXOS"/>
    <s v="N"/>
    <s v="00 - N/A"/>
    <s v="10 - FONDO GENERAL"/>
    <s v="(en blanco)"/>
    <s v="99 - MULTIPROVINCIAL"/>
    <n v="111494000"/>
    <n v="111494000"/>
    <n v="46697500.010000005"/>
  </r>
  <r>
    <s v="2023"/>
    <x v="0"/>
    <x v="0"/>
    <x v="0"/>
    <x v="0"/>
    <s v="1 - Poder Legislativo"/>
    <x v="1"/>
    <x v="0"/>
    <x v="0"/>
    <x v="0"/>
    <s v="2.3 - MATERIALES Y SUMINISTROS"/>
    <s v="2.3.9 - PRODUCTOS Y ÚTILES VARIOS"/>
    <s v="N"/>
    <s v="00 - N/A"/>
    <s v="10 - FONDO GENERAL"/>
    <s v="(en blanco)"/>
    <s v="99 - MULTIPROVINCIAL"/>
    <n v="32000000"/>
    <n v="32000000"/>
    <n v="11785809.99"/>
  </r>
  <r>
    <s v="2023"/>
    <x v="0"/>
    <x v="0"/>
    <x v="0"/>
    <x v="0"/>
    <s v="17 - Oficina Nacional de Defensa Pública"/>
    <x v="2"/>
    <x v="0"/>
    <x v="1"/>
    <x v="1"/>
    <s v="2.1 - REMUNERACIONES Y CONTRIBUCIONES"/>
    <s v="2.1.1 - REMUNERACIONES"/>
    <s v="N"/>
    <s v="00 - N/A"/>
    <s v="10 - FONDO GENERAL"/>
    <s v="(en blanco)"/>
    <s v="99 - MULTIPROVINCIAL"/>
    <n v="474711103"/>
    <n v="474035003"/>
    <n v="174750061.13000005"/>
  </r>
  <r>
    <s v="2023"/>
    <x v="0"/>
    <x v="0"/>
    <x v="0"/>
    <x v="0"/>
    <s v="17 - Oficina Nacional de Defensa Pública"/>
    <x v="2"/>
    <x v="0"/>
    <x v="1"/>
    <x v="1"/>
    <s v="2.1 - REMUNERACIONES Y CONTRIBUCIONES"/>
    <s v="2.1.2 - SOBRESUELDOS"/>
    <s v="N"/>
    <s v="00 - N/A"/>
    <s v="10 - FONDO GENERAL"/>
    <s v="(en blanco)"/>
    <s v="99 - MULTIPROVINCIAL"/>
    <n v="21020000"/>
    <n v="20420000"/>
    <n v="7870832.96"/>
  </r>
  <r>
    <s v="2023"/>
    <x v="0"/>
    <x v="0"/>
    <x v="0"/>
    <x v="0"/>
    <s v="17 - Oficina Nacional de Defensa Pública"/>
    <x v="2"/>
    <x v="0"/>
    <x v="1"/>
    <x v="1"/>
    <s v="2.1 - REMUNERACIONES Y CONTRIBUCIONES"/>
    <s v="2.1.3 - DIETAS Y GASTOS DE REPRESENTACIÓN"/>
    <s v="N"/>
    <s v="00 - N/A"/>
    <s v="10 - FONDO GENERAL"/>
    <s v="(en blanco)"/>
    <s v="99 - MULTIPROVINCIAL"/>
    <n v="648000"/>
    <n v="648000"/>
    <n v="3583.84"/>
  </r>
  <r>
    <s v="2023"/>
    <x v="0"/>
    <x v="0"/>
    <x v="0"/>
    <x v="0"/>
    <s v="17 - Oficina Nacional de Defensa Pública"/>
    <x v="2"/>
    <x v="0"/>
    <x v="1"/>
    <x v="1"/>
    <s v="2.1 - REMUNERACIONES Y CONTRIBUCIONES"/>
    <s v="2.1.4 - GRATIFICACIONES Y BONIFICACIONES"/>
    <s v="N"/>
    <s v="00 - N/A"/>
    <s v="10 - FONDO GENERAL"/>
    <s v="(en blanco)"/>
    <s v="99 - MULTIPROVINCIAL"/>
    <n v="34153239"/>
    <n v="34153239"/>
    <n v="9280305.7699999996"/>
  </r>
  <r>
    <s v="2023"/>
    <x v="0"/>
    <x v="0"/>
    <x v="0"/>
    <x v="0"/>
    <s v="17 - Oficina Nacional de Defensa Pública"/>
    <x v="2"/>
    <x v="0"/>
    <x v="1"/>
    <x v="1"/>
    <s v="2.1 - REMUNERACIONES Y CONTRIBUCIONES"/>
    <s v="2.1.5 - CONTRIBUCIONES A LA SEGURIDAD SOCIAL"/>
    <s v="N"/>
    <s v="00 - N/A"/>
    <s v="10 - FONDO GENERAL"/>
    <s v="(en blanco)"/>
    <s v="99 - MULTIPROVINCIAL"/>
    <n v="62664362"/>
    <n v="64040462"/>
    <n v="26342066.640000001"/>
  </r>
  <r>
    <s v="2023"/>
    <x v="0"/>
    <x v="0"/>
    <x v="0"/>
    <x v="0"/>
    <s v="17 - Oficina Nacional de Defensa Pública"/>
    <x v="2"/>
    <x v="0"/>
    <x v="1"/>
    <x v="1"/>
    <s v="2.2 - CONTRATACIÓN DE SERVICIOS"/>
    <s v="2.2.1 - SERVICIOS BÁSICOS"/>
    <s v="N"/>
    <s v="00 - N/A"/>
    <s v="10 - FONDO GENERAL"/>
    <s v="(en blanco)"/>
    <s v="99 - MULTIPROVINCIAL"/>
    <n v="17450000"/>
    <n v="17450000"/>
    <n v="6569092.5500000007"/>
  </r>
  <r>
    <s v="2023"/>
    <x v="0"/>
    <x v="0"/>
    <x v="0"/>
    <x v="0"/>
    <s v="17 - Oficina Nacional de Defensa Pública"/>
    <x v="2"/>
    <x v="0"/>
    <x v="1"/>
    <x v="1"/>
    <s v="2.2 - CONTRATACIÓN DE SERVICIOS"/>
    <s v="2.2.2 - PUBLICIDAD, IMPRESIÓN Y ENCUADERNACIÓN"/>
    <s v="N"/>
    <s v="00 - N/A"/>
    <s v="10 - FONDO GENERAL"/>
    <s v="(en blanco)"/>
    <s v="99 - MULTIPROVINCIAL"/>
    <n v="1100000"/>
    <n v="1800000"/>
    <n v="63324.7"/>
  </r>
  <r>
    <s v="2023"/>
    <x v="0"/>
    <x v="0"/>
    <x v="0"/>
    <x v="0"/>
    <s v="17 - Oficina Nacional de Defensa Pública"/>
    <x v="2"/>
    <x v="0"/>
    <x v="1"/>
    <x v="1"/>
    <s v="2.2 - CONTRATACIÓN DE SERVICIOS"/>
    <s v="2.2.3 - VIÁTICOS"/>
    <s v="N"/>
    <s v="00 - N/A"/>
    <s v="10 - FONDO GENERAL"/>
    <s v="(en blanco)"/>
    <s v="99 - MULTIPROVINCIAL"/>
    <n v="3400000"/>
    <n v="3400000"/>
    <n v="1531731.06"/>
  </r>
  <r>
    <s v="2023"/>
    <x v="0"/>
    <x v="0"/>
    <x v="0"/>
    <x v="0"/>
    <s v="17 - Oficina Nacional de Defensa Pública"/>
    <x v="2"/>
    <x v="0"/>
    <x v="1"/>
    <x v="1"/>
    <s v="2.2 - CONTRATACIÓN DE SERVICIOS"/>
    <s v="2.2.4 - TRANSPORTE Y ALMACENAJE"/>
    <s v="N"/>
    <s v="00 - N/A"/>
    <s v="10 - FONDO GENERAL"/>
    <s v="(en blanco)"/>
    <s v="99 - MULTIPROVINCIAL"/>
    <n v="330000"/>
    <n v="2730000"/>
    <n v="326623.31"/>
  </r>
  <r>
    <s v="2023"/>
    <x v="0"/>
    <x v="0"/>
    <x v="0"/>
    <x v="0"/>
    <s v="17 - Oficina Nacional de Defensa Pública"/>
    <x v="2"/>
    <x v="0"/>
    <x v="1"/>
    <x v="1"/>
    <s v="2.2 - CONTRATACIÓN DE SERVICIOS"/>
    <s v="2.2.5 - ALQUILERES Y RENTAS"/>
    <s v="N"/>
    <s v="00 - N/A"/>
    <s v="10 - FONDO GENERAL"/>
    <s v="(en blanco)"/>
    <s v="99 - MULTIPROVINCIAL"/>
    <n v="5470000"/>
    <n v="8630000"/>
    <n v="2145753.4000000004"/>
  </r>
  <r>
    <s v="2023"/>
    <x v="0"/>
    <x v="0"/>
    <x v="0"/>
    <x v="0"/>
    <s v="17 - Oficina Nacional de Defensa Pública"/>
    <x v="2"/>
    <x v="0"/>
    <x v="1"/>
    <x v="1"/>
    <s v="2.2 - CONTRATACIÓN DE SERVICIOS"/>
    <s v="2.2.6 - SEGUROS"/>
    <s v="N"/>
    <s v="00 - N/A"/>
    <s v="10 - FONDO GENERAL"/>
    <s v="(en blanco)"/>
    <s v="99 - MULTIPROVINCIAL"/>
    <n v="13799824"/>
    <n v="13256074.07"/>
    <n v="5207372.8599999994"/>
  </r>
  <r>
    <s v="2023"/>
    <x v="0"/>
    <x v="0"/>
    <x v="0"/>
    <x v="0"/>
    <s v="17 - Oficina Nacional de Defensa Pública"/>
    <x v="2"/>
    <x v="0"/>
    <x v="1"/>
    <x v="1"/>
    <s v="2.2 - CONTRATACIÓN DE SERVICIOS"/>
    <s v="2.2.7 - SERVICIOS DE CONSERVACIÓN, REPARACIONES MENORES E INSTALACIONES TEMPORALES"/>
    <s v="N"/>
    <s v="00 - N/A"/>
    <s v="10 - FONDO GENERAL"/>
    <s v="(en blanco)"/>
    <s v="99 - MULTIPROVINCIAL"/>
    <n v="985000"/>
    <n v="6855000"/>
    <n v="447098.89"/>
  </r>
  <r>
    <s v="2023"/>
    <x v="0"/>
    <x v="0"/>
    <x v="0"/>
    <x v="0"/>
    <s v="17 - Oficina Nacional de Defensa Pública"/>
    <x v="2"/>
    <x v="0"/>
    <x v="1"/>
    <x v="1"/>
    <s v="2.2 - CONTRATACIÓN DE SERVICIOS"/>
    <s v="2.2.8 - OTROS SERVICIOS NO INCLUIDOS EN CONCEPTOS ANTERIORES"/>
    <s v="N"/>
    <s v="00 - N/A"/>
    <s v="10 - FONDO GENERAL"/>
    <s v="(en blanco)"/>
    <s v="99 - MULTIPROVINCIAL"/>
    <n v="1283000"/>
    <n v="11653000"/>
    <n v="1690955.64"/>
  </r>
  <r>
    <s v="2023"/>
    <x v="0"/>
    <x v="0"/>
    <x v="0"/>
    <x v="0"/>
    <s v="17 - Oficina Nacional de Defensa Pública"/>
    <x v="2"/>
    <x v="0"/>
    <x v="1"/>
    <x v="1"/>
    <s v="2.2 - CONTRATACIÓN DE SERVICIOS"/>
    <s v="2.2.9 - OTRAS CONTRATACIONES DE SERVICIOS"/>
    <s v="N"/>
    <s v="00 - N/A"/>
    <s v="10 - FONDO GENERAL"/>
    <s v="(en blanco)"/>
    <s v="99 - MULTIPROVINCIAL"/>
    <n v="1050000"/>
    <n v="3770000"/>
    <n v="818319.1"/>
  </r>
  <r>
    <s v="2023"/>
    <x v="0"/>
    <x v="0"/>
    <x v="0"/>
    <x v="0"/>
    <s v="17 - Oficina Nacional de Defensa Pública"/>
    <x v="2"/>
    <x v="0"/>
    <x v="1"/>
    <x v="1"/>
    <s v="2.3 - MATERIALES Y SUMINISTROS"/>
    <s v="2.3.1 - ALIMENTOS Y PRODUCTOS AGROFORESTALES"/>
    <s v="N"/>
    <s v="00 - N/A"/>
    <s v="10 - FONDO GENERAL"/>
    <s v="(en blanco)"/>
    <s v="99 - MULTIPROVINCIAL"/>
    <n v="515000"/>
    <n v="865000"/>
    <n v="293008.28999999998"/>
  </r>
  <r>
    <s v="2023"/>
    <x v="0"/>
    <x v="0"/>
    <x v="0"/>
    <x v="0"/>
    <s v="17 - Oficina Nacional de Defensa Pública"/>
    <x v="2"/>
    <x v="0"/>
    <x v="1"/>
    <x v="1"/>
    <s v="2.3 - MATERIALES Y SUMINISTROS"/>
    <s v="2.3.2 - TEXTILES Y VESTUARIOS"/>
    <s v="N"/>
    <s v="00 - N/A"/>
    <s v="10 - FONDO GENERAL"/>
    <s v="(en blanco)"/>
    <s v="99 - MULTIPROVINCIAL"/>
    <n v="80000"/>
    <n v="80000"/>
    <n v="0"/>
  </r>
  <r>
    <s v="2023"/>
    <x v="0"/>
    <x v="0"/>
    <x v="0"/>
    <x v="0"/>
    <s v="17 - Oficina Nacional de Defensa Pública"/>
    <x v="2"/>
    <x v="0"/>
    <x v="1"/>
    <x v="1"/>
    <s v="2.3 - MATERIALES Y SUMINISTROS"/>
    <s v="2.3.3 - PAPEL, CARTÓN E IMPRESOS"/>
    <s v="N"/>
    <s v="00 - N/A"/>
    <s v="10 - FONDO GENERAL"/>
    <s v="(en blanco)"/>
    <s v="99 - MULTIPROVINCIAL"/>
    <n v="610000"/>
    <n v="2205000"/>
    <n v="980964.09"/>
  </r>
  <r>
    <s v="2023"/>
    <x v="0"/>
    <x v="0"/>
    <x v="0"/>
    <x v="0"/>
    <s v="17 - Oficina Nacional de Defensa Pública"/>
    <x v="2"/>
    <x v="0"/>
    <x v="1"/>
    <x v="1"/>
    <s v="2.3 - MATERIALES Y SUMINISTROS"/>
    <s v="2.3.4 - PRODUCTOS FARMACÉUTICOS"/>
    <s v="N"/>
    <s v="00 - N/A"/>
    <s v="10 - FONDO GENERAL"/>
    <s v="(en blanco)"/>
    <s v="99 - MULTIPROVINCIAL"/>
    <n v="10000"/>
    <n v="10000"/>
    <n v="0"/>
  </r>
  <r>
    <s v="2023"/>
    <x v="0"/>
    <x v="0"/>
    <x v="0"/>
    <x v="0"/>
    <s v="17 - Oficina Nacional de Defensa Pública"/>
    <x v="2"/>
    <x v="0"/>
    <x v="1"/>
    <x v="1"/>
    <s v="2.3 - MATERIALES Y SUMINISTROS"/>
    <s v="2.3.5 - CUERO, CAUCHO Y PLÁSTICO"/>
    <s v="N"/>
    <s v="00 - N/A"/>
    <s v="10 - FONDO GENERAL"/>
    <s v="(en blanco)"/>
    <s v="99 - MULTIPROVINCIAL"/>
    <n v="155000"/>
    <n v="605000"/>
    <n v="0"/>
  </r>
  <r>
    <s v="2023"/>
    <x v="0"/>
    <x v="0"/>
    <x v="0"/>
    <x v="0"/>
    <s v="17 - Oficina Nacional de Defensa Pública"/>
    <x v="2"/>
    <x v="0"/>
    <x v="1"/>
    <x v="1"/>
    <s v="2.3 - MATERIALES Y SUMINISTROS"/>
    <s v="2.3.6 - PRODUCTOS DE MINERALES, METÁLICOS Y NO METÁLICOS"/>
    <s v="N"/>
    <s v="00 - N/A"/>
    <s v="10 - FONDO GENERAL"/>
    <s v="(en blanco)"/>
    <s v="99 - MULTIPROVINCIAL"/>
    <n v="121000"/>
    <n v="131000"/>
    <n v="1373.52"/>
  </r>
  <r>
    <s v="2023"/>
    <x v="0"/>
    <x v="0"/>
    <x v="0"/>
    <x v="0"/>
    <s v="17 - Oficina Nacional de Defensa Pública"/>
    <x v="2"/>
    <x v="0"/>
    <x v="1"/>
    <x v="1"/>
    <s v="2.3 - MATERIALES Y SUMINISTROS"/>
    <s v="2.3.7 - COMBUSTIBLES, LUBRICANTES, PRODUCTOS QUÍMICOS Y CONEXOS"/>
    <s v="N"/>
    <s v="00 - N/A"/>
    <s v="10 - FONDO GENERAL"/>
    <s v="(en blanco)"/>
    <s v="99 - MULTIPROVINCIAL"/>
    <n v="4713955"/>
    <n v="4758955"/>
    <n v="1153264.98"/>
  </r>
  <r>
    <s v="2023"/>
    <x v="0"/>
    <x v="0"/>
    <x v="0"/>
    <x v="0"/>
    <s v="17 - Oficina Nacional de Defensa Pública"/>
    <x v="2"/>
    <x v="0"/>
    <x v="1"/>
    <x v="1"/>
    <s v="2.3 - MATERIALES Y SUMINISTROS"/>
    <s v="2.3.9 - PRODUCTOS Y ÚTILES VARIOS"/>
    <s v="N"/>
    <s v="00 - N/A"/>
    <s v="10 - FONDO GENERAL"/>
    <s v="(en blanco)"/>
    <s v="99 - MULTIPROVINCIAL"/>
    <n v="775000"/>
    <n v="7920000"/>
    <n v="553912.69000000006"/>
  </r>
  <r>
    <s v="2023"/>
    <x v="0"/>
    <x v="0"/>
    <x v="0"/>
    <x v="0"/>
    <s v="2 - Poder Ejecutivo"/>
    <x v="3"/>
    <x v="0"/>
    <x v="0"/>
    <x v="2"/>
    <s v="2.1 - REMUNERACIONES Y CONTRIBUCIONES"/>
    <s v="2.1.1 - REMUNERACIONES"/>
    <s v="N"/>
    <s v="00 - N/A"/>
    <s v="10 - FONDO GENERAL"/>
    <s v="(en blanco)"/>
    <s v="99 - MULTIPROVINCIAL"/>
    <n v="5240331855"/>
    <n v="4285900807.1900005"/>
    <n v="1609241617.8900003"/>
  </r>
  <r>
    <s v="2023"/>
    <x v="0"/>
    <x v="0"/>
    <x v="0"/>
    <x v="0"/>
    <s v="2 - Poder Ejecutivo"/>
    <x v="3"/>
    <x v="0"/>
    <x v="0"/>
    <x v="2"/>
    <s v="2.1 - REMUNERACIONES Y CONTRIBUCIONES"/>
    <s v="2.1.1 - REMUNERACIONES"/>
    <s v="N"/>
    <s v="00 - N/A"/>
    <s v="70 - DONACION EXTERNA"/>
    <s v="(en blanco)"/>
    <s v="99 - MULTIPROVINCIAL"/>
    <n v="0"/>
    <n v="27707825.719999999"/>
    <n v="10303247.43"/>
  </r>
  <r>
    <s v="2023"/>
    <x v="0"/>
    <x v="0"/>
    <x v="0"/>
    <x v="0"/>
    <s v="2 - Poder Ejecutivo"/>
    <x v="3"/>
    <x v="0"/>
    <x v="0"/>
    <x v="2"/>
    <s v="2.1 - REMUNERACIONES Y CONTRIBUCIONES"/>
    <s v="2.1.2 - SOBRESUELDOS"/>
    <s v="N"/>
    <s v="00 - N/A"/>
    <s v="10 - FONDO GENERAL"/>
    <s v="(en blanco)"/>
    <s v="99 - MULTIPROVINCIAL"/>
    <n v="971931436"/>
    <n v="967998456.50999999"/>
    <n v="227287680.5"/>
  </r>
  <r>
    <s v="2023"/>
    <x v="0"/>
    <x v="0"/>
    <x v="0"/>
    <x v="0"/>
    <s v="2 - Poder Ejecutivo"/>
    <x v="3"/>
    <x v="0"/>
    <x v="0"/>
    <x v="2"/>
    <s v="2.1 - REMUNERACIONES Y CONTRIBUCIONES"/>
    <s v="2.1.2 - SOBRESUELDOS"/>
    <s v="N"/>
    <s v="00 - N/A"/>
    <s v="70 - DONACION EXTERNA"/>
    <s v="(en blanco)"/>
    <s v="99 - MULTIPROVINCIAL"/>
    <n v="0"/>
    <n v="2520000"/>
    <n v="420000"/>
  </r>
  <r>
    <s v="2023"/>
    <x v="0"/>
    <x v="0"/>
    <x v="0"/>
    <x v="0"/>
    <s v="2 - Poder Ejecutivo"/>
    <x v="3"/>
    <x v="0"/>
    <x v="0"/>
    <x v="2"/>
    <s v="2.1 - REMUNERACIONES Y CONTRIBUCIONES"/>
    <s v="2.1.3 - DIETAS Y GASTOS DE REPRESENTACIÓN"/>
    <s v="N"/>
    <s v="00 - N/A"/>
    <s v="10 - FONDO GENERAL"/>
    <s v="(en blanco)"/>
    <s v="99 - MULTIPROVINCIAL"/>
    <n v="1010000"/>
    <n v="1010000"/>
    <n v="0"/>
  </r>
  <r>
    <s v="2023"/>
    <x v="0"/>
    <x v="0"/>
    <x v="0"/>
    <x v="0"/>
    <s v="2 - Poder Ejecutivo"/>
    <x v="3"/>
    <x v="0"/>
    <x v="0"/>
    <x v="2"/>
    <s v="2.1 - REMUNERACIONES Y CONTRIBUCIONES"/>
    <s v="2.1.4 - GRATIFICACIONES Y BONIFICACIONES"/>
    <s v="N"/>
    <s v="00 - N/A"/>
    <s v="10 - FONDO GENERAL"/>
    <s v="(en blanco)"/>
    <s v="99 - MULTIPROVINCIAL"/>
    <n v="18200000"/>
    <n v="15200000"/>
    <n v="0"/>
  </r>
  <r>
    <s v="2023"/>
    <x v="0"/>
    <x v="0"/>
    <x v="0"/>
    <x v="0"/>
    <s v="2 - Poder Ejecutivo"/>
    <x v="3"/>
    <x v="0"/>
    <x v="0"/>
    <x v="2"/>
    <s v="2.1 - REMUNERACIONES Y CONTRIBUCIONES"/>
    <s v="2.1.5 - CONTRIBUCIONES A LA SEGURIDAD SOCIAL"/>
    <s v="N"/>
    <s v="00 - N/A"/>
    <s v="10 - FONDO GENERAL"/>
    <s v="(en blanco)"/>
    <s v="99 - MULTIPROVINCIAL"/>
    <n v="679459606"/>
    <n v="569687746.35000002"/>
    <n v="237794494.04000008"/>
  </r>
  <r>
    <s v="2023"/>
    <x v="0"/>
    <x v="0"/>
    <x v="0"/>
    <x v="0"/>
    <s v="2 - Poder Ejecutivo"/>
    <x v="3"/>
    <x v="0"/>
    <x v="0"/>
    <x v="2"/>
    <s v="2.1 - REMUNERACIONES Y CONTRIBUCIONES"/>
    <s v="2.1.5 - CONTRIBUCIONES A LA SEGURIDAD SOCIAL"/>
    <s v="N"/>
    <s v="00 - N/A"/>
    <s v="70 - DONACION EXTERNA"/>
    <s v="(en blanco)"/>
    <s v="99 - MULTIPROVINCIAL"/>
    <n v="0"/>
    <n v="4215443.1500000004"/>
    <n v="1261018.19"/>
  </r>
  <r>
    <s v="2023"/>
    <x v="0"/>
    <x v="0"/>
    <x v="0"/>
    <x v="0"/>
    <s v="2 - Poder Ejecutivo"/>
    <x v="3"/>
    <x v="0"/>
    <x v="0"/>
    <x v="2"/>
    <s v="2.2 - CONTRATACIÓN DE SERVICIOS"/>
    <s v="2.2.1 - SERVICIOS BÁSICOS"/>
    <s v="N"/>
    <s v="00 - N/A"/>
    <s v="10 - FONDO GENERAL"/>
    <s v="(en blanco)"/>
    <s v="99 - MULTIPROVINCIAL"/>
    <n v="208465972"/>
    <n v="211444917.52000001"/>
    <n v="74522649.209999964"/>
  </r>
  <r>
    <s v="2023"/>
    <x v="0"/>
    <x v="0"/>
    <x v="0"/>
    <x v="0"/>
    <s v="2 - Poder Ejecutivo"/>
    <x v="3"/>
    <x v="0"/>
    <x v="0"/>
    <x v="2"/>
    <s v="2.2 - CONTRATACIÓN DE SERVICIOS"/>
    <s v="2.2.1 - SERVICIOS BÁSICOS"/>
    <s v="N"/>
    <s v="00 - N/A"/>
    <s v="70 - DONACION EXTERNA"/>
    <s v="(en blanco)"/>
    <s v="99 - MULTIPROVINCIAL"/>
    <n v="0"/>
    <n v="420000"/>
    <n v="70103.950000000012"/>
  </r>
  <r>
    <s v="2023"/>
    <x v="0"/>
    <x v="0"/>
    <x v="0"/>
    <x v="0"/>
    <s v="2 - Poder Ejecutivo"/>
    <x v="3"/>
    <x v="0"/>
    <x v="0"/>
    <x v="2"/>
    <s v="2.2 - CONTRATACIÓN DE SERVICIOS"/>
    <s v="2.2.2 - PUBLICIDAD, IMPRESIÓN Y ENCUADERNACIÓN"/>
    <s v="N"/>
    <s v="00 - N/A"/>
    <s v="10 - FONDO GENERAL"/>
    <s v="(en blanco)"/>
    <s v="99 - MULTIPROVINCIAL"/>
    <n v="1286974459"/>
    <n v="2089443989.4000001"/>
    <n v="315742766.68999988"/>
  </r>
  <r>
    <s v="2023"/>
    <x v="0"/>
    <x v="0"/>
    <x v="0"/>
    <x v="0"/>
    <s v="2 - Poder Ejecutivo"/>
    <x v="3"/>
    <x v="0"/>
    <x v="0"/>
    <x v="2"/>
    <s v="2.2 - CONTRATACIÓN DE SERVICIOS"/>
    <s v="2.2.3 - VIÁTICOS"/>
    <s v="N"/>
    <s v="00 - N/A"/>
    <s v="10 - FONDO GENERAL"/>
    <s v="(en blanco)"/>
    <s v="99 - MULTIPROVINCIAL"/>
    <n v="324311460"/>
    <n v="326259338"/>
    <n v="96350254.760000005"/>
  </r>
  <r>
    <s v="2023"/>
    <x v="0"/>
    <x v="0"/>
    <x v="0"/>
    <x v="0"/>
    <s v="2 - Poder Ejecutivo"/>
    <x v="3"/>
    <x v="0"/>
    <x v="0"/>
    <x v="2"/>
    <s v="2.2 - CONTRATACIÓN DE SERVICIOS"/>
    <s v="2.2.3 - VIÁTICOS"/>
    <s v="N"/>
    <s v="00 - N/A"/>
    <s v="70 - DONACION EXTERNA"/>
    <s v="(en blanco)"/>
    <s v="99 - MULTIPROVINCIAL"/>
    <n v="0"/>
    <n v="1182000"/>
    <n v="242000"/>
  </r>
  <r>
    <s v="2023"/>
    <x v="0"/>
    <x v="0"/>
    <x v="0"/>
    <x v="0"/>
    <s v="2 - Poder Ejecutivo"/>
    <x v="3"/>
    <x v="0"/>
    <x v="0"/>
    <x v="2"/>
    <s v="2.2 - CONTRATACIÓN DE SERVICIOS"/>
    <s v="2.2.4 - TRANSPORTE Y ALMACENAJE"/>
    <s v="N"/>
    <s v="00 - N/A"/>
    <s v="10 - FONDO GENERAL"/>
    <s v="(en blanco)"/>
    <s v="99 - MULTIPROVINCIAL"/>
    <n v="188367600"/>
    <n v="190935917"/>
    <n v="76172671.719999999"/>
  </r>
  <r>
    <s v="2023"/>
    <x v="0"/>
    <x v="0"/>
    <x v="0"/>
    <x v="0"/>
    <s v="2 - Poder Ejecutivo"/>
    <x v="3"/>
    <x v="0"/>
    <x v="0"/>
    <x v="2"/>
    <s v="2.2 - CONTRATACIÓN DE SERVICIOS"/>
    <s v="2.2.4 - TRANSPORTE Y ALMACENAJE"/>
    <s v="N"/>
    <s v="00 - N/A"/>
    <s v="70 - DONACION EXTERNA"/>
    <s v="(en blanco)"/>
    <s v="99 - MULTIPROVINCIAL"/>
    <n v="0"/>
    <n v="140000"/>
    <n v="0"/>
  </r>
  <r>
    <s v="2023"/>
    <x v="0"/>
    <x v="0"/>
    <x v="0"/>
    <x v="0"/>
    <s v="2 - Poder Ejecutivo"/>
    <x v="3"/>
    <x v="0"/>
    <x v="0"/>
    <x v="2"/>
    <s v="2.2 - CONTRATACIÓN DE SERVICIOS"/>
    <s v="2.2.5 - ALQUILERES Y RENTAS"/>
    <s v="N"/>
    <s v="00 - N/A"/>
    <s v="10 - FONDO GENERAL"/>
    <s v="(en blanco)"/>
    <s v="99 - MULTIPROVINCIAL"/>
    <n v="244492950"/>
    <n v="241723919.72"/>
    <n v="58823598.01000002"/>
  </r>
  <r>
    <s v="2023"/>
    <x v="0"/>
    <x v="0"/>
    <x v="0"/>
    <x v="0"/>
    <s v="2 - Poder Ejecutivo"/>
    <x v="3"/>
    <x v="0"/>
    <x v="0"/>
    <x v="2"/>
    <s v="2.2 - CONTRATACIÓN DE SERVICIOS"/>
    <s v="2.2.5 - ALQUILERES Y RENTAS"/>
    <s v="N"/>
    <s v="00 - N/A"/>
    <s v="70 - DONACION EXTERNA"/>
    <s v="(en blanco)"/>
    <s v="99 - MULTIPROVINCIAL"/>
    <n v="0"/>
    <n v="260000"/>
    <n v="0"/>
  </r>
  <r>
    <s v="2023"/>
    <x v="0"/>
    <x v="0"/>
    <x v="0"/>
    <x v="0"/>
    <s v="2 - Poder Ejecutivo"/>
    <x v="3"/>
    <x v="0"/>
    <x v="0"/>
    <x v="2"/>
    <s v="2.2 - CONTRATACIÓN DE SERVICIOS"/>
    <s v="2.2.6 - SEGUROS"/>
    <s v="N"/>
    <s v="00 - N/A"/>
    <s v="10 - FONDO GENERAL"/>
    <s v="(en blanco)"/>
    <s v="99 - MULTIPROVINCIAL"/>
    <n v="112120195"/>
    <n v="108021191"/>
    <n v="39981851.669999994"/>
  </r>
  <r>
    <s v="2023"/>
    <x v="0"/>
    <x v="0"/>
    <x v="0"/>
    <x v="0"/>
    <s v="2 - Poder Ejecutivo"/>
    <x v="3"/>
    <x v="0"/>
    <x v="0"/>
    <x v="2"/>
    <s v="2.2 - CONTRATACIÓN DE SERVICIOS"/>
    <s v="2.2.7 - SERVICIOS DE CONSERVACIÓN, REPARACIONES MENORES E INSTALACIONES TEMPORALES"/>
    <s v="N"/>
    <s v="00 - N/A"/>
    <s v="10 - FONDO GENERAL"/>
    <s v="(en blanco)"/>
    <s v="99 - MULTIPROVINCIAL"/>
    <n v="176491196"/>
    <n v="155965807.28"/>
    <n v="20002901.430000007"/>
  </r>
  <r>
    <s v="2023"/>
    <x v="0"/>
    <x v="0"/>
    <x v="0"/>
    <x v="0"/>
    <s v="2 - Poder Ejecutivo"/>
    <x v="3"/>
    <x v="0"/>
    <x v="0"/>
    <x v="2"/>
    <s v="2.2 - CONTRATACIÓN DE SERVICIOS"/>
    <s v="2.2.8 - OTROS SERVICIOS NO INCLUIDOS EN CONCEPTOS ANTERIORES"/>
    <s v="N"/>
    <s v="00 - N/A"/>
    <s v="10 - FONDO GENERAL"/>
    <s v="(en blanco)"/>
    <s v="99 - MULTIPROVINCIAL"/>
    <n v="757139104"/>
    <n v="795475148.75000012"/>
    <n v="210764414.69000006"/>
  </r>
  <r>
    <s v="2023"/>
    <x v="0"/>
    <x v="0"/>
    <x v="0"/>
    <x v="0"/>
    <s v="2 - Poder Ejecutivo"/>
    <x v="3"/>
    <x v="0"/>
    <x v="0"/>
    <x v="2"/>
    <s v="2.2 - CONTRATACIÓN DE SERVICIOS"/>
    <s v="2.2.8 - OTROS SERVICIOS NO INCLUIDOS EN CONCEPTOS ANTERIORES"/>
    <s v="N"/>
    <s v="00 - N/A"/>
    <s v="70 - DONACION EXTERNA"/>
    <s v="(en blanco)"/>
    <s v="99 - MULTIPROVINCIAL"/>
    <n v="291011121"/>
    <n v="253746973.31"/>
    <n v="897945.59999999998"/>
  </r>
  <r>
    <s v="2023"/>
    <x v="0"/>
    <x v="0"/>
    <x v="0"/>
    <x v="0"/>
    <s v="2 - Poder Ejecutivo"/>
    <x v="3"/>
    <x v="0"/>
    <x v="0"/>
    <x v="2"/>
    <s v="2.2 - CONTRATACIÓN DE SERVICIOS"/>
    <s v="2.2.9 - OTRAS CONTRATACIONES DE SERVICIOS"/>
    <s v="N"/>
    <s v="00 - N/A"/>
    <s v="10 - FONDO GENERAL"/>
    <s v="(en blanco)"/>
    <s v="99 - MULTIPROVINCIAL"/>
    <n v="219113649"/>
    <n v="247892718.5"/>
    <n v="48008029.609999999"/>
  </r>
  <r>
    <s v="2023"/>
    <x v="0"/>
    <x v="0"/>
    <x v="0"/>
    <x v="0"/>
    <s v="2 - Poder Ejecutivo"/>
    <x v="3"/>
    <x v="0"/>
    <x v="0"/>
    <x v="2"/>
    <s v="2.2 - CONTRATACIÓN DE SERVICIOS"/>
    <s v="2.2.9 - OTRAS CONTRATACIONES DE SERVICIOS"/>
    <s v="N"/>
    <s v="00 - N/A"/>
    <s v="70 - DONACION EXTERNA"/>
    <s v="(en blanco)"/>
    <s v="99 - MULTIPROVINCIAL"/>
    <n v="0"/>
    <n v="468878.82"/>
    <n v="0"/>
  </r>
  <r>
    <s v="2023"/>
    <x v="0"/>
    <x v="0"/>
    <x v="0"/>
    <x v="0"/>
    <s v="2 - Poder Ejecutivo"/>
    <x v="3"/>
    <x v="0"/>
    <x v="0"/>
    <x v="2"/>
    <s v="2.3 - MATERIALES Y SUMINISTROS"/>
    <s v="2.3.1 - ALIMENTOS Y PRODUCTOS AGROFORESTALES"/>
    <s v="N"/>
    <s v="00 - N/A"/>
    <s v="10 - FONDO GENERAL"/>
    <s v="(en blanco)"/>
    <s v="99 - MULTIPROVINCIAL"/>
    <n v="69052659"/>
    <n v="152539738.69999999"/>
    <n v="23018578.52"/>
  </r>
  <r>
    <s v="2023"/>
    <x v="0"/>
    <x v="0"/>
    <x v="0"/>
    <x v="0"/>
    <s v="2 - Poder Ejecutivo"/>
    <x v="3"/>
    <x v="0"/>
    <x v="0"/>
    <x v="2"/>
    <s v="2.3 - MATERIALES Y SUMINISTROS"/>
    <s v="2.3.2 - TEXTILES Y VESTUARIOS"/>
    <s v="N"/>
    <s v="00 - N/A"/>
    <s v="10 - FONDO GENERAL"/>
    <s v="(en blanco)"/>
    <s v="99 - MULTIPROVINCIAL"/>
    <n v="33568168"/>
    <n v="34057048"/>
    <n v="1642783.4999999998"/>
  </r>
  <r>
    <s v="2023"/>
    <x v="0"/>
    <x v="0"/>
    <x v="0"/>
    <x v="0"/>
    <s v="2 - Poder Ejecutivo"/>
    <x v="3"/>
    <x v="0"/>
    <x v="0"/>
    <x v="2"/>
    <s v="2.3 - MATERIALES Y SUMINISTROS"/>
    <s v="2.3.3 - PAPEL, CARTÓN E IMPRESOS"/>
    <s v="N"/>
    <s v="00 - N/A"/>
    <s v="10 - FONDO GENERAL"/>
    <s v="(en blanco)"/>
    <s v="99 - MULTIPROVINCIAL"/>
    <n v="35253559"/>
    <n v="30264806.300000001"/>
    <n v="5331595.4800000004"/>
  </r>
  <r>
    <s v="2023"/>
    <x v="0"/>
    <x v="0"/>
    <x v="0"/>
    <x v="0"/>
    <s v="2 - Poder Ejecutivo"/>
    <x v="3"/>
    <x v="0"/>
    <x v="0"/>
    <x v="2"/>
    <s v="2.3 - MATERIALES Y SUMINISTROS"/>
    <s v="2.3.4 - PRODUCTOS FARMACÉUTICOS"/>
    <s v="N"/>
    <s v="00 - N/A"/>
    <s v="10 - FONDO GENERAL"/>
    <s v="(en blanco)"/>
    <s v="99 - MULTIPROVINCIAL"/>
    <n v="8074095"/>
    <n v="69191831"/>
    <n v="49914304.180000007"/>
  </r>
  <r>
    <s v="2023"/>
    <x v="0"/>
    <x v="0"/>
    <x v="0"/>
    <x v="0"/>
    <s v="2 - Poder Ejecutivo"/>
    <x v="3"/>
    <x v="0"/>
    <x v="0"/>
    <x v="2"/>
    <s v="2.3 - MATERIALES Y SUMINISTROS"/>
    <s v="2.3.5 - CUERO, CAUCHO Y PLÁSTICO"/>
    <s v="N"/>
    <s v="00 - N/A"/>
    <s v="10 - FONDO GENERAL"/>
    <s v="(en blanco)"/>
    <s v="99 - MULTIPROVINCIAL"/>
    <n v="19299037"/>
    <n v="31361537"/>
    <n v="9583044.7799999993"/>
  </r>
  <r>
    <s v="2023"/>
    <x v="0"/>
    <x v="0"/>
    <x v="0"/>
    <x v="0"/>
    <s v="2 - Poder Ejecutivo"/>
    <x v="3"/>
    <x v="0"/>
    <x v="0"/>
    <x v="2"/>
    <s v="2.3 - MATERIALES Y SUMINISTROS"/>
    <s v="2.3.6 - PRODUCTOS DE MINERALES, METÁLICOS Y NO METÁLICOS"/>
    <s v="N"/>
    <s v="00 - N/A"/>
    <s v="10 - FONDO GENERAL"/>
    <s v="(en blanco)"/>
    <s v="99 - MULTIPROVINCIAL"/>
    <n v="31341665"/>
    <n v="35451585.030000001"/>
    <n v="5269493.1100000003"/>
  </r>
  <r>
    <s v="2023"/>
    <x v="0"/>
    <x v="0"/>
    <x v="0"/>
    <x v="0"/>
    <s v="2 - Poder Ejecutivo"/>
    <x v="3"/>
    <x v="0"/>
    <x v="0"/>
    <x v="2"/>
    <s v="2.3 - MATERIALES Y SUMINISTROS"/>
    <s v="2.3.7 - COMBUSTIBLES, LUBRICANTES, PRODUCTOS QUÍMICOS Y CONEXOS"/>
    <s v="N"/>
    <s v="00 - N/A"/>
    <s v="10 - FONDO GENERAL"/>
    <s v="(en blanco)"/>
    <s v="99 - MULTIPROVINCIAL"/>
    <n v="297303841"/>
    <n v="305151249.85000002"/>
    <n v="65213055.86999999"/>
  </r>
  <r>
    <s v="2023"/>
    <x v="0"/>
    <x v="0"/>
    <x v="0"/>
    <x v="0"/>
    <s v="2 - Poder Ejecutivo"/>
    <x v="3"/>
    <x v="0"/>
    <x v="0"/>
    <x v="2"/>
    <s v="2.3 - MATERIALES Y SUMINISTROS"/>
    <s v="2.3.8 - GASTOS QUE SE ASIGNARÁN DURANTE EL EJERCICIO (ART. 32 Y 33 LEY 423-06)"/>
    <s v="N"/>
    <s v="00 - N/A"/>
    <s v="10 - FONDO GENERAL"/>
    <s v="(en blanco)"/>
    <s v="99 - MULTIPROVINCIAL"/>
    <n v="3796497018"/>
    <n v="2302158261.7200003"/>
    <n v="0"/>
  </r>
  <r>
    <s v="2023"/>
    <x v="0"/>
    <x v="0"/>
    <x v="0"/>
    <x v="0"/>
    <s v="2 - Poder Ejecutivo"/>
    <x v="3"/>
    <x v="0"/>
    <x v="0"/>
    <x v="2"/>
    <s v="2.3 - MATERIALES Y SUMINISTROS"/>
    <s v="2.3.9 - PRODUCTOS Y ÚTILES VARIOS"/>
    <s v="N"/>
    <s v="00 - N/A"/>
    <s v="10 - FONDO GENERAL"/>
    <s v="(en blanco)"/>
    <s v="99 - MULTIPROVINCIAL"/>
    <n v="167149459"/>
    <n v="246806866.19000003"/>
    <n v="100949325.91000001"/>
  </r>
  <r>
    <s v="2023"/>
    <x v="0"/>
    <x v="0"/>
    <x v="0"/>
    <x v="0"/>
    <s v="2 - Poder Ejecutivo"/>
    <x v="3"/>
    <x v="0"/>
    <x v="2"/>
    <x v="3"/>
    <s v="2.1 - REMUNERACIONES Y CONTRIBUCIONES"/>
    <s v="2.1.1 - REMUNERACIONES"/>
    <s v="N"/>
    <s v="00 - N/A"/>
    <s v="10 - FONDO GENERAL"/>
    <s v="(en blanco)"/>
    <s v="99 - MULTIPROVINCIAL"/>
    <n v="625891279"/>
    <n v="613193468.69000006"/>
    <n v="209745688.37"/>
  </r>
  <r>
    <s v="2023"/>
    <x v="0"/>
    <x v="0"/>
    <x v="0"/>
    <x v="0"/>
    <s v="2 - Poder Ejecutivo"/>
    <x v="3"/>
    <x v="0"/>
    <x v="2"/>
    <x v="3"/>
    <s v="2.1 - REMUNERACIONES Y CONTRIBUCIONES"/>
    <s v="2.1.2 - SOBRESUELDOS"/>
    <s v="N"/>
    <s v="00 - N/A"/>
    <s v="10 - FONDO GENERAL"/>
    <s v="(en blanco)"/>
    <s v="99 - MULTIPROVINCIAL"/>
    <n v="331150000"/>
    <n v="343847810.31"/>
    <n v="154163911.91"/>
  </r>
  <r>
    <s v="2023"/>
    <x v="0"/>
    <x v="0"/>
    <x v="0"/>
    <x v="0"/>
    <s v="2 - Poder Ejecutivo"/>
    <x v="3"/>
    <x v="0"/>
    <x v="2"/>
    <x v="3"/>
    <s v="2.1 - REMUNERACIONES Y CONTRIBUCIONES"/>
    <s v="2.1.5 - CONTRIBUCIONES A LA SEGURIDAD SOCIAL"/>
    <s v="N"/>
    <s v="00 - N/A"/>
    <s v="10 - FONDO GENERAL"/>
    <s v="(en blanco)"/>
    <s v="99 - MULTIPROVINCIAL"/>
    <n v="78020000"/>
    <n v="78020000"/>
    <n v="31712060.779999997"/>
  </r>
  <r>
    <s v="2023"/>
    <x v="0"/>
    <x v="0"/>
    <x v="0"/>
    <x v="0"/>
    <s v="2 - Poder Ejecutivo"/>
    <x v="3"/>
    <x v="0"/>
    <x v="2"/>
    <x v="3"/>
    <s v="2.2 - CONTRATACIÓN DE SERVICIOS"/>
    <s v="2.2.1 - SERVICIOS BÁSICOS"/>
    <s v="N"/>
    <s v="00 - N/A"/>
    <s v="10 - FONDO GENERAL"/>
    <s v="(en blanco)"/>
    <s v="99 - MULTIPROVINCIAL"/>
    <n v="281036000"/>
    <n v="281036000"/>
    <n v="71711389"/>
  </r>
  <r>
    <s v="2023"/>
    <x v="0"/>
    <x v="0"/>
    <x v="0"/>
    <x v="0"/>
    <s v="2 - Poder Ejecutivo"/>
    <x v="3"/>
    <x v="0"/>
    <x v="2"/>
    <x v="3"/>
    <s v="2.2 - CONTRATACIÓN DE SERVICIOS"/>
    <s v="2.2.2 - PUBLICIDAD, IMPRESIÓN Y ENCUADERNACIÓN"/>
    <s v="N"/>
    <s v="00 - N/A"/>
    <s v="10 - FONDO GENERAL"/>
    <s v="(en blanco)"/>
    <s v="99 - MULTIPROVINCIAL"/>
    <n v="40500000"/>
    <n v="40500000"/>
    <n v="322579.77"/>
  </r>
  <r>
    <s v="2023"/>
    <x v="0"/>
    <x v="0"/>
    <x v="0"/>
    <x v="0"/>
    <s v="2 - Poder Ejecutivo"/>
    <x v="3"/>
    <x v="0"/>
    <x v="2"/>
    <x v="3"/>
    <s v="2.2 - CONTRATACIÓN DE SERVICIOS"/>
    <s v="2.2.2 - PUBLICIDAD, IMPRESIÓN Y ENCUADERNACIÓN"/>
    <s v="N"/>
    <s v="00 - N/A"/>
    <s v="20 - FONDOS CON DESTINO ESPECÍFICO"/>
    <s v="(en blanco)"/>
    <s v="99 - MULTIPROVINCIAL"/>
    <n v="7000000"/>
    <n v="7000000"/>
    <n v="0"/>
  </r>
  <r>
    <s v="2023"/>
    <x v="0"/>
    <x v="0"/>
    <x v="0"/>
    <x v="0"/>
    <s v="2 - Poder Ejecutivo"/>
    <x v="3"/>
    <x v="0"/>
    <x v="2"/>
    <x v="3"/>
    <s v="2.2 - CONTRATACIÓN DE SERVICIOS"/>
    <s v="2.2.3 - VIÁTICOS"/>
    <s v="N"/>
    <s v="00 - N/A"/>
    <s v="10 - FONDO GENERAL"/>
    <s v="(en blanco)"/>
    <s v="99 - MULTIPROVINCIAL"/>
    <n v="27000000"/>
    <n v="27000000"/>
    <n v="2184504.11"/>
  </r>
  <r>
    <s v="2023"/>
    <x v="0"/>
    <x v="0"/>
    <x v="0"/>
    <x v="0"/>
    <s v="2 - Poder Ejecutivo"/>
    <x v="3"/>
    <x v="0"/>
    <x v="2"/>
    <x v="3"/>
    <s v="2.2 - CONTRATACIÓN DE SERVICIOS"/>
    <s v="2.2.3 - VIÁTICOS"/>
    <s v="N"/>
    <s v="00 - N/A"/>
    <s v="20 - FONDOS CON DESTINO ESPECÍFICO"/>
    <s v="(en blanco)"/>
    <s v="99 - MULTIPROVINCIAL"/>
    <n v="200000"/>
    <n v="200000"/>
    <n v="0"/>
  </r>
  <r>
    <s v="2023"/>
    <x v="0"/>
    <x v="0"/>
    <x v="0"/>
    <x v="0"/>
    <s v="2 - Poder Ejecutivo"/>
    <x v="3"/>
    <x v="0"/>
    <x v="2"/>
    <x v="3"/>
    <s v="2.2 - CONTRATACIÓN DE SERVICIOS"/>
    <s v="2.2.4 - TRANSPORTE Y ALMACENAJE"/>
    <s v="N"/>
    <s v="00 - N/A"/>
    <s v="10 - FONDO GENERAL"/>
    <s v="(en blanco)"/>
    <s v="99 - MULTIPROVINCIAL"/>
    <n v="450000"/>
    <n v="450000"/>
    <n v="31750"/>
  </r>
  <r>
    <s v="2023"/>
    <x v="0"/>
    <x v="0"/>
    <x v="0"/>
    <x v="0"/>
    <s v="2 - Poder Ejecutivo"/>
    <x v="3"/>
    <x v="0"/>
    <x v="2"/>
    <x v="3"/>
    <s v="2.2 - CONTRATACIÓN DE SERVICIOS"/>
    <s v="2.2.5 - ALQUILERES Y RENTAS"/>
    <s v="N"/>
    <s v="00 - N/A"/>
    <s v="10 - FONDO GENERAL"/>
    <s v="(en blanco)"/>
    <s v="99 - MULTIPROVINCIAL"/>
    <n v="120575000"/>
    <n v="221575000"/>
    <n v="28850218.960000005"/>
  </r>
  <r>
    <s v="2023"/>
    <x v="0"/>
    <x v="0"/>
    <x v="0"/>
    <x v="0"/>
    <s v="2 - Poder Ejecutivo"/>
    <x v="3"/>
    <x v="0"/>
    <x v="2"/>
    <x v="3"/>
    <s v="2.2 - CONTRATACIÓN DE SERVICIOS"/>
    <s v="2.2.5 - ALQUILERES Y RENTAS"/>
    <s v="N"/>
    <s v="00 - N/A"/>
    <s v="20 - FONDOS CON DESTINO ESPECÍFICO"/>
    <s v="(en blanco)"/>
    <s v="99 - MULTIPROVINCIAL"/>
    <n v="50200000"/>
    <n v="50800000"/>
    <n v="22562245.200000003"/>
  </r>
  <r>
    <s v="2023"/>
    <x v="0"/>
    <x v="0"/>
    <x v="0"/>
    <x v="0"/>
    <s v="2 - Poder Ejecutivo"/>
    <x v="3"/>
    <x v="0"/>
    <x v="2"/>
    <x v="3"/>
    <s v="2.2 - CONTRATACIÓN DE SERVICIOS"/>
    <s v="2.2.6 - SEGUROS"/>
    <s v="N"/>
    <s v="00 - N/A"/>
    <s v="10 - FONDO GENERAL"/>
    <s v="(en blanco)"/>
    <s v="99 - MULTIPROVINCIAL"/>
    <n v="81000000"/>
    <n v="81000000"/>
    <n v="16549487.729999999"/>
  </r>
  <r>
    <s v="2023"/>
    <x v="0"/>
    <x v="0"/>
    <x v="0"/>
    <x v="0"/>
    <s v="2 - Poder Ejecutivo"/>
    <x v="3"/>
    <x v="0"/>
    <x v="2"/>
    <x v="3"/>
    <s v="2.2 - CONTRATACIÓN DE SERVICIOS"/>
    <s v="2.2.7 - SERVICIOS DE CONSERVACIÓN, REPARACIONES MENORES E INSTALACIONES TEMPORALES"/>
    <s v="N"/>
    <s v="00 - N/A"/>
    <s v="10 - FONDO GENERAL"/>
    <s v="(en blanco)"/>
    <s v="99 - MULTIPROVINCIAL"/>
    <n v="155200000"/>
    <n v="98710000"/>
    <n v="27032995.790000003"/>
  </r>
  <r>
    <s v="2023"/>
    <x v="0"/>
    <x v="0"/>
    <x v="0"/>
    <x v="0"/>
    <s v="2 - Poder Ejecutivo"/>
    <x v="3"/>
    <x v="0"/>
    <x v="2"/>
    <x v="3"/>
    <s v="2.2 - CONTRATACIÓN DE SERVICIOS"/>
    <s v="2.2.7 - SERVICIOS DE CONSERVACIÓN, REPARACIONES MENORES E INSTALACIONES TEMPORALES"/>
    <s v="N"/>
    <s v="00 - N/A"/>
    <s v="20 - FONDOS CON DESTINO ESPECÍFICO"/>
    <s v="(en blanco)"/>
    <s v="99 - MULTIPROVINCIAL"/>
    <n v="78500000"/>
    <n v="77900000"/>
    <n v="33571"/>
  </r>
  <r>
    <s v="2023"/>
    <x v="0"/>
    <x v="0"/>
    <x v="0"/>
    <x v="0"/>
    <s v="2 - Poder Ejecutivo"/>
    <x v="3"/>
    <x v="0"/>
    <x v="2"/>
    <x v="3"/>
    <s v="2.2 - CONTRATACIÓN DE SERVICIOS"/>
    <s v="2.2.8 - OTROS SERVICIOS NO INCLUIDOS EN CONCEPTOS ANTERIORES"/>
    <s v="N"/>
    <s v="00 - N/A"/>
    <s v="10 - FONDO GENERAL"/>
    <s v="(en blanco)"/>
    <s v="99 - MULTIPROVINCIAL"/>
    <n v="119700000"/>
    <n v="75190000"/>
    <n v="7806808.2000000011"/>
  </r>
  <r>
    <s v="2023"/>
    <x v="0"/>
    <x v="0"/>
    <x v="0"/>
    <x v="0"/>
    <s v="2 - Poder Ejecutivo"/>
    <x v="3"/>
    <x v="0"/>
    <x v="2"/>
    <x v="3"/>
    <s v="2.2 - CONTRATACIÓN DE SERVICIOS"/>
    <s v="2.2.8 - OTROS SERVICIOS NO INCLUIDOS EN CONCEPTOS ANTERIORES"/>
    <s v="N"/>
    <s v="00 - N/A"/>
    <s v="20 - FONDOS CON DESTINO ESPECÍFICO"/>
    <s v="(en blanco)"/>
    <s v="99 - MULTIPROVINCIAL"/>
    <n v="65000000"/>
    <n v="65000000"/>
    <n v="2169668.17"/>
  </r>
  <r>
    <s v="2023"/>
    <x v="0"/>
    <x v="0"/>
    <x v="0"/>
    <x v="0"/>
    <s v="2 - Poder Ejecutivo"/>
    <x v="3"/>
    <x v="0"/>
    <x v="2"/>
    <x v="3"/>
    <s v="2.2 - CONTRATACIÓN DE SERVICIOS"/>
    <s v="2.2.9 - OTRAS CONTRATACIONES DE SERVICIOS"/>
    <s v="N"/>
    <s v="00 - N/A"/>
    <s v="10 - FONDO GENERAL"/>
    <s v="(en blanco)"/>
    <s v="99 - MULTIPROVINCIAL"/>
    <n v="22000000"/>
    <n v="22000000"/>
    <n v="5494603.1699999999"/>
  </r>
  <r>
    <s v="2023"/>
    <x v="0"/>
    <x v="0"/>
    <x v="0"/>
    <x v="0"/>
    <s v="2 - Poder Ejecutivo"/>
    <x v="3"/>
    <x v="0"/>
    <x v="2"/>
    <x v="3"/>
    <s v="2.3 - MATERIALES Y SUMINISTROS"/>
    <s v="2.3.1 - ALIMENTOS Y PRODUCTOS AGROFORESTALES"/>
    <s v="N"/>
    <s v="00 - N/A"/>
    <s v="10 - FONDO GENERAL"/>
    <s v="(en blanco)"/>
    <s v="99 - MULTIPROVINCIAL"/>
    <n v="5700000"/>
    <n v="5700000"/>
    <n v="359991.31"/>
  </r>
  <r>
    <s v="2023"/>
    <x v="0"/>
    <x v="0"/>
    <x v="0"/>
    <x v="0"/>
    <s v="2 - Poder Ejecutivo"/>
    <x v="3"/>
    <x v="0"/>
    <x v="2"/>
    <x v="3"/>
    <s v="2.3 - MATERIALES Y SUMINISTROS"/>
    <s v="2.3.1 - ALIMENTOS Y PRODUCTOS AGROFORESTALES"/>
    <s v="N"/>
    <s v="00 - N/A"/>
    <s v="20 - FONDOS CON DESTINO ESPECÍFICO"/>
    <s v="(en blanco)"/>
    <s v="99 - MULTIPROVINCIAL"/>
    <n v="7600000"/>
    <n v="7605000"/>
    <n v="175500"/>
  </r>
  <r>
    <s v="2023"/>
    <x v="0"/>
    <x v="0"/>
    <x v="0"/>
    <x v="0"/>
    <s v="2 - Poder Ejecutivo"/>
    <x v="3"/>
    <x v="0"/>
    <x v="2"/>
    <x v="3"/>
    <s v="2.3 - MATERIALES Y SUMINISTROS"/>
    <s v="2.3.2 - TEXTILES Y VESTUARIOS"/>
    <s v="N"/>
    <s v="00 - N/A"/>
    <s v="10 - FONDO GENERAL"/>
    <s v="(en blanco)"/>
    <s v="99 - MULTIPROVINCIAL"/>
    <n v="11310000"/>
    <n v="11310000"/>
    <n v="14746.29"/>
  </r>
  <r>
    <s v="2023"/>
    <x v="0"/>
    <x v="0"/>
    <x v="0"/>
    <x v="0"/>
    <s v="2 - Poder Ejecutivo"/>
    <x v="3"/>
    <x v="0"/>
    <x v="2"/>
    <x v="3"/>
    <s v="2.3 - MATERIALES Y SUMINISTROS"/>
    <s v="2.3.2 - TEXTILES Y VESTUARIOS"/>
    <s v="N"/>
    <s v="00 - N/A"/>
    <s v="20 - FONDOS CON DESTINO ESPECÍFICO"/>
    <s v="(en blanco)"/>
    <s v="99 - MULTIPROVINCIAL"/>
    <n v="200000"/>
    <n v="200000"/>
    <n v="0"/>
  </r>
  <r>
    <s v="2023"/>
    <x v="0"/>
    <x v="0"/>
    <x v="0"/>
    <x v="0"/>
    <s v="2 - Poder Ejecutivo"/>
    <x v="3"/>
    <x v="0"/>
    <x v="2"/>
    <x v="3"/>
    <s v="2.3 - MATERIALES Y SUMINISTROS"/>
    <s v="2.3.3 - PAPEL, CARTÓN E IMPRESOS"/>
    <s v="N"/>
    <s v="00 - N/A"/>
    <s v="10 - FONDO GENERAL"/>
    <s v="(en blanco)"/>
    <s v="99 - MULTIPROVINCIAL"/>
    <n v="3000000"/>
    <n v="3000000"/>
    <n v="1358169.4"/>
  </r>
  <r>
    <s v="2023"/>
    <x v="0"/>
    <x v="0"/>
    <x v="0"/>
    <x v="0"/>
    <s v="2 - Poder Ejecutivo"/>
    <x v="3"/>
    <x v="0"/>
    <x v="2"/>
    <x v="3"/>
    <s v="2.3 - MATERIALES Y SUMINISTROS"/>
    <s v="2.3.3 - PAPEL, CARTÓN E IMPRESOS"/>
    <s v="N"/>
    <s v="00 - N/A"/>
    <s v="20 - FONDOS CON DESTINO ESPECÍFICO"/>
    <s v="(en blanco)"/>
    <s v="99 - MULTIPROVINCIAL"/>
    <n v="2100000"/>
    <n v="3100000"/>
    <n v="495224.17"/>
  </r>
  <r>
    <s v="2023"/>
    <x v="0"/>
    <x v="0"/>
    <x v="0"/>
    <x v="0"/>
    <s v="2 - Poder Ejecutivo"/>
    <x v="3"/>
    <x v="0"/>
    <x v="2"/>
    <x v="3"/>
    <s v="2.3 - MATERIALES Y SUMINISTROS"/>
    <s v="2.3.4 - PRODUCTOS FARMACÉUTICOS"/>
    <s v="N"/>
    <s v="00 - N/A"/>
    <s v="10 - FONDO GENERAL"/>
    <s v="(en blanco)"/>
    <s v="99 - MULTIPROVINCIAL"/>
    <n v="4000000"/>
    <n v="4000000"/>
    <n v="0"/>
  </r>
  <r>
    <s v="2023"/>
    <x v="0"/>
    <x v="0"/>
    <x v="0"/>
    <x v="0"/>
    <s v="2 - Poder Ejecutivo"/>
    <x v="3"/>
    <x v="0"/>
    <x v="2"/>
    <x v="3"/>
    <s v="2.3 - MATERIALES Y SUMINISTROS"/>
    <s v="2.3.4 - PRODUCTOS FARMACÉUTICOS"/>
    <s v="N"/>
    <s v="00 - N/A"/>
    <s v="20 - FONDOS CON DESTINO ESPECÍFICO"/>
    <s v="(en blanco)"/>
    <s v="99 - MULTIPROVINCIAL"/>
    <n v="0"/>
    <n v="650000"/>
    <n v="0"/>
  </r>
  <r>
    <s v="2023"/>
    <x v="0"/>
    <x v="0"/>
    <x v="0"/>
    <x v="0"/>
    <s v="2 - Poder Ejecutivo"/>
    <x v="3"/>
    <x v="0"/>
    <x v="2"/>
    <x v="3"/>
    <s v="2.3 - MATERIALES Y SUMINISTROS"/>
    <s v="2.3.5 - CUERO, CAUCHO Y PLÁSTICO"/>
    <s v="N"/>
    <s v="00 - N/A"/>
    <s v="10 - FONDO GENERAL"/>
    <s v="(en blanco)"/>
    <s v="99 - MULTIPROVINCIAL"/>
    <n v="2400000"/>
    <n v="2400000"/>
    <n v="30961.579999999998"/>
  </r>
  <r>
    <s v="2023"/>
    <x v="0"/>
    <x v="0"/>
    <x v="0"/>
    <x v="0"/>
    <s v="2 - Poder Ejecutivo"/>
    <x v="3"/>
    <x v="0"/>
    <x v="2"/>
    <x v="3"/>
    <s v="2.3 - MATERIALES Y SUMINISTROS"/>
    <s v="2.3.5 - CUERO, CAUCHO Y PLÁSTICO"/>
    <s v="N"/>
    <s v="00 - N/A"/>
    <s v="20 - FONDOS CON DESTINO ESPECÍFICO"/>
    <s v="(en blanco)"/>
    <s v="99 - MULTIPROVINCIAL"/>
    <n v="5500000"/>
    <n v="5500000"/>
    <n v="0"/>
  </r>
  <r>
    <s v="2023"/>
    <x v="0"/>
    <x v="0"/>
    <x v="0"/>
    <x v="0"/>
    <s v="2 - Poder Ejecutivo"/>
    <x v="3"/>
    <x v="0"/>
    <x v="2"/>
    <x v="3"/>
    <s v="2.3 - MATERIALES Y SUMINISTROS"/>
    <s v="2.3.6 - PRODUCTOS DE MINERALES, METÁLICOS Y NO METÁLICOS"/>
    <s v="N"/>
    <s v="00 - N/A"/>
    <s v="10 - FONDO GENERAL"/>
    <s v="(en blanco)"/>
    <s v="99 - MULTIPROVINCIAL"/>
    <n v="15630000"/>
    <n v="15630000"/>
    <n v="260588.83000000002"/>
  </r>
  <r>
    <s v="2023"/>
    <x v="0"/>
    <x v="0"/>
    <x v="0"/>
    <x v="0"/>
    <s v="2 - Poder Ejecutivo"/>
    <x v="3"/>
    <x v="0"/>
    <x v="2"/>
    <x v="3"/>
    <s v="2.3 - MATERIALES Y SUMINISTROS"/>
    <s v="2.3.6 - PRODUCTOS DE MINERALES, METÁLICOS Y NO METÁLICOS"/>
    <s v="N"/>
    <s v="00 - N/A"/>
    <s v="20 - FONDOS CON DESTINO ESPECÍFICO"/>
    <s v="(en blanco)"/>
    <s v="99 - MULTIPROVINCIAL"/>
    <n v="8000000"/>
    <n v="8000000"/>
    <n v="0"/>
  </r>
  <r>
    <s v="2023"/>
    <x v="0"/>
    <x v="0"/>
    <x v="0"/>
    <x v="0"/>
    <s v="2 - Poder Ejecutivo"/>
    <x v="3"/>
    <x v="0"/>
    <x v="2"/>
    <x v="3"/>
    <s v="2.3 - MATERIALES Y SUMINISTROS"/>
    <s v="2.3.7 - COMBUSTIBLES, LUBRICANTES, PRODUCTOS QUÍMICOS Y CONEXOS"/>
    <s v="N"/>
    <s v="00 - N/A"/>
    <s v="10 - FONDO GENERAL"/>
    <s v="(en blanco)"/>
    <s v="99 - MULTIPROVINCIAL"/>
    <n v="51425000"/>
    <n v="51425000"/>
    <n v="8533343.4900000002"/>
  </r>
  <r>
    <s v="2023"/>
    <x v="0"/>
    <x v="0"/>
    <x v="0"/>
    <x v="0"/>
    <s v="2 - Poder Ejecutivo"/>
    <x v="3"/>
    <x v="0"/>
    <x v="2"/>
    <x v="3"/>
    <s v="2.3 - MATERIALES Y SUMINISTROS"/>
    <s v="2.3.9 - PRODUCTOS Y ÚTILES VARIOS"/>
    <s v="N"/>
    <s v="00 - N/A"/>
    <s v="10 - FONDO GENERAL"/>
    <s v="(en blanco)"/>
    <s v="99 - MULTIPROVINCIAL"/>
    <n v="57930252"/>
    <n v="57230252"/>
    <n v="3687602.3299999991"/>
  </r>
  <r>
    <s v="2023"/>
    <x v="0"/>
    <x v="0"/>
    <x v="0"/>
    <x v="0"/>
    <s v="2 - Poder Ejecutivo"/>
    <x v="3"/>
    <x v="0"/>
    <x v="2"/>
    <x v="3"/>
    <s v="2.3 - MATERIALES Y SUMINISTROS"/>
    <s v="2.3.9 - PRODUCTOS Y ÚTILES VARIOS"/>
    <s v="N"/>
    <s v="00 - N/A"/>
    <s v="20 - FONDOS CON DESTINO ESPECÍFICO"/>
    <s v="(en blanco)"/>
    <s v="99 - MULTIPROVINCIAL"/>
    <n v="59250000"/>
    <n v="56595000"/>
    <n v="1798996.51"/>
  </r>
  <r>
    <s v="2023"/>
    <x v="0"/>
    <x v="0"/>
    <x v="0"/>
    <x v="0"/>
    <s v="2 - Poder Ejecutivo"/>
    <x v="3"/>
    <x v="0"/>
    <x v="1"/>
    <x v="1"/>
    <s v="2.1 - REMUNERACIONES Y CONTRIBUCIONES"/>
    <s v="2.1.1 - REMUNERACIONES"/>
    <s v="N"/>
    <s v="00 - N/A"/>
    <s v="10 - FONDO GENERAL"/>
    <s v="(en blanco)"/>
    <s v="99 - MULTIPROVINCIAL"/>
    <n v="191354080"/>
    <n v="190775275"/>
    <n v="69883030.689999998"/>
  </r>
  <r>
    <s v="2023"/>
    <x v="0"/>
    <x v="0"/>
    <x v="0"/>
    <x v="0"/>
    <s v="2 - Poder Ejecutivo"/>
    <x v="3"/>
    <x v="0"/>
    <x v="1"/>
    <x v="1"/>
    <s v="2.1 - REMUNERACIONES Y CONTRIBUCIONES"/>
    <s v="2.1.2 - SOBRESUELDOS"/>
    <s v="N"/>
    <s v="00 - N/A"/>
    <s v="10 - FONDO GENERAL"/>
    <s v="(en blanco)"/>
    <s v="99 - MULTIPROVINCIAL"/>
    <n v="50220325"/>
    <n v="50799130"/>
    <n v="15559301.029999999"/>
  </r>
  <r>
    <s v="2023"/>
    <x v="0"/>
    <x v="0"/>
    <x v="0"/>
    <x v="0"/>
    <s v="2 - Poder Ejecutivo"/>
    <x v="3"/>
    <x v="0"/>
    <x v="1"/>
    <x v="1"/>
    <s v="2.1 - REMUNERACIONES Y CONTRIBUCIONES"/>
    <s v="2.1.3 - DIETAS Y GASTOS DE REPRESENTACIÓN"/>
    <s v="N"/>
    <s v="00 - N/A"/>
    <s v="10 - FONDO GENERAL"/>
    <s v="(en blanco)"/>
    <s v="99 - MULTIPROVINCIAL"/>
    <n v="1000"/>
    <n v="1000"/>
    <n v="0"/>
  </r>
  <r>
    <s v="2023"/>
    <x v="0"/>
    <x v="0"/>
    <x v="0"/>
    <x v="0"/>
    <s v="2 - Poder Ejecutivo"/>
    <x v="3"/>
    <x v="0"/>
    <x v="1"/>
    <x v="1"/>
    <s v="2.1 - REMUNERACIONES Y CONTRIBUCIONES"/>
    <s v="2.1.4 - GRATIFICACIONES Y BONIFICACIONES"/>
    <s v="N"/>
    <s v="00 - N/A"/>
    <s v="10 - FONDO GENERAL"/>
    <s v="(en blanco)"/>
    <s v="99 - MULTIPROVINCIAL"/>
    <n v="135000"/>
    <n v="135000"/>
    <n v="0"/>
  </r>
  <r>
    <s v="2023"/>
    <x v="0"/>
    <x v="0"/>
    <x v="0"/>
    <x v="0"/>
    <s v="2 - Poder Ejecutivo"/>
    <x v="3"/>
    <x v="0"/>
    <x v="1"/>
    <x v="1"/>
    <s v="2.1 - REMUNERACIONES Y CONTRIBUCIONES"/>
    <s v="2.1.5 - CONTRIBUCIONES A LA SEGURIDAD SOCIAL"/>
    <s v="N"/>
    <s v="00 - N/A"/>
    <s v="10 - FONDO GENERAL"/>
    <s v="(en blanco)"/>
    <s v="99 - MULTIPROVINCIAL"/>
    <n v="28714440"/>
    <n v="28714440"/>
    <n v="10518542.310000001"/>
  </r>
  <r>
    <s v="2023"/>
    <x v="0"/>
    <x v="0"/>
    <x v="0"/>
    <x v="0"/>
    <s v="2 - Poder Ejecutivo"/>
    <x v="3"/>
    <x v="0"/>
    <x v="1"/>
    <x v="1"/>
    <s v="2.2 - CONTRATACIÓN DE SERVICIOS"/>
    <s v="2.2.1 - SERVICIOS BÁSICOS"/>
    <s v="N"/>
    <s v="00 - N/A"/>
    <s v="10 - FONDO GENERAL"/>
    <s v="(en blanco)"/>
    <s v="99 - MULTIPROVINCIAL"/>
    <n v="10352799"/>
    <n v="10352799"/>
    <n v="3058105.32"/>
  </r>
  <r>
    <s v="2023"/>
    <x v="0"/>
    <x v="0"/>
    <x v="0"/>
    <x v="0"/>
    <s v="2 - Poder Ejecutivo"/>
    <x v="3"/>
    <x v="0"/>
    <x v="1"/>
    <x v="1"/>
    <s v="2.2 - CONTRATACIÓN DE SERVICIOS"/>
    <s v="2.2.2 - PUBLICIDAD, IMPRESIÓN Y ENCUADERNACIÓN"/>
    <s v="N"/>
    <s v="00 - N/A"/>
    <s v="10 - FONDO GENERAL"/>
    <s v="(en blanco)"/>
    <s v="99 - MULTIPROVINCIAL"/>
    <n v="4635072"/>
    <n v="4635072"/>
    <n v="1423513.05"/>
  </r>
  <r>
    <s v="2023"/>
    <x v="0"/>
    <x v="0"/>
    <x v="0"/>
    <x v="0"/>
    <s v="2 - Poder Ejecutivo"/>
    <x v="3"/>
    <x v="0"/>
    <x v="1"/>
    <x v="1"/>
    <s v="2.2 - CONTRATACIÓN DE SERVICIOS"/>
    <s v="2.2.3 - VIÁTICOS"/>
    <s v="N"/>
    <s v="00 - N/A"/>
    <s v="10 - FONDO GENERAL"/>
    <s v="(en blanco)"/>
    <s v="99 - MULTIPROVINCIAL"/>
    <n v="4315348"/>
    <n v="4315348"/>
    <n v="334778.57999999996"/>
  </r>
  <r>
    <s v="2023"/>
    <x v="0"/>
    <x v="0"/>
    <x v="0"/>
    <x v="0"/>
    <s v="2 - Poder Ejecutivo"/>
    <x v="3"/>
    <x v="0"/>
    <x v="1"/>
    <x v="1"/>
    <s v="2.2 - CONTRATACIÓN DE SERVICIOS"/>
    <s v="2.2.4 - TRANSPORTE Y ALMACENAJE"/>
    <s v="N"/>
    <s v="00 - N/A"/>
    <s v="10 - FONDO GENERAL"/>
    <s v="(en blanco)"/>
    <s v="99 - MULTIPROVINCIAL"/>
    <n v="2607704"/>
    <n v="2607704"/>
    <n v="128241.06"/>
  </r>
  <r>
    <s v="2023"/>
    <x v="0"/>
    <x v="0"/>
    <x v="0"/>
    <x v="0"/>
    <s v="2 - Poder Ejecutivo"/>
    <x v="3"/>
    <x v="0"/>
    <x v="1"/>
    <x v="1"/>
    <s v="2.2 - CONTRATACIÓN DE SERVICIOS"/>
    <s v="2.2.5 - ALQUILERES Y RENTAS"/>
    <s v="N"/>
    <s v="00 - N/A"/>
    <s v="10 - FONDO GENERAL"/>
    <s v="(en blanco)"/>
    <s v="99 - MULTIPROVINCIAL"/>
    <n v="4625272"/>
    <n v="2701272"/>
    <n v="125863.52"/>
  </r>
  <r>
    <s v="2023"/>
    <x v="0"/>
    <x v="0"/>
    <x v="0"/>
    <x v="0"/>
    <s v="2 - Poder Ejecutivo"/>
    <x v="3"/>
    <x v="0"/>
    <x v="1"/>
    <x v="1"/>
    <s v="2.2 - CONTRATACIÓN DE SERVICIOS"/>
    <s v="2.2.6 - SEGUROS"/>
    <s v="N"/>
    <s v="00 - N/A"/>
    <s v="10 - FONDO GENERAL"/>
    <s v="(en blanco)"/>
    <s v="99 - MULTIPROVINCIAL"/>
    <n v="3422000"/>
    <n v="3430000"/>
    <n v="1735999.7499999998"/>
  </r>
  <r>
    <s v="2023"/>
    <x v="0"/>
    <x v="0"/>
    <x v="0"/>
    <x v="0"/>
    <s v="2 - Poder Ejecutivo"/>
    <x v="3"/>
    <x v="0"/>
    <x v="1"/>
    <x v="1"/>
    <s v="2.2 - CONTRATACIÓN DE SERVICIOS"/>
    <s v="2.2.7 - SERVICIOS DE CONSERVACIÓN, REPARACIONES MENORES E INSTALACIONES TEMPORALES"/>
    <s v="N"/>
    <s v="00 - N/A"/>
    <s v="10 - FONDO GENERAL"/>
    <s v="(en blanco)"/>
    <s v="99 - MULTIPROVINCIAL"/>
    <n v="3136000"/>
    <n v="3128000"/>
    <n v="322228.97000000003"/>
  </r>
  <r>
    <s v="2023"/>
    <x v="0"/>
    <x v="0"/>
    <x v="0"/>
    <x v="0"/>
    <s v="2 - Poder Ejecutivo"/>
    <x v="3"/>
    <x v="0"/>
    <x v="1"/>
    <x v="1"/>
    <s v="2.2 - CONTRATACIÓN DE SERVICIOS"/>
    <s v="2.2.8 - OTROS SERVICIOS NO INCLUIDOS EN CONCEPTOS ANTERIORES"/>
    <s v="N"/>
    <s v="00 - N/A"/>
    <s v="10 - FONDO GENERAL"/>
    <s v="(en blanco)"/>
    <s v="99 - MULTIPROVINCIAL"/>
    <n v="7932653"/>
    <n v="16279198.67"/>
    <n v="11220467.060000001"/>
  </r>
  <r>
    <s v="2023"/>
    <x v="0"/>
    <x v="0"/>
    <x v="0"/>
    <x v="0"/>
    <s v="2 - Poder Ejecutivo"/>
    <x v="3"/>
    <x v="0"/>
    <x v="1"/>
    <x v="1"/>
    <s v="2.2 - CONTRATACIÓN DE SERVICIOS"/>
    <s v="2.2.9 - OTRAS CONTRATACIONES DE SERVICIOS"/>
    <s v="N"/>
    <s v="00 - N/A"/>
    <s v="10 - FONDO GENERAL"/>
    <s v="(en blanco)"/>
    <s v="99 - MULTIPROVINCIAL"/>
    <n v="9341310"/>
    <n v="7520247"/>
    <n v="1674979.5899999999"/>
  </r>
  <r>
    <s v="2023"/>
    <x v="0"/>
    <x v="0"/>
    <x v="0"/>
    <x v="0"/>
    <s v="2 - Poder Ejecutivo"/>
    <x v="3"/>
    <x v="0"/>
    <x v="1"/>
    <x v="1"/>
    <s v="2.3 - MATERIALES Y SUMINISTROS"/>
    <s v="2.3.1 - ALIMENTOS Y PRODUCTOS AGROFORESTALES"/>
    <s v="N"/>
    <s v="00 - N/A"/>
    <s v="10 - FONDO GENERAL"/>
    <s v="(en blanco)"/>
    <s v="99 - MULTIPROVINCIAL"/>
    <n v="2259286"/>
    <n v="1899286"/>
    <n v="333386"/>
  </r>
  <r>
    <s v="2023"/>
    <x v="0"/>
    <x v="0"/>
    <x v="0"/>
    <x v="0"/>
    <s v="2 - Poder Ejecutivo"/>
    <x v="3"/>
    <x v="0"/>
    <x v="1"/>
    <x v="1"/>
    <s v="2.3 - MATERIALES Y SUMINISTROS"/>
    <s v="2.3.2 - TEXTILES Y VESTUARIOS"/>
    <s v="N"/>
    <s v="00 - N/A"/>
    <s v="10 - FONDO GENERAL"/>
    <s v="(en blanco)"/>
    <s v="99 - MULTIPROVINCIAL"/>
    <n v="710000"/>
    <n v="750000"/>
    <n v="68941.5"/>
  </r>
  <r>
    <s v="2023"/>
    <x v="0"/>
    <x v="0"/>
    <x v="0"/>
    <x v="0"/>
    <s v="2 - Poder Ejecutivo"/>
    <x v="3"/>
    <x v="0"/>
    <x v="1"/>
    <x v="1"/>
    <s v="2.3 - MATERIALES Y SUMINISTROS"/>
    <s v="2.3.3 - PAPEL, CARTÓN E IMPRESOS"/>
    <s v="N"/>
    <s v="00 - N/A"/>
    <s v="10 - FONDO GENERAL"/>
    <s v="(en blanco)"/>
    <s v="99 - MULTIPROVINCIAL"/>
    <n v="494000"/>
    <n v="414000"/>
    <n v="39838.92"/>
  </r>
  <r>
    <s v="2023"/>
    <x v="0"/>
    <x v="0"/>
    <x v="0"/>
    <x v="0"/>
    <s v="2 - Poder Ejecutivo"/>
    <x v="3"/>
    <x v="0"/>
    <x v="1"/>
    <x v="1"/>
    <s v="2.3 - MATERIALES Y SUMINISTROS"/>
    <s v="2.3.4 - PRODUCTOS FARMACÉUTICOS"/>
    <s v="N"/>
    <s v="00 - N/A"/>
    <s v="10 - FONDO GENERAL"/>
    <s v="(en blanco)"/>
    <s v="99 - MULTIPROVINCIAL"/>
    <n v="100000"/>
    <n v="80000"/>
    <n v="0"/>
  </r>
  <r>
    <s v="2023"/>
    <x v="0"/>
    <x v="0"/>
    <x v="0"/>
    <x v="0"/>
    <s v="2 - Poder Ejecutivo"/>
    <x v="3"/>
    <x v="0"/>
    <x v="1"/>
    <x v="1"/>
    <s v="2.3 - MATERIALES Y SUMINISTROS"/>
    <s v="2.3.5 - CUERO, CAUCHO Y PLÁSTICO"/>
    <s v="N"/>
    <s v="00 - N/A"/>
    <s v="10 - FONDO GENERAL"/>
    <s v="(en blanco)"/>
    <s v="99 - MULTIPROVINCIAL"/>
    <n v="544000"/>
    <n v="544000"/>
    <n v="0"/>
  </r>
  <r>
    <s v="2023"/>
    <x v="0"/>
    <x v="0"/>
    <x v="0"/>
    <x v="0"/>
    <s v="2 - Poder Ejecutivo"/>
    <x v="3"/>
    <x v="0"/>
    <x v="1"/>
    <x v="1"/>
    <s v="2.3 - MATERIALES Y SUMINISTROS"/>
    <s v="2.3.6 - PRODUCTOS DE MINERALES, METÁLICOS Y NO METÁLICOS"/>
    <s v="N"/>
    <s v="00 - N/A"/>
    <s v="10 - FONDO GENERAL"/>
    <s v="(en blanco)"/>
    <s v="99 - MULTIPROVINCIAL"/>
    <n v="132000"/>
    <n v="132000"/>
    <n v="0"/>
  </r>
  <r>
    <s v="2023"/>
    <x v="0"/>
    <x v="0"/>
    <x v="0"/>
    <x v="0"/>
    <s v="2 - Poder Ejecutivo"/>
    <x v="3"/>
    <x v="0"/>
    <x v="1"/>
    <x v="1"/>
    <s v="2.3 - MATERIALES Y SUMINISTROS"/>
    <s v="2.3.7 - COMBUSTIBLES, LUBRICANTES, PRODUCTOS QUÍMICOS Y CONEXOS"/>
    <s v="N"/>
    <s v="00 - N/A"/>
    <s v="10 - FONDO GENERAL"/>
    <s v="(en blanco)"/>
    <s v="99 - MULTIPROVINCIAL"/>
    <n v="10124979"/>
    <n v="10124979"/>
    <n v="877500"/>
  </r>
  <r>
    <s v="2023"/>
    <x v="0"/>
    <x v="0"/>
    <x v="0"/>
    <x v="0"/>
    <s v="2 - Poder Ejecutivo"/>
    <x v="3"/>
    <x v="0"/>
    <x v="1"/>
    <x v="1"/>
    <s v="2.3 - MATERIALES Y SUMINISTROS"/>
    <s v="2.3.9 - PRODUCTOS Y ÚTILES VARIOS"/>
    <s v="N"/>
    <s v="00 - N/A"/>
    <s v="10 - FONDO GENERAL"/>
    <s v="(en blanco)"/>
    <s v="99 - MULTIPROVINCIAL"/>
    <n v="9835100"/>
    <n v="5613617.3300000001"/>
    <n v="150031.9"/>
  </r>
  <r>
    <s v="2023"/>
    <x v="0"/>
    <x v="0"/>
    <x v="0"/>
    <x v="0"/>
    <s v="2 - Poder Ejecutivo"/>
    <x v="3"/>
    <x v="0"/>
    <x v="1"/>
    <x v="4"/>
    <s v="2.1 - REMUNERACIONES Y CONTRIBUCIONES"/>
    <s v="2.1.1 - REMUNERACIONES"/>
    <s v="N"/>
    <s v="00 - N/A"/>
    <s v="10 - FONDO GENERAL"/>
    <s v="(en blanco)"/>
    <s v="99 - MULTIPROVINCIAL"/>
    <n v="120943330"/>
    <n v="122341453"/>
    <n v="45911439.379999995"/>
  </r>
  <r>
    <s v="2023"/>
    <x v="0"/>
    <x v="0"/>
    <x v="0"/>
    <x v="0"/>
    <s v="2 - Poder Ejecutivo"/>
    <x v="3"/>
    <x v="0"/>
    <x v="1"/>
    <x v="4"/>
    <s v="2.1 - REMUNERACIONES Y CONTRIBUCIONES"/>
    <s v="2.1.2 - SOBRESUELDOS"/>
    <s v="N"/>
    <s v="00 - N/A"/>
    <s v="10 - FONDO GENERAL"/>
    <s v="(en blanco)"/>
    <s v="99 - MULTIPROVINCIAL"/>
    <n v="35747241"/>
    <n v="33527774"/>
    <n v="9123326.6500000004"/>
  </r>
  <r>
    <s v="2023"/>
    <x v="0"/>
    <x v="0"/>
    <x v="0"/>
    <x v="0"/>
    <s v="2 - Poder Ejecutivo"/>
    <x v="3"/>
    <x v="0"/>
    <x v="1"/>
    <x v="4"/>
    <s v="2.1 - REMUNERACIONES Y CONTRIBUCIONES"/>
    <s v="2.1.5 - CONTRIBUCIONES A LA SEGURIDAD SOCIAL"/>
    <s v="N"/>
    <s v="00 - N/A"/>
    <s v="10 - FONDO GENERAL"/>
    <s v="(en blanco)"/>
    <s v="99 - MULTIPROVINCIAL"/>
    <n v="16349831"/>
    <n v="16700168"/>
    <n v="6836115.169999999"/>
  </r>
  <r>
    <s v="2023"/>
    <x v="0"/>
    <x v="0"/>
    <x v="0"/>
    <x v="0"/>
    <s v="2 - Poder Ejecutivo"/>
    <x v="3"/>
    <x v="0"/>
    <x v="1"/>
    <x v="4"/>
    <s v="2.2 - CONTRATACIÓN DE SERVICIOS"/>
    <s v="2.2.1 - SERVICIOS BÁSICOS"/>
    <s v="N"/>
    <s v="00 - N/A"/>
    <s v="10 - FONDO GENERAL"/>
    <s v="(en blanco)"/>
    <s v="99 - MULTIPROVINCIAL"/>
    <n v="9278785"/>
    <n v="9278785"/>
    <n v="2598663.5800000005"/>
  </r>
  <r>
    <s v="2023"/>
    <x v="0"/>
    <x v="0"/>
    <x v="0"/>
    <x v="0"/>
    <s v="2 - Poder Ejecutivo"/>
    <x v="3"/>
    <x v="0"/>
    <x v="1"/>
    <x v="4"/>
    <s v="2.2 - CONTRATACIÓN DE SERVICIOS"/>
    <s v="2.2.2 - PUBLICIDAD, IMPRESIÓN Y ENCUADERNACIÓN"/>
    <s v="N"/>
    <s v="00 - N/A"/>
    <s v="10 - FONDO GENERAL"/>
    <s v="(en blanco)"/>
    <s v="99 - MULTIPROVINCIAL"/>
    <n v="300000"/>
    <n v="10000"/>
    <n v="0"/>
  </r>
  <r>
    <s v="2023"/>
    <x v="0"/>
    <x v="0"/>
    <x v="0"/>
    <x v="0"/>
    <s v="2 - Poder Ejecutivo"/>
    <x v="3"/>
    <x v="0"/>
    <x v="1"/>
    <x v="4"/>
    <s v="2.2 - CONTRATACIÓN DE SERVICIOS"/>
    <s v="2.2.5 - ALQUILERES Y RENTAS"/>
    <s v="N"/>
    <s v="00 - N/A"/>
    <s v="10 - FONDO GENERAL"/>
    <s v="(en blanco)"/>
    <s v="99 - MULTIPROVINCIAL"/>
    <n v="732000"/>
    <n v="732000"/>
    <n v="317000"/>
  </r>
  <r>
    <s v="2023"/>
    <x v="0"/>
    <x v="0"/>
    <x v="0"/>
    <x v="0"/>
    <s v="2 - Poder Ejecutivo"/>
    <x v="3"/>
    <x v="0"/>
    <x v="1"/>
    <x v="4"/>
    <s v="2.2 - CONTRATACIÓN DE SERVICIOS"/>
    <s v="2.2.6 - SEGUROS"/>
    <s v="N"/>
    <s v="00 - N/A"/>
    <s v="10 - FONDO GENERAL"/>
    <s v="(en blanco)"/>
    <s v="99 - MULTIPROVINCIAL"/>
    <n v="741000"/>
    <n v="1020620"/>
    <n v="917325.36"/>
  </r>
  <r>
    <s v="2023"/>
    <x v="0"/>
    <x v="0"/>
    <x v="0"/>
    <x v="0"/>
    <s v="2 - Poder Ejecutivo"/>
    <x v="3"/>
    <x v="0"/>
    <x v="1"/>
    <x v="4"/>
    <s v="2.2 - CONTRATACIÓN DE SERVICIOS"/>
    <s v="2.2.7 - SERVICIOS DE CONSERVACIÓN, REPARACIONES MENORES E INSTALACIONES TEMPORALES"/>
    <s v="N"/>
    <s v="00 - N/A"/>
    <s v="10 - FONDO GENERAL"/>
    <s v="(en blanco)"/>
    <s v="99 - MULTIPROVINCIAL"/>
    <n v="180000"/>
    <n v="462500"/>
    <n v="75000"/>
  </r>
  <r>
    <s v="2023"/>
    <x v="0"/>
    <x v="0"/>
    <x v="0"/>
    <x v="0"/>
    <s v="2 - Poder Ejecutivo"/>
    <x v="3"/>
    <x v="0"/>
    <x v="1"/>
    <x v="4"/>
    <s v="2.2 - CONTRATACIÓN DE SERVICIOS"/>
    <s v="2.2.8 - OTROS SERVICIOS NO INCLUIDOS EN CONCEPTOS ANTERIORES"/>
    <s v="N"/>
    <s v="00 - N/A"/>
    <s v="10 - FONDO GENERAL"/>
    <s v="(en blanco)"/>
    <s v="99 - MULTIPROVINCIAL"/>
    <n v="0"/>
    <n v="354000"/>
    <n v="236000"/>
  </r>
  <r>
    <s v="2023"/>
    <x v="0"/>
    <x v="0"/>
    <x v="0"/>
    <x v="0"/>
    <s v="2 - Poder Ejecutivo"/>
    <x v="3"/>
    <x v="0"/>
    <x v="1"/>
    <x v="4"/>
    <s v="2.2 - CONTRATACIÓN DE SERVICIOS"/>
    <s v="2.2.9 - OTRAS CONTRATACIONES DE SERVICIOS"/>
    <s v="N"/>
    <s v="00 - N/A"/>
    <s v="10 - FONDO GENERAL"/>
    <s v="(en blanco)"/>
    <s v="99 - MULTIPROVINCIAL"/>
    <n v="109784"/>
    <n v="109784"/>
    <n v="41949"/>
  </r>
  <r>
    <s v="2023"/>
    <x v="0"/>
    <x v="0"/>
    <x v="0"/>
    <x v="0"/>
    <s v="2 - Poder Ejecutivo"/>
    <x v="3"/>
    <x v="0"/>
    <x v="1"/>
    <x v="4"/>
    <s v="2.3 - MATERIALES Y SUMINISTROS"/>
    <s v="2.3.1 - ALIMENTOS Y PRODUCTOS AGROFORESTALES"/>
    <s v="N"/>
    <s v="00 - N/A"/>
    <s v="10 - FONDO GENERAL"/>
    <s v="(en blanco)"/>
    <s v="99 - MULTIPROVINCIAL"/>
    <n v="160184"/>
    <n v="272432"/>
    <n v="9381"/>
  </r>
  <r>
    <s v="2023"/>
    <x v="0"/>
    <x v="0"/>
    <x v="0"/>
    <x v="0"/>
    <s v="2 - Poder Ejecutivo"/>
    <x v="3"/>
    <x v="0"/>
    <x v="1"/>
    <x v="4"/>
    <s v="2.3 - MATERIALES Y SUMINISTROS"/>
    <s v="2.3.2 - TEXTILES Y VESTUARIOS"/>
    <s v="N"/>
    <s v="00 - N/A"/>
    <s v="10 - FONDO GENERAL"/>
    <s v="(en blanco)"/>
    <s v="99 - MULTIPROVINCIAL"/>
    <n v="0"/>
    <n v="44132"/>
    <n v="0"/>
  </r>
  <r>
    <s v="2023"/>
    <x v="0"/>
    <x v="0"/>
    <x v="0"/>
    <x v="0"/>
    <s v="2 - Poder Ejecutivo"/>
    <x v="3"/>
    <x v="0"/>
    <x v="1"/>
    <x v="4"/>
    <s v="2.3 - MATERIALES Y SUMINISTROS"/>
    <s v="2.3.7 - COMBUSTIBLES, LUBRICANTES, PRODUCTOS QUÍMICOS Y CONEXOS"/>
    <s v="N"/>
    <s v="00 - N/A"/>
    <s v="10 - FONDO GENERAL"/>
    <s v="(en blanco)"/>
    <s v="99 - MULTIPROVINCIAL"/>
    <n v="4212000"/>
    <n v="4212000"/>
    <n v="1053000"/>
  </r>
  <r>
    <s v="2023"/>
    <x v="0"/>
    <x v="0"/>
    <x v="0"/>
    <x v="0"/>
    <s v="2 - Poder Ejecutivo"/>
    <x v="3"/>
    <x v="1"/>
    <x v="3"/>
    <x v="5"/>
    <s v="2.1 - REMUNERACIONES Y CONTRIBUCIONES"/>
    <s v="2.1.1 - REMUNERACIONES"/>
    <s v="N"/>
    <s v="00 - N/A"/>
    <s v="10 - FONDO GENERAL"/>
    <s v="(en blanco)"/>
    <s v="99 - MULTIPROVINCIAL"/>
    <n v="30350365"/>
    <n v="28950365"/>
    <n v="10592257.73"/>
  </r>
  <r>
    <s v="2023"/>
    <x v="0"/>
    <x v="0"/>
    <x v="0"/>
    <x v="0"/>
    <s v="2 - Poder Ejecutivo"/>
    <x v="3"/>
    <x v="1"/>
    <x v="3"/>
    <x v="5"/>
    <s v="2.1 - REMUNERACIONES Y CONTRIBUCIONES"/>
    <s v="2.1.2 - SOBRESUELDOS"/>
    <s v="N"/>
    <s v="00 - N/A"/>
    <s v="10 - FONDO GENERAL"/>
    <s v="(en blanco)"/>
    <s v="99 - MULTIPROVINCIAL"/>
    <n v="10135618"/>
    <n v="10135618"/>
    <n v="3449283.33"/>
  </r>
  <r>
    <s v="2023"/>
    <x v="0"/>
    <x v="0"/>
    <x v="0"/>
    <x v="0"/>
    <s v="2 - Poder Ejecutivo"/>
    <x v="3"/>
    <x v="1"/>
    <x v="3"/>
    <x v="5"/>
    <s v="2.1 - REMUNERACIONES Y CONTRIBUCIONES"/>
    <s v="2.1.5 - CONTRIBUCIONES A LA SEGURIDAD SOCIAL"/>
    <s v="N"/>
    <s v="00 - N/A"/>
    <s v="10 - FONDO GENERAL"/>
    <s v="(en blanco)"/>
    <s v="99 - MULTIPROVINCIAL"/>
    <n v="4571699"/>
    <n v="4571699"/>
    <n v="1546971.42"/>
  </r>
  <r>
    <s v="2023"/>
    <x v="0"/>
    <x v="0"/>
    <x v="0"/>
    <x v="0"/>
    <s v="2 - Poder Ejecutivo"/>
    <x v="3"/>
    <x v="1"/>
    <x v="3"/>
    <x v="5"/>
    <s v="2.2 - CONTRATACIÓN DE SERVICIOS"/>
    <s v="2.2.1 - SERVICIOS BÁSICOS"/>
    <s v="N"/>
    <s v="00 - N/A"/>
    <s v="10 - FONDO GENERAL"/>
    <s v="(en blanco)"/>
    <s v="99 - MULTIPROVINCIAL"/>
    <n v="2881000"/>
    <n v="2881000"/>
    <n v="681836.66999999993"/>
  </r>
  <r>
    <s v="2023"/>
    <x v="0"/>
    <x v="0"/>
    <x v="0"/>
    <x v="0"/>
    <s v="2 - Poder Ejecutivo"/>
    <x v="3"/>
    <x v="1"/>
    <x v="3"/>
    <x v="5"/>
    <s v="2.2 - CONTRATACIÓN DE SERVICIOS"/>
    <s v="2.2.2 - PUBLICIDAD, IMPRESIÓN Y ENCUADERNACIÓN"/>
    <s v="N"/>
    <s v="00 - N/A"/>
    <s v="10 - FONDO GENERAL"/>
    <s v="(en blanco)"/>
    <s v="99 - MULTIPROVINCIAL"/>
    <n v="690000"/>
    <n v="1400000"/>
    <n v="894716.87"/>
  </r>
  <r>
    <s v="2023"/>
    <x v="0"/>
    <x v="0"/>
    <x v="0"/>
    <x v="0"/>
    <s v="2 - Poder Ejecutivo"/>
    <x v="3"/>
    <x v="1"/>
    <x v="3"/>
    <x v="5"/>
    <s v="2.2 - CONTRATACIÓN DE SERVICIOS"/>
    <s v="2.2.3 - VIÁTICOS"/>
    <s v="N"/>
    <s v="00 - N/A"/>
    <s v="10 - FONDO GENERAL"/>
    <s v="(en blanco)"/>
    <s v="99 - MULTIPROVINCIAL"/>
    <n v="1593222"/>
    <n v="1343222"/>
    <n v="189988.5"/>
  </r>
  <r>
    <s v="2023"/>
    <x v="0"/>
    <x v="0"/>
    <x v="0"/>
    <x v="0"/>
    <s v="2 - Poder Ejecutivo"/>
    <x v="3"/>
    <x v="1"/>
    <x v="3"/>
    <x v="5"/>
    <s v="2.2 - CONTRATACIÓN DE SERVICIOS"/>
    <s v="2.2.4 - TRANSPORTE Y ALMACENAJE"/>
    <s v="N"/>
    <s v="00 - N/A"/>
    <s v="10 - FONDO GENERAL"/>
    <s v="(en blanco)"/>
    <s v="99 - MULTIPROVINCIAL"/>
    <n v="12000"/>
    <n v="571000"/>
    <n v="210304.95"/>
  </r>
  <r>
    <s v="2023"/>
    <x v="0"/>
    <x v="0"/>
    <x v="0"/>
    <x v="0"/>
    <s v="2 - Poder Ejecutivo"/>
    <x v="3"/>
    <x v="1"/>
    <x v="3"/>
    <x v="5"/>
    <s v="2.2 - CONTRATACIÓN DE SERVICIOS"/>
    <s v="2.2.5 - ALQUILERES Y RENTAS"/>
    <s v="N"/>
    <s v="00 - N/A"/>
    <s v="10 - FONDO GENERAL"/>
    <s v="(en blanco)"/>
    <s v="99 - MULTIPROVINCIAL"/>
    <n v="9315127"/>
    <n v="9405127"/>
    <n v="3090518.94"/>
  </r>
  <r>
    <s v="2023"/>
    <x v="0"/>
    <x v="0"/>
    <x v="0"/>
    <x v="0"/>
    <s v="2 - Poder Ejecutivo"/>
    <x v="3"/>
    <x v="1"/>
    <x v="3"/>
    <x v="5"/>
    <s v="2.2 - CONTRATACIÓN DE SERVICIOS"/>
    <s v="2.2.6 - SEGUROS"/>
    <s v="N"/>
    <s v="00 - N/A"/>
    <s v="10 - FONDO GENERAL"/>
    <s v="(en blanco)"/>
    <s v="99 - MULTIPROVINCIAL"/>
    <n v="4761600"/>
    <n v="4761600"/>
    <n v="1496435.8099999998"/>
  </r>
  <r>
    <s v="2023"/>
    <x v="0"/>
    <x v="0"/>
    <x v="0"/>
    <x v="0"/>
    <s v="2 - Poder Ejecutivo"/>
    <x v="3"/>
    <x v="1"/>
    <x v="3"/>
    <x v="5"/>
    <s v="2.2 - CONTRATACIÓN DE SERVICIOS"/>
    <s v="2.2.7 - SERVICIOS DE CONSERVACIÓN, REPARACIONES MENORES E INSTALACIONES TEMPORALES"/>
    <s v="N"/>
    <s v="00 - N/A"/>
    <s v="10 - FONDO GENERAL"/>
    <s v="(en blanco)"/>
    <s v="99 - MULTIPROVINCIAL"/>
    <n v="3050000"/>
    <n v="3480000"/>
    <n v="1075071.6700000002"/>
  </r>
  <r>
    <s v="2023"/>
    <x v="0"/>
    <x v="0"/>
    <x v="0"/>
    <x v="0"/>
    <s v="2 - Poder Ejecutivo"/>
    <x v="3"/>
    <x v="1"/>
    <x v="3"/>
    <x v="5"/>
    <s v="2.2 - CONTRATACIÓN DE SERVICIOS"/>
    <s v="2.2.8 - OTROS SERVICIOS NO INCLUIDOS EN CONCEPTOS ANTERIORES"/>
    <s v="N"/>
    <s v="00 - N/A"/>
    <s v="10 - FONDO GENERAL"/>
    <s v="(en blanco)"/>
    <s v="99 - MULTIPROVINCIAL"/>
    <n v="6895992"/>
    <n v="8429992"/>
    <n v="2897219.4"/>
  </r>
  <r>
    <s v="2023"/>
    <x v="0"/>
    <x v="0"/>
    <x v="0"/>
    <x v="0"/>
    <s v="2 - Poder Ejecutivo"/>
    <x v="3"/>
    <x v="1"/>
    <x v="3"/>
    <x v="5"/>
    <s v="2.2 - CONTRATACIÓN DE SERVICIOS"/>
    <s v="2.2.9 - OTRAS CONTRATACIONES DE SERVICIOS"/>
    <s v="N"/>
    <s v="00 - N/A"/>
    <s v="10 - FONDO GENERAL"/>
    <s v="(en blanco)"/>
    <s v="99 - MULTIPROVINCIAL"/>
    <n v="3900000"/>
    <n v="6227000"/>
    <n v="97940"/>
  </r>
  <r>
    <s v="2023"/>
    <x v="0"/>
    <x v="0"/>
    <x v="0"/>
    <x v="0"/>
    <s v="2 - Poder Ejecutivo"/>
    <x v="3"/>
    <x v="1"/>
    <x v="3"/>
    <x v="5"/>
    <s v="2.3 - MATERIALES Y SUMINISTROS"/>
    <s v="2.3.1 - ALIMENTOS Y PRODUCTOS AGROFORESTALES"/>
    <s v="N"/>
    <s v="00 - N/A"/>
    <s v="10 - FONDO GENERAL"/>
    <s v="(en blanco)"/>
    <s v="99 - MULTIPROVINCIAL"/>
    <n v="262000"/>
    <n v="262000"/>
    <n v="41897.089999999997"/>
  </r>
  <r>
    <s v="2023"/>
    <x v="0"/>
    <x v="0"/>
    <x v="0"/>
    <x v="0"/>
    <s v="2 - Poder Ejecutivo"/>
    <x v="3"/>
    <x v="1"/>
    <x v="3"/>
    <x v="5"/>
    <s v="2.3 - MATERIALES Y SUMINISTROS"/>
    <s v="2.3.2 - TEXTILES Y VESTUARIOS"/>
    <s v="N"/>
    <s v="00 - N/A"/>
    <s v="10 - FONDO GENERAL"/>
    <s v="(en blanco)"/>
    <s v="99 - MULTIPROVINCIAL"/>
    <n v="198950"/>
    <n v="198950"/>
    <n v="196434.59999999998"/>
  </r>
  <r>
    <s v="2023"/>
    <x v="0"/>
    <x v="0"/>
    <x v="0"/>
    <x v="0"/>
    <s v="2 - Poder Ejecutivo"/>
    <x v="3"/>
    <x v="1"/>
    <x v="3"/>
    <x v="5"/>
    <s v="2.3 - MATERIALES Y SUMINISTROS"/>
    <s v="2.3.3 - PAPEL, CARTÓN E IMPRESOS"/>
    <s v="N"/>
    <s v="00 - N/A"/>
    <s v="10 - FONDO GENERAL"/>
    <s v="(en blanco)"/>
    <s v="99 - MULTIPROVINCIAL"/>
    <n v="102000"/>
    <n v="122429.34"/>
    <n v="29774.940000000002"/>
  </r>
  <r>
    <s v="2023"/>
    <x v="0"/>
    <x v="0"/>
    <x v="0"/>
    <x v="0"/>
    <s v="2 - Poder Ejecutivo"/>
    <x v="3"/>
    <x v="1"/>
    <x v="3"/>
    <x v="5"/>
    <s v="2.3 - MATERIALES Y SUMINISTROS"/>
    <s v="2.3.4 - PRODUCTOS FARMACÉUTICOS"/>
    <s v="N"/>
    <s v="00 - N/A"/>
    <s v="10 - FONDO GENERAL"/>
    <s v="(en blanco)"/>
    <s v="99 - MULTIPROVINCIAL"/>
    <n v="0"/>
    <n v="4720"/>
    <n v="4720"/>
  </r>
  <r>
    <s v="2023"/>
    <x v="0"/>
    <x v="0"/>
    <x v="0"/>
    <x v="0"/>
    <s v="2 - Poder Ejecutivo"/>
    <x v="3"/>
    <x v="1"/>
    <x v="3"/>
    <x v="5"/>
    <s v="2.3 - MATERIALES Y SUMINISTROS"/>
    <s v="2.3.5 - CUERO, CAUCHO Y PLÁSTICO"/>
    <s v="N"/>
    <s v="00 - N/A"/>
    <s v="10 - FONDO GENERAL"/>
    <s v="(en blanco)"/>
    <s v="99 - MULTIPROVINCIAL"/>
    <n v="205000"/>
    <n v="205000"/>
    <n v="0"/>
  </r>
  <r>
    <s v="2023"/>
    <x v="0"/>
    <x v="0"/>
    <x v="0"/>
    <x v="0"/>
    <s v="2 - Poder Ejecutivo"/>
    <x v="3"/>
    <x v="1"/>
    <x v="3"/>
    <x v="5"/>
    <s v="2.3 - MATERIALES Y SUMINISTROS"/>
    <s v="2.3.7 - COMBUSTIBLES, LUBRICANTES, PRODUCTOS QUÍMICOS Y CONEXOS"/>
    <s v="N"/>
    <s v="00 - N/A"/>
    <s v="10 - FONDO GENERAL"/>
    <s v="(en blanco)"/>
    <s v="99 - MULTIPROVINCIAL"/>
    <n v="3084000"/>
    <n v="3084000"/>
    <n v="1000000"/>
  </r>
  <r>
    <s v="2023"/>
    <x v="0"/>
    <x v="0"/>
    <x v="0"/>
    <x v="0"/>
    <s v="2 - Poder Ejecutivo"/>
    <x v="3"/>
    <x v="1"/>
    <x v="3"/>
    <x v="5"/>
    <s v="2.3 - MATERIALES Y SUMINISTROS"/>
    <s v="2.3.9 - PRODUCTOS Y ÚTILES VARIOS"/>
    <s v="N"/>
    <s v="00 - N/A"/>
    <s v="10 - FONDO GENERAL"/>
    <s v="(en blanco)"/>
    <s v="99 - MULTIPROVINCIAL"/>
    <n v="8183500"/>
    <n v="2758350.66"/>
    <n v="89530.069999999992"/>
  </r>
  <r>
    <s v="2023"/>
    <x v="0"/>
    <x v="0"/>
    <x v="0"/>
    <x v="0"/>
    <s v="2 - Poder Ejecutivo"/>
    <x v="3"/>
    <x v="1"/>
    <x v="4"/>
    <x v="6"/>
    <s v="2.1 - REMUNERACIONES Y CONTRIBUCIONES"/>
    <s v="2.1.1 - REMUNERACIONES"/>
    <s v="N"/>
    <s v="00 - N/A"/>
    <s v="10 - FONDO GENERAL"/>
    <s v="(en blanco)"/>
    <s v="99 - MULTIPROVINCIAL"/>
    <n v="3510000"/>
    <n v="3510000"/>
    <n v="1108763.27"/>
  </r>
  <r>
    <s v="2023"/>
    <x v="0"/>
    <x v="0"/>
    <x v="0"/>
    <x v="0"/>
    <s v="2 - Poder Ejecutivo"/>
    <x v="3"/>
    <x v="1"/>
    <x v="4"/>
    <x v="6"/>
    <s v="2.1 - REMUNERACIONES Y CONTRIBUCIONES"/>
    <s v="2.1.2 - SOBRESUELDOS"/>
    <s v="N"/>
    <s v="00 - N/A"/>
    <s v="10 - FONDO GENERAL"/>
    <s v="(en blanco)"/>
    <s v="99 - MULTIPROVINCIAL"/>
    <n v="540000"/>
    <n v="540000"/>
    <n v="270000"/>
  </r>
  <r>
    <s v="2023"/>
    <x v="0"/>
    <x v="0"/>
    <x v="0"/>
    <x v="0"/>
    <s v="2 - Poder Ejecutivo"/>
    <x v="3"/>
    <x v="1"/>
    <x v="4"/>
    <x v="6"/>
    <s v="2.1 - REMUNERACIONES Y CONTRIBUCIONES"/>
    <s v="2.1.5 - CONTRIBUCIONES A LA SEGURIDAD SOCIAL"/>
    <s v="N"/>
    <s v="00 - N/A"/>
    <s v="10 - FONDO GENERAL"/>
    <s v="(en blanco)"/>
    <s v="99 - MULTIPROVINCIAL"/>
    <n v="485516"/>
    <n v="485516"/>
    <n v="160082.08000000002"/>
  </r>
  <r>
    <s v="2023"/>
    <x v="0"/>
    <x v="0"/>
    <x v="0"/>
    <x v="0"/>
    <s v="2 - Poder Ejecutivo"/>
    <x v="3"/>
    <x v="1"/>
    <x v="4"/>
    <x v="7"/>
    <s v="2.1 - REMUNERACIONES Y CONTRIBUCIONES"/>
    <s v="2.1.1 - REMUNERACIONES"/>
    <s v="N"/>
    <s v="00 - N/A"/>
    <s v="10 - FONDO GENERAL"/>
    <s v="(en blanco)"/>
    <s v="99 - MULTIPROVINCIAL"/>
    <n v="43291865"/>
    <n v="44091865"/>
    <n v="16386643.509999998"/>
  </r>
  <r>
    <s v="2023"/>
    <x v="0"/>
    <x v="0"/>
    <x v="0"/>
    <x v="0"/>
    <s v="2 - Poder Ejecutivo"/>
    <x v="3"/>
    <x v="1"/>
    <x v="4"/>
    <x v="7"/>
    <s v="2.1 - REMUNERACIONES Y CONTRIBUCIONES"/>
    <s v="2.1.2 - SOBRESUELDOS"/>
    <s v="N"/>
    <s v="00 - N/A"/>
    <s v="10 - FONDO GENERAL"/>
    <s v="(en blanco)"/>
    <s v="99 - MULTIPROVINCIAL"/>
    <n v="14964270"/>
    <n v="14895158.880000001"/>
    <n v="5519983.8799999999"/>
  </r>
  <r>
    <s v="2023"/>
    <x v="0"/>
    <x v="0"/>
    <x v="0"/>
    <x v="0"/>
    <s v="2 - Poder Ejecutivo"/>
    <x v="3"/>
    <x v="1"/>
    <x v="4"/>
    <x v="7"/>
    <s v="2.1 - REMUNERACIONES Y CONTRIBUCIONES"/>
    <s v="2.1.5 - CONTRIBUCIONES A LA SEGURIDAD SOCIAL"/>
    <s v="N"/>
    <s v="00 - N/A"/>
    <s v="10 - FONDO GENERAL"/>
    <s v="(en blanco)"/>
    <s v="99 - MULTIPROVINCIAL"/>
    <n v="5919079"/>
    <n v="5959322.6500000004"/>
    <n v="2486530.959999999"/>
  </r>
  <r>
    <s v="2023"/>
    <x v="0"/>
    <x v="0"/>
    <x v="0"/>
    <x v="0"/>
    <s v="2 - Poder Ejecutivo"/>
    <x v="3"/>
    <x v="1"/>
    <x v="4"/>
    <x v="7"/>
    <s v="2.2 - CONTRATACIÓN DE SERVICIOS"/>
    <s v="2.2.1 - SERVICIOS BÁSICOS"/>
    <s v="N"/>
    <s v="00 - N/A"/>
    <s v="10 - FONDO GENERAL"/>
    <s v="(en blanco)"/>
    <s v="99 - MULTIPROVINCIAL"/>
    <n v="5760000"/>
    <n v="5760000"/>
    <n v="1917745.94"/>
  </r>
  <r>
    <s v="2023"/>
    <x v="0"/>
    <x v="0"/>
    <x v="0"/>
    <x v="0"/>
    <s v="2 - Poder Ejecutivo"/>
    <x v="3"/>
    <x v="1"/>
    <x v="4"/>
    <x v="7"/>
    <s v="2.2 - CONTRATACIÓN DE SERVICIOS"/>
    <s v="2.2.2 - PUBLICIDAD, IMPRESIÓN Y ENCUADERNACIÓN"/>
    <s v="N"/>
    <s v="00 - N/A"/>
    <s v="10 - FONDO GENERAL"/>
    <s v="(en blanco)"/>
    <s v="99 - MULTIPROVINCIAL"/>
    <n v="300000"/>
    <n v="300000"/>
    <n v="0"/>
  </r>
  <r>
    <s v="2023"/>
    <x v="0"/>
    <x v="0"/>
    <x v="0"/>
    <x v="0"/>
    <s v="2 - Poder Ejecutivo"/>
    <x v="3"/>
    <x v="1"/>
    <x v="4"/>
    <x v="7"/>
    <s v="2.2 - CONTRATACIÓN DE SERVICIOS"/>
    <s v="2.2.5 - ALQUILERES Y RENTAS"/>
    <s v="N"/>
    <s v="00 - N/A"/>
    <s v="10 - FONDO GENERAL"/>
    <s v="(en blanco)"/>
    <s v="99 - MULTIPROVINCIAL"/>
    <n v="200000"/>
    <n v="200000"/>
    <n v="0"/>
  </r>
  <r>
    <s v="2023"/>
    <x v="0"/>
    <x v="0"/>
    <x v="0"/>
    <x v="0"/>
    <s v="2 - Poder Ejecutivo"/>
    <x v="3"/>
    <x v="1"/>
    <x v="4"/>
    <x v="7"/>
    <s v="2.2 - CONTRATACIÓN DE SERVICIOS"/>
    <s v="2.2.6 - SEGUROS"/>
    <s v="N"/>
    <s v="00 - N/A"/>
    <s v="10 - FONDO GENERAL"/>
    <s v="(en blanco)"/>
    <s v="99 - MULTIPROVINCIAL"/>
    <n v="1140000"/>
    <n v="1140000"/>
    <n v="184784.43"/>
  </r>
  <r>
    <s v="2023"/>
    <x v="0"/>
    <x v="0"/>
    <x v="0"/>
    <x v="0"/>
    <s v="2 - Poder Ejecutivo"/>
    <x v="3"/>
    <x v="1"/>
    <x v="4"/>
    <x v="7"/>
    <s v="2.2 - CONTRATACIÓN DE SERVICIOS"/>
    <s v="2.2.7 - SERVICIOS DE CONSERVACIÓN, REPARACIONES MENORES E INSTALACIONES TEMPORALES"/>
    <s v="N"/>
    <s v="00 - N/A"/>
    <s v="10 - FONDO GENERAL"/>
    <s v="(en blanco)"/>
    <s v="99 - MULTIPROVINCIAL"/>
    <n v="400000"/>
    <n v="900000"/>
    <n v="0"/>
  </r>
  <r>
    <s v="2023"/>
    <x v="0"/>
    <x v="0"/>
    <x v="0"/>
    <x v="0"/>
    <s v="2 - Poder Ejecutivo"/>
    <x v="3"/>
    <x v="1"/>
    <x v="4"/>
    <x v="7"/>
    <s v="2.3 - MATERIALES Y SUMINISTROS"/>
    <s v="2.3.1 - ALIMENTOS Y PRODUCTOS AGROFORESTALES"/>
    <s v="N"/>
    <s v="00 - N/A"/>
    <s v="10 - FONDO GENERAL"/>
    <s v="(en blanco)"/>
    <s v="99 - MULTIPROVINCIAL"/>
    <n v="7620000"/>
    <n v="7620000"/>
    <n v="3174988.5"/>
  </r>
  <r>
    <s v="2023"/>
    <x v="0"/>
    <x v="0"/>
    <x v="0"/>
    <x v="0"/>
    <s v="2 - Poder Ejecutivo"/>
    <x v="3"/>
    <x v="1"/>
    <x v="4"/>
    <x v="7"/>
    <s v="2.3 - MATERIALES Y SUMINISTROS"/>
    <s v="2.3.2 - TEXTILES Y VESTUARIOS"/>
    <s v="N"/>
    <s v="00 - N/A"/>
    <s v="10 - FONDO GENERAL"/>
    <s v="(en blanco)"/>
    <s v="99 - MULTIPROVINCIAL"/>
    <n v="7529999"/>
    <n v="14454999"/>
    <n v="5934692"/>
  </r>
  <r>
    <s v="2023"/>
    <x v="0"/>
    <x v="0"/>
    <x v="0"/>
    <x v="0"/>
    <s v="2 - Poder Ejecutivo"/>
    <x v="3"/>
    <x v="1"/>
    <x v="4"/>
    <x v="7"/>
    <s v="2.3 - MATERIALES Y SUMINISTROS"/>
    <s v="2.3.3 - PAPEL, CARTÓN E IMPRESOS"/>
    <s v="N"/>
    <s v="00 - N/A"/>
    <s v="10 - FONDO GENERAL"/>
    <s v="(en blanco)"/>
    <s v="99 - MULTIPROVINCIAL"/>
    <n v="300000"/>
    <n v="300000"/>
    <n v="19588"/>
  </r>
  <r>
    <s v="2023"/>
    <x v="0"/>
    <x v="0"/>
    <x v="0"/>
    <x v="0"/>
    <s v="2 - Poder Ejecutivo"/>
    <x v="3"/>
    <x v="1"/>
    <x v="4"/>
    <x v="7"/>
    <s v="2.3 - MATERIALES Y SUMINISTROS"/>
    <s v="2.3.5 - CUERO, CAUCHO Y PLÁSTICO"/>
    <s v="N"/>
    <s v="00 - N/A"/>
    <s v="10 - FONDO GENERAL"/>
    <s v="(en blanco)"/>
    <s v="99 - MULTIPROVINCIAL"/>
    <n v="900000"/>
    <n v="1050000"/>
    <n v="0"/>
  </r>
  <r>
    <s v="2023"/>
    <x v="0"/>
    <x v="0"/>
    <x v="0"/>
    <x v="0"/>
    <s v="2 - Poder Ejecutivo"/>
    <x v="3"/>
    <x v="1"/>
    <x v="4"/>
    <x v="7"/>
    <s v="2.3 - MATERIALES Y SUMINISTROS"/>
    <s v="2.3.6 - PRODUCTOS DE MINERALES, METÁLICOS Y NO METÁLICOS"/>
    <s v="N"/>
    <s v="00 - N/A"/>
    <s v="10 - FONDO GENERAL"/>
    <s v="(en blanco)"/>
    <s v="99 - MULTIPROVINCIAL"/>
    <n v="5000000"/>
    <n v="1800000"/>
    <n v="0"/>
  </r>
  <r>
    <s v="2023"/>
    <x v="0"/>
    <x v="0"/>
    <x v="0"/>
    <x v="0"/>
    <s v="2 - Poder Ejecutivo"/>
    <x v="3"/>
    <x v="1"/>
    <x v="4"/>
    <x v="7"/>
    <s v="2.3 - MATERIALES Y SUMINISTROS"/>
    <s v="2.3.7 - COMBUSTIBLES, LUBRICANTES, PRODUCTOS QUÍMICOS Y CONEXOS"/>
    <s v="N"/>
    <s v="00 - N/A"/>
    <s v="10 - FONDO GENERAL"/>
    <s v="(en blanco)"/>
    <s v="99 - MULTIPROVINCIAL"/>
    <n v="2838000"/>
    <n v="2838000"/>
    <n v="804506.79999999993"/>
  </r>
  <r>
    <s v="2023"/>
    <x v="0"/>
    <x v="0"/>
    <x v="0"/>
    <x v="0"/>
    <s v="2 - Poder Ejecutivo"/>
    <x v="3"/>
    <x v="1"/>
    <x v="4"/>
    <x v="7"/>
    <s v="2.3 - MATERIALES Y SUMINISTROS"/>
    <s v="2.3.9 - PRODUCTOS Y ÚTILES VARIOS"/>
    <s v="N"/>
    <s v="00 - N/A"/>
    <s v="10 - FONDO GENERAL"/>
    <s v="(en blanco)"/>
    <s v="99 - MULTIPROVINCIAL"/>
    <n v="4736128"/>
    <n v="8161128"/>
    <n v="3739410"/>
  </r>
  <r>
    <s v="2023"/>
    <x v="0"/>
    <x v="0"/>
    <x v="0"/>
    <x v="0"/>
    <s v="2 - Poder Ejecutivo"/>
    <x v="3"/>
    <x v="1"/>
    <x v="4"/>
    <x v="8"/>
    <s v="2.1 - REMUNERACIONES Y CONTRIBUCIONES"/>
    <s v="2.1.1 - REMUNERACIONES"/>
    <s v="N"/>
    <s v="00 - N/A"/>
    <s v="10 - FONDO GENERAL"/>
    <s v="(en blanco)"/>
    <s v="99 - MULTIPROVINCIAL"/>
    <n v="3150000"/>
    <n v="3150000"/>
    <n v="830000"/>
  </r>
  <r>
    <s v="2023"/>
    <x v="0"/>
    <x v="0"/>
    <x v="0"/>
    <x v="0"/>
    <s v="2 - Poder Ejecutivo"/>
    <x v="3"/>
    <x v="1"/>
    <x v="4"/>
    <x v="8"/>
    <s v="2.1 - REMUNERACIONES Y CONTRIBUCIONES"/>
    <s v="2.1.2 - SOBRESUELDOS"/>
    <s v="N"/>
    <s v="00 - N/A"/>
    <s v="10 - FONDO GENERAL"/>
    <s v="(en blanco)"/>
    <s v="99 - MULTIPROVINCIAL"/>
    <n v="600000"/>
    <n v="600000"/>
    <n v="150000"/>
  </r>
  <r>
    <s v="2023"/>
    <x v="0"/>
    <x v="0"/>
    <x v="0"/>
    <x v="0"/>
    <s v="2 - Poder Ejecutivo"/>
    <x v="3"/>
    <x v="1"/>
    <x v="4"/>
    <x v="8"/>
    <s v="2.1 - REMUNERACIONES Y CONTRIBUCIONES"/>
    <s v="2.1.5 - CONTRIBUCIONES A LA SEGURIDAD SOCIAL"/>
    <s v="N"/>
    <s v="00 - N/A"/>
    <s v="10 - FONDO GENERAL"/>
    <s v="(en blanco)"/>
    <s v="99 - MULTIPROVINCIAL"/>
    <n v="635000"/>
    <n v="635000"/>
    <n v="120523.65000000001"/>
  </r>
  <r>
    <s v="2023"/>
    <x v="0"/>
    <x v="0"/>
    <x v="0"/>
    <x v="0"/>
    <s v="2 - Poder Ejecutivo"/>
    <x v="3"/>
    <x v="1"/>
    <x v="4"/>
    <x v="8"/>
    <s v="2.2 - CONTRATACIÓN DE SERVICIOS"/>
    <s v="2.2.1 - SERVICIOS BÁSICOS"/>
    <s v="N"/>
    <s v="00 - N/A"/>
    <s v="10 - FONDO GENERAL"/>
    <s v="(en blanco)"/>
    <s v="99 - MULTIPROVINCIAL"/>
    <n v="1085000"/>
    <n v="1085000"/>
    <n v="0"/>
  </r>
  <r>
    <s v="2023"/>
    <x v="0"/>
    <x v="0"/>
    <x v="0"/>
    <x v="0"/>
    <s v="2 - Poder Ejecutivo"/>
    <x v="3"/>
    <x v="1"/>
    <x v="4"/>
    <x v="8"/>
    <s v="2.2 - CONTRATACIÓN DE SERVICIOS"/>
    <s v="2.2.2 - PUBLICIDAD, IMPRESIÓN Y ENCUADERNACIÓN"/>
    <s v="N"/>
    <s v="00 - N/A"/>
    <s v="10 - FONDO GENERAL"/>
    <s v="(en blanco)"/>
    <s v="99 - MULTIPROVINCIAL"/>
    <n v="150000"/>
    <n v="150000"/>
    <n v="0"/>
  </r>
  <r>
    <s v="2023"/>
    <x v="0"/>
    <x v="0"/>
    <x v="0"/>
    <x v="0"/>
    <s v="2 - Poder Ejecutivo"/>
    <x v="3"/>
    <x v="1"/>
    <x v="4"/>
    <x v="8"/>
    <s v="2.2 - CONTRATACIÓN DE SERVICIOS"/>
    <s v="2.2.3 - VIÁTICOS"/>
    <s v="N"/>
    <s v="00 - N/A"/>
    <s v="10 - FONDO GENERAL"/>
    <s v="(en blanco)"/>
    <s v="99 - MULTIPROVINCIAL"/>
    <n v="120000"/>
    <n v="120000"/>
    <n v="0"/>
  </r>
  <r>
    <s v="2023"/>
    <x v="0"/>
    <x v="0"/>
    <x v="0"/>
    <x v="0"/>
    <s v="2 - Poder Ejecutivo"/>
    <x v="3"/>
    <x v="1"/>
    <x v="4"/>
    <x v="8"/>
    <s v="2.2 - CONTRATACIÓN DE SERVICIOS"/>
    <s v="2.2.5 - ALQUILERES Y RENTAS"/>
    <s v="N"/>
    <s v="00 - N/A"/>
    <s v="10 - FONDO GENERAL"/>
    <s v="(en blanco)"/>
    <s v="99 - MULTIPROVINCIAL"/>
    <n v="1000000"/>
    <n v="1000000"/>
    <n v="0"/>
  </r>
  <r>
    <s v="2023"/>
    <x v="0"/>
    <x v="0"/>
    <x v="0"/>
    <x v="0"/>
    <s v="2 - Poder Ejecutivo"/>
    <x v="3"/>
    <x v="1"/>
    <x v="4"/>
    <x v="8"/>
    <s v="2.2 - CONTRATACIÓN DE SERVICIOS"/>
    <s v="2.2.6 - SEGUROS"/>
    <s v="N"/>
    <s v="00 - N/A"/>
    <s v="10 - FONDO GENERAL"/>
    <s v="(en blanco)"/>
    <s v="99 - MULTIPROVINCIAL"/>
    <n v="500000"/>
    <n v="500000"/>
    <n v="0"/>
  </r>
  <r>
    <s v="2023"/>
    <x v="0"/>
    <x v="0"/>
    <x v="0"/>
    <x v="0"/>
    <s v="2 - Poder Ejecutivo"/>
    <x v="3"/>
    <x v="1"/>
    <x v="4"/>
    <x v="8"/>
    <s v="2.2 - CONTRATACIÓN DE SERVICIOS"/>
    <s v="2.2.7 - SERVICIOS DE CONSERVACIÓN, REPARACIONES MENORES E INSTALACIONES TEMPORALES"/>
    <s v="N"/>
    <s v="00 - N/A"/>
    <s v="10 - FONDO GENERAL"/>
    <s v="(en blanco)"/>
    <s v="99 - MULTIPROVINCIAL"/>
    <n v="400000"/>
    <n v="400000"/>
    <n v="0"/>
  </r>
  <r>
    <s v="2023"/>
    <x v="0"/>
    <x v="0"/>
    <x v="0"/>
    <x v="0"/>
    <s v="2 - Poder Ejecutivo"/>
    <x v="3"/>
    <x v="1"/>
    <x v="4"/>
    <x v="8"/>
    <s v="2.2 - CONTRATACIÓN DE SERVICIOS"/>
    <s v="2.2.8 - OTROS SERVICIOS NO INCLUIDOS EN CONCEPTOS ANTERIORES"/>
    <s v="N"/>
    <s v="00 - N/A"/>
    <s v="10 - FONDO GENERAL"/>
    <s v="(en blanco)"/>
    <s v="99 - MULTIPROVINCIAL"/>
    <n v="4305000"/>
    <n v="4305000"/>
    <n v="0"/>
  </r>
  <r>
    <s v="2023"/>
    <x v="0"/>
    <x v="0"/>
    <x v="0"/>
    <x v="0"/>
    <s v="2 - Poder Ejecutivo"/>
    <x v="3"/>
    <x v="1"/>
    <x v="4"/>
    <x v="8"/>
    <s v="2.2 - CONTRATACIÓN DE SERVICIOS"/>
    <s v="2.2.9 - OTRAS CONTRATACIONES DE SERVICIOS"/>
    <s v="N"/>
    <s v="00 - N/A"/>
    <s v="10 - FONDO GENERAL"/>
    <s v="(en blanco)"/>
    <s v="99 - MULTIPROVINCIAL"/>
    <n v="215000"/>
    <n v="215000"/>
    <n v="0"/>
  </r>
  <r>
    <s v="2023"/>
    <x v="0"/>
    <x v="0"/>
    <x v="0"/>
    <x v="0"/>
    <s v="2 - Poder Ejecutivo"/>
    <x v="3"/>
    <x v="1"/>
    <x v="4"/>
    <x v="8"/>
    <s v="2.3 - MATERIALES Y SUMINISTROS"/>
    <s v="2.3.1 - ALIMENTOS Y PRODUCTOS AGROFORESTALES"/>
    <s v="N"/>
    <s v="00 - N/A"/>
    <s v="10 - FONDO GENERAL"/>
    <s v="(en blanco)"/>
    <s v="99 - MULTIPROVINCIAL"/>
    <n v="50000"/>
    <n v="50000"/>
    <n v="0"/>
  </r>
  <r>
    <s v="2023"/>
    <x v="0"/>
    <x v="0"/>
    <x v="0"/>
    <x v="0"/>
    <s v="2 - Poder Ejecutivo"/>
    <x v="3"/>
    <x v="1"/>
    <x v="4"/>
    <x v="8"/>
    <s v="2.3 - MATERIALES Y SUMINISTROS"/>
    <s v="2.3.3 - PAPEL, CARTÓN E IMPRESOS"/>
    <s v="N"/>
    <s v="00 - N/A"/>
    <s v="10 - FONDO GENERAL"/>
    <s v="(en blanco)"/>
    <s v="99 - MULTIPROVINCIAL"/>
    <n v="200000"/>
    <n v="200000"/>
    <n v="0"/>
  </r>
  <r>
    <s v="2023"/>
    <x v="0"/>
    <x v="0"/>
    <x v="0"/>
    <x v="0"/>
    <s v="2 - Poder Ejecutivo"/>
    <x v="3"/>
    <x v="1"/>
    <x v="4"/>
    <x v="8"/>
    <s v="2.3 - MATERIALES Y SUMINISTROS"/>
    <s v="2.3.5 - CUERO, CAUCHO Y PLÁSTICO"/>
    <s v="N"/>
    <s v="00 - N/A"/>
    <s v="10 - FONDO GENERAL"/>
    <s v="(en blanco)"/>
    <s v="99 - MULTIPROVINCIAL"/>
    <n v="100000"/>
    <n v="100000"/>
    <n v="0"/>
  </r>
  <r>
    <s v="2023"/>
    <x v="0"/>
    <x v="0"/>
    <x v="0"/>
    <x v="0"/>
    <s v="2 - Poder Ejecutivo"/>
    <x v="3"/>
    <x v="1"/>
    <x v="4"/>
    <x v="8"/>
    <s v="2.3 - MATERIALES Y SUMINISTROS"/>
    <s v="2.3.7 - COMBUSTIBLES, LUBRICANTES, PRODUCTOS QUÍMICOS Y CONEXOS"/>
    <s v="N"/>
    <s v="00 - N/A"/>
    <s v="10 - FONDO GENERAL"/>
    <s v="(en blanco)"/>
    <s v="99 - MULTIPROVINCIAL"/>
    <n v="300000"/>
    <n v="300000"/>
    <n v="0"/>
  </r>
  <r>
    <s v="2023"/>
    <x v="0"/>
    <x v="0"/>
    <x v="0"/>
    <x v="0"/>
    <s v="2 - Poder Ejecutivo"/>
    <x v="3"/>
    <x v="1"/>
    <x v="4"/>
    <x v="8"/>
    <s v="2.3 - MATERIALES Y SUMINISTROS"/>
    <s v="2.3.9 - PRODUCTOS Y ÚTILES VARIOS"/>
    <s v="N"/>
    <s v="00 - N/A"/>
    <s v="10 - FONDO GENERAL"/>
    <s v="(en blanco)"/>
    <s v="99 - MULTIPROVINCIAL"/>
    <n v="140000"/>
    <n v="140000"/>
    <n v="0"/>
  </r>
  <r>
    <s v="2023"/>
    <x v="0"/>
    <x v="0"/>
    <x v="0"/>
    <x v="0"/>
    <s v="2 - Poder Ejecutivo"/>
    <x v="3"/>
    <x v="1"/>
    <x v="4"/>
    <x v="9"/>
    <s v="2.1 - REMUNERACIONES Y CONTRIBUCIONES"/>
    <s v="2.1.1 - REMUNERACIONES"/>
    <s v="N"/>
    <s v="00 - N/A"/>
    <s v="10 - FONDO GENERAL"/>
    <s v="(en blanco)"/>
    <s v="99 - MULTIPROVINCIAL"/>
    <n v="5070000"/>
    <n v="5070000"/>
    <n v="1920000"/>
  </r>
  <r>
    <s v="2023"/>
    <x v="0"/>
    <x v="0"/>
    <x v="0"/>
    <x v="0"/>
    <s v="2 - Poder Ejecutivo"/>
    <x v="3"/>
    <x v="1"/>
    <x v="4"/>
    <x v="9"/>
    <s v="2.1 - REMUNERACIONES Y CONTRIBUCIONES"/>
    <s v="2.1.2 - SOBRESUELDOS"/>
    <s v="N"/>
    <s v="00 - N/A"/>
    <s v="10 - FONDO GENERAL"/>
    <s v="(en blanco)"/>
    <s v="99 - MULTIPROVINCIAL"/>
    <n v="780000"/>
    <n v="768333.33000000007"/>
    <n v="378333.33"/>
  </r>
  <r>
    <s v="2023"/>
    <x v="0"/>
    <x v="0"/>
    <x v="0"/>
    <x v="0"/>
    <s v="2 - Poder Ejecutivo"/>
    <x v="3"/>
    <x v="1"/>
    <x v="4"/>
    <x v="9"/>
    <s v="2.1 - REMUNERACIONES Y CONTRIBUCIONES"/>
    <s v="2.1.5 - CONTRIBUCIONES A LA SEGURIDAD SOCIAL"/>
    <s v="N"/>
    <s v="00 - N/A"/>
    <s v="10 - FONDO GENERAL"/>
    <s v="(en blanco)"/>
    <s v="99 - MULTIPROVINCIAL"/>
    <n v="698439"/>
    <n v="803246.03"/>
    <n v="287239.51"/>
  </r>
  <r>
    <s v="2023"/>
    <x v="0"/>
    <x v="0"/>
    <x v="0"/>
    <x v="0"/>
    <s v="2 - Poder Ejecutivo"/>
    <x v="3"/>
    <x v="1"/>
    <x v="4"/>
    <x v="10"/>
    <s v="2.1 - REMUNERACIONES Y CONTRIBUCIONES"/>
    <s v="2.1.1 - REMUNERACIONES"/>
    <s v="N"/>
    <s v="00 - N/A"/>
    <s v="10 - FONDO GENERAL"/>
    <s v="(en blanco)"/>
    <s v="99 - MULTIPROVINCIAL"/>
    <n v="51611625"/>
    <n v="51220958.789999999"/>
    <n v="19203575.850000001"/>
  </r>
  <r>
    <s v="2023"/>
    <x v="0"/>
    <x v="0"/>
    <x v="0"/>
    <x v="0"/>
    <s v="2 - Poder Ejecutivo"/>
    <x v="3"/>
    <x v="1"/>
    <x v="4"/>
    <x v="10"/>
    <s v="2.1 - REMUNERACIONES Y CONTRIBUCIONES"/>
    <s v="2.1.2 - SOBRESUELDOS"/>
    <s v="N"/>
    <s v="00 - N/A"/>
    <s v="10 - FONDO GENERAL"/>
    <s v="(en blanco)"/>
    <s v="99 - MULTIPROVINCIAL"/>
    <n v="9036306"/>
    <n v="8707750"/>
    <n v="4147625"/>
  </r>
  <r>
    <s v="2023"/>
    <x v="0"/>
    <x v="0"/>
    <x v="0"/>
    <x v="0"/>
    <s v="2 - Poder Ejecutivo"/>
    <x v="3"/>
    <x v="1"/>
    <x v="4"/>
    <x v="10"/>
    <s v="2.1 - REMUNERACIONES Y CONTRIBUCIONES"/>
    <s v="2.1.5 - CONTRIBUCIONES A LA SEGURIDAD SOCIAL"/>
    <s v="N"/>
    <s v="00 - N/A"/>
    <s v="10 - FONDO GENERAL"/>
    <s v="(en blanco)"/>
    <s v="99 - MULTIPROVINCIAL"/>
    <n v="6983557"/>
    <n v="6838506.3199999994"/>
    <n v="2791270.4600000004"/>
  </r>
  <r>
    <s v="2023"/>
    <x v="0"/>
    <x v="0"/>
    <x v="0"/>
    <x v="0"/>
    <s v="2 - Poder Ejecutivo"/>
    <x v="3"/>
    <x v="1"/>
    <x v="4"/>
    <x v="10"/>
    <s v="2.2 - CONTRATACIÓN DE SERVICIOS"/>
    <s v="2.2.1 - SERVICIOS BÁSICOS"/>
    <s v="N"/>
    <s v="00 - N/A"/>
    <s v="10 - FONDO GENERAL"/>
    <s v="(en blanco)"/>
    <s v="99 - MULTIPROVINCIAL"/>
    <n v="3666000"/>
    <n v="3666000"/>
    <n v="1406197.94"/>
  </r>
  <r>
    <s v="2023"/>
    <x v="0"/>
    <x v="0"/>
    <x v="0"/>
    <x v="0"/>
    <s v="2 - Poder Ejecutivo"/>
    <x v="3"/>
    <x v="1"/>
    <x v="4"/>
    <x v="10"/>
    <s v="2.2 - CONTRATACIÓN DE SERVICIOS"/>
    <s v="2.2.3 - VIÁTICOS"/>
    <s v="N"/>
    <s v="00 - N/A"/>
    <s v="10 - FONDO GENERAL"/>
    <s v="(en blanco)"/>
    <s v="99 - MULTIPROVINCIAL"/>
    <n v="360000"/>
    <n v="590591.28"/>
    <n v="590591.07999999996"/>
  </r>
  <r>
    <s v="2023"/>
    <x v="0"/>
    <x v="0"/>
    <x v="0"/>
    <x v="0"/>
    <s v="2 - Poder Ejecutivo"/>
    <x v="3"/>
    <x v="1"/>
    <x v="4"/>
    <x v="10"/>
    <s v="2.2 - CONTRATACIÓN DE SERVICIOS"/>
    <s v="2.2.4 - TRANSPORTE Y ALMACENAJE"/>
    <s v="N"/>
    <s v="00 - N/A"/>
    <s v="10 - FONDO GENERAL"/>
    <s v="(en blanco)"/>
    <s v="99 - MULTIPROVINCIAL"/>
    <n v="20000"/>
    <n v="268496.59999999998"/>
    <n v="268496.59999999998"/>
  </r>
  <r>
    <s v="2023"/>
    <x v="0"/>
    <x v="0"/>
    <x v="0"/>
    <x v="0"/>
    <s v="2 - Poder Ejecutivo"/>
    <x v="3"/>
    <x v="1"/>
    <x v="4"/>
    <x v="10"/>
    <s v="2.2 - CONTRATACIÓN DE SERVICIOS"/>
    <s v="2.2.5 - ALQUILERES Y RENTAS"/>
    <s v="N"/>
    <s v="00 - N/A"/>
    <s v="10 - FONDO GENERAL"/>
    <s v="(en blanco)"/>
    <s v="99 - MULTIPROVINCIAL"/>
    <n v="12960000"/>
    <n v="12960000"/>
    <n v="4122065.96"/>
  </r>
  <r>
    <s v="2023"/>
    <x v="0"/>
    <x v="0"/>
    <x v="0"/>
    <x v="0"/>
    <s v="2 - Poder Ejecutivo"/>
    <x v="3"/>
    <x v="1"/>
    <x v="4"/>
    <x v="10"/>
    <s v="2.2 - CONTRATACIÓN DE SERVICIOS"/>
    <s v="2.2.6 - SEGUROS"/>
    <s v="N"/>
    <s v="00 - N/A"/>
    <s v="10 - FONDO GENERAL"/>
    <s v="(en blanco)"/>
    <s v="99 - MULTIPROVINCIAL"/>
    <n v="4820500"/>
    <n v="4820500"/>
    <n v="1668245.0699999998"/>
  </r>
  <r>
    <s v="2023"/>
    <x v="0"/>
    <x v="0"/>
    <x v="0"/>
    <x v="0"/>
    <s v="2 - Poder Ejecutivo"/>
    <x v="3"/>
    <x v="1"/>
    <x v="4"/>
    <x v="10"/>
    <s v="2.2 - CONTRATACIÓN DE SERVICIOS"/>
    <s v="2.2.7 - SERVICIOS DE CONSERVACIÓN, REPARACIONES MENORES E INSTALACIONES TEMPORALES"/>
    <s v="N"/>
    <s v="00 - N/A"/>
    <s v="10 - FONDO GENERAL"/>
    <s v="(en blanco)"/>
    <s v="99 - MULTIPROVINCIAL"/>
    <n v="790600"/>
    <n v="790600"/>
    <n v="281939.17"/>
  </r>
  <r>
    <s v="2023"/>
    <x v="0"/>
    <x v="0"/>
    <x v="0"/>
    <x v="0"/>
    <s v="2 - Poder Ejecutivo"/>
    <x v="3"/>
    <x v="1"/>
    <x v="4"/>
    <x v="10"/>
    <s v="2.2 - CONTRATACIÓN DE SERVICIOS"/>
    <s v="2.2.8 - OTROS SERVICIOS NO INCLUIDOS EN CONCEPTOS ANTERIORES"/>
    <s v="N"/>
    <s v="00 - N/A"/>
    <s v="10 - FONDO GENERAL"/>
    <s v="(en blanco)"/>
    <s v="99 - MULTIPROVINCIAL"/>
    <n v="859500"/>
    <n v="3105985"/>
    <n v="864704"/>
  </r>
  <r>
    <s v="2023"/>
    <x v="0"/>
    <x v="0"/>
    <x v="0"/>
    <x v="0"/>
    <s v="2 - Poder Ejecutivo"/>
    <x v="3"/>
    <x v="1"/>
    <x v="4"/>
    <x v="10"/>
    <s v="2.2 - CONTRATACIÓN DE SERVICIOS"/>
    <s v="2.2.9 - OTRAS CONTRATACIONES DE SERVICIOS"/>
    <s v="N"/>
    <s v="00 - N/A"/>
    <s v="10 - FONDO GENERAL"/>
    <s v="(en blanco)"/>
    <s v="99 - MULTIPROVINCIAL"/>
    <n v="5100000"/>
    <n v="5100000"/>
    <n v="1255073.6000000001"/>
  </r>
  <r>
    <s v="2023"/>
    <x v="0"/>
    <x v="0"/>
    <x v="0"/>
    <x v="0"/>
    <s v="2 - Poder Ejecutivo"/>
    <x v="3"/>
    <x v="1"/>
    <x v="4"/>
    <x v="10"/>
    <s v="2.3 - MATERIALES Y SUMINISTROS"/>
    <s v="2.3.1 - ALIMENTOS Y PRODUCTOS AGROFORESTALES"/>
    <s v="N"/>
    <s v="00 - N/A"/>
    <s v="10 - FONDO GENERAL"/>
    <s v="(en blanco)"/>
    <s v="99 - MULTIPROVINCIAL"/>
    <n v="180000"/>
    <n v="180000"/>
    <n v="43148.58"/>
  </r>
  <r>
    <s v="2023"/>
    <x v="0"/>
    <x v="0"/>
    <x v="0"/>
    <x v="0"/>
    <s v="2 - Poder Ejecutivo"/>
    <x v="3"/>
    <x v="1"/>
    <x v="4"/>
    <x v="10"/>
    <s v="2.3 - MATERIALES Y SUMINISTROS"/>
    <s v="2.3.2 - TEXTILES Y VESTUARIOS"/>
    <s v="N"/>
    <s v="00 - N/A"/>
    <s v="10 - FONDO GENERAL"/>
    <s v="(en blanco)"/>
    <s v="99 - MULTIPROVINCIAL"/>
    <n v="120000"/>
    <n v="120000"/>
    <n v="0"/>
  </r>
  <r>
    <s v="2023"/>
    <x v="0"/>
    <x v="0"/>
    <x v="0"/>
    <x v="0"/>
    <s v="2 - Poder Ejecutivo"/>
    <x v="3"/>
    <x v="1"/>
    <x v="4"/>
    <x v="10"/>
    <s v="2.3 - MATERIALES Y SUMINISTROS"/>
    <s v="2.3.3 - PAPEL, CARTÓN E IMPRESOS"/>
    <s v="N"/>
    <s v="00 - N/A"/>
    <s v="10 - FONDO GENERAL"/>
    <s v="(en blanco)"/>
    <s v="99 - MULTIPROVINCIAL"/>
    <n v="161340"/>
    <n v="161340"/>
    <n v="43101.86"/>
  </r>
  <r>
    <s v="2023"/>
    <x v="0"/>
    <x v="0"/>
    <x v="0"/>
    <x v="0"/>
    <s v="2 - Poder Ejecutivo"/>
    <x v="3"/>
    <x v="1"/>
    <x v="4"/>
    <x v="10"/>
    <s v="2.3 - MATERIALES Y SUMINISTROS"/>
    <s v="2.3.7 - COMBUSTIBLES, LUBRICANTES, PRODUCTOS QUÍMICOS Y CONEXOS"/>
    <s v="N"/>
    <s v="00 - N/A"/>
    <s v="10 - FONDO GENERAL"/>
    <s v="(en blanco)"/>
    <s v="99 - MULTIPROVINCIAL"/>
    <n v="3290000"/>
    <n v="3290000"/>
    <n v="648000"/>
  </r>
  <r>
    <s v="2023"/>
    <x v="0"/>
    <x v="0"/>
    <x v="0"/>
    <x v="0"/>
    <s v="2 - Poder Ejecutivo"/>
    <x v="3"/>
    <x v="1"/>
    <x v="4"/>
    <x v="10"/>
    <s v="2.3 - MATERIALES Y SUMINISTROS"/>
    <s v="2.3.9 - PRODUCTOS Y ÚTILES VARIOS"/>
    <s v="N"/>
    <s v="00 - N/A"/>
    <s v="10 - FONDO GENERAL"/>
    <s v="(en blanco)"/>
    <s v="99 - MULTIPROVINCIAL"/>
    <n v="3552443"/>
    <n v="826870.12000000011"/>
    <n v="395741.78"/>
  </r>
  <r>
    <s v="2023"/>
    <x v="0"/>
    <x v="0"/>
    <x v="0"/>
    <x v="0"/>
    <s v="2 - Poder Ejecutivo"/>
    <x v="3"/>
    <x v="2"/>
    <x v="5"/>
    <x v="11"/>
    <s v="2.1 - REMUNERACIONES Y CONTRIBUCIONES"/>
    <s v="2.1.1 - REMUNERACIONES"/>
    <s v="N"/>
    <s v="00 - N/A"/>
    <s v="10 - FONDO GENERAL"/>
    <s v="(en blanco)"/>
    <s v="99 - MULTIPROVINCIAL"/>
    <n v="2073360"/>
    <n v="2261867"/>
    <n v="1052405.77"/>
  </r>
  <r>
    <s v="2023"/>
    <x v="0"/>
    <x v="0"/>
    <x v="0"/>
    <x v="0"/>
    <s v="2 - Poder Ejecutivo"/>
    <x v="3"/>
    <x v="2"/>
    <x v="5"/>
    <x v="11"/>
    <s v="2.1 - REMUNERACIONES Y CONTRIBUCIONES"/>
    <s v="2.1.5 - CONTRIBUCIONES A LA SEGURIDAD SOCIAL"/>
    <s v="N"/>
    <s v="00 - N/A"/>
    <s v="10 - FONDO GENERAL"/>
    <s v="(en blanco)"/>
    <s v="99 - MULTIPROVINCIAL"/>
    <n v="317017"/>
    <n v="317017"/>
    <n v="132090.30000000002"/>
  </r>
  <r>
    <s v="2023"/>
    <x v="0"/>
    <x v="0"/>
    <x v="0"/>
    <x v="0"/>
    <s v="2 - Poder Ejecutivo"/>
    <x v="3"/>
    <x v="2"/>
    <x v="6"/>
    <x v="12"/>
    <s v="2.1 - REMUNERACIONES Y CONTRIBUCIONES"/>
    <s v="2.1.1 - REMUNERACIONES"/>
    <s v="N"/>
    <s v="00 - N/A"/>
    <s v="10 - FONDO GENERAL"/>
    <s v="(en blanco)"/>
    <s v="99 - MULTIPROVINCIAL"/>
    <n v="14409037"/>
    <n v="16031282.039999999"/>
    <n v="6097000"/>
  </r>
  <r>
    <s v="2023"/>
    <x v="0"/>
    <x v="0"/>
    <x v="0"/>
    <x v="0"/>
    <s v="2 - Poder Ejecutivo"/>
    <x v="3"/>
    <x v="2"/>
    <x v="6"/>
    <x v="12"/>
    <s v="2.1 - REMUNERACIONES Y CONTRIBUCIONES"/>
    <s v="2.1.2 - SOBRESUELDOS"/>
    <s v="N"/>
    <s v="00 - N/A"/>
    <s v="10 - FONDO GENERAL"/>
    <s v="(en blanco)"/>
    <s v="99 - MULTIPROVINCIAL"/>
    <n v="4174705"/>
    <n v="3417700"/>
    <n v="698733.42"/>
  </r>
  <r>
    <s v="2023"/>
    <x v="0"/>
    <x v="0"/>
    <x v="0"/>
    <x v="0"/>
    <s v="2 - Poder Ejecutivo"/>
    <x v="3"/>
    <x v="2"/>
    <x v="6"/>
    <x v="12"/>
    <s v="2.1 - REMUNERACIONES Y CONTRIBUCIONES"/>
    <s v="2.1.5 - CONTRIBUCIONES A LA SEGURIDAD SOCIAL"/>
    <s v="N"/>
    <s v="00 - N/A"/>
    <s v="10 - FONDO GENERAL"/>
    <s v="(en blanco)"/>
    <s v="99 - MULTIPROVINCIAL"/>
    <n v="1679417"/>
    <n v="1999476.96"/>
    <n v="804942.52999999991"/>
  </r>
  <r>
    <s v="2023"/>
    <x v="0"/>
    <x v="0"/>
    <x v="0"/>
    <x v="0"/>
    <s v="2 - Poder Ejecutivo"/>
    <x v="3"/>
    <x v="2"/>
    <x v="6"/>
    <x v="12"/>
    <s v="2.2 - CONTRATACIÓN DE SERVICIOS"/>
    <s v="2.2.1 - SERVICIOS BÁSICOS"/>
    <s v="N"/>
    <s v="00 - N/A"/>
    <s v="10 - FONDO GENERAL"/>
    <s v="(en blanco)"/>
    <s v="99 - MULTIPROVINCIAL"/>
    <n v="1265200"/>
    <n v="1369600"/>
    <n v="381750.86"/>
  </r>
  <r>
    <s v="2023"/>
    <x v="0"/>
    <x v="0"/>
    <x v="0"/>
    <x v="0"/>
    <s v="2 - Poder Ejecutivo"/>
    <x v="3"/>
    <x v="2"/>
    <x v="6"/>
    <x v="12"/>
    <s v="2.2 - CONTRATACIÓN DE SERVICIOS"/>
    <s v="2.2.2 - PUBLICIDAD, IMPRESIÓN Y ENCUADERNACIÓN"/>
    <s v="N"/>
    <s v="00 - N/A"/>
    <s v="10 - FONDO GENERAL"/>
    <s v="(en blanco)"/>
    <s v="99 - MULTIPROVINCIAL"/>
    <n v="23198000"/>
    <n v="21062700"/>
    <n v="7428110.9900000002"/>
  </r>
  <r>
    <s v="2023"/>
    <x v="0"/>
    <x v="0"/>
    <x v="0"/>
    <x v="0"/>
    <s v="2 - Poder Ejecutivo"/>
    <x v="3"/>
    <x v="2"/>
    <x v="6"/>
    <x v="12"/>
    <s v="2.2 - CONTRATACIÓN DE SERVICIOS"/>
    <s v="2.2.3 - VIÁTICOS"/>
    <s v="N"/>
    <s v="00 - N/A"/>
    <s v="10 - FONDO GENERAL"/>
    <s v="(en blanco)"/>
    <s v="99 - MULTIPROVINCIAL"/>
    <n v="1900000"/>
    <n v="1200000"/>
    <n v="222950"/>
  </r>
  <r>
    <s v="2023"/>
    <x v="0"/>
    <x v="0"/>
    <x v="0"/>
    <x v="0"/>
    <s v="2 - Poder Ejecutivo"/>
    <x v="3"/>
    <x v="2"/>
    <x v="6"/>
    <x v="12"/>
    <s v="2.2 - CONTRATACIÓN DE SERVICIOS"/>
    <s v="2.2.4 - TRANSPORTE Y ALMACENAJE"/>
    <s v="N"/>
    <s v="00 - N/A"/>
    <s v="10 - FONDO GENERAL"/>
    <s v="(en blanco)"/>
    <s v="99 - MULTIPROVINCIAL"/>
    <n v="260389"/>
    <n v="110000"/>
    <n v="0"/>
  </r>
  <r>
    <s v="2023"/>
    <x v="0"/>
    <x v="0"/>
    <x v="0"/>
    <x v="0"/>
    <s v="2 - Poder Ejecutivo"/>
    <x v="3"/>
    <x v="2"/>
    <x v="6"/>
    <x v="12"/>
    <s v="2.2 - CONTRATACIÓN DE SERVICIOS"/>
    <s v="2.2.5 - ALQUILERES Y RENTAS"/>
    <s v="N"/>
    <s v="00 - N/A"/>
    <s v="10 - FONDO GENERAL"/>
    <s v="(en blanco)"/>
    <s v="99 - MULTIPROVINCIAL"/>
    <n v="6750000"/>
    <n v="7000000"/>
    <n v="2144031.6"/>
  </r>
  <r>
    <s v="2023"/>
    <x v="0"/>
    <x v="0"/>
    <x v="0"/>
    <x v="0"/>
    <s v="2 - Poder Ejecutivo"/>
    <x v="3"/>
    <x v="2"/>
    <x v="6"/>
    <x v="12"/>
    <s v="2.2 - CONTRATACIÓN DE SERVICIOS"/>
    <s v="2.2.6 - SEGUROS"/>
    <s v="N"/>
    <s v="00 - N/A"/>
    <s v="10 - FONDO GENERAL"/>
    <s v="(en blanco)"/>
    <s v="99 - MULTIPROVINCIAL"/>
    <n v="1700000"/>
    <n v="1700000"/>
    <n v="649523.26000000013"/>
  </r>
  <r>
    <s v="2023"/>
    <x v="0"/>
    <x v="0"/>
    <x v="0"/>
    <x v="0"/>
    <s v="2 - Poder Ejecutivo"/>
    <x v="3"/>
    <x v="2"/>
    <x v="6"/>
    <x v="12"/>
    <s v="2.2 - CONTRATACIÓN DE SERVICIOS"/>
    <s v="2.2.7 - SERVICIOS DE CONSERVACIÓN, REPARACIONES MENORES E INSTALACIONES TEMPORALES"/>
    <s v="N"/>
    <s v="00 - N/A"/>
    <s v="10 - FONDO GENERAL"/>
    <s v="(en blanco)"/>
    <s v="99 - MULTIPROVINCIAL"/>
    <n v="400000"/>
    <n v="325000"/>
    <n v="175082.81"/>
  </r>
  <r>
    <s v="2023"/>
    <x v="0"/>
    <x v="0"/>
    <x v="0"/>
    <x v="0"/>
    <s v="2 - Poder Ejecutivo"/>
    <x v="3"/>
    <x v="2"/>
    <x v="6"/>
    <x v="12"/>
    <s v="2.2 - CONTRATACIÓN DE SERVICIOS"/>
    <s v="2.2.8 - OTROS SERVICIOS NO INCLUIDOS EN CONCEPTOS ANTERIORES"/>
    <s v="N"/>
    <s v="00 - N/A"/>
    <s v="10 - FONDO GENERAL"/>
    <s v="(en blanco)"/>
    <s v="99 - MULTIPROVINCIAL"/>
    <n v="3470000"/>
    <n v="3660000"/>
    <n v="2116760"/>
  </r>
  <r>
    <s v="2023"/>
    <x v="0"/>
    <x v="0"/>
    <x v="0"/>
    <x v="0"/>
    <s v="2 - Poder Ejecutivo"/>
    <x v="3"/>
    <x v="2"/>
    <x v="6"/>
    <x v="12"/>
    <s v="2.2 - CONTRATACIÓN DE SERVICIOS"/>
    <s v="2.2.9 - OTRAS CONTRATACIONES DE SERVICIOS"/>
    <s v="N"/>
    <s v="00 - N/A"/>
    <s v="10 - FONDO GENERAL"/>
    <s v="(en blanco)"/>
    <s v="99 - MULTIPROVINCIAL"/>
    <n v="700000"/>
    <n v="2584270"/>
    <n v="693376.61"/>
  </r>
  <r>
    <s v="2023"/>
    <x v="0"/>
    <x v="0"/>
    <x v="0"/>
    <x v="0"/>
    <s v="2 - Poder Ejecutivo"/>
    <x v="3"/>
    <x v="2"/>
    <x v="6"/>
    <x v="12"/>
    <s v="2.3 - MATERIALES Y SUMINISTROS"/>
    <s v="2.3.1 - ALIMENTOS Y PRODUCTOS AGROFORESTALES"/>
    <s v="N"/>
    <s v="00 - N/A"/>
    <s v="10 - FONDO GENERAL"/>
    <s v="(en blanco)"/>
    <s v="99 - MULTIPROVINCIAL"/>
    <n v="900000"/>
    <n v="900000"/>
    <n v="237834.4"/>
  </r>
  <r>
    <s v="2023"/>
    <x v="0"/>
    <x v="0"/>
    <x v="0"/>
    <x v="0"/>
    <s v="2 - Poder Ejecutivo"/>
    <x v="3"/>
    <x v="2"/>
    <x v="6"/>
    <x v="12"/>
    <s v="2.3 - MATERIALES Y SUMINISTROS"/>
    <s v="2.3.2 - TEXTILES Y VESTUARIOS"/>
    <s v="N"/>
    <s v="00 - N/A"/>
    <s v="10 - FONDO GENERAL"/>
    <s v="(en blanco)"/>
    <s v="99 - MULTIPROVINCIAL"/>
    <n v="2020000"/>
    <n v="5211997"/>
    <n v="0"/>
  </r>
  <r>
    <s v="2023"/>
    <x v="0"/>
    <x v="0"/>
    <x v="0"/>
    <x v="0"/>
    <s v="2 - Poder Ejecutivo"/>
    <x v="3"/>
    <x v="2"/>
    <x v="6"/>
    <x v="12"/>
    <s v="2.3 - MATERIALES Y SUMINISTROS"/>
    <s v="2.3.3 - PAPEL, CARTÓN E IMPRESOS"/>
    <s v="N"/>
    <s v="00 - N/A"/>
    <s v="10 - FONDO GENERAL"/>
    <s v="(en blanco)"/>
    <s v="99 - MULTIPROVINCIAL"/>
    <n v="1360000"/>
    <n v="1155722"/>
    <n v="83530.399999999994"/>
  </r>
  <r>
    <s v="2023"/>
    <x v="0"/>
    <x v="0"/>
    <x v="0"/>
    <x v="0"/>
    <s v="2 - Poder Ejecutivo"/>
    <x v="3"/>
    <x v="2"/>
    <x v="6"/>
    <x v="12"/>
    <s v="2.3 - MATERIALES Y SUMINISTROS"/>
    <s v="2.3.5 - CUERO, CAUCHO Y PLÁSTICO"/>
    <s v="N"/>
    <s v="00 - N/A"/>
    <s v="10 - FONDO GENERAL"/>
    <s v="(en blanco)"/>
    <s v="99 - MULTIPROVINCIAL"/>
    <n v="50000"/>
    <n v="102000"/>
    <n v="0"/>
  </r>
  <r>
    <s v="2023"/>
    <x v="0"/>
    <x v="0"/>
    <x v="0"/>
    <x v="0"/>
    <s v="2 - Poder Ejecutivo"/>
    <x v="3"/>
    <x v="2"/>
    <x v="6"/>
    <x v="12"/>
    <s v="2.3 - MATERIALES Y SUMINISTROS"/>
    <s v="2.3.7 - COMBUSTIBLES, LUBRICANTES, PRODUCTOS QUÍMICOS Y CONEXOS"/>
    <s v="N"/>
    <s v="00 - N/A"/>
    <s v="10 - FONDO GENERAL"/>
    <s v="(en blanco)"/>
    <s v="99 - MULTIPROVINCIAL"/>
    <n v="2030000"/>
    <n v="1962000"/>
    <n v="750000"/>
  </r>
  <r>
    <s v="2023"/>
    <x v="0"/>
    <x v="0"/>
    <x v="0"/>
    <x v="0"/>
    <s v="2 - Poder Ejecutivo"/>
    <x v="3"/>
    <x v="2"/>
    <x v="6"/>
    <x v="12"/>
    <s v="2.3 - MATERIALES Y SUMINISTROS"/>
    <s v="2.3.9 - PRODUCTOS Y ÚTILES VARIOS"/>
    <s v="N"/>
    <s v="00 - N/A"/>
    <s v="10 - FONDO GENERAL"/>
    <s v="(en blanco)"/>
    <s v="99 - MULTIPROVINCIAL"/>
    <n v="5470000"/>
    <n v="345000"/>
    <n v="69442.81"/>
  </r>
  <r>
    <s v="2023"/>
    <x v="0"/>
    <x v="0"/>
    <x v="0"/>
    <x v="0"/>
    <s v="2 - Poder Ejecutivo"/>
    <x v="3"/>
    <x v="2"/>
    <x v="7"/>
    <x v="13"/>
    <s v="2.1 - REMUNERACIONES Y CONTRIBUCIONES"/>
    <s v="2.1.1 - REMUNERACIONES"/>
    <s v="N"/>
    <s v="00 - N/A"/>
    <s v="10 - FONDO GENERAL"/>
    <s v="(en blanco)"/>
    <s v="99 - MULTIPROVINCIAL"/>
    <n v="52930000"/>
    <n v="89505000"/>
    <n v="25793333.329999998"/>
  </r>
  <r>
    <s v="2023"/>
    <x v="0"/>
    <x v="0"/>
    <x v="0"/>
    <x v="0"/>
    <s v="2 - Poder Ejecutivo"/>
    <x v="3"/>
    <x v="2"/>
    <x v="7"/>
    <x v="13"/>
    <s v="2.1 - REMUNERACIONES Y CONTRIBUCIONES"/>
    <s v="2.1.2 - SOBRESUELDOS"/>
    <s v="N"/>
    <s v="00 - N/A"/>
    <s v="10 - FONDO GENERAL"/>
    <s v="(en blanco)"/>
    <s v="99 - MULTIPROVINCIAL"/>
    <n v="4210000"/>
    <n v="422554.44999999972"/>
    <n v="0"/>
  </r>
  <r>
    <s v="2023"/>
    <x v="0"/>
    <x v="0"/>
    <x v="0"/>
    <x v="0"/>
    <s v="2 - Poder Ejecutivo"/>
    <x v="3"/>
    <x v="2"/>
    <x v="7"/>
    <x v="13"/>
    <s v="2.1 - REMUNERACIONES Y CONTRIBUCIONES"/>
    <s v="2.1.5 - CONTRIBUCIONES A LA SEGURIDAD SOCIAL"/>
    <s v="N"/>
    <s v="00 - N/A"/>
    <s v="10 - FONDO GENERAL"/>
    <s v="(en blanco)"/>
    <s v="99 - MULTIPROVINCIAL"/>
    <n v="7376060"/>
    <n v="12408499.279999999"/>
    <n v="3943473.97"/>
  </r>
  <r>
    <s v="2023"/>
    <x v="0"/>
    <x v="0"/>
    <x v="0"/>
    <x v="0"/>
    <s v="2 - Poder Ejecutivo"/>
    <x v="3"/>
    <x v="2"/>
    <x v="7"/>
    <x v="13"/>
    <s v="2.2 - CONTRATACIÓN DE SERVICIOS"/>
    <s v="2.2.2 - PUBLICIDAD, IMPRESIÓN Y ENCUADERNACIÓN"/>
    <s v="N"/>
    <s v="00 - N/A"/>
    <s v="10 - FONDO GENERAL"/>
    <s v="(en blanco)"/>
    <s v="99 - MULTIPROVINCIAL"/>
    <n v="11930029"/>
    <n v="9600000"/>
    <n v="0"/>
  </r>
  <r>
    <s v="2023"/>
    <x v="0"/>
    <x v="0"/>
    <x v="0"/>
    <x v="0"/>
    <s v="2 - Poder Ejecutivo"/>
    <x v="3"/>
    <x v="2"/>
    <x v="7"/>
    <x v="13"/>
    <s v="2.2 - CONTRATACIÓN DE SERVICIOS"/>
    <s v="2.2.3 - VIÁTICOS"/>
    <s v="N"/>
    <s v="00 - N/A"/>
    <s v="10 - FONDO GENERAL"/>
    <s v="(en blanco)"/>
    <s v="99 - MULTIPROVINCIAL"/>
    <n v="4300000"/>
    <n v="1250000"/>
    <n v="51600"/>
  </r>
  <r>
    <s v="2023"/>
    <x v="0"/>
    <x v="0"/>
    <x v="0"/>
    <x v="0"/>
    <s v="2 - Poder Ejecutivo"/>
    <x v="3"/>
    <x v="2"/>
    <x v="7"/>
    <x v="13"/>
    <s v="2.2 - CONTRATACIÓN DE SERVICIOS"/>
    <s v="2.2.4 - TRANSPORTE Y ALMACENAJE"/>
    <s v="N"/>
    <s v="00 - N/A"/>
    <s v="10 - FONDO GENERAL"/>
    <s v="(en blanco)"/>
    <s v="99 - MULTIPROVINCIAL"/>
    <n v="800000"/>
    <n v="3500000"/>
    <n v="2475000"/>
  </r>
  <r>
    <s v="2023"/>
    <x v="0"/>
    <x v="0"/>
    <x v="0"/>
    <x v="0"/>
    <s v="2 - Poder Ejecutivo"/>
    <x v="3"/>
    <x v="2"/>
    <x v="7"/>
    <x v="13"/>
    <s v="2.2 - CONTRATACIÓN DE SERVICIOS"/>
    <s v="2.2.5 - ALQUILERES Y RENTAS"/>
    <s v="N"/>
    <s v="00 - N/A"/>
    <s v="10 - FONDO GENERAL"/>
    <s v="(en blanco)"/>
    <s v="99 - MULTIPROVINCIAL"/>
    <n v="2485720"/>
    <n v="1200000"/>
    <n v="0"/>
  </r>
  <r>
    <s v="2023"/>
    <x v="0"/>
    <x v="0"/>
    <x v="0"/>
    <x v="0"/>
    <s v="2 - Poder Ejecutivo"/>
    <x v="3"/>
    <x v="2"/>
    <x v="7"/>
    <x v="13"/>
    <s v="2.2 - CONTRATACIÓN DE SERVICIOS"/>
    <s v="2.2.6 - SEGUROS"/>
    <s v="N"/>
    <s v="00 - N/A"/>
    <s v="10 - FONDO GENERAL"/>
    <s v="(en blanco)"/>
    <s v="99 - MULTIPROVINCIAL"/>
    <n v="0"/>
    <n v="400000"/>
    <n v="0"/>
  </r>
  <r>
    <s v="2023"/>
    <x v="0"/>
    <x v="0"/>
    <x v="0"/>
    <x v="0"/>
    <s v="2 - Poder Ejecutivo"/>
    <x v="3"/>
    <x v="2"/>
    <x v="7"/>
    <x v="13"/>
    <s v="2.2 - CONTRATACIÓN DE SERVICIOS"/>
    <s v="2.2.7 - SERVICIOS DE CONSERVACIÓN, REPARACIONES MENORES E INSTALACIONES TEMPORALES"/>
    <s v="N"/>
    <s v="00 - N/A"/>
    <s v="10 - FONDO GENERAL"/>
    <s v="(en blanco)"/>
    <s v="99 - MULTIPROVINCIAL"/>
    <n v="0"/>
    <n v="9000000"/>
    <n v="0"/>
  </r>
  <r>
    <s v="2023"/>
    <x v="0"/>
    <x v="0"/>
    <x v="0"/>
    <x v="0"/>
    <s v="2 - Poder Ejecutivo"/>
    <x v="3"/>
    <x v="2"/>
    <x v="7"/>
    <x v="13"/>
    <s v="2.2 - CONTRATACIÓN DE SERVICIOS"/>
    <s v="2.2.8 - OTROS SERVICIOS NO INCLUIDOS EN CONCEPTOS ANTERIORES"/>
    <s v="N"/>
    <s v="00 - N/A"/>
    <s v="10 - FONDO GENERAL"/>
    <s v="(en blanco)"/>
    <s v="99 - MULTIPROVINCIAL"/>
    <n v="17552353"/>
    <n v="6400000"/>
    <n v="0"/>
  </r>
  <r>
    <s v="2023"/>
    <x v="0"/>
    <x v="0"/>
    <x v="0"/>
    <x v="0"/>
    <s v="2 - Poder Ejecutivo"/>
    <x v="3"/>
    <x v="2"/>
    <x v="7"/>
    <x v="13"/>
    <s v="2.2 - CONTRATACIÓN DE SERVICIOS"/>
    <s v="2.2.9 - OTRAS CONTRATACIONES DE SERVICIOS"/>
    <s v="N"/>
    <s v="00 - N/A"/>
    <s v="10 - FONDO GENERAL"/>
    <s v="(en blanco)"/>
    <s v="99 - MULTIPROVINCIAL"/>
    <n v="1900000"/>
    <n v="1800000"/>
    <n v="0"/>
  </r>
  <r>
    <s v="2023"/>
    <x v="0"/>
    <x v="0"/>
    <x v="0"/>
    <x v="0"/>
    <s v="2 - Poder Ejecutivo"/>
    <x v="3"/>
    <x v="2"/>
    <x v="7"/>
    <x v="13"/>
    <s v="2.3 - MATERIALES Y SUMINISTROS"/>
    <s v="2.3.1 - ALIMENTOS Y PRODUCTOS AGROFORESTALES"/>
    <s v="N"/>
    <s v="00 - N/A"/>
    <s v="10 - FONDO GENERAL"/>
    <s v="(en blanco)"/>
    <s v="99 - MULTIPROVINCIAL"/>
    <n v="10500000"/>
    <n v="6000000"/>
    <n v="0"/>
  </r>
  <r>
    <s v="2023"/>
    <x v="0"/>
    <x v="0"/>
    <x v="0"/>
    <x v="0"/>
    <s v="2 - Poder Ejecutivo"/>
    <x v="3"/>
    <x v="2"/>
    <x v="7"/>
    <x v="13"/>
    <s v="2.3 - MATERIALES Y SUMINISTROS"/>
    <s v="2.3.2 - TEXTILES Y VESTUARIOS"/>
    <s v="N"/>
    <s v="00 - N/A"/>
    <s v="10 - FONDO GENERAL"/>
    <s v="(en blanco)"/>
    <s v="99 - MULTIPROVINCIAL"/>
    <n v="3149731"/>
    <n v="5149731"/>
    <n v="0"/>
  </r>
  <r>
    <s v="2023"/>
    <x v="0"/>
    <x v="0"/>
    <x v="0"/>
    <x v="0"/>
    <s v="2 - Poder Ejecutivo"/>
    <x v="3"/>
    <x v="2"/>
    <x v="7"/>
    <x v="13"/>
    <s v="2.3 - MATERIALES Y SUMINISTROS"/>
    <s v="2.3.3 - PAPEL, CARTÓN E IMPRESOS"/>
    <s v="N"/>
    <s v="00 - N/A"/>
    <s v="10 - FONDO GENERAL"/>
    <s v="(en blanco)"/>
    <s v="99 - MULTIPROVINCIAL"/>
    <n v="803125"/>
    <n v="115500"/>
    <n v="0"/>
  </r>
  <r>
    <s v="2023"/>
    <x v="0"/>
    <x v="0"/>
    <x v="0"/>
    <x v="0"/>
    <s v="2 - Poder Ejecutivo"/>
    <x v="3"/>
    <x v="2"/>
    <x v="7"/>
    <x v="13"/>
    <s v="2.3 - MATERIALES Y SUMINISTROS"/>
    <s v="2.3.4 - PRODUCTOS FARMACÉUTICOS"/>
    <s v="N"/>
    <s v="00 - N/A"/>
    <s v="10 - FONDO GENERAL"/>
    <s v="(en blanco)"/>
    <s v="99 - MULTIPROVINCIAL"/>
    <n v="792500"/>
    <n v="0"/>
    <n v="0"/>
  </r>
  <r>
    <s v="2023"/>
    <x v="0"/>
    <x v="0"/>
    <x v="0"/>
    <x v="0"/>
    <s v="2 - Poder Ejecutivo"/>
    <x v="3"/>
    <x v="2"/>
    <x v="7"/>
    <x v="13"/>
    <s v="2.3 - MATERIALES Y SUMINISTROS"/>
    <s v="2.3.5 - CUERO, CAUCHO Y PLÁSTICO"/>
    <s v="N"/>
    <s v="00 - N/A"/>
    <s v="10 - FONDO GENERAL"/>
    <s v="(en blanco)"/>
    <s v="99 - MULTIPROVINCIAL"/>
    <n v="101238"/>
    <n v="0"/>
    <n v="0"/>
  </r>
  <r>
    <s v="2023"/>
    <x v="0"/>
    <x v="0"/>
    <x v="0"/>
    <x v="0"/>
    <s v="2 - Poder Ejecutivo"/>
    <x v="3"/>
    <x v="2"/>
    <x v="7"/>
    <x v="13"/>
    <s v="2.3 - MATERIALES Y SUMINISTROS"/>
    <s v="2.3.6 - PRODUCTOS DE MINERALES, METÁLICOS Y NO METÁLICOS"/>
    <s v="N"/>
    <s v="00 - N/A"/>
    <s v="10 - FONDO GENERAL"/>
    <s v="(en blanco)"/>
    <s v="99 - MULTIPROVINCIAL"/>
    <n v="100000"/>
    <n v="174180"/>
    <n v="0"/>
  </r>
  <r>
    <s v="2023"/>
    <x v="0"/>
    <x v="0"/>
    <x v="0"/>
    <x v="0"/>
    <s v="2 - Poder Ejecutivo"/>
    <x v="3"/>
    <x v="2"/>
    <x v="7"/>
    <x v="13"/>
    <s v="2.3 - MATERIALES Y SUMINISTROS"/>
    <s v="2.3.7 - COMBUSTIBLES, LUBRICANTES, PRODUCTOS QUÍMICOS Y CONEXOS"/>
    <s v="N"/>
    <s v="00 - N/A"/>
    <s v="10 - FONDO GENERAL"/>
    <s v="(en blanco)"/>
    <s v="99 - MULTIPROVINCIAL"/>
    <n v="10500000"/>
    <n v="184495"/>
    <n v="0"/>
  </r>
  <r>
    <s v="2023"/>
    <x v="0"/>
    <x v="0"/>
    <x v="0"/>
    <x v="0"/>
    <s v="2 - Poder Ejecutivo"/>
    <x v="3"/>
    <x v="2"/>
    <x v="7"/>
    <x v="13"/>
    <s v="2.3 - MATERIALES Y SUMINISTROS"/>
    <s v="2.3.9 - PRODUCTOS Y ÚTILES VARIOS"/>
    <s v="N"/>
    <s v="00 - N/A"/>
    <s v="10 - FONDO GENERAL"/>
    <s v="(en blanco)"/>
    <s v="99 - MULTIPROVINCIAL"/>
    <n v="4746330"/>
    <n v="2199825"/>
    <n v="0"/>
  </r>
  <r>
    <s v="2023"/>
    <x v="0"/>
    <x v="0"/>
    <x v="0"/>
    <x v="0"/>
    <s v="2 - Poder Ejecutivo"/>
    <x v="3"/>
    <x v="2"/>
    <x v="7"/>
    <x v="14"/>
    <s v="2.1 - REMUNERACIONES Y CONTRIBUCIONES"/>
    <s v="2.1.1 - REMUNERACIONES"/>
    <s v="N"/>
    <s v="00 - N/A"/>
    <s v="10 - FONDO GENERAL"/>
    <s v="(en blanco)"/>
    <s v="01 - DISTRITO NACIONAL"/>
    <n v="26399713"/>
    <n v="26399713"/>
    <n v="10044920.649999999"/>
  </r>
  <r>
    <s v="2023"/>
    <x v="0"/>
    <x v="0"/>
    <x v="0"/>
    <x v="0"/>
    <s v="2 - Poder Ejecutivo"/>
    <x v="3"/>
    <x v="2"/>
    <x v="7"/>
    <x v="14"/>
    <s v="2.1 - REMUNERACIONES Y CONTRIBUCIONES"/>
    <s v="2.1.1 - REMUNERACIONES"/>
    <s v="N"/>
    <s v="00 - N/A"/>
    <s v="10 - FONDO GENERAL"/>
    <s v="(en blanco)"/>
    <s v="10 - INDEPENDENCIA"/>
    <n v="12485827"/>
    <n v="12485827"/>
    <n v="4277357"/>
  </r>
  <r>
    <s v="2023"/>
    <x v="0"/>
    <x v="0"/>
    <x v="0"/>
    <x v="0"/>
    <s v="2 - Poder Ejecutivo"/>
    <x v="3"/>
    <x v="2"/>
    <x v="7"/>
    <x v="14"/>
    <s v="2.1 - REMUNERACIONES Y CONTRIBUCIONES"/>
    <s v="2.1.1 - REMUNERACIONES"/>
    <s v="N"/>
    <s v="00 - N/A"/>
    <s v="10 - FONDO GENERAL"/>
    <s v="(en blanco)"/>
    <s v="11 - LA ALTAGRACIA"/>
    <n v="11916263"/>
    <n v="11916263"/>
    <n v="4041421.45"/>
  </r>
  <r>
    <s v="2023"/>
    <x v="0"/>
    <x v="0"/>
    <x v="0"/>
    <x v="0"/>
    <s v="2 - Poder Ejecutivo"/>
    <x v="3"/>
    <x v="2"/>
    <x v="7"/>
    <x v="14"/>
    <s v="2.1 - REMUNERACIONES Y CONTRIBUCIONES"/>
    <s v="2.1.1 - REMUNERACIONES"/>
    <s v="N"/>
    <s v="00 - N/A"/>
    <s v="10 - FONDO GENERAL"/>
    <s v="(en blanco)"/>
    <s v="13 - LA VEGA"/>
    <n v="19973362"/>
    <n v="19973362"/>
    <n v="7254056.25"/>
  </r>
  <r>
    <s v="2023"/>
    <x v="0"/>
    <x v="0"/>
    <x v="0"/>
    <x v="0"/>
    <s v="2 - Poder Ejecutivo"/>
    <x v="3"/>
    <x v="2"/>
    <x v="7"/>
    <x v="14"/>
    <s v="2.1 - REMUNERACIONES Y CONTRIBUCIONES"/>
    <s v="2.1.1 - REMUNERACIONES"/>
    <s v="N"/>
    <s v="00 - N/A"/>
    <s v="10 - FONDO GENERAL"/>
    <s v="(en blanco)"/>
    <s v="22 - SAN JUAN"/>
    <n v="11711379"/>
    <n v="11889067.050000001"/>
    <n v="4077709.5999999996"/>
  </r>
  <r>
    <s v="2023"/>
    <x v="0"/>
    <x v="0"/>
    <x v="0"/>
    <x v="0"/>
    <s v="2 - Poder Ejecutivo"/>
    <x v="3"/>
    <x v="2"/>
    <x v="7"/>
    <x v="14"/>
    <s v="2.1 - REMUNERACIONES Y CONTRIBUCIONES"/>
    <s v="2.1.1 - REMUNERACIONES"/>
    <s v="N"/>
    <s v="00 - N/A"/>
    <s v="10 - FONDO GENERAL"/>
    <s v="(en blanco)"/>
    <s v="27 - VALVERDE"/>
    <n v="11671071"/>
    <n v="11671071"/>
    <n v="4010936"/>
  </r>
  <r>
    <s v="2023"/>
    <x v="0"/>
    <x v="0"/>
    <x v="0"/>
    <x v="0"/>
    <s v="2 - Poder Ejecutivo"/>
    <x v="3"/>
    <x v="2"/>
    <x v="7"/>
    <x v="14"/>
    <s v="2.1 - REMUNERACIONES Y CONTRIBUCIONES"/>
    <s v="2.1.1 - REMUNERACIONES"/>
    <s v="N"/>
    <s v="00 - N/A"/>
    <s v="10 - FONDO GENERAL"/>
    <s v="(en blanco)"/>
    <s v="32 - SANTO DOMINGO"/>
    <n v="33270325"/>
    <n v="33323822.949999999"/>
    <n v="11745363.85"/>
  </r>
  <r>
    <s v="2023"/>
    <x v="0"/>
    <x v="0"/>
    <x v="0"/>
    <x v="0"/>
    <s v="2 - Poder Ejecutivo"/>
    <x v="3"/>
    <x v="2"/>
    <x v="7"/>
    <x v="14"/>
    <s v="2.1 - REMUNERACIONES Y CONTRIBUCIONES"/>
    <s v="2.1.1 - REMUNERACIONES"/>
    <s v="N"/>
    <s v="00 - N/A"/>
    <s v="10 - FONDO GENERAL"/>
    <s v="(en blanco)"/>
    <s v="99 - MULTIPROVINCIAL"/>
    <n v="3976887486"/>
    <n v="4934000776.0300007"/>
    <n v="1760929741.0499997"/>
  </r>
  <r>
    <s v="2023"/>
    <x v="0"/>
    <x v="0"/>
    <x v="0"/>
    <x v="0"/>
    <s v="2 - Poder Ejecutivo"/>
    <x v="3"/>
    <x v="2"/>
    <x v="7"/>
    <x v="14"/>
    <s v="2.1 - REMUNERACIONES Y CONTRIBUCIONES"/>
    <s v="2.1.2 - SOBRESUELDOS"/>
    <s v="N"/>
    <s v="00 - N/A"/>
    <s v="10 - FONDO GENERAL"/>
    <s v="(en blanco)"/>
    <s v="01 - DISTRITO NACIONAL"/>
    <n v="257000"/>
    <n v="257000"/>
    <n v="85387.199999999997"/>
  </r>
  <r>
    <s v="2023"/>
    <x v="0"/>
    <x v="0"/>
    <x v="0"/>
    <x v="0"/>
    <s v="2 - Poder Ejecutivo"/>
    <x v="3"/>
    <x v="2"/>
    <x v="7"/>
    <x v="14"/>
    <s v="2.1 - REMUNERACIONES Y CONTRIBUCIONES"/>
    <s v="2.1.2 - SOBRESUELDOS"/>
    <s v="N"/>
    <s v="00 - N/A"/>
    <s v="10 - FONDO GENERAL"/>
    <s v="(en blanco)"/>
    <s v="13 - LA VEGA"/>
    <n v="126523"/>
    <n v="126523"/>
    <n v="41427.279999999999"/>
  </r>
  <r>
    <s v="2023"/>
    <x v="0"/>
    <x v="0"/>
    <x v="0"/>
    <x v="0"/>
    <s v="2 - Poder Ejecutivo"/>
    <x v="3"/>
    <x v="2"/>
    <x v="7"/>
    <x v="14"/>
    <s v="2.1 - REMUNERACIONES Y CONTRIBUCIONES"/>
    <s v="2.1.2 - SOBRESUELDOS"/>
    <s v="N"/>
    <s v="00 - N/A"/>
    <s v="10 - FONDO GENERAL"/>
    <s v="(en blanco)"/>
    <s v="99 - MULTIPROVINCIAL"/>
    <n v="593881099"/>
    <n v="631903469.49000001"/>
    <n v="150967514.46999994"/>
  </r>
  <r>
    <s v="2023"/>
    <x v="0"/>
    <x v="0"/>
    <x v="0"/>
    <x v="0"/>
    <s v="2 - Poder Ejecutivo"/>
    <x v="3"/>
    <x v="2"/>
    <x v="7"/>
    <x v="14"/>
    <s v="2.1 - REMUNERACIONES Y CONTRIBUCIONES"/>
    <s v="2.1.3 - DIETAS Y GASTOS DE REPRESENTACIÓN"/>
    <s v="N"/>
    <s v="00 - N/A"/>
    <s v="10 - FONDO GENERAL"/>
    <s v="(en blanco)"/>
    <s v="99 - MULTIPROVINCIAL"/>
    <n v="150000"/>
    <n v="150000"/>
    <n v="0"/>
  </r>
  <r>
    <s v="2023"/>
    <x v="0"/>
    <x v="0"/>
    <x v="0"/>
    <x v="0"/>
    <s v="2 - Poder Ejecutivo"/>
    <x v="3"/>
    <x v="2"/>
    <x v="7"/>
    <x v="14"/>
    <s v="2.1 - REMUNERACIONES Y CONTRIBUCIONES"/>
    <s v="2.1.4 - GRATIFICACIONES Y BONIFICACIONES"/>
    <s v="N"/>
    <s v="00 - N/A"/>
    <s v="10 - FONDO GENERAL"/>
    <s v="(en blanco)"/>
    <s v="99 - MULTIPROVINCIAL"/>
    <n v="100000"/>
    <n v="700000"/>
    <n v="0"/>
  </r>
  <r>
    <s v="2023"/>
    <x v="0"/>
    <x v="0"/>
    <x v="0"/>
    <x v="0"/>
    <s v="2 - Poder Ejecutivo"/>
    <x v="3"/>
    <x v="2"/>
    <x v="7"/>
    <x v="14"/>
    <s v="2.1 - REMUNERACIONES Y CONTRIBUCIONES"/>
    <s v="2.1.5 - CONTRIBUCIONES A LA SEGURIDAD SOCIAL"/>
    <s v="N"/>
    <s v="00 - N/A"/>
    <s v="10 - FONDO GENERAL"/>
    <s v="(en blanco)"/>
    <s v="01 - DISTRITO NACIONAL"/>
    <n v="3703324"/>
    <n v="3703324"/>
    <n v="1535259.9199999995"/>
  </r>
  <r>
    <s v="2023"/>
    <x v="0"/>
    <x v="0"/>
    <x v="0"/>
    <x v="0"/>
    <s v="2 - Poder Ejecutivo"/>
    <x v="3"/>
    <x v="2"/>
    <x v="7"/>
    <x v="14"/>
    <s v="2.1 - REMUNERACIONES Y CONTRIBUCIONES"/>
    <s v="2.1.5 - CONTRIBUCIONES A LA SEGURIDAD SOCIAL"/>
    <s v="N"/>
    <s v="00 - N/A"/>
    <s v="10 - FONDO GENERAL"/>
    <s v="(en blanco)"/>
    <s v="10 - INDEPENDENCIA"/>
    <n v="1750040"/>
    <n v="1750040"/>
    <n v="654007.94999999984"/>
  </r>
  <r>
    <s v="2023"/>
    <x v="0"/>
    <x v="0"/>
    <x v="0"/>
    <x v="0"/>
    <s v="2 - Poder Ejecutivo"/>
    <x v="3"/>
    <x v="2"/>
    <x v="7"/>
    <x v="14"/>
    <s v="2.1 - REMUNERACIONES Y CONTRIBUCIONES"/>
    <s v="2.1.5 - CONTRIBUCIONES A LA SEGURIDAD SOCIAL"/>
    <s v="N"/>
    <s v="00 - N/A"/>
    <s v="10 - FONDO GENERAL"/>
    <s v="(en blanco)"/>
    <s v="11 - LA ALTAGRACIA"/>
    <n v="1681843"/>
    <n v="1681843"/>
    <n v="617021.34"/>
  </r>
  <r>
    <s v="2023"/>
    <x v="0"/>
    <x v="0"/>
    <x v="0"/>
    <x v="0"/>
    <s v="2 - Poder Ejecutivo"/>
    <x v="3"/>
    <x v="2"/>
    <x v="7"/>
    <x v="14"/>
    <s v="2.1 - REMUNERACIONES Y CONTRIBUCIONES"/>
    <s v="2.1.5 - CONTRIBUCIONES A LA SEGURIDAD SOCIAL"/>
    <s v="N"/>
    <s v="00 - N/A"/>
    <s v="10 - FONDO GENERAL"/>
    <s v="(en blanco)"/>
    <s v="13 - LA VEGA"/>
    <n v="2812632"/>
    <n v="2812632"/>
    <n v="1108993.43"/>
  </r>
  <r>
    <s v="2023"/>
    <x v="0"/>
    <x v="0"/>
    <x v="0"/>
    <x v="0"/>
    <s v="2 - Poder Ejecutivo"/>
    <x v="3"/>
    <x v="2"/>
    <x v="7"/>
    <x v="14"/>
    <s v="2.1 - REMUNERACIONES Y CONTRIBUCIONES"/>
    <s v="2.1.5 - CONTRIBUCIONES A LA SEGURIDAD SOCIAL"/>
    <s v="N"/>
    <s v="00 - N/A"/>
    <s v="10 - FONDO GENERAL"/>
    <s v="(en blanco)"/>
    <s v="22 - SAN JUAN"/>
    <n v="1652925"/>
    <n v="1652925"/>
    <n v="622845.00999999989"/>
  </r>
  <r>
    <s v="2023"/>
    <x v="0"/>
    <x v="0"/>
    <x v="0"/>
    <x v="0"/>
    <s v="2 - Poder Ejecutivo"/>
    <x v="3"/>
    <x v="2"/>
    <x v="7"/>
    <x v="14"/>
    <s v="2.1 - REMUNERACIONES Y CONTRIBUCIONES"/>
    <s v="2.1.5 - CONTRIBUCIONES A LA SEGURIDAD SOCIAL"/>
    <s v="N"/>
    <s v="00 - N/A"/>
    <s v="10 - FONDO GENERAL"/>
    <s v="(en blanco)"/>
    <s v="27 - VALVERDE"/>
    <n v="1647237"/>
    <n v="1647237"/>
    <n v="613120.00999999989"/>
  </r>
  <r>
    <s v="2023"/>
    <x v="0"/>
    <x v="0"/>
    <x v="0"/>
    <x v="0"/>
    <s v="2 - Poder Ejecutivo"/>
    <x v="3"/>
    <x v="2"/>
    <x v="7"/>
    <x v="14"/>
    <s v="2.1 - REMUNERACIONES Y CONTRIBUCIONES"/>
    <s v="2.1.5 - CONTRIBUCIONES A LA SEGURIDAD SOCIAL"/>
    <s v="N"/>
    <s v="00 - N/A"/>
    <s v="10 - FONDO GENERAL"/>
    <s v="(en blanco)"/>
    <s v="32 - SANTO DOMINGO"/>
    <n v="4694958"/>
    <n v="4694958"/>
    <n v="1794740.0599999996"/>
  </r>
  <r>
    <s v="2023"/>
    <x v="0"/>
    <x v="0"/>
    <x v="0"/>
    <x v="0"/>
    <s v="2 - Poder Ejecutivo"/>
    <x v="3"/>
    <x v="2"/>
    <x v="7"/>
    <x v="14"/>
    <s v="2.1 - REMUNERACIONES Y CONTRIBUCIONES"/>
    <s v="2.1.5 - CONTRIBUCIONES A LA SEGURIDAD SOCIAL"/>
    <s v="N"/>
    <s v="00 - N/A"/>
    <s v="10 - FONDO GENERAL"/>
    <s v="(en blanco)"/>
    <s v="99 - MULTIPROVINCIAL"/>
    <n v="511444366"/>
    <n v="649138144.60000002"/>
    <n v="248601645.76000014"/>
  </r>
  <r>
    <s v="2023"/>
    <x v="0"/>
    <x v="0"/>
    <x v="0"/>
    <x v="0"/>
    <s v="2 - Poder Ejecutivo"/>
    <x v="3"/>
    <x v="2"/>
    <x v="7"/>
    <x v="14"/>
    <s v="2.2 - CONTRATACIÓN DE SERVICIOS"/>
    <s v="2.2.1 - SERVICIOS BÁSICOS"/>
    <s v="N"/>
    <s v="00 - N/A"/>
    <s v="10 - FONDO GENERAL"/>
    <s v="(en blanco)"/>
    <s v="99 - MULTIPROVINCIAL"/>
    <n v="358487078"/>
    <n v="378763059"/>
    <n v="130931604.35000002"/>
  </r>
  <r>
    <s v="2023"/>
    <x v="0"/>
    <x v="0"/>
    <x v="0"/>
    <x v="0"/>
    <s v="2 - Poder Ejecutivo"/>
    <x v="3"/>
    <x v="2"/>
    <x v="7"/>
    <x v="14"/>
    <s v="2.2 - CONTRATACIÓN DE SERVICIOS"/>
    <s v="2.2.2 - PUBLICIDAD, IMPRESIÓN Y ENCUADERNACIÓN"/>
    <s v="N"/>
    <s v="00 - N/A"/>
    <s v="10 - FONDO GENERAL"/>
    <s v="(en blanco)"/>
    <s v="99 - MULTIPROVINCIAL"/>
    <n v="60167004"/>
    <n v="54173357"/>
    <n v="7819060.8199999994"/>
  </r>
  <r>
    <s v="2023"/>
    <x v="0"/>
    <x v="0"/>
    <x v="0"/>
    <x v="0"/>
    <s v="2 - Poder Ejecutivo"/>
    <x v="3"/>
    <x v="2"/>
    <x v="7"/>
    <x v="14"/>
    <s v="2.2 - CONTRATACIÓN DE SERVICIOS"/>
    <s v="2.2.2 - PUBLICIDAD, IMPRESIÓN Y ENCUADERNACIÓN"/>
    <s v="N"/>
    <s v="00 - N/A"/>
    <s v="20 - FONDOS CON DESTINO ESPECÍFICO"/>
    <s v="(en blanco)"/>
    <s v="99 - MULTIPROVINCIAL"/>
    <n v="0"/>
    <n v="2000000"/>
    <n v="430334.24"/>
  </r>
  <r>
    <s v="2023"/>
    <x v="0"/>
    <x v="0"/>
    <x v="0"/>
    <x v="0"/>
    <s v="2 - Poder Ejecutivo"/>
    <x v="3"/>
    <x v="2"/>
    <x v="7"/>
    <x v="14"/>
    <s v="2.2 - CONTRATACIÓN DE SERVICIOS"/>
    <s v="2.2.3 - VIÁTICOS"/>
    <s v="N"/>
    <s v="00 - N/A"/>
    <s v="10 - FONDO GENERAL"/>
    <s v="(en blanco)"/>
    <s v="99 - MULTIPROVINCIAL"/>
    <n v="94339886"/>
    <n v="121210000"/>
    <n v="28563080.300000001"/>
  </r>
  <r>
    <s v="2023"/>
    <x v="0"/>
    <x v="0"/>
    <x v="0"/>
    <x v="0"/>
    <s v="2 - Poder Ejecutivo"/>
    <x v="3"/>
    <x v="2"/>
    <x v="7"/>
    <x v="14"/>
    <s v="2.2 - CONTRATACIÓN DE SERVICIOS"/>
    <s v="2.2.4 - TRANSPORTE Y ALMACENAJE"/>
    <s v="N"/>
    <s v="00 - N/A"/>
    <s v="10 - FONDO GENERAL"/>
    <s v="(en blanco)"/>
    <s v="99 - MULTIPROVINCIAL"/>
    <n v="11360578"/>
    <n v="12510400"/>
    <n v="2066205.28"/>
  </r>
  <r>
    <s v="2023"/>
    <x v="0"/>
    <x v="0"/>
    <x v="0"/>
    <x v="0"/>
    <s v="2 - Poder Ejecutivo"/>
    <x v="3"/>
    <x v="2"/>
    <x v="7"/>
    <x v="14"/>
    <s v="2.2 - CONTRATACIÓN DE SERVICIOS"/>
    <s v="2.2.5 - ALQUILERES Y RENTAS"/>
    <s v="N"/>
    <s v="00 - N/A"/>
    <s v="10 - FONDO GENERAL"/>
    <s v="(en blanco)"/>
    <s v="99 - MULTIPROVINCIAL"/>
    <n v="184747008"/>
    <n v="228954672"/>
    <n v="64675655.050000012"/>
  </r>
  <r>
    <s v="2023"/>
    <x v="0"/>
    <x v="0"/>
    <x v="0"/>
    <x v="0"/>
    <s v="2 - Poder Ejecutivo"/>
    <x v="3"/>
    <x v="2"/>
    <x v="7"/>
    <x v="14"/>
    <s v="2.2 - CONTRATACIÓN DE SERVICIOS"/>
    <s v="2.2.5 - ALQUILERES Y RENTAS"/>
    <s v="N"/>
    <s v="00 - N/A"/>
    <s v="20 - FONDOS CON DESTINO ESPECÍFICO"/>
    <s v="(en blanco)"/>
    <s v="99 - MULTIPROVINCIAL"/>
    <n v="0"/>
    <n v="1050000"/>
    <n v="1050000"/>
  </r>
  <r>
    <s v="2023"/>
    <x v="0"/>
    <x v="0"/>
    <x v="0"/>
    <x v="0"/>
    <s v="2 - Poder Ejecutivo"/>
    <x v="3"/>
    <x v="2"/>
    <x v="7"/>
    <x v="14"/>
    <s v="2.2 - CONTRATACIÓN DE SERVICIOS"/>
    <s v="2.2.6 - SEGUROS"/>
    <s v="N"/>
    <s v="00 - N/A"/>
    <s v="10 - FONDO GENERAL"/>
    <s v="(en blanco)"/>
    <s v="10 - INDEPENDENCIA"/>
    <n v="370000"/>
    <n v="370000"/>
    <n v="0"/>
  </r>
  <r>
    <s v="2023"/>
    <x v="0"/>
    <x v="0"/>
    <x v="0"/>
    <x v="0"/>
    <s v="2 - Poder Ejecutivo"/>
    <x v="3"/>
    <x v="2"/>
    <x v="7"/>
    <x v="14"/>
    <s v="2.2 - CONTRATACIÓN DE SERVICIOS"/>
    <s v="2.2.6 - SEGUROS"/>
    <s v="N"/>
    <s v="00 - N/A"/>
    <s v="10 - FONDO GENERAL"/>
    <s v="(en blanco)"/>
    <s v="11 - LA ALTAGRACIA"/>
    <n v="250000"/>
    <n v="250000"/>
    <n v="0"/>
  </r>
  <r>
    <s v="2023"/>
    <x v="0"/>
    <x v="0"/>
    <x v="0"/>
    <x v="0"/>
    <s v="2 - Poder Ejecutivo"/>
    <x v="3"/>
    <x v="2"/>
    <x v="7"/>
    <x v="14"/>
    <s v="2.2 - CONTRATACIÓN DE SERVICIOS"/>
    <s v="2.2.6 - SEGUROS"/>
    <s v="N"/>
    <s v="00 - N/A"/>
    <s v="10 - FONDO GENERAL"/>
    <s v="(en blanco)"/>
    <s v="22 - SAN JUAN"/>
    <n v="250000"/>
    <n v="250000"/>
    <n v="0"/>
  </r>
  <r>
    <s v="2023"/>
    <x v="0"/>
    <x v="0"/>
    <x v="0"/>
    <x v="0"/>
    <s v="2 - Poder Ejecutivo"/>
    <x v="3"/>
    <x v="2"/>
    <x v="7"/>
    <x v="14"/>
    <s v="2.2 - CONTRATACIÓN DE SERVICIOS"/>
    <s v="2.2.6 - SEGUROS"/>
    <s v="N"/>
    <s v="00 - N/A"/>
    <s v="10 - FONDO GENERAL"/>
    <s v="(en blanco)"/>
    <s v="32 - SANTO DOMINGO"/>
    <n v="389476"/>
    <n v="389476"/>
    <n v="0"/>
  </r>
  <r>
    <s v="2023"/>
    <x v="0"/>
    <x v="0"/>
    <x v="0"/>
    <x v="0"/>
    <s v="2 - Poder Ejecutivo"/>
    <x v="3"/>
    <x v="2"/>
    <x v="7"/>
    <x v="14"/>
    <s v="2.2 - CONTRATACIÓN DE SERVICIOS"/>
    <s v="2.2.6 - SEGUROS"/>
    <s v="N"/>
    <s v="00 - N/A"/>
    <s v="10 - FONDO GENERAL"/>
    <s v="(en blanco)"/>
    <s v="99 - MULTIPROVINCIAL"/>
    <n v="69302921"/>
    <n v="77136195.129999995"/>
    <n v="37568210.699999996"/>
  </r>
  <r>
    <s v="2023"/>
    <x v="0"/>
    <x v="0"/>
    <x v="0"/>
    <x v="0"/>
    <s v="2 - Poder Ejecutivo"/>
    <x v="3"/>
    <x v="2"/>
    <x v="7"/>
    <x v="14"/>
    <s v="2.2 - CONTRATACIÓN DE SERVICIOS"/>
    <s v="2.2.7 - SERVICIOS DE CONSERVACIÓN, REPARACIONES MENORES E INSTALACIONES TEMPORALES"/>
    <s v="N"/>
    <s v="00 - N/A"/>
    <s v="10 - FONDO GENERAL"/>
    <s v="(en blanco)"/>
    <s v="99 - MULTIPROVINCIAL"/>
    <n v="230127750"/>
    <n v="123427696.13"/>
    <n v="17713942.269999996"/>
  </r>
  <r>
    <s v="2023"/>
    <x v="0"/>
    <x v="0"/>
    <x v="0"/>
    <x v="0"/>
    <s v="2 - Poder Ejecutivo"/>
    <x v="3"/>
    <x v="2"/>
    <x v="7"/>
    <x v="14"/>
    <s v="2.2 - CONTRATACIÓN DE SERVICIOS"/>
    <s v="2.2.7 - SERVICIOS DE CONSERVACIÓN, REPARACIONES MENORES E INSTALACIONES TEMPORALES"/>
    <s v="N"/>
    <s v="00 - N/A"/>
    <s v="20 - FONDOS CON DESTINO ESPECÍFICO"/>
    <s v="(en blanco)"/>
    <s v="99 - MULTIPROVINCIAL"/>
    <n v="5000000"/>
    <n v="135945501"/>
    <n v="4341720.28"/>
  </r>
  <r>
    <s v="2023"/>
    <x v="0"/>
    <x v="0"/>
    <x v="0"/>
    <x v="0"/>
    <s v="2 - Poder Ejecutivo"/>
    <x v="3"/>
    <x v="2"/>
    <x v="7"/>
    <x v="14"/>
    <s v="2.2 - CONTRATACIÓN DE SERVICIOS"/>
    <s v="2.2.8 - OTROS SERVICIOS NO INCLUIDOS EN CONCEPTOS ANTERIORES"/>
    <s v="N"/>
    <s v="00 - N/A"/>
    <s v="10 - FONDO GENERAL"/>
    <s v="(en blanco)"/>
    <s v="99 - MULTIPROVINCIAL"/>
    <n v="670598281"/>
    <n v="406106204.81999999"/>
    <n v="80902891.00999999"/>
  </r>
  <r>
    <s v="2023"/>
    <x v="0"/>
    <x v="0"/>
    <x v="0"/>
    <x v="0"/>
    <s v="2 - Poder Ejecutivo"/>
    <x v="3"/>
    <x v="2"/>
    <x v="7"/>
    <x v="14"/>
    <s v="2.2 - CONTRATACIÓN DE SERVICIOS"/>
    <s v="2.2.8 - OTROS SERVICIOS NO INCLUIDOS EN CONCEPTOS ANTERIORES"/>
    <s v="N"/>
    <s v="00 - N/A"/>
    <s v="20 - FONDOS CON DESTINO ESPECÍFICO"/>
    <s v="(en blanco)"/>
    <s v="99 - MULTIPROVINCIAL"/>
    <n v="0"/>
    <n v="3000000"/>
    <n v="0"/>
  </r>
  <r>
    <s v="2023"/>
    <x v="0"/>
    <x v="0"/>
    <x v="0"/>
    <x v="0"/>
    <s v="2 - Poder Ejecutivo"/>
    <x v="3"/>
    <x v="2"/>
    <x v="7"/>
    <x v="14"/>
    <s v="2.2 - CONTRATACIÓN DE SERVICIOS"/>
    <s v="2.2.8 - OTROS SERVICIOS NO INCLUIDOS EN CONCEPTOS ANTERIORES"/>
    <s v="N"/>
    <s v="00 - N/A"/>
    <s v="60 - CREDITO EXTERNO"/>
    <s v="(en blanco)"/>
    <s v="99 - MULTIPROVINCIAL"/>
    <n v="0"/>
    <n v="35000000"/>
    <n v="0"/>
  </r>
  <r>
    <s v="2023"/>
    <x v="0"/>
    <x v="0"/>
    <x v="0"/>
    <x v="0"/>
    <s v="2 - Poder Ejecutivo"/>
    <x v="3"/>
    <x v="2"/>
    <x v="7"/>
    <x v="14"/>
    <s v="2.2 - CONTRATACIÓN DE SERVICIOS"/>
    <s v="2.2.8 - OTROS SERVICIOS NO INCLUIDOS EN CONCEPTOS ANTERIORES"/>
    <s v="N"/>
    <s v="00 - N/A"/>
    <s v="70 - DONACION EXTERNA"/>
    <s v="(en blanco)"/>
    <s v="99 - MULTIPROVINCIAL"/>
    <n v="20327353"/>
    <n v="20327353"/>
    <n v="0"/>
  </r>
  <r>
    <s v="2023"/>
    <x v="0"/>
    <x v="0"/>
    <x v="0"/>
    <x v="0"/>
    <s v="2 - Poder Ejecutivo"/>
    <x v="3"/>
    <x v="2"/>
    <x v="7"/>
    <x v="14"/>
    <s v="2.2 - CONTRATACIÓN DE SERVICIOS"/>
    <s v="2.2.9 - OTRAS CONTRATACIONES DE SERVICIOS"/>
    <s v="N"/>
    <s v="00 - N/A"/>
    <s v="10 - FONDO GENERAL"/>
    <s v="(en blanco)"/>
    <s v="99 - MULTIPROVINCIAL"/>
    <n v="52047229"/>
    <n v="59534291"/>
    <n v="8752580.4399999976"/>
  </r>
  <r>
    <s v="2023"/>
    <x v="0"/>
    <x v="0"/>
    <x v="0"/>
    <x v="0"/>
    <s v="2 - Poder Ejecutivo"/>
    <x v="3"/>
    <x v="2"/>
    <x v="7"/>
    <x v="14"/>
    <s v="2.3 - MATERIALES Y SUMINISTROS"/>
    <s v="2.3.1 - ALIMENTOS Y PRODUCTOS AGROFORESTALES"/>
    <s v="N"/>
    <s v="00 - N/A"/>
    <s v="10 - FONDO GENERAL"/>
    <s v="(en blanco)"/>
    <s v="01 - DISTRITO NACIONAL"/>
    <n v="25830066"/>
    <n v="25830066"/>
    <n v="0"/>
  </r>
  <r>
    <s v="2023"/>
    <x v="0"/>
    <x v="0"/>
    <x v="0"/>
    <x v="0"/>
    <s v="2 - Poder Ejecutivo"/>
    <x v="3"/>
    <x v="2"/>
    <x v="7"/>
    <x v="14"/>
    <s v="2.3 - MATERIALES Y SUMINISTROS"/>
    <s v="2.3.1 - ALIMENTOS Y PRODUCTOS AGROFORESTALES"/>
    <s v="N"/>
    <s v="00 - N/A"/>
    <s v="10 - FONDO GENERAL"/>
    <s v="(en blanco)"/>
    <s v="10 - INDEPENDENCIA"/>
    <n v="10312344"/>
    <n v="10312344"/>
    <n v="0"/>
  </r>
  <r>
    <s v="2023"/>
    <x v="0"/>
    <x v="0"/>
    <x v="0"/>
    <x v="0"/>
    <s v="2 - Poder Ejecutivo"/>
    <x v="3"/>
    <x v="2"/>
    <x v="7"/>
    <x v="14"/>
    <s v="2.3 - MATERIALES Y SUMINISTROS"/>
    <s v="2.3.1 - ALIMENTOS Y PRODUCTOS AGROFORESTALES"/>
    <s v="N"/>
    <s v="00 - N/A"/>
    <s v="10 - FONDO GENERAL"/>
    <s v="(en blanco)"/>
    <s v="11 - LA ALTAGRACIA"/>
    <n v="10312344"/>
    <n v="10312344"/>
    <n v="0"/>
  </r>
  <r>
    <s v="2023"/>
    <x v="0"/>
    <x v="0"/>
    <x v="0"/>
    <x v="0"/>
    <s v="2 - Poder Ejecutivo"/>
    <x v="3"/>
    <x v="2"/>
    <x v="7"/>
    <x v="14"/>
    <s v="2.3 - MATERIALES Y SUMINISTROS"/>
    <s v="2.3.1 - ALIMENTOS Y PRODUCTOS AGROFORESTALES"/>
    <s v="N"/>
    <s v="00 - N/A"/>
    <s v="10 - FONDO GENERAL"/>
    <s v="(en blanco)"/>
    <s v="13 - LA VEGA"/>
    <n v="14545440"/>
    <n v="14545440"/>
    <n v="0"/>
  </r>
  <r>
    <s v="2023"/>
    <x v="0"/>
    <x v="0"/>
    <x v="0"/>
    <x v="0"/>
    <s v="2 - Poder Ejecutivo"/>
    <x v="3"/>
    <x v="2"/>
    <x v="7"/>
    <x v="14"/>
    <s v="2.3 - MATERIALES Y SUMINISTROS"/>
    <s v="2.3.1 - ALIMENTOS Y PRODUCTOS AGROFORESTALES"/>
    <s v="N"/>
    <s v="00 - N/A"/>
    <s v="10 - FONDO GENERAL"/>
    <s v="(en blanco)"/>
    <s v="22 - SAN JUAN"/>
    <n v="10312344"/>
    <n v="10312344"/>
    <n v="0"/>
  </r>
  <r>
    <s v="2023"/>
    <x v="0"/>
    <x v="0"/>
    <x v="0"/>
    <x v="0"/>
    <s v="2 - Poder Ejecutivo"/>
    <x v="3"/>
    <x v="2"/>
    <x v="7"/>
    <x v="14"/>
    <s v="2.3 - MATERIALES Y SUMINISTROS"/>
    <s v="2.3.1 - ALIMENTOS Y PRODUCTOS AGROFORESTALES"/>
    <s v="N"/>
    <s v="00 - N/A"/>
    <s v="10 - FONDO GENERAL"/>
    <s v="(en blanco)"/>
    <s v="27 - VALVERDE"/>
    <n v="5594400"/>
    <n v="5594400"/>
    <n v="0"/>
  </r>
  <r>
    <s v="2023"/>
    <x v="0"/>
    <x v="0"/>
    <x v="0"/>
    <x v="0"/>
    <s v="2 - Poder Ejecutivo"/>
    <x v="3"/>
    <x v="2"/>
    <x v="7"/>
    <x v="14"/>
    <s v="2.3 - MATERIALES Y SUMINISTROS"/>
    <s v="2.3.1 - ALIMENTOS Y PRODUCTOS AGROFORESTALES"/>
    <s v="N"/>
    <s v="00 - N/A"/>
    <s v="10 - FONDO GENERAL"/>
    <s v="(en blanco)"/>
    <s v="32 - SANTO DOMINGO"/>
    <n v="11034208"/>
    <n v="11034208"/>
    <n v="0"/>
  </r>
  <r>
    <s v="2023"/>
    <x v="0"/>
    <x v="0"/>
    <x v="0"/>
    <x v="0"/>
    <s v="2 - Poder Ejecutivo"/>
    <x v="3"/>
    <x v="2"/>
    <x v="7"/>
    <x v="14"/>
    <s v="2.3 - MATERIALES Y SUMINISTROS"/>
    <s v="2.3.1 - ALIMENTOS Y PRODUCTOS AGROFORESTALES"/>
    <s v="N"/>
    <s v="00 - N/A"/>
    <s v="10 - FONDO GENERAL"/>
    <s v="(en blanco)"/>
    <s v="99 - MULTIPROVINCIAL"/>
    <n v="3302526613"/>
    <n v="3674220257.8699999"/>
    <n v="531005359.37"/>
  </r>
  <r>
    <s v="2023"/>
    <x v="0"/>
    <x v="0"/>
    <x v="0"/>
    <x v="0"/>
    <s v="2 - Poder Ejecutivo"/>
    <x v="3"/>
    <x v="2"/>
    <x v="7"/>
    <x v="14"/>
    <s v="2.3 - MATERIALES Y SUMINISTROS"/>
    <s v="2.3.1 - ALIMENTOS Y PRODUCTOS AGROFORESTALES"/>
    <s v="N"/>
    <s v="00 - N/A"/>
    <s v="20 - FONDOS CON DESTINO ESPECÍFICO"/>
    <s v="(en blanco)"/>
    <s v="99 - MULTIPROVINCIAL"/>
    <n v="1388860250"/>
    <n v="1216122334"/>
    <n v="603292260.2900002"/>
  </r>
  <r>
    <s v="2023"/>
    <x v="0"/>
    <x v="0"/>
    <x v="0"/>
    <x v="0"/>
    <s v="2 - Poder Ejecutivo"/>
    <x v="3"/>
    <x v="2"/>
    <x v="7"/>
    <x v="14"/>
    <s v="2.3 - MATERIALES Y SUMINISTROS"/>
    <s v="2.3.2 - TEXTILES Y VESTUARIOS"/>
    <s v="N"/>
    <s v="00 - N/A"/>
    <s v="10 - FONDO GENERAL"/>
    <s v="(en blanco)"/>
    <s v="99 - MULTIPROVINCIAL"/>
    <n v="21943040"/>
    <n v="35532128"/>
    <n v="7487865.7400000002"/>
  </r>
  <r>
    <s v="2023"/>
    <x v="0"/>
    <x v="0"/>
    <x v="0"/>
    <x v="0"/>
    <s v="2 - Poder Ejecutivo"/>
    <x v="3"/>
    <x v="2"/>
    <x v="7"/>
    <x v="14"/>
    <s v="2.3 - MATERIALES Y SUMINISTROS"/>
    <s v="2.3.2 - TEXTILES Y VESTUARIOS"/>
    <s v="N"/>
    <s v="00 - N/A"/>
    <s v="20 - FONDOS CON DESTINO ESPECÍFICO"/>
    <s v="(en blanco)"/>
    <s v="99 - MULTIPROVINCIAL"/>
    <n v="0"/>
    <n v="150000"/>
    <n v="0"/>
  </r>
  <r>
    <s v="2023"/>
    <x v="0"/>
    <x v="0"/>
    <x v="0"/>
    <x v="0"/>
    <s v="2 - Poder Ejecutivo"/>
    <x v="3"/>
    <x v="2"/>
    <x v="7"/>
    <x v="14"/>
    <s v="2.3 - MATERIALES Y SUMINISTROS"/>
    <s v="2.3.3 - PAPEL, CARTÓN E IMPRESOS"/>
    <s v="N"/>
    <s v="00 - N/A"/>
    <s v="10 - FONDO GENERAL"/>
    <s v="(en blanco)"/>
    <s v="99 - MULTIPROVINCIAL"/>
    <n v="30635129"/>
    <n v="28810449.859999999"/>
    <n v="4099659.1"/>
  </r>
  <r>
    <s v="2023"/>
    <x v="0"/>
    <x v="0"/>
    <x v="0"/>
    <x v="0"/>
    <s v="2 - Poder Ejecutivo"/>
    <x v="3"/>
    <x v="2"/>
    <x v="7"/>
    <x v="14"/>
    <s v="2.3 - MATERIALES Y SUMINISTROS"/>
    <s v="2.3.3 - PAPEL, CARTÓN E IMPRESOS"/>
    <s v="N"/>
    <s v="00 - N/A"/>
    <s v="20 - FONDOS CON DESTINO ESPECÍFICO"/>
    <s v="(en blanco)"/>
    <s v="99 - MULTIPROVINCIAL"/>
    <n v="4500000"/>
    <n v="4500000"/>
    <n v="0"/>
  </r>
  <r>
    <s v="2023"/>
    <x v="0"/>
    <x v="0"/>
    <x v="0"/>
    <x v="0"/>
    <s v="2 - Poder Ejecutivo"/>
    <x v="3"/>
    <x v="2"/>
    <x v="7"/>
    <x v="14"/>
    <s v="2.3 - MATERIALES Y SUMINISTROS"/>
    <s v="2.3.4 - PRODUCTOS FARMACÉUTICOS"/>
    <s v="N"/>
    <s v="00 - N/A"/>
    <s v="10 - FONDO GENERAL"/>
    <s v="(en blanco)"/>
    <s v="01 - DISTRITO NACIONAL"/>
    <n v="5040000"/>
    <n v="5040000"/>
    <n v="0"/>
  </r>
  <r>
    <s v="2023"/>
    <x v="0"/>
    <x v="0"/>
    <x v="0"/>
    <x v="0"/>
    <s v="2 - Poder Ejecutivo"/>
    <x v="3"/>
    <x v="2"/>
    <x v="7"/>
    <x v="14"/>
    <s v="2.3 - MATERIALES Y SUMINISTROS"/>
    <s v="2.3.4 - PRODUCTOS FARMACÉUTICOS"/>
    <s v="N"/>
    <s v="00 - N/A"/>
    <s v="10 - FONDO GENERAL"/>
    <s v="(en blanco)"/>
    <s v="10 - INDEPENDENCIA"/>
    <n v="2787120"/>
    <n v="2787120"/>
    <n v="0"/>
  </r>
  <r>
    <s v="2023"/>
    <x v="0"/>
    <x v="0"/>
    <x v="0"/>
    <x v="0"/>
    <s v="2 - Poder Ejecutivo"/>
    <x v="3"/>
    <x v="2"/>
    <x v="7"/>
    <x v="14"/>
    <s v="2.3 - MATERIALES Y SUMINISTROS"/>
    <s v="2.3.4 - PRODUCTOS FARMACÉUTICOS"/>
    <s v="N"/>
    <s v="00 - N/A"/>
    <s v="10 - FONDO GENERAL"/>
    <s v="(en blanco)"/>
    <s v="11 - LA ALTAGRACIA"/>
    <n v="2787120"/>
    <n v="2787120"/>
    <n v="0"/>
  </r>
  <r>
    <s v="2023"/>
    <x v="0"/>
    <x v="0"/>
    <x v="0"/>
    <x v="0"/>
    <s v="2 - Poder Ejecutivo"/>
    <x v="3"/>
    <x v="2"/>
    <x v="7"/>
    <x v="14"/>
    <s v="2.3 - MATERIALES Y SUMINISTROS"/>
    <s v="2.3.4 - PRODUCTOS FARMACÉUTICOS"/>
    <s v="N"/>
    <s v="00 - N/A"/>
    <s v="10 - FONDO GENERAL"/>
    <s v="(en blanco)"/>
    <s v="13 - LA VEGA"/>
    <n v="2620800"/>
    <n v="2620800"/>
    <n v="0"/>
  </r>
  <r>
    <s v="2023"/>
    <x v="0"/>
    <x v="0"/>
    <x v="0"/>
    <x v="0"/>
    <s v="2 - Poder Ejecutivo"/>
    <x v="3"/>
    <x v="2"/>
    <x v="7"/>
    <x v="14"/>
    <s v="2.3 - MATERIALES Y SUMINISTROS"/>
    <s v="2.3.4 - PRODUCTOS FARMACÉUTICOS"/>
    <s v="N"/>
    <s v="00 - N/A"/>
    <s v="10 - FONDO GENERAL"/>
    <s v="(en blanco)"/>
    <s v="22 - SAN JUAN"/>
    <n v="2787120"/>
    <n v="2787120"/>
    <n v="0"/>
  </r>
  <r>
    <s v="2023"/>
    <x v="0"/>
    <x v="0"/>
    <x v="0"/>
    <x v="0"/>
    <s v="2 - Poder Ejecutivo"/>
    <x v="3"/>
    <x v="2"/>
    <x v="7"/>
    <x v="14"/>
    <s v="2.3 - MATERIALES Y SUMINISTROS"/>
    <s v="2.3.4 - PRODUCTOS FARMACÉUTICOS"/>
    <s v="N"/>
    <s v="00 - N/A"/>
    <s v="10 - FONDO GENERAL"/>
    <s v="(en blanco)"/>
    <s v="27 - VALVERDE"/>
    <n v="1512000"/>
    <n v="1512000"/>
    <n v="0"/>
  </r>
  <r>
    <s v="2023"/>
    <x v="0"/>
    <x v="0"/>
    <x v="0"/>
    <x v="0"/>
    <s v="2 - Poder Ejecutivo"/>
    <x v="3"/>
    <x v="2"/>
    <x v="7"/>
    <x v="14"/>
    <s v="2.3 - MATERIALES Y SUMINISTROS"/>
    <s v="2.3.4 - PRODUCTOS FARMACÉUTICOS"/>
    <s v="N"/>
    <s v="00 - N/A"/>
    <s v="10 - FONDO GENERAL"/>
    <s v="(en blanco)"/>
    <s v="32 - SANTO DOMINGO"/>
    <n v="2982220"/>
    <n v="2982220"/>
    <n v="0"/>
  </r>
  <r>
    <s v="2023"/>
    <x v="0"/>
    <x v="0"/>
    <x v="0"/>
    <x v="0"/>
    <s v="2 - Poder Ejecutivo"/>
    <x v="3"/>
    <x v="2"/>
    <x v="7"/>
    <x v="14"/>
    <s v="2.3 - MATERIALES Y SUMINISTROS"/>
    <s v="2.3.4 - PRODUCTOS FARMACÉUTICOS"/>
    <s v="N"/>
    <s v="00 - N/A"/>
    <s v="10 - FONDO GENERAL"/>
    <s v="(en blanco)"/>
    <s v="99 - MULTIPROVINCIAL"/>
    <n v="15533600"/>
    <n v="10859600"/>
    <n v="2950928.2199999997"/>
  </r>
  <r>
    <s v="2023"/>
    <x v="0"/>
    <x v="0"/>
    <x v="0"/>
    <x v="0"/>
    <s v="2 - Poder Ejecutivo"/>
    <x v="3"/>
    <x v="2"/>
    <x v="7"/>
    <x v="14"/>
    <s v="2.3 - MATERIALES Y SUMINISTROS"/>
    <s v="2.3.5 - CUERO, CAUCHO Y PLÁSTICO"/>
    <s v="N"/>
    <s v="00 - N/A"/>
    <s v="10 - FONDO GENERAL"/>
    <s v="(en blanco)"/>
    <s v="99 - MULTIPROVINCIAL"/>
    <n v="57772845"/>
    <n v="75775351.200000003"/>
    <n v="3106747.5000000005"/>
  </r>
  <r>
    <s v="2023"/>
    <x v="0"/>
    <x v="0"/>
    <x v="0"/>
    <x v="0"/>
    <s v="2 - Poder Ejecutivo"/>
    <x v="3"/>
    <x v="2"/>
    <x v="7"/>
    <x v="14"/>
    <s v="2.3 - MATERIALES Y SUMINISTROS"/>
    <s v="2.3.5 - CUERO, CAUCHO Y PLÁSTICO"/>
    <s v="N"/>
    <s v="00 - N/A"/>
    <s v="20 - FONDOS CON DESTINO ESPECÍFICO"/>
    <s v="(en blanco)"/>
    <s v="99 - MULTIPROVINCIAL"/>
    <n v="5000000"/>
    <n v="24600000"/>
    <n v="0"/>
  </r>
  <r>
    <s v="2023"/>
    <x v="0"/>
    <x v="0"/>
    <x v="0"/>
    <x v="0"/>
    <s v="2 - Poder Ejecutivo"/>
    <x v="3"/>
    <x v="2"/>
    <x v="7"/>
    <x v="14"/>
    <s v="2.3 - MATERIALES Y SUMINISTROS"/>
    <s v="2.3.6 - PRODUCTOS DE MINERALES, METÁLICOS Y NO METÁLICOS"/>
    <s v="N"/>
    <s v="00 - N/A"/>
    <s v="10 - FONDO GENERAL"/>
    <s v="(en blanco)"/>
    <s v="99 - MULTIPROVINCIAL"/>
    <n v="108782159"/>
    <n v="119262574.41"/>
    <n v="34499848.49000001"/>
  </r>
  <r>
    <s v="2023"/>
    <x v="0"/>
    <x v="0"/>
    <x v="0"/>
    <x v="0"/>
    <s v="2 - Poder Ejecutivo"/>
    <x v="3"/>
    <x v="2"/>
    <x v="7"/>
    <x v="14"/>
    <s v="2.3 - MATERIALES Y SUMINISTROS"/>
    <s v="2.3.6 - PRODUCTOS DE MINERALES, METÁLICOS Y NO METÁLICOS"/>
    <s v="N"/>
    <s v="00 - N/A"/>
    <s v="20 - FONDOS CON DESTINO ESPECÍFICO"/>
    <s v="(en blanco)"/>
    <s v="99 - MULTIPROVINCIAL"/>
    <n v="0"/>
    <n v="7107000"/>
    <n v="0"/>
  </r>
  <r>
    <s v="2023"/>
    <x v="0"/>
    <x v="0"/>
    <x v="0"/>
    <x v="0"/>
    <s v="2 - Poder Ejecutivo"/>
    <x v="3"/>
    <x v="2"/>
    <x v="7"/>
    <x v="14"/>
    <s v="2.3 - MATERIALES Y SUMINISTROS"/>
    <s v="2.3.7 - COMBUSTIBLES, LUBRICANTES, PRODUCTOS QUÍMICOS Y CONEXOS"/>
    <s v="N"/>
    <s v="00 - N/A"/>
    <s v="10 - FONDO GENERAL"/>
    <s v="(en blanco)"/>
    <s v="01 - DISTRITO NACIONAL"/>
    <n v="801108"/>
    <n v="801108"/>
    <n v="0"/>
  </r>
  <r>
    <s v="2023"/>
    <x v="0"/>
    <x v="0"/>
    <x v="0"/>
    <x v="0"/>
    <s v="2 - Poder Ejecutivo"/>
    <x v="3"/>
    <x v="2"/>
    <x v="7"/>
    <x v="14"/>
    <s v="2.3 - MATERIALES Y SUMINISTROS"/>
    <s v="2.3.7 - COMBUSTIBLES, LUBRICANTES, PRODUCTOS QUÍMICOS Y CONEXOS"/>
    <s v="N"/>
    <s v="00 - N/A"/>
    <s v="10 - FONDO GENERAL"/>
    <s v="(en blanco)"/>
    <s v="10 - INDEPENDENCIA"/>
    <n v="886026"/>
    <n v="886026"/>
    <n v="0"/>
  </r>
  <r>
    <s v="2023"/>
    <x v="0"/>
    <x v="0"/>
    <x v="0"/>
    <x v="0"/>
    <s v="2 - Poder Ejecutivo"/>
    <x v="3"/>
    <x v="2"/>
    <x v="7"/>
    <x v="14"/>
    <s v="2.3 - MATERIALES Y SUMINISTROS"/>
    <s v="2.3.7 - COMBUSTIBLES, LUBRICANTES, PRODUCTOS QUÍMICOS Y CONEXOS"/>
    <s v="N"/>
    <s v="00 - N/A"/>
    <s v="10 - FONDO GENERAL"/>
    <s v="(en blanco)"/>
    <s v="11 - LA ALTAGRACIA"/>
    <n v="886026"/>
    <n v="886026"/>
    <n v="0"/>
  </r>
  <r>
    <s v="2023"/>
    <x v="0"/>
    <x v="0"/>
    <x v="0"/>
    <x v="0"/>
    <s v="2 - Poder Ejecutivo"/>
    <x v="3"/>
    <x v="2"/>
    <x v="7"/>
    <x v="14"/>
    <s v="2.3 - MATERIALES Y SUMINISTROS"/>
    <s v="2.3.7 - COMBUSTIBLES, LUBRICANTES, PRODUCTOS QUÍMICOS Y CONEXOS"/>
    <s v="N"/>
    <s v="00 - N/A"/>
    <s v="10 - FONDO GENERAL"/>
    <s v="(en blanco)"/>
    <s v="13 - LA VEGA"/>
    <n v="801108"/>
    <n v="801108"/>
    <n v="0"/>
  </r>
  <r>
    <s v="2023"/>
    <x v="0"/>
    <x v="0"/>
    <x v="0"/>
    <x v="0"/>
    <s v="2 - Poder Ejecutivo"/>
    <x v="3"/>
    <x v="2"/>
    <x v="7"/>
    <x v="14"/>
    <s v="2.3 - MATERIALES Y SUMINISTROS"/>
    <s v="2.3.7 - COMBUSTIBLES, LUBRICANTES, PRODUCTOS QUÍMICOS Y CONEXOS"/>
    <s v="N"/>
    <s v="00 - N/A"/>
    <s v="10 - FONDO GENERAL"/>
    <s v="(en blanco)"/>
    <s v="22 - SAN JUAN"/>
    <n v="886025"/>
    <n v="886025"/>
    <n v="0"/>
  </r>
  <r>
    <s v="2023"/>
    <x v="0"/>
    <x v="0"/>
    <x v="0"/>
    <x v="0"/>
    <s v="2 - Poder Ejecutivo"/>
    <x v="3"/>
    <x v="2"/>
    <x v="7"/>
    <x v="14"/>
    <s v="2.3 - MATERIALES Y SUMINISTROS"/>
    <s v="2.3.7 - COMBUSTIBLES, LUBRICANTES, PRODUCTOS QUÍMICOS Y CONEXOS"/>
    <s v="N"/>
    <s v="00 - N/A"/>
    <s v="10 - FONDO GENERAL"/>
    <s v="(en blanco)"/>
    <s v="27 - VALVERDE"/>
    <n v="801108"/>
    <n v="801108"/>
    <n v="0"/>
  </r>
  <r>
    <s v="2023"/>
    <x v="0"/>
    <x v="0"/>
    <x v="0"/>
    <x v="0"/>
    <s v="2 - Poder Ejecutivo"/>
    <x v="3"/>
    <x v="2"/>
    <x v="7"/>
    <x v="14"/>
    <s v="2.3 - MATERIALES Y SUMINISTROS"/>
    <s v="2.3.7 - COMBUSTIBLES, LUBRICANTES, PRODUCTOS QUÍMICOS Y CONEXOS"/>
    <s v="N"/>
    <s v="00 - N/A"/>
    <s v="10 - FONDO GENERAL"/>
    <s v="(en blanco)"/>
    <s v="32 - SANTO DOMINGO"/>
    <n v="73836"/>
    <n v="73836"/>
    <n v="0"/>
  </r>
  <r>
    <s v="2023"/>
    <x v="0"/>
    <x v="0"/>
    <x v="0"/>
    <x v="0"/>
    <s v="2 - Poder Ejecutivo"/>
    <x v="3"/>
    <x v="2"/>
    <x v="7"/>
    <x v="14"/>
    <s v="2.3 - MATERIALES Y SUMINISTROS"/>
    <s v="2.3.7 - COMBUSTIBLES, LUBRICANTES, PRODUCTOS QUÍMICOS Y CONEXOS"/>
    <s v="N"/>
    <s v="00 - N/A"/>
    <s v="10 - FONDO GENERAL"/>
    <s v="(en blanco)"/>
    <s v="99 - MULTIPROVINCIAL"/>
    <n v="271123977"/>
    <n v="272776437.51999998"/>
    <n v="42109597.690000005"/>
  </r>
  <r>
    <s v="2023"/>
    <x v="0"/>
    <x v="0"/>
    <x v="0"/>
    <x v="0"/>
    <s v="2 - Poder Ejecutivo"/>
    <x v="3"/>
    <x v="2"/>
    <x v="7"/>
    <x v="14"/>
    <s v="2.3 - MATERIALES Y SUMINISTROS"/>
    <s v="2.3.7 - COMBUSTIBLES, LUBRICANTES, PRODUCTOS QUÍMICOS Y CONEXOS"/>
    <s v="N"/>
    <s v="00 - N/A"/>
    <s v="20 - FONDOS CON DESTINO ESPECÍFICO"/>
    <s v="(en blanco)"/>
    <s v="99 - MULTIPROVINCIAL"/>
    <n v="0"/>
    <n v="6011000"/>
    <n v="3091200"/>
  </r>
  <r>
    <s v="2023"/>
    <x v="0"/>
    <x v="0"/>
    <x v="0"/>
    <x v="0"/>
    <s v="2 - Poder Ejecutivo"/>
    <x v="3"/>
    <x v="2"/>
    <x v="7"/>
    <x v="14"/>
    <s v="2.3 - MATERIALES Y SUMINISTROS"/>
    <s v="2.3.9 - PRODUCTOS Y ÚTILES VARIOS"/>
    <s v="N"/>
    <s v="00 - N/A"/>
    <s v="10 - FONDO GENERAL"/>
    <s v="(en blanco)"/>
    <s v="99 - MULTIPROVINCIAL"/>
    <n v="326529377"/>
    <n v="326897756.61000001"/>
    <n v="24862177.309999999"/>
  </r>
  <r>
    <s v="2023"/>
    <x v="0"/>
    <x v="0"/>
    <x v="0"/>
    <x v="0"/>
    <s v="2 - Poder Ejecutivo"/>
    <x v="3"/>
    <x v="2"/>
    <x v="7"/>
    <x v="14"/>
    <s v="2.3 - MATERIALES Y SUMINISTROS"/>
    <s v="2.3.9 - PRODUCTOS Y ÚTILES VARIOS"/>
    <s v="N"/>
    <s v="00 - N/A"/>
    <s v="20 - FONDOS CON DESTINO ESPECÍFICO"/>
    <s v="(en blanco)"/>
    <s v="99 - MULTIPROVINCIAL"/>
    <n v="276120084"/>
    <n v="122892500"/>
    <n v="17785693.510000002"/>
  </r>
  <r>
    <s v="2023"/>
    <x v="0"/>
    <x v="0"/>
    <x v="0"/>
    <x v="0"/>
    <s v="2 - Poder Ejecutivo"/>
    <x v="4"/>
    <x v="0"/>
    <x v="0"/>
    <x v="2"/>
    <s v="2.1 - REMUNERACIONES Y CONTRIBUCIONES"/>
    <s v="2.1.1 - REMUNERACIONES"/>
    <s v="N"/>
    <s v="00 - N/A"/>
    <s v="10 - FONDO GENERAL"/>
    <s v="(en blanco)"/>
    <s v="99 - MULTIPROVINCIAL"/>
    <n v="977903886"/>
    <n v="613803886"/>
    <n v="205924278.81999999"/>
  </r>
  <r>
    <s v="2023"/>
    <x v="0"/>
    <x v="0"/>
    <x v="0"/>
    <x v="0"/>
    <s v="2 - Poder Ejecutivo"/>
    <x v="4"/>
    <x v="0"/>
    <x v="0"/>
    <x v="2"/>
    <s v="2.1 - REMUNERACIONES Y CONTRIBUCIONES"/>
    <s v="2.1.1 - REMUNERACIONES"/>
    <s v="N"/>
    <s v="00 - N/A"/>
    <s v="20 - FONDOS CON DESTINO ESPECÍFICO"/>
    <s v="(en blanco)"/>
    <s v="99 - MULTIPROVINCIAL"/>
    <n v="20000000"/>
    <n v="20000000"/>
    <n v="5859000"/>
  </r>
  <r>
    <s v="2023"/>
    <x v="0"/>
    <x v="0"/>
    <x v="0"/>
    <x v="0"/>
    <s v="2 - Poder Ejecutivo"/>
    <x v="4"/>
    <x v="0"/>
    <x v="0"/>
    <x v="2"/>
    <s v="2.1 - REMUNERACIONES Y CONTRIBUCIONES"/>
    <s v="2.1.2 - SOBRESUELDOS"/>
    <s v="N"/>
    <s v="00 - N/A"/>
    <s v="10 - FONDO GENERAL"/>
    <s v="(en blanco)"/>
    <s v="99 - MULTIPROVINCIAL"/>
    <n v="161033305"/>
    <n v="161133305"/>
    <n v="51688525.63000001"/>
  </r>
  <r>
    <s v="2023"/>
    <x v="0"/>
    <x v="0"/>
    <x v="0"/>
    <x v="0"/>
    <s v="2 - Poder Ejecutivo"/>
    <x v="4"/>
    <x v="0"/>
    <x v="0"/>
    <x v="2"/>
    <s v="2.1 - REMUNERACIONES Y CONTRIBUCIONES"/>
    <s v="2.1.3 - DIETAS Y GASTOS DE REPRESENTACIÓN"/>
    <s v="N"/>
    <s v="00 - N/A"/>
    <s v="10 - FONDO GENERAL"/>
    <s v="(en blanco)"/>
    <s v="99 - MULTIPROVINCIAL"/>
    <n v="990000"/>
    <n v="990000"/>
    <n v="0"/>
  </r>
  <r>
    <s v="2023"/>
    <x v="0"/>
    <x v="0"/>
    <x v="0"/>
    <x v="0"/>
    <s v="2 - Poder Ejecutivo"/>
    <x v="4"/>
    <x v="0"/>
    <x v="0"/>
    <x v="2"/>
    <s v="2.1 - REMUNERACIONES Y CONTRIBUCIONES"/>
    <s v="2.1.4 - GRATIFICACIONES Y BONIFICACIONES"/>
    <s v="N"/>
    <s v="00 - N/A"/>
    <s v="10 - FONDO GENERAL"/>
    <s v="(en blanco)"/>
    <s v="99 - MULTIPROVINCIAL"/>
    <n v="38358527"/>
    <n v="38358527"/>
    <n v="0"/>
  </r>
  <r>
    <s v="2023"/>
    <x v="0"/>
    <x v="0"/>
    <x v="0"/>
    <x v="0"/>
    <s v="2 - Poder Ejecutivo"/>
    <x v="4"/>
    <x v="0"/>
    <x v="0"/>
    <x v="2"/>
    <s v="2.1 - REMUNERACIONES Y CONTRIBUCIONES"/>
    <s v="2.1.5 - CONTRIBUCIONES A LA SEGURIDAD SOCIAL"/>
    <s v="N"/>
    <s v="00 - N/A"/>
    <s v="10 - FONDO GENERAL"/>
    <s v="(en blanco)"/>
    <s v="99 - MULTIPROVINCIAL"/>
    <n v="143727235"/>
    <n v="143727235"/>
    <n v="27194157.630000006"/>
  </r>
  <r>
    <s v="2023"/>
    <x v="0"/>
    <x v="0"/>
    <x v="0"/>
    <x v="0"/>
    <s v="2 - Poder Ejecutivo"/>
    <x v="4"/>
    <x v="0"/>
    <x v="0"/>
    <x v="2"/>
    <s v="2.1 - REMUNERACIONES Y CONTRIBUCIONES"/>
    <s v="2.1.5 - CONTRIBUCIONES A LA SEGURIDAD SOCIAL"/>
    <s v="N"/>
    <s v="00 - N/A"/>
    <s v="20 - FONDOS CON DESTINO ESPECÍFICO"/>
    <s v="(en blanco)"/>
    <s v="99 - MULTIPROVINCIAL"/>
    <n v="6700000"/>
    <n v="6700000"/>
    <n v="891311.70000000007"/>
  </r>
  <r>
    <s v="2023"/>
    <x v="0"/>
    <x v="0"/>
    <x v="0"/>
    <x v="0"/>
    <s v="2 - Poder Ejecutivo"/>
    <x v="4"/>
    <x v="0"/>
    <x v="0"/>
    <x v="2"/>
    <s v="2.2 - CONTRATACIÓN DE SERVICIOS"/>
    <s v="2.2.1 - SERVICIOS BÁSICOS"/>
    <s v="N"/>
    <s v="00 - N/A"/>
    <s v="10 - FONDO GENERAL"/>
    <s v="(en blanco)"/>
    <s v="99 - MULTIPROVINCIAL"/>
    <n v="49819594"/>
    <n v="57919594"/>
    <n v="23053695.729999993"/>
  </r>
  <r>
    <s v="2023"/>
    <x v="0"/>
    <x v="0"/>
    <x v="0"/>
    <x v="0"/>
    <s v="2 - Poder Ejecutivo"/>
    <x v="4"/>
    <x v="0"/>
    <x v="0"/>
    <x v="2"/>
    <s v="2.2 - CONTRATACIÓN DE SERVICIOS"/>
    <s v="2.2.2 - PUBLICIDAD, IMPRESIÓN Y ENCUADERNACIÓN"/>
    <s v="N"/>
    <s v="00 - N/A"/>
    <s v="10 - FONDO GENERAL"/>
    <s v="(en blanco)"/>
    <s v="99 - MULTIPROVINCIAL"/>
    <n v="791401"/>
    <n v="26491401"/>
    <n v="613600"/>
  </r>
  <r>
    <s v="2023"/>
    <x v="0"/>
    <x v="0"/>
    <x v="0"/>
    <x v="0"/>
    <s v="2 - Poder Ejecutivo"/>
    <x v="4"/>
    <x v="0"/>
    <x v="0"/>
    <x v="2"/>
    <s v="2.2 - CONTRATACIÓN DE SERVICIOS"/>
    <s v="2.2.2 - PUBLICIDAD, IMPRESIÓN Y ENCUADERNACIÓN"/>
    <s v="N"/>
    <s v="00 - N/A"/>
    <s v="20 - FONDOS CON DESTINO ESPECÍFICO"/>
    <s v="(en blanco)"/>
    <s v="99 - MULTIPROVINCIAL"/>
    <n v="5306880"/>
    <n v="13306880"/>
    <n v="5503254.5"/>
  </r>
  <r>
    <s v="2023"/>
    <x v="0"/>
    <x v="0"/>
    <x v="0"/>
    <x v="0"/>
    <s v="2 - Poder Ejecutivo"/>
    <x v="4"/>
    <x v="0"/>
    <x v="0"/>
    <x v="2"/>
    <s v="2.2 - CONTRATACIÓN DE SERVICIOS"/>
    <s v="2.2.3 - VIÁTICOS"/>
    <s v="N"/>
    <s v="00 - N/A"/>
    <s v="10 - FONDO GENERAL"/>
    <s v="(en blanco)"/>
    <s v="99 - MULTIPROVINCIAL"/>
    <n v="15430768"/>
    <n v="15430768"/>
    <n v="5418924.7799999993"/>
  </r>
  <r>
    <s v="2023"/>
    <x v="0"/>
    <x v="0"/>
    <x v="0"/>
    <x v="0"/>
    <s v="2 - Poder Ejecutivo"/>
    <x v="4"/>
    <x v="0"/>
    <x v="0"/>
    <x v="2"/>
    <s v="2.2 - CONTRATACIÓN DE SERVICIOS"/>
    <s v="2.2.4 - TRANSPORTE Y ALMACENAJE"/>
    <s v="N"/>
    <s v="00 - N/A"/>
    <s v="20 - FONDOS CON DESTINO ESPECÍFICO"/>
    <s v="(en blanco)"/>
    <s v="99 - MULTIPROVINCIAL"/>
    <n v="99530312"/>
    <n v="16530312"/>
    <n v="0"/>
  </r>
  <r>
    <s v="2023"/>
    <x v="0"/>
    <x v="0"/>
    <x v="0"/>
    <x v="0"/>
    <s v="2 - Poder Ejecutivo"/>
    <x v="4"/>
    <x v="0"/>
    <x v="0"/>
    <x v="2"/>
    <s v="2.2 - CONTRATACIÓN DE SERVICIOS"/>
    <s v="2.2.5 - ALQUILERES Y RENTAS"/>
    <s v="N"/>
    <s v="00 - N/A"/>
    <s v="10 - FONDO GENERAL"/>
    <s v="(en blanco)"/>
    <s v="99 - MULTIPROVINCIAL"/>
    <n v="8795620"/>
    <n v="40695620"/>
    <n v="3742533.24"/>
  </r>
  <r>
    <s v="2023"/>
    <x v="0"/>
    <x v="0"/>
    <x v="0"/>
    <x v="0"/>
    <s v="2 - Poder Ejecutivo"/>
    <x v="4"/>
    <x v="0"/>
    <x v="0"/>
    <x v="2"/>
    <s v="2.2 - CONTRATACIÓN DE SERVICIOS"/>
    <s v="2.2.5 - ALQUILERES Y RENTAS"/>
    <s v="N"/>
    <s v="00 - N/A"/>
    <s v="20 - FONDOS CON DESTINO ESPECÍFICO"/>
    <s v="(en blanco)"/>
    <s v="99 - MULTIPROVINCIAL"/>
    <n v="27457037"/>
    <n v="72857037"/>
    <n v="2891831.39"/>
  </r>
  <r>
    <s v="2023"/>
    <x v="0"/>
    <x v="0"/>
    <x v="0"/>
    <x v="0"/>
    <s v="2 - Poder Ejecutivo"/>
    <x v="4"/>
    <x v="0"/>
    <x v="0"/>
    <x v="2"/>
    <s v="2.2 - CONTRATACIÓN DE SERVICIOS"/>
    <s v="2.2.6 - SEGUROS"/>
    <s v="N"/>
    <s v="00 - N/A"/>
    <s v="10 - FONDO GENERAL"/>
    <s v="(en blanco)"/>
    <s v="99 - MULTIPROVINCIAL"/>
    <n v="54364580"/>
    <n v="54364580"/>
    <n v="31432183.759999994"/>
  </r>
  <r>
    <s v="2023"/>
    <x v="0"/>
    <x v="0"/>
    <x v="0"/>
    <x v="0"/>
    <s v="2 - Poder Ejecutivo"/>
    <x v="4"/>
    <x v="0"/>
    <x v="0"/>
    <x v="2"/>
    <s v="2.2 - CONTRATACIÓN DE SERVICIOS"/>
    <s v="2.2.7 - SERVICIOS DE CONSERVACIÓN, REPARACIONES MENORES E INSTALACIONES TEMPORALES"/>
    <s v="N"/>
    <s v="00 - N/A"/>
    <s v="10 - FONDO GENERAL"/>
    <s v="(en blanco)"/>
    <s v="99 - MULTIPROVINCIAL"/>
    <n v="8241788"/>
    <n v="30241788"/>
    <n v="3851422.5599999996"/>
  </r>
  <r>
    <s v="2023"/>
    <x v="0"/>
    <x v="0"/>
    <x v="0"/>
    <x v="0"/>
    <s v="2 - Poder Ejecutivo"/>
    <x v="4"/>
    <x v="0"/>
    <x v="0"/>
    <x v="2"/>
    <s v="2.2 - CONTRATACIÓN DE SERVICIOS"/>
    <s v="2.2.7 - SERVICIOS DE CONSERVACIÓN, REPARACIONES MENORES E INSTALACIONES TEMPORALES"/>
    <s v="N"/>
    <s v="00 - N/A"/>
    <s v="20 - FONDOS CON DESTINO ESPECÍFICO"/>
    <s v="(en blanco)"/>
    <s v="99 - MULTIPROVINCIAL"/>
    <n v="21312120"/>
    <n v="32412120"/>
    <n v="1491324.3699999999"/>
  </r>
  <r>
    <s v="2023"/>
    <x v="0"/>
    <x v="0"/>
    <x v="0"/>
    <x v="0"/>
    <s v="2 - Poder Ejecutivo"/>
    <x v="4"/>
    <x v="0"/>
    <x v="0"/>
    <x v="2"/>
    <s v="2.2 - CONTRATACIÓN DE SERVICIOS"/>
    <s v="2.2.8 - OTROS SERVICIOS NO INCLUIDOS EN CONCEPTOS ANTERIORES"/>
    <s v="N"/>
    <s v="00 - N/A"/>
    <s v="10 - FONDO GENERAL"/>
    <s v="(en blanco)"/>
    <s v="99 - MULTIPROVINCIAL"/>
    <n v="372675192"/>
    <n v="200825192"/>
    <n v="28266411.479999997"/>
  </r>
  <r>
    <s v="2023"/>
    <x v="0"/>
    <x v="0"/>
    <x v="0"/>
    <x v="0"/>
    <s v="2 - Poder Ejecutivo"/>
    <x v="4"/>
    <x v="0"/>
    <x v="0"/>
    <x v="2"/>
    <s v="2.2 - CONTRATACIÓN DE SERVICIOS"/>
    <s v="2.2.8 - OTROS SERVICIOS NO INCLUIDOS EN CONCEPTOS ANTERIORES"/>
    <s v="N"/>
    <s v="00 - N/A"/>
    <s v="20 - FONDOS CON DESTINO ESPECÍFICO"/>
    <s v="(en blanco)"/>
    <s v="99 - MULTIPROVINCIAL"/>
    <n v="25977848"/>
    <n v="15977848"/>
    <n v="405000"/>
  </r>
  <r>
    <s v="2023"/>
    <x v="0"/>
    <x v="0"/>
    <x v="0"/>
    <x v="0"/>
    <s v="2 - Poder Ejecutivo"/>
    <x v="4"/>
    <x v="0"/>
    <x v="0"/>
    <x v="2"/>
    <s v="2.2 - CONTRATACIÓN DE SERVICIOS"/>
    <s v="2.2.8 - OTROS SERVICIOS NO INCLUIDOS EN CONCEPTOS ANTERIORES"/>
    <s v="N"/>
    <s v="00 - N/A"/>
    <s v="70 - DONACION EXTERNA"/>
    <s v="(en blanco)"/>
    <s v="99 - MULTIPROVINCIAL"/>
    <n v="29847725"/>
    <n v="29847725"/>
    <n v="0"/>
  </r>
  <r>
    <s v="2023"/>
    <x v="0"/>
    <x v="0"/>
    <x v="0"/>
    <x v="0"/>
    <s v="2 - Poder Ejecutivo"/>
    <x v="4"/>
    <x v="0"/>
    <x v="0"/>
    <x v="2"/>
    <s v="2.2 - CONTRATACIÓN DE SERVICIOS"/>
    <s v="2.2.9 - OTRAS CONTRATACIONES DE SERVICIOS"/>
    <s v="N"/>
    <s v="00 - N/A"/>
    <s v="10 - FONDO GENERAL"/>
    <s v="(en blanco)"/>
    <s v="99 - MULTIPROVINCIAL"/>
    <n v="5990399"/>
    <n v="41730399"/>
    <n v="14895872.82"/>
  </r>
  <r>
    <s v="2023"/>
    <x v="0"/>
    <x v="0"/>
    <x v="0"/>
    <x v="0"/>
    <s v="2 - Poder Ejecutivo"/>
    <x v="4"/>
    <x v="0"/>
    <x v="0"/>
    <x v="2"/>
    <s v="2.2 - CONTRATACIÓN DE SERVICIOS"/>
    <s v="2.2.9 - OTRAS CONTRATACIONES DE SERVICIOS"/>
    <s v="N"/>
    <s v="00 - N/A"/>
    <s v="20 - FONDOS CON DESTINO ESPECÍFICO"/>
    <s v="(en blanco)"/>
    <s v="99 - MULTIPROVINCIAL"/>
    <n v="25047622"/>
    <n v="20547622"/>
    <n v="4040324.77"/>
  </r>
  <r>
    <s v="2023"/>
    <x v="0"/>
    <x v="0"/>
    <x v="0"/>
    <x v="0"/>
    <s v="2 - Poder Ejecutivo"/>
    <x v="4"/>
    <x v="0"/>
    <x v="0"/>
    <x v="2"/>
    <s v="2.3 - MATERIALES Y SUMINISTROS"/>
    <s v="2.3.1 - ALIMENTOS Y PRODUCTOS AGROFORESTALES"/>
    <s v="N"/>
    <s v="00 - N/A"/>
    <s v="10 - FONDO GENERAL"/>
    <s v="(en blanco)"/>
    <s v="99 - MULTIPROVINCIAL"/>
    <n v="1125050"/>
    <n v="10225050"/>
    <n v="3337918.54"/>
  </r>
  <r>
    <s v="2023"/>
    <x v="0"/>
    <x v="0"/>
    <x v="0"/>
    <x v="0"/>
    <s v="2 - Poder Ejecutivo"/>
    <x v="4"/>
    <x v="0"/>
    <x v="0"/>
    <x v="2"/>
    <s v="2.3 - MATERIALES Y SUMINISTROS"/>
    <s v="2.3.1 - ALIMENTOS Y PRODUCTOS AGROFORESTALES"/>
    <s v="N"/>
    <s v="00 - N/A"/>
    <s v="20 - FONDOS CON DESTINO ESPECÍFICO"/>
    <s v="(en blanco)"/>
    <s v="99 - MULTIPROVINCIAL"/>
    <n v="0"/>
    <n v="13200000"/>
    <n v="2514637.27"/>
  </r>
  <r>
    <s v="2023"/>
    <x v="0"/>
    <x v="0"/>
    <x v="0"/>
    <x v="0"/>
    <s v="2 - Poder Ejecutivo"/>
    <x v="4"/>
    <x v="0"/>
    <x v="0"/>
    <x v="2"/>
    <s v="2.3 - MATERIALES Y SUMINISTROS"/>
    <s v="2.3.2 - TEXTILES Y VESTUARIOS"/>
    <s v="N"/>
    <s v="00 - N/A"/>
    <s v="10 - FONDO GENERAL"/>
    <s v="(en blanco)"/>
    <s v="99 - MULTIPROVINCIAL"/>
    <n v="4775000"/>
    <n v="11585000"/>
    <n v="5794347.0099999998"/>
  </r>
  <r>
    <s v="2023"/>
    <x v="0"/>
    <x v="0"/>
    <x v="0"/>
    <x v="0"/>
    <s v="2 - Poder Ejecutivo"/>
    <x v="4"/>
    <x v="0"/>
    <x v="0"/>
    <x v="2"/>
    <s v="2.3 - MATERIALES Y SUMINISTROS"/>
    <s v="2.3.2 - TEXTILES Y VESTUARIOS"/>
    <s v="N"/>
    <s v="00 - N/A"/>
    <s v="20 - FONDOS CON DESTINO ESPECÍFICO"/>
    <s v="(en blanco)"/>
    <s v="99 - MULTIPROVINCIAL"/>
    <n v="0"/>
    <n v="5400000"/>
    <n v="0"/>
  </r>
  <r>
    <s v="2023"/>
    <x v="0"/>
    <x v="0"/>
    <x v="0"/>
    <x v="0"/>
    <s v="2 - Poder Ejecutivo"/>
    <x v="4"/>
    <x v="0"/>
    <x v="0"/>
    <x v="2"/>
    <s v="2.3 - MATERIALES Y SUMINISTROS"/>
    <s v="2.3.3 - PAPEL, CARTÓN E IMPRESOS"/>
    <s v="N"/>
    <s v="00 - N/A"/>
    <s v="10 - FONDO GENERAL"/>
    <s v="(en blanco)"/>
    <s v="99 - MULTIPROVINCIAL"/>
    <n v="2732789"/>
    <n v="4032789"/>
    <n v="1746344"/>
  </r>
  <r>
    <s v="2023"/>
    <x v="0"/>
    <x v="0"/>
    <x v="0"/>
    <x v="0"/>
    <s v="2 - Poder Ejecutivo"/>
    <x v="4"/>
    <x v="0"/>
    <x v="0"/>
    <x v="2"/>
    <s v="2.3 - MATERIALES Y SUMINISTROS"/>
    <s v="2.3.3 - PAPEL, CARTÓN E IMPRESOS"/>
    <s v="N"/>
    <s v="00 - N/A"/>
    <s v="20 - FONDOS CON DESTINO ESPECÍFICO"/>
    <s v="(en blanco)"/>
    <s v="99 - MULTIPROVINCIAL"/>
    <n v="0"/>
    <n v="1600000"/>
    <n v="955210"/>
  </r>
  <r>
    <s v="2023"/>
    <x v="0"/>
    <x v="0"/>
    <x v="0"/>
    <x v="0"/>
    <s v="2 - Poder Ejecutivo"/>
    <x v="4"/>
    <x v="0"/>
    <x v="0"/>
    <x v="2"/>
    <s v="2.3 - MATERIALES Y SUMINISTROS"/>
    <s v="2.3.5 - CUERO, CAUCHO Y PLÁSTICO"/>
    <s v="N"/>
    <s v="00 - N/A"/>
    <s v="10 - FONDO GENERAL"/>
    <s v="(en blanco)"/>
    <s v="99 - MULTIPROVINCIAL"/>
    <n v="6006958"/>
    <n v="6006958"/>
    <n v="440730"/>
  </r>
  <r>
    <s v="2023"/>
    <x v="0"/>
    <x v="0"/>
    <x v="0"/>
    <x v="0"/>
    <s v="2 - Poder Ejecutivo"/>
    <x v="4"/>
    <x v="0"/>
    <x v="0"/>
    <x v="2"/>
    <s v="2.3 - MATERIALES Y SUMINISTROS"/>
    <s v="2.3.5 - CUERO, CAUCHO Y PLÁSTICO"/>
    <s v="N"/>
    <s v="00 - N/A"/>
    <s v="20 - FONDOS CON DESTINO ESPECÍFICO"/>
    <s v="(en blanco)"/>
    <s v="99 - MULTIPROVINCIAL"/>
    <n v="3765709"/>
    <n v="3965709"/>
    <n v="1115100"/>
  </r>
  <r>
    <s v="2023"/>
    <x v="0"/>
    <x v="0"/>
    <x v="0"/>
    <x v="0"/>
    <s v="2 - Poder Ejecutivo"/>
    <x v="4"/>
    <x v="0"/>
    <x v="0"/>
    <x v="2"/>
    <s v="2.3 - MATERIALES Y SUMINISTROS"/>
    <s v="2.3.6 - PRODUCTOS DE MINERALES, METÁLICOS Y NO METÁLICOS"/>
    <s v="N"/>
    <s v="00 - N/A"/>
    <s v="10 - FONDO GENERAL"/>
    <s v="(en blanco)"/>
    <s v="99 - MULTIPROVINCIAL"/>
    <n v="600850"/>
    <n v="2950850"/>
    <n v="500619.29"/>
  </r>
  <r>
    <s v="2023"/>
    <x v="0"/>
    <x v="0"/>
    <x v="0"/>
    <x v="0"/>
    <s v="2 - Poder Ejecutivo"/>
    <x v="4"/>
    <x v="0"/>
    <x v="0"/>
    <x v="2"/>
    <s v="2.3 - MATERIALES Y SUMINISTROS"/>
    <s v="2.3.6 - PRODUCTOS DE MINERALES, METÁLICOS Y NO METÁLICOS"/>
    <s v="N"/>
    <s v="00 - N/A"/>
    <s v="20 - FONDOS CON DESTINO ESPECÍFICO"/>
    <s v="(en blanco)"/>
    <s v="99 - MULTIPROVINCIAL"/>
    <n v="0"/>
    <n v="1600000"/>
    <n v="15694"/>
  </r>
  <r>
    <s v="2023"/>
    <x v="0"/>
    <x v="0"/>
    <x v="0"/>
    <x v="0"/>
    <s v="2 - Poder Ejecutivo"/>
    <x v="4"/>
    <x v="0"/>
    <x v="0"/>
    <x v="2"/>
    <s v="2.3 - MATERIALES Y SUMINISTROS"/>
    <s v="2.3.7 - COMBUSTIBLES, LUBRICANTES, PRODUCTOS QUÍMICOS Y CONEXOS"/>
    <s v="N"/>
    <s v="00 - N/A"/>
    <s v="10 - FONDO GENERAL"/>
    <s v="(en blanco)"/>
    <s v="99 - MULTIPROVINCIAL"/>
    <n v="36339347"/>
    <n v="36439347"/>
    <n v="910750.29"/>
  </r>
  <r>
    <s v="2023"/>
    <x v="0"/>
    <x v="0"/>
    <x v="0"/>
    <x v="0"/>
    <s v="2 - Poder Ejecutivo"/>
    <x v="4"/>
    <x v="0"/>
    <x v="0"/>
    <x v="2"/>
    <s v="2.3 - MATERIALES Y SUMINISTROS"/>
    <s v="2.3.9 - PRODUCTOS Y ÚTILES VARIOS"/>
    <s v="N"/>
    <s v="00 - N/A"/>
    <s v="10 - FONDO GENERAL"/>
    <s v="(en blanco)"/>
    <s v="99 - MULTIPROVINCIAL"/>
    <n v="19721219"/>
    <n v="34571219"/>
    <n v="13324905.790000001"/>
  </r>
  <r>
    <s v="2023"/>
    <x v="0"/>
    <x v="0"/>
    <x v="0"/>
    <x v="0"/>
    <s v="2 - Poder Ejecutivo"/>
    <x v="4"/>
    <x v="0"/>
    <x v="0"/>
    <x v="2"/>
    <s v="2.3 - MATERIALES Y SUMINISTROS"/>
    <s v="2.3.9 - PRODUCTOS Y ÚTILES VARIOS"/>
    <s v="N"/>
    <s v="00 - N/A"/>
    <s v="20 - FONDOS CON DESTINO ESPECÍFICO"/>
    <s v="(en blanco)"/>
    <s v="99 - MULTIPROVINCIAL"/>
    <n v="18033612"/>
    <n v="42633612"/>
    <n v="15393023.75"/>
  </r>
  <r>
    <s v="2023"/>
    <x v="0"/>
    <x v="0"/>
    <x v="0"/>
    <x v="0"/>
    <s v="2 - Poder Ejecutivo"/>
    <x v="4"/>
    <x v="0"/>
    <x v="1"/>
    <x v="15"/>
    <s v="2.1 - REMUNERACIONES Y CONTRIBUCIONES"/>
    <s v="2.1.1 - REMUNERACIONES"/>
    <s v="N"/>
    <s v="00 - N/A"/>
    <s v="10 - FONDO GENERAL"/>
    <s v="(en blanco)"/>
    <s v="01 - DISTRITO NACIONAL"/>
    <n v="396010097"/>
    <n v="461909554"/>
    <n v="216749593.62"/>
  </r>
  <r>
    <s v="2023"/>
    <x v="0"/>
    <x v="0"/>
    <x v="0"/>
    <x v="0"/>
    <s v="2 - Poder Ejecutivo"/>
    <x v="4"/>
    <x v="0"/>
    <x v="1"/>
    <x v="15"/>
    <s v="2.1 - REMUNERACIONES Y CONTRIBUCIONES"/>
    <s v="2.1.1 - REMUNERACIONES"/>
    <s v="N"/>
    <s v="00 - N/A"/>
    <s v="10 - FONDO GENERAL"/>
    <s v="(en blanco)"/>
    <s v="99 - MULTIPROVINCIAL"/>
    <n v="16319876386"/>
    <n v="16237762082.299999"/>
    <n v="6327571079.8500004"/>
  </r>
  <r>
    <s v="2023"/>
    <x v="0"/>
    <x v="0"/>
    <x v="0"/>
    <x v="0"/>
    <s v="2 - Poder Ejecutivo"/>
    <x v="4"/>
    <x v="0"/>
    <x v="1"/>
    <x v="15"/>
    <s v="2.1 - REMUNERACIONES Y CONTRIBUCIONES"/>
    <s v="2.1.2 - SOBRESUELDOS"/>
    <s v="N"/>
    <s v="00 - N/A"/>
    <s v="10 - FONDO GENERAL"/>
    <s v="(en blanco)"/>
    <s v="01 - DISTRITO NACIONAL"/>
    <n v="32087520"/>
    <n v="32087520"/>
    <n v="12888530"/>
  </r>
  <r>
    <s v="2023"/>
    <x v="0"/>
    <x v="0"/>
    <x v="0"/>
    <x v="0"/>
    <s v="2 - Poder Ejecutivo"/>
    <x v="4"/>
    <x v="0"/>
    <x v="1"/>
    <x v="15"/>
    <s v="2.1 - REMUNERACIONES Y CONTRIBUCIONES"/>
    <s v="2.1.2 - SOBRESUELDOS"/>
    <s v="N"/>
    <s v="00 - N/A"/>
    <s v="10 - FONDO GENERAL"/>
    <s v="(en blanco)"/>
    <s v="99 - MULTIPROVINCIAL"/>
    <n v="610745343"/>
    <n v="610745343"/>
    <n v="250167389.66999996"/>
  </r>
  <r>
    <s v="2023"/>
    <x v="0"/>
    <x v="0"/>
    <x v="0"/>
    <x v="0"/>
    <s v="2 - Poder Ejecutivo"/>
    <x v="4"/>
    <x v="0"/>
    <x v="1"/>
    <x v="15"/>
    <s v="2.1 - REMUNERACIONES Y CONTRIBUCIONES"/>
    <s v="2.1.3 - DIETAS Y GASTOS DE REPRESENTACIÓN"/>
    <s v="N"/>
    <s v="00 - N/A"/>
    <s v="10 - FONDO GENERAL"/>
    <s v="(en blanco)"/>
    <s v="99 - MULTIPROVINCIAL"/>
    <n v="900000"/>
    <n v="900000"/>
    <n v="0"/>
  </r>
  <r>
    <s v="2023"/>
    <x v="0"/>
    <x v="0"/>
    <x v="0"/>
    <x v="0"/>
    <s v="2 - Poder Ejecutivo"/>
    <x v="4"/>
    <x v="0"/>
    <x v="1"/>
    <x v="15"/>
    <s v="2.1 - REMUNERACIONES Y CONTRIBUCIONES"/>
    <s v="2.1.4 - GRATIFICACIONES Y BONIFICACIONES"/>
    <s v="N"/>
    <s v="00 - N/A"/>
    <s v="10 - FONDO GENERAL"/>
    <s v="(en blanco)"/>
    <s v="99 - MULTIPROVINCIAL"/>
    <n v="22462918"/>
    <n v="22462918"/>
    <n v="0"/>
  </r>
  <r>
    <s v="2023"/>
    <x v="0"/>
    <x v="0"/>
    <x v="0"/>
    <x v="0"/>
    <s v="2 - Poder Ejecutivo"/>
    <x v="4"/>
    <x v="0"/>
    <x v="1"/>
    <x v="15"/>
    <s v="2.1 - REMUNERACIONES Y CONTRIBUCIONES"/>
    <s v="2.1.5 - CONTRIBUCIONES A LA SEGURIDAD SOCIAL"/>
    <s v="N"/>
    <s v="00 - N/A"/>
    <s v="10 - FONDO GENERAL"/>
    <s v="(en blanco)"/>
    <s v="01 - DISTRITO NACIONAL"/>
    <n v="53102383"/>
    <n v="62322316"/>
    <n v="27903977.609999999"/>
  </r>
  <r>
    <s v="2023"/>
    <x v="0"/>
    <x v="0"/>
    <x v="0"/>
    <x v="0"/>
    <s v="2 - Poder Ejecutivo"/>
    <x v="4"/>
    <x v="0"/>
    <x v="1"/>
    <x v="15"/>
    <s v="2.1 - REMUNERACIONES Y CONTRIBUCIONES"/>
    <s v="2.1.5 - CONTRIBUCIONES A LA SEGURIDAD SOCIAL"/>
    <s v="N"/>
    <s v="00 - N/A"/>
    <s v="10 - FONDO GENERAL"/>
    <s v="(en blanco)"/>
    <s v="99 - MULTIPROVINCIAL"/>
    <n v="2048396919"/>
    <n v="2048396919"/>
    <n v="879867311.66000068"/>
  </r>
  <r>
    <s v="2023"/>
    <x v="0"/>
    <x v="0"/>
    <x v="0"/>
    <x v="0"/>
    <s v="2 - Poder Ejecutivo"/>
    <x v="4"/>
    <x v="0"/>
    <x v="1"/>
    <x v="15"/>
    <s v="2.2 - CONTRATACIÓN DE SERVICIOS"/>
    <s v="2.2.1 - SERVICIOS BÁSICOS"/>
    <s v="N"/>
    <s v="00 - N/A"/>
    <s v="10 - FONDO GENERAL"/>
    <s v="(en blanco)"/>
    <s v="99 - MULTIPROVINCIAL"/>
    <n v="360220528"/>
    <n v="366232728"/>
    <n v="115070086.46000002"/>
  </r>
  <r>
    <s v="2023"/>
    <x v="0"/>
    <x v="0"/>
    <x v="0"/>
    <x v="0"/>
    <s v="2 - Poder Ejecutivo"/>
    <x v="4"/>
    <x v="0"/>
    <x v="1"/>
    <x v="15"/>
    <s v="2.2 - CONTRATACIÓN DE SERVICIOS"/>
    <s v="2.2.2 - PUBLICIDAD, IMPRESIÓN Y ENCUADERNACIÓN"/>
    <s v="N"/>
    <s v="00 - N/A"/>
    <s v="10 - FONDO GENERAL"/>
    <s v="(en blanco)"/>
    <s v="99 - MULTIPROVINCIAL"/>
    <n v="115820650"/>
    <n v="106163523.5"/>
    <n v="11857101.58"/>
  </r>
  <r>
    <s v="2023"/>
    <x v="0"/>
    <x v="0"/>
    <x v="0"/>
    <x v="0"/>
    <s v="2 - Poder Ejecutivo"/>
    <x v="4"/>
    <x v="0"/>
    <x v="1"/>
    <x v="15"/>
    <s v="2.2 - CONTRATACIÓN DE SERVICIOS"/>
    <s v="2.2.3 - VIÁTICOS"/>
    <s v="N"/>
    <s v="00 - N/A"/>
    <s v="10 - FONDO GENERAL"/>
    <s v="(en blanco)"/>
    <s v="99 - MULTIPROVINCIAL"/>
    <n v="57492134"/>
    <n v="57492134"/>
    <n v="14374178.869999999"/>
  </r>
  <r>
    <s v="2023"/>
    <x v="0"/>
    <x v="0"/>
    <x v="0"/>
    <x v="0"/>
    <s v="2 - Poder Ejecutivo"/>
    <x v="4"/>
    <x v="0"/>
    <x v="1"/>
    <x v="15"/>
    <s v="2.2 - CONTRATACIÓN DE SERVICIOS"/>
    <s v="2.2.3 - VIÁTICOS"/>
    <s v="N"/>
    <s v="00 - N/A"/>
    <s v="20 - FONDOS CON DESTINO ESPECÍFICO"/>
    <s v="(en blanco)"/>
    <s v="99 - MULTIPROVINCIAL"/>
    <n v="7000000"/>
    <n v="7000000"/>
    <n v="1596200"/>
  </r>
  <r>
    <s v="2023"/>
    <x v="0"/>
    <x v="0"/>
    <x v="0"/>
    <x v="0"/>
    <s v="2 - Poder Ejecutivo"/>
    <x v="4"/>
    <x v="0"/>
    <x v="1"/>
    <x v="15"/>
    <s v="2.2 - CONTRATACIÓN DE SERVICIOS"/>
    <s v="2.2.4 - TRANSPORTE Y ALMACENAJE"/>
    <s v="N"/>
    <s v="00 - N/A"/>
    <s v="10 - FONDO GENERAL"/>
    <s v="(en blanco)"/>
    <s v="99 - MULTIPROVINCIAL"/>
    <n v="2181400"/>
    <n v="2181400"/>
    <n v="0"/>
  </r>
  <r>
    <s v="2023"/>
    <x v="0"/>
    <x v="0"/>
    <x v="0"/>
    <x v="0"/>
    <s v="2 - Poder Ejecutivo"/>
    <x v="4"/>
    <x v="0"/>
    <x v="1"/>
    <x v="15"/>
    <s v="2.2 - CONTRATACIÓN DE SERVICIOS"/>
    <s v="2.2.5 - ALQUILERES Y RENTAS"/>
    <s v="N"/>
    <s v="00 - N/A"/>
    <s v="10 - FONDO GENERAL"/>
    <s v="(en blanco)"/>
    <s v="99 - MULTIPROVINCIAL"/>
    <n v="181666322"/>
    <n v="242315974"/>
    <n v="9833476.2799999993"/>
  </r>
  <r>
    <s v="2023"/>
    <x v="0"/>
    <x v="0"/>
    <x v="0"/>
    <x v="0"/>
    <s v="2 - Poder Ejecutivo"/>
    <x v="4"/>
    <x v="0"/>
    <x v="1"/>
    <x v="15"/>
    <s v="2.2 - CONTRATACIÓN DE SERVICIOS"/>
    <s v="2.2.6 - SEGUROS"/>
    <s v="N"/>
    <s v="00 - N/A"/>
    <s v="10 - FONDO GENERAL"/>
    <s v="(en blanco)"/>
    <s v="99 - MULTIPROVINCIAL"/>
    <n v="675402000"/>
    <n v="692839894.24000001"/>
    <n v="202033015.12"/>
  </r>
  <r>
    <s v="2023"/>
    <x v="0"/>
    <x v="0"/>
    <x v="0"/>
    <x v="0"/>
    <s v="2 - Poder Ejecutivo"/>
    <x v="4"/>
    <x v="0"/>
    <x v="1"/>
    <x v="15"/>
    <s v="2.2 - CONTRATACIÓN DE SERVICIOS"/>
    <s v="2.2.6 - SEGUROS"/>
    <s v="N"/>
    <s v="00 - N/A"/>
    <s v="20 - FONDOS CON DESTINO ESPECÍFICO"/>
    <s v="(en blanco)"/>
    <s v="99 - MULTIPROVINCIAL"/>
    <n v="8000000"/>
    <n v="8000000"/>
    <n v="0"/>
  </r>
  <r>
    <s v="2023"/>
    <x v="0"/>
    <x v="0"/>
    <x v="0"/>
    <x v="0"/>
    <s v="2 - Poder Ejecutivo"/>
    <x v="4"/>
    <x v="0"/>
    <x v="1"/>
    <x v="15"/>
    <s v="2.2 - CONTRATACIÓN DE SERVICIOS"/>
    <s v="2.2.7 - SERVICIOS DE CONSERVACIÓN, REPARACIONES MENORES E INSTALACIONES TEMPORALES"/>
    <s v="N"/>
    <s v="00 - N/A"/>
    <s v="10 - FONDO GENERAL"/>
    <s v="(en blanco)"/>
    <s v="99 - MULTIPROVINCIAL"/>
    <n v="83614926"/>
    <n v="100935726"/>
    <n v="2255308.3299999996"/>
  </r>
  <r>
    <s v="2023"/>
    <x v="0"/>
    <x v="0"/>
    <x v="0"/>
    <x v="0"/>
    <s v="2 - Poder Ejecutivo"/>
    <x v="4"/>
    <x v="0"/>
    <x v="1"/>
    <x v="15"/>
    <s v="2.2 - CONTRATACIÓN DE SERVICIOS"/>
    <s v="2.2.8 - OTROS SERVICIOS NO INCLUIDOS EN CONCEPTOS ANTERIORES"/>
    <s v="N"/>
    <s v="00 - N/A"/>
    <s v="10 - FONDO GENERAL"/>
    <s v="(en blanco)"/>
    <s v="99 - MULTIPROVINCIAL"/>
    <n v="75992195"/>
    <n v="94823751.700000003"/>
    <n v="14363756.699999999"/>
  </r>
  <r>
    <s v="2023"/>
    <x v="0"/>
    <x v="0"/>
    <x v="0"/>
    <x v="0"/>
    <s v="2 - Poder Ejecutivo"/>
    <x v="4"/>
    <x v="0"/>
    <x v="1"/>
    <x v="15"/>
    <s v="2.2 - CONTRATACIÓN DE SERVICIOS"/>
    <s v="2.2.9 - OTRAS CONTRATACIONES DE SERVICIOS"/>
    <s v="N"/>
    <s v="00 - N/A"/>
    <s v="10 - FONDO GENERAL"/>
    <s v="(en blanco)"/>
    <s v="99 - MULTIPROVINCIAL"/>
    <n v="43990590"/>
    <n v="55440590"/>
    <n v="4476458"/>
  </r>
  <r>
    <s v="2023"/>
    <x v="0"/>
    <x v="0"/>
    <x v="0"/>
    <x v="0"/>
    <s v="2 - Poder Ejecutivo"/>
    <x v="4"/>
    <x v="0"/>
    <x v="1"/>
    <x v="15"/>
    <s v="2.3 - MATERIALES Y SUMINISTROS"/>
    <s v="2.3.1 - ALIMENTOS Y PRODUCTOS AGROFORESTALES"/>
    <s v="N"/>
    <s v="00 - N/A"/>
    <s v="10 - FONDO GENERAL"/>
    <s v="(en blanco)"/>
    <s v="99 - MULTIPROVINCIAL"/>
    <n v="212475915"/>
    <n v="221900915"/>
    <n v="56781782.460000001"/>
  </r>
  <r>
    <s v="2023"/>
    <x v="0"/>
    <x v="0"/>
    <x v="0"/>
    <x v="0"/>
    <s v="2 - Poder Ejecutivo"/>
    <x v="4"/>
    <x v="0"/>
    <x v="1"/>
    <x v="15"/>
    <s v="2.3 - MATERIALES Y SUMINISTROS"/>
    <s v="2.3.1 - ALIMENTOS Y PRODUCTOS AGROFORESTALES"/>
    <s v="N"/>
    <s v="00 - N/A"/>
    <s v="20 - FONDOS CON DESTINO ESPECÍFICO"/>
    <s v="(en blanco)"/>
    <s v="99 - MULTIPROVINCIAL"/>
    <n v="17665455"/>
    <n v="17665455"/>
    <n v="0"/>
  </r>
  <r>
    <s v="2023"/>
    <x v="0"/>
    <x v="0"/>
    <x v="0"/>
    <x v="0"/>
    <s v="2 - Poder Ejecutivo"/>
    <x v="4"/>
    <x v="0"/>
    <x v="1"/>
    <x v="15"/>
    <s v="2.3 - MATERIALES Y SUMINISTROS"/>
    <s v="2.3.2 - TEXTILES Y VESTUARIOS"/>
    <s v="N"/>
    <s v="00 - N/A"/>
    <s v="10 - FONDO GENERAL"/>
    <s v="(en blanco)"/>
    <s v="99 - MULTIPROVINCIAL"/>
    <n v="323525105"/>
    <n v="321715722.84000003"/>
    <n v="10280150.640000001"/>
  </r>
  <r>
    <s v="2023"/>
    <x v="0"/>
    <x v="0"/>
    <x v="0"/>
    <x v="0"/>
    <s v="2 - Poder Ejecutivo"/>
    <x v="4"/>
    <x v="0"/>
    <x v="1"/>
    <x v="15"/>
    <s v="2.3 - MATERIALES Y SUMINISTROS"/>
    <s v="2.3.3 - PAPEL, CARTÓN E IMPRESOS"/>
    <s v="N"/>
    <s v="00 - N/A"/>
    <s v="10 - FONDO GENERAL"/>
    <s v="(en blanco)"/>
    <s v="99 - MULTIPROVINCIAL"/>
    <n v="44497979"/>
    <n v="38697979"/>
    <n v="7489157.9199999999"/>
  </r>
  <r>
    <s v="2023"/>
    <x v="0"/>
    <x v="0"/>
    <x v="0"/>
    <x v="0"/>
    <s v="2 - Poder Ejecutivo"/>
    <x v="4"/>
    <x v="0"/>
    <x v="1"/>
    <x v="15"/>
    <s v="2.3 - MATERIALES Y SUMINISTROS"/>
    <s v="2.3.4 - PRODUCTOS FARMACÉUTICOS"/>
    <s v="N"/>
    <s v="00 - N/A"/>
    <s v="10 - FONDO GENERAL"/>
    <s v="(en blanco)"/>
    <s v="99 - MULTIPROVINCIAL"/>
    <n v="300000"/>
    <n v="308000"/>
    <n v="193260.56"/>
  </r>
  <r>
    <s v="2023"/>
    <x v="0"/>
    <x v="0"/>
    <x v="0"/>
    <x v="0"/>
    <s v="2 - Poder Ejecutivo"/>
    <x v="4"/>
    <x v="0"/>
    <x v="1"/>
    <x v="15"/>
    <s v="2.3 - MATERIALES Y SUMINISTROS"/>
    <s v="2.3.5 - CUERO, CAUCHO Y PLÁSTICO"/>
    <s v="N"/>
    <s v="00 - N/A"/>
    <s v="10 - FONDO GENERAL"/>
    <s v="(en blanco)"/>
    <s v="99 - MULTIPROVINCIAL"/>
    <n v="75004009"/>
    <n v="63254009"/>
    <n v="8140950.1499999994"/>
  </r>
  <r>
    <s v="2023"/>
    <x v="0"/>
    <x v="0"/>
    <x v="0"/>
    <x v="0"/>
    <s v="2 - Poder Ejecutivo"/>
    <x v="4"/>
    <x v="0"/>
    <x v="1"/>
    <x v="15"/>
    <s v="2.3 - MATERIALES Y SUMINISTROS"/>
    <s v="2.3.6 - PRODUCTOS DE MINERALES, METÁLICOS Y NO METÁLICOS"/>
    <s v="N"/>
    <s v="00 - N/A"/>
    <s v="10 - FONDO GENERAL"/>
    <s v="(en blanco)"/>
    <s v="99 - MULTIPROVINCIAL"/>
    <n v="31038551"/>
    <n v="31188551"/>
    <n v="1594208.91"/>
  </r>
  <r>
    <s v="2023"/>
    <x v="0"/>
    <x v="0"/>
    <x v="0"/>
    <x v="0"/>
    <s v="2 - Poder Ejecutivo"/>
    <x v="4"/>
    <x v="0"/>
    <x v="1"/>
    <x v="15"/>
    <s v="2.3 - MATERIALES Y SUMINISTROS"/>
    <s v="2.3.7 - COMBUSTIBLES, LUBRICANTES, PRODUCTOS QUÍMICOS Y CONEXOS"/>
    <s v="N"/>
    <s v="00 - N/A"/>
    <s v="10 - FONDO GENERAL"/>
    <s v="(en blanco)"/>
    <s v="99 - MULTIPROVINCIAL"/>
    <n v="1491477066"/>
    <n v="1496568266"/>
    <n v="395559903.66000003"/>
  </r>
  <r>
    <s v="2023"/>
    <x v="0"/>
    <x v="0"/>
    <x v="0"/>
    <x v="0"/>
    <s v="2 - Poder Ejecutivo"/>
    <x v="4"/>
    <x v="0"/>
    <x v="1"/>
    <x v="15"/>
    <s v="2.3 - MATERIALES Y SUMINISTROS"/>
    <s v="2.3.9 - PRODUCTOS Y ÚTILES VARIOS"/>
    <s v="N"/>
    <s v="00 - N/A"/>
    <s v="10 - FONDO GENERAL"/>
    <s v="(en blanco)"/>
    <s v="99 - MULTIPROVINCIAL"/>
    <n v="4305140246"/>
    <n v="3411267562.1599998"/>
    <n v="63710308.990000002"/>
  </r>
  <r>
    <s v="2023"/>
    <x v="0"/>
    <x v="0"/>
    <x v="0"/>
    <x v="0"/>
    <s v="2 - Poder Ejecutivo"/>
    <x v="4"/>
    <x v="0"/>
    <x v="1"/>
    <x v="15"/>
    <s v="2.3 - MATERIALES Y SUMINISTROS"/>
    <s v="2.3.9 - PRODUCTOS Y ÚTILES VARIOS"/>
    <s v="N"/>
    <s v="00 - N/A"/>
    <s v="20 - FONDOS CON DESTINO ESPECÍFICO"/>
    <s v="(en blanco)"/>
    <s v="99 - MULTIPROVINCIAL"/>
    <n v="24948032"/>
    <n v="24948032"/>
    <n v="0"/>
  </r>
  <r>
    <s v="2023"/>
    <x v="0"/>
    <x v="0"/>
    <x v="0"/>
    <x v="0"/>
    <s v="2 - Poder Ejecutivo"/>
    <x v="4"/>
    <x v="0"/>
    <x v="1"/>
    <x v="16"/>
    <s v="2.1 - REMUNERACIONES Y CONTRIBUCIONES"/>
    <s v="2.1.1 - REMUNERACIONES"/>
    <s v="N"/>
    <s v="00 - N/A"/>
    <s v="10 - FONDO GENERAL"/>
    <s v="(en blanco)"/>
    <s v="01 - DISTRITO NACIONAL"/>
    <n v="199829730"/>
    <n v="199748330"/>
    <n v="69562339.50999999"/>
  </r>
  <r>
    <s v="2023"/>
    <x v="0"/>
    <x v="0"/>
    <x v="0"/>
    <x v="0"/>
    <s v="2 - Poder Ejecutivo"/>
    <x v="4"/>
    <x v="0"/>
    <x v="1"/>
    <x v="16"/>
    <s v="2.1 - REMUNERACIONES Y CONTRIBUCIONES"/>
    <s v="2.1.2 - SOBRESUELDOS"/>
    <s v="N"/>
    <s v="00 - N/A"/>
    <s v="10 - FONDO GENERAL"/>
    <s v="(en blanco)"/>
    <s v="01 - DISTRITO NACIONAL"/>
    <n v="6450883"/>
    <n v="6054668"/>
    <n v="0"/>
  </r>
  <r>
    <s v="2023"/>
    <x v="0"/>
    <x v="0"/>
    <x v="0"/>
    <x v="0"/>
    <s v="2 - Poder Ejecutivo"/>
    <x v="4"/>
    <x v="0"/>
    <x v="1"/>
    <x v="16"/>
    <s v="2.1 - REMUNERACIONES Y CONTRIBUCIONES"/>
    <s v="2.1.5 - CONTRIBUCIONES A LA SEGURIDAD SOCIAL"/>
    <s v="N"/>
    <s v="00 - N/A"/>
    <s v="10 - FONDO GENERAL"/>
    <s v="(en blanco)"/>
    <s v="01 - DISTRITO NACIONAL"/>
    <n v="26784425"/>
    <n v="27268540"/>
    <n v="10707319.080000002"/>
  </r>
  <r>
    <s v="2023"/>
    <x v="0"/>
    <x v="0"/>
    <x v="0"/>
    <x v="0"/>
    <s v="2 - Poder Ejecutivo"/>
    <x v="4"/>
    <x v="0"/>
    <x v="1"/>
    <x v="16"/>
    <s v="2.2 - CONTRATACIÓN DE SERVICIOS"/>
    <s v="2.2.1 - SERVICIOS BÁSICOS"/>
    <s v="N"/>
    <s v="00 - N/A"/>
    <s v="10 - FONDO GENERAL"/>
    <s v="(en blanco)"/>
    <s v="01 - DISTRITO NACIONAL"/>
    <n v="8080612"/>
    <n v="8294788.7999999998"/>
    <n v="3080178.5599999996"/>
  </r>
  <r>
    <s v="2023"/>
    <x v="0"/>
    <x v="0"/>
    <x v="0"/>
    <x v="0"/>
    <s v="2 - Poder Ejecutivo"/>
    <x v="4"/>
    <x v="0"/>
    <x v="1"/>
    <x v="16"/>
    <s v="2.2 - CONTRATACIÓN DE SERVICIOS"/>
    <s v="2.2.2 - PUBLICIDAD, IMPRESIÓN Y ENCUADERNACIÓN"/>
    <s v="N"/>
    <s v="00 - N/A"/>
    <s v="10 - FONDO GENERAL"/>
    <s v="(en blanco)"/>
    <s v="01 - DISTRITO NACIONAL"/>
    <n v="337943"/>
    <n v="344943"/>
    <n v="107753.7"/>
  </r>
  <r>
    <s v="2023"/>
    <x v="0"/>
    <x v="0"/>
    <x v="0"/>
    <x v="0"/>
    <s v="2 - Poder Ejecutivo"/>
    <x v="4"/>
    <x v="0"/>
    <x v="1"/>
    <x v="16"/>
    <s v="2.2 - CONTRATACIÓN DE SERVICIOS"/>
    <s v="2.2.3 - VIÁTICOS"/>
    <s v="N"/>
    <s v="00 - N/A"/>
    <s v="10 - FONDO GENERAL"/>
    <s v="(en blanco)"/>
    <s v="01 - DISTRITO NACIONAL"/>
    <n v="50000"/>
    <n v="50000"/>
    <n v="0"/>
  </r>
  <r>
    <s v="2023"/>
    <x v="0"/>
    <x v="0"/>
    <x v="0"/>
    <x v="0"/>
    <s v="2 - Poder Ejecutivo"/>
    <x v="4"/>
    <x v="0"/>
    <x v="1"/>
    <x v="16"/>
    <s v="2.2 - CONTRATACIÓN DE SERVICIOS"/>
    <s v="2.2.4 - TRANSPORTE Y ALMACENAJE"/>
    <s v="N"/>
    <s v="00 - N/A"/>
    <s v="10 - FONDO GENERAL"/>
    <s v="(en blanco)"/>
    <s v="01 - DISTRITO NACIONAL"/>
    <n v="20000"/>
    <n v="20000"/>
    <n v="1947.5"/>
  </r>
  <r>
    <s v="2023"/>
    <x v="0"/>
    <x v="0"/>
    <x v="0"/>
    <x v="0"/>
    <s v="2 - Poder Ejecutivo"/>
    <x v="4"/>
    <x v="0"/>
    <x v="1"/>
    <x v="16"/>
    <s v="2.2 - CONTRATACIÓN DE SERVICIOS"/>
    <s v="2.2.5 - ALQUILERES Y RENTAS"/>
    <s v="N"/>
    <s v="00 - N/A"/>
    <s v="10 - FONDO GENERAL"/>
    <s v="(en blanco)"/>
    <s v="01 - DISTRITO NACIONAL"/>
    <n v="534173"/>
    <n v="534173"/>
    <n v="0"/>
  </r>
  <r>
    <s v="2023"/>
    <x v="0"/>
    <x v="0"/>
    <x v="0"/>
    <x v="0"/>
    <s v="2 - Poder Ejecutivo"/>
    <x v="4"/>
    <x v="0"/>
    <x v="1"/>
    <x v="16"/>
    <s v="2.2 - CONTRATACIÓN DE SERVICIOS"/>
    <s v="2.2.6 - SEGUROS"/>
    <s v="N"/>
    <s v="00 - N/A"/>
    <s v="10 - FONDO GENERAL"/>
    <s v="(en blanco)"/>
    <s v="01 - DISTRITO NACIONAL"/>
    <n v="1674313"/>
    <n v="1526271"/>
    <n v="195695.99000000002"/>
  </r>
  <r>
    <s v="2023"/>
    <x v="0"/>
    <x v="0"/>
    <x v="0"/>
    <x v="0"/>
    <s v="2 - Poder Ejecutivo"/>
    <x v="4"/>
    <x v="0"/>
    <x v="1"/>
    <x v="16"/>
    <s v="2.2 - CONTRATACIÓN DE SERVICIOS"/>
    <s v="2.2.7 - SERVICIOS DE CONSERVACIÓN, REPARACIONES MENORES E INSTALACIONES TEMPORALES"/>
    <s v="N"/>
    <s v="00 - N/A"/>
    <s v="10 - FONDO GENERAL"/>
    <s v="(en blanco)"/>
    <s v="01 - DISTRITO NACIONAL"/>
    <n v="3921571"/>
    <n v="3306804.6"/>
    <n v="504154.84"/>
  </r>
  <r>
    <s v="2023"/>
    <x v="0"/>
    <x v="0"/>
    <x v="0"/>
    <x v="0"/>
    <s v="2 - Poder Ejecutivo"/>
    <x v="4"/>
    <x v="0"/>
    <x v="1"/>
    <x v="16"/>
    <s v="2.2 - CONTRATACIÓN DE SERVICIOS"/>
    <s v="2.2.8 - OTROS SERVICIOS NO INCLUIDOS EN CONCEPTOS ANTERIORES"/>
    <s v="N"/>
    <s v="00 - N/A"/>
    <s v="10 - FONDO GENERAL"/>
    <s v="(en blanco)"/>
    <s v="01 - DISTRITO NACIONAL"/>
    <n v="1194902"/>
    <n v="801083"/>
    <n v="58252.46"/>
  </r>
  <r>
    <s v="2023"/>
    <x v="0"/>
    <x v="0"/>
    <x v="0"/>
    <x v="0"/>
    <s v="2 - Poder Ejecutivo"/>
    <x v="4"/>
    <x v="0"/>
    <x v="1"/>
    <x v="16"/>
    <s v="2.2 - CONTRATACIÓN DE SERVICIOS"/>
    <s v="2.2.9 - OTRAS CONTRATACIONES DE SERVICIOS"/>
    <s v="N"/>
    <s v="00 - N/A"/>
    <s v="10 - FONDO GENERAL"/>
    <s v="(en blanco)"/>
    <s v="01 - DISTRITO NACIONAL"/>
    <n v="500000"/>
    <n v="50000"/>
    <n v="0"/>
  </r>
  <r>
    <s v="2023"/>
    <x v="0"/>
    <x v="0"/>
    <x v="0"/>
    <x v="0"/>
    <s v="2 - Poder Ejecutivo"/>
    <x v="4"/>
    <x v="0"/>
    <x v="1"/>
    <x v="16"/>
    <s v="2.3 - MATERIALES Y SUMINISTROS"/>
    <s v="2.3.1 - ALIMENTOS Y PRODUCTOS AGROFORESTALES"/>
    <s v="N"/>
    <s v="00 - N/A"/>
    <s v="10 - FONDO GENERAL"/>
    <s v="(en blanco)"/>
    <s v="01 - DISTRITO NACIONAL"/>
    <n v="23936239"/>
    <n v="27767739"/>
    <n v="10512391.17"/>
  </r>
  <r>
    <s v="2023"/>
    <x v="0"/>
    <x v="0"/>
    <x v="0"/>
    <x v="0"/>
    <s v="2 - Poder Ejecutivo"/>
    <x v="4"/>
    <x v="0"/>
    <x v="1"/>
    <x v="16"/>
    <s v="2.3 - MATERIALES Y SUMINISTROS"/>
    <s v="2.3.2 - TEXTILES Y VESTUARIOS"/>
    <s v="N"/>
    <s v="00 - N/A"/>
    <s v="10 - FONDO GENERAL"/>
    <s v="(en blanco)"/>
    <s v="01 - DISTRITO NACIONAL"/>
    <n v="7832461"/>
    <n v="7073745.5999999996"/>
    <n v="1803479.46"/>
  </r>
  <r>
    <s v="2023"/>
    <x v="0"/>
    <x v="0"/>
    <x v="0"/>
    <x v="0"/>
    <s v="2 - Poder Ejecutivo"/>
    <x v="4"/>
    <x v="0"/>
    <x v="1"/>
    <x v="16"/>
    <s v="2.3 - MATERIALES Y SUMINISTROS"/>
    <s v="2.3.3 - PAPEL, CARTÓN E IMPRESOS"/>
    <s v="N"/>
    <s v="00 - N/A"/>
    <s v="10 - FONDO GENERAL"/>
    <s v="(en blanco)"/>
    <s v="01 - DISTRITO NACIONAL"/>
    <n v="633271"/>
    <n v="662771"/>
    <n v="228181.53"/>
  </r>
  <r>
    <s v="2023"/>
    <x v="0"/>
    <x v="0"/>
    <x v="0"/>
    <x v="0"/>
    <s v="2 - Poder Ejecutivo"/>
    <x v="4"/>
    <x v="0"/>
    <x v="1"/>
    <x v="16"/>
    <s v="2.3 - MATERIALES Y SUMINISTROS"/>
    <s v="2.3.4 - PRODUCTOS FARMACÉUTICOS"/>
    <s v="N"/>
    <s v="00 - N/A"/>
    <s v="10 - FONDO GENERAL"/>
    <s v="(en blanco)"/>
    <s v="01 - DISTRITO NACIONAL"/>
    <n v="30000"/>
    <n v="30000"/>
    <n v="0"/>
  </r>
  <r>
    <s v="2023"/>
    <x v="0"/>
    <x v="0"/>
    <x v="0"/>
    <x v="0"/>
    <s v="2 - Poder Ejecutivo"/>
    <x v="4"/>
    <x v="0"/>
    <x v="1"/>
    <x v="16"/>
    <s v="2.3 - MATERIALES Y SUMINISTROS"/>
    <s v="2.3.5 - CUERO, CAUCHO Y PLÁSTICO"/>
    <s v="N"/>
    <s v="00 - N/A"/>
    <s v="10 - FONDO GENERAL"/>
    <s v="(en blanco)"/>
    <s v="01 - DISTRITO NACIONAL"/>
    <n v="4536021"/>
    <n v="4029926"/>
    <n v="1077037.29"/>
  </r>
  <r>
    <s v="2023"/>
    <x v="0"/>
    <x v="0"/>
    <x v="0"/>
    <x v="0"/>
    <s v="2 - Poder Ejecutivo"/>
    <x v="4"/>
    <x v="0"/>
    <x v="1"/>
    <x v="16"/>
    <s v="2.3 - MATERIALES Y SUMINISTROS"/>
    <s v="2.3.6 - PRODUCTOS DE MINERALES, METÁLICOS Y NO METÁLICOS"/>
    <s v="N"/>
    <s v="00 - N/A"/>
    <s v="10 - FONDO GENERAL"/>
    <s v="(en blanco)"/>
    <s v="01 - DISTRITO NACIONAL"/>
    <n v="2653678"/>
    <n v="2355638"/>
    <n v="582109.02000000014"/>
  </r>
  <r>
    <s v="2023"/>
    <x v="0"/>
    <x v="0"/>
    <x v="0"/>
    <x v="0"/>
    <s v="2 - Poder Ejecutivo"/>
    <x v="4"/>
    <x v="0"/>
    <x v="1"/>
    <x v="16"/>
    <s v="2.3 - MATERIALES Y SUMINISTROS"/>
    <s v="2.3.7 - COMBUSTIBLES, LUBRICANTES, PRODUCTOS QUÍMICOS Y CONEXOS"/>
    <s v="N"/>
    <s v="00 - N/A"/>
    <s v="10 - FONDO GENERAL"/>
    <s v="(en blanco)"/>
    <s v="01 - DISTRITO NACIONAL"/>
    <n v="24645126"/>
    <n v="24595126"/>
    <n v="8648305.7200000007"/>
  </r>
  <r>
    <s v="2023"/>
    <x v="0"/>
    <x v="0"/>
    <x v="0"/>
    <x v="0"/>
    <s v="2 - Poder Ejecutivo"/>
    <x v="4"/>
    <x v="0"/>
    <x v="1"/>
    <x v="16"/>
    <s v="2.3 - MATERIALES Y SUMINISTROS"/>
    <s v="2.3.9 - PRODUCTOS Y ÚTILES VARIOS"/>
    <s v="N"/>
    <s v="00 - N/A"/>
    <s v="10 - FONDO GENERAL"/>
    <s v="(en blanco)"/>
    <s v="01 - DISTRITO NACIONAL"/>
    <n v="6963750"/>
    <n v="5903251"/>
    <n v="1485651.12"/>
  </r>
  <r>
    <s v="2023"/>
    <x v="0"/>
    <x v="0"/>
    <x v="0"/>
    <x v="0"/>
    <s v="2 - Poder Ejecutivo"/>
    <x v="4"/>
    <x v="0"/>
    <x v="1"/>
    <x v="17"/>
    <s v="2.1 - REMUNERACIONES Y CONTRIBUCIONES"/>
    <s v="2.1.1 - REMUNERACIONES"/>
    <s v="N"/>
    <s v="00 - N/A"/>
    <s v="10 - FONDO GENERAL"/>
    <s v="(en blanco)"/>
    <s v="99 - MULTIPROVINCIAL"/>
    <n v="386389816"/>
    <n v="392279400.51999998"/>
    <n v="175405806.35999998"/>
  </r>
  <r>
    <s v="2023"/>
    <x v="0"/>
    <x v="0"/>
    <x v="0"/>
    <x v="0"/>
    <s v="2 - Poder Ejecutivo"/>
    <x v="4"/>
    <x v="0"/>
    <x v="1"/>
    <x v="17"/>
    <s v="2.1 - REMUNERACIONES Y CONTRIBUCIONES"/>
    <s v="2.1.1 - REMUNERACIONES"/>
    <s v="N"/>
    <s v="00 - N/A"/>
    <s v="20 - FONDOS CON DESTINO ESPECÍFICO"/>
    <s v="(en blanco)"/>
    <s v="99 - MULTIPROVINCIAL"/>
    <n v="652189737"/>
    <n v="725329737"/>
    <n v="262248913.59"/>
  </r>
  <r>
    <s v="2023"/>
    <x v="0"/>
    <x v="0"/>
    <x v="0"/>
    <x v="0"/>
    <s v="2 - Poder Ejecutivo"/>
    <x v="4"/>
    <x v="0"/>
    <x v="1"/>
    <x v="17"/>
    <s v="2.1 - REMUNERACIONES Y CONTRIBUCIONES"/>
    <s v="2.1.2 - SOBRESUELDOS"/>
    <s v="N"/>
    <s v="00 - N/A"/>
    <s v="10 - FONDO GENERAL"/>
    <s v="(en blanco)"/>
    <s v="99 - MULTIPROVINCIAL"/>
    <n v="69215722"/>
    <n v="75481424"/>
    <n v="23179719.880000003"/>
  </r>
  <r>
    <s v="2023"/>
    <x v="0"/>
    <x v="0"/>
    <x v="0"/>
    <x v="0"/>
    <s v="2 - Poder Ejecutivo"/>
    <x v="4"/>
    <x v="0"/>
    <x v="1"/>
    <x v="17"/>
    <s v="2.1 - REMUNERACIONES Y CONTRIBUCIONES"/>
    <s v="2.1.2 - SOBRESUELDOS"/>
    <s v="N"/>
    <s v="00 - N/A"/>
    <s v="20 - FONDOS CON DESTINO ESPECÍFICO"/>
    <s v="(en blanco)"/>
    <s v="99 - MULTIPROVINCIAL"/>
    <n v="251589818"/>
    <n v="264510318.19999999"/>
    <n v="93032650.459999993"/>
  </r>
  <r>
    <s v="2023"/>
    <x v="0"/>
    <x v="0"/>
    <x v="0"/>
    <x v="0"/>
    <s v="2 - Poder Ejecutivo"/>
    <x v="4"/>
    <x v="0"/>
    <x v="1"/>
    <x v="17"/>
    <s v="2.1 - REMUNERACIONES Y CONTRIBUCIONES"/>
    <s v="2.1.3 - DIETAS Y GASTOS DE REPRESENTACIÓN"/>
    <s v="N"/>
    <s v="00 - N/A"/>
    <s v="10 - FONDO GENERAL"/>
    <s v="(en blanco)"/>
    <s v="99 - MULTIPROVINCIAL"/>
    <n v="100000"/>
    <n v="100000"/>
    <n v="11334.400000000001"/>
  </r>
  <r>
    <s v="2023"/>
    <x v="0"/>
    <x v="0"/>
    <x v="0"/>
    <x v="0"/>
    <s v="2 - Poder Ejecutivo"/>
    <x v="4"/>
    <x v="0"/>
    <x v="1"/>
    <x v="17"/>
    <s v="2.1 - REMUNERACIONES Y CONTRIBUCIONES"/>
    <s v="2.1.5 - CONTRIBUCIONES A LA SEGURIDAD SOCIAL"/>
    <s v="N"/>
    <s v="00 - N/A"/>
    <s v="10 - FONDO GENERAL"/>
    <s v="(en blanco)"/>
    <s v="99 - MULTIPROVINCIAL"/>
    <n v="44060605"/>
    <n v="49924197.680000007"/>
    <n v="25293543.740000002"/>
  </r>
  <r>
    <s v="2023"/>
    <x v="0"/>
    <x v="0"/>
    <x v="0"/>
    <x v="0"/>
    <s v="2 - Poder Ejecutivo"/>
    <x v="4"/>
    <x v="0"/>
    <x v="1"/>
    <x v="17"/>
    <s v="2.1 - REMUNERACIONES Y CONTRIBUCIONES"/>
    <s v="2.1.5 - CONTRIBUCIONES A LA SEGURIDAD SOCIAL"/>
    <s v="N"/>
    <s v="00 - N/A"/>
    <s v="20 - FONDOS CON DESTINO ESPECÍFICO"/>
    <s v="(en blanco)"/>
    <s v="99 - MULTIPROVINCIAL"/>
    <n v="76996739"/>
    <n v="84938193.599999994"/>
    <n v="32737971.770000003"/>
  </r>
  <r>
    <s v="2023"/>
    <x v="0"/>
    <x v="0"/>
    <x v="0"/>
    <x v="0"/>
    <s v="2 - Poder Ejecutivo"/>
    <x v="4"/>
    <x v="0"/>
    <x v="1"/>
    <x v="17"/>
    <s v="2.2 - CONTRATACIÓN DE SERVICIOS"/>
    <s v="2.2.1 - SERVICIOS BÁSICOS"/>
    <s v="N"/>
    <s v="00 - N/A"/>
    <s v="10 - FONDO GENERAL"/>
    <s v="(en blanco)"/>
    <s v="99 - MULTIPROVINCIAL"/>
    <n v="25604771"/>
    <n v="25579771"/>
    <n v="4789472.25"/>
  </r>
  <r>
    <s v="2023"/>
    <x v="0"/>
    <x v="0"/>
    <x v="0"/>
    <x v="0"/>
    <s v="2 - Poder Ejecutivo"/>
    <x v="4"/>
    <x v="0"/>
    <x v="1"/>
    <x v="17"/>
    <s v="2.2 - CONTRATACIÓN DE SERVICIOS"/>
    <s v="2.2.1 - SERVICIOS BÁSICOS"/>
    <s v="N"/>
    <s v="00 - N/A"/>
    <s v="20 - FONDOS CON DESTINO ESPECÍFICO"/>
    <s v="(en blanco)"/>
    <s v="99 - MULTIPROVINCIAL"/>
    <n v="64966686"/>
    <n v="65326686"/>
    <n v="26333680.599999998"/>
  </r>
  <r>
    <s v="2023"/>
    <x v="0"/>
    <x v="0"/>
    <x v="0"/>
    <x v="0"/>
    <s v="2 - Poder Ejecutivo"/>
    <x v="4"/>
    <x v="0"/>
    <x v="1"/>
    <x v="17"/>
    <s v="2.2 - CONTRATACIÓN DE SERVICIOS"/>
    <s v="2.2.2 - PUBLICIDAD, IMPRESIÓN Y ENCUADERNACIÓN"/>
    <s v="N"/>
    <s v="00 - N/A"/>
    <s v="10 - FONDO GENERAL"/>
    <s v="(en blanco)"/>
    <s v="99 - MULTIPROVINCIAL"/>
    <n v="884600"/>
    <n v="884600"/>
    <n v="17157.2"/>
  </r>
  <r>
    <s v="2023"/>
    <x v="0"/>
    <x v="0"/>
    <x v="0"/>
    <x v="0"/>
    <s v="2 - Poder Ejecutivo"/>
    <x v="4"/>
    <x v="0"/>
    <x v="1"/>
    <x v="17"/>
    <s v="2.2 - CONTRATACIÓN DE SERVICIOS"/>
    <s v="2.2.2 - PUBLICIDAD, IMPRESIÓN Y ENCUADERNACIÓN"/>
    <s v="N"/>
    <s v="00 - N/A"/>
    <s v="20 - FONDOS CON DESTINO ESPECÍFICO"/>
    <s v="(en blanco)"/>
    <s v="99 - MULTIPROVINCIAL"/>
    <n v="2561412"/>
    <n v="3362191"/>
    <n v="1277036.2799999998"/>
  </r>
  <r>
    <s v="2023"/>
    <x v="0"/>
    <x v="0"/>
    <x v="0"/>
    <x v="0"/>
    <s v="2 - Poder Ejecutivo"/>
    <x v="4"/>
    <x v="0"/>
    <x v="1"/>
    <x v="17"/>
    <s v="2.2 - CONTRATACIÓN DE SERVICIOS"/>
    <s v="2.2.3 - VIÁTICOS"/>
    <s v="N"/>
    <s v="00 - N/A"/>
    <s v="10 - FONDO GENERAL"/>
    <s v="(en blanco)"/>
    <s v="99 - MULTIPROVINCIAL"/>
    <n v="347784"/>
    <n v="347784"/>
    <n v="98900"/>
  </r>
  <r>
    <s v="2023"/>
    <x v="0"/>
    <x v="0"/>
    <x v="0"/>
    <x v="0"/>
    <s v="2 - Poder Ejecutivo"/>
    <x v="4"/>
    <x v="0"/>
    <x v="1"/>
    <x v="17"/>
    <s v="2.2 - CONTRATACIÓN DE SERVICIOS"/>
    <s v="2.2.3 - VIÁTICOS"/>
    <s v="N"/>
    <s v="00 - N/A"/>
    <s v="20 - FONDOS CON DESTINO ESPECÍFICO"/>
    <s v="(en blanco)"/>
    <s v="99 - MULTIPROVINCIAL"/>
    <n v="9127878"/>
    <n v="9127878"/>
    <n v="1797787.5"/>
  </r>
  <r>
    <s v="2023"/>
    <x v="0"/>
    <x v="0"/>
    <x v="0"/>
    <x v="0"/>
    <s v="2 - Poder Ejecutivo"/>
    <x v="4"/>
    <x v="0"/>
    <x v="1"/>
    <x v="17"/>
    <s v="2.2 - CONTRATACIÓN DE SERVICIOS"/>
    <s v="2.2.4 - TRANSPORTE Y ALMACENAJE"/>
    <s v="N"/>
    <s v="00 - N/A"/>
    <s v="10 - FONDO GENERAL"/>
    <s v="(en blanco)"/>
    <s v="99 - MULTIPROVINCIAL"/>
    <n v="0"/>
    <n v="25000"/>
    <n v="21520"/>
  </r>
  <r>
    <s v="2023"/>
    <x v="0"/>
    <x v="0"/>
    <x v="0"/>
    <x v="0"/>
    <s v="2 - Poder Ejecutivo"/>
    <x v="4"/>
    <x v="0"/>
    <x v="1"/>
    <x v="17"/>
    <s v="2.2 - CONTRATACIÓN DE SERVICIOS"/>
    <s v="2.2.4 - TRANSPORTE Y ALMACENAJE"/>
    <s v="N"/>
    <s v="00 - N/A"/>
    <s v="20 - FONDOS CON DESTINO ESPECÍFICO"/>
    <s v="(en blanco)"/>
    <s v="99 - MULTIPROVINCIAL"/>
    <n v="1835600"/>
    <n v="3835600"/>
    <n v="548095.18999999994"/>
  </r>
  <r>
    <s v="2023"/>
    <x v="0"/>
    <x v="0"/>
    <x v="0"/>
    <x v="0"/>
    <s v="2 - Poder Ejecutivo"/>
    <x v="4"/>
    <x v="0"/>
    <x v="1"/>
    <x v="17"/>
    <s v="2.2 - CONTRATACIÓN DE SERVICIOS"/>
    <s v="2.2.5 - ALQUILERES Y RENTAS"/>
    <s v="N"/>
    <s v="00 - N/A"/>
    <s v="10 - FONDO GENERAL"/>
    <s v="(en blanco)"/>
    <s v="99 - MULTIPROVINCIAL"/>
    <n v="11263142"/>
    <n v="11263142"/>
    <n v="3287789.6100000003"/>
  </r>
  <r>
    <s v="2023"/>
    <x v="0"/>
    <x v="0"/>
    <x v="0"/>
    <x v="0"/>
    <s v="2 - Poder Ejecutivo"/>
    <x v="4"/>
    <x v="0"/>
    <x v="1"/>
    <x v="17"/>
    <s v="2.2 - CONTRATACIÓN DE SERVICIOS"/>
    <s v="2.2.5 - ALQUILERES Y RENTAS"/>
    <s v="N"/>
    <s v="00 - N/A"/>
    <s v="20 - FONDOS CON DESTINO ESPECÍFICO"/>
    <s v="(en blanco)"/>
    <s v="99 - MULTIPROVINCIAL"/>
    <n v="10743459"/>
    <n v="22666139.129999999"/>
    <n v="3275639.9699999997"/>
  </r>
  <r>
    <s v="2023"/>
    <x v="0"/>
    <x v="0"/>
    <x v="0"/>
    <x v="0"/>
    <s v="2 - Poder Ejecutivo"/>
    <x v="4"/>
    <x v="0"/>
    <x v="1"/>
    <x v="17"/>
    <s v="2.2 - CONTRATACIÓN DE SERVICIOS"/>
    <s v="2.2.6 - SEGUROS"/>
    <s v="N"/>
    <s v="00 - N/A"/>
    <s v="10 - FONDO GENERAL"/>
    <s v="(en blanco)"/>
    <s v="99 - MULTIPROVINCIAL"/>
    <n v="16455692"/>
    <n v="16455692"/>
    <n v="1516488.27"/>
  </r>
  <r>
    <s v="2023"/>
    <x v="0"/>
    <x v="0"/>
    <x v="0"/>
    <x v="0"/>
    <s v="2 - Poder Ejecutivo"/>
    <x v="4"/>
    <x v="0"/>
    <x v="1"/>
    <x v="17"/>
    <s v="2.2 - CONTRATACIÓN DE SERVICIOS"/>
    <s v="2.2.6 - SEGUROS"/>
    <s v="N"/>
    <s v="00 - N/A"/>
    <s v="20 - FONDOS CON DESTINO ESPECÍFICO"/>
    <s v="(en blanco)"/>
    <s v="99 - MULTIPROVINCIAL"/>
    <n v="38661110"/>
    <n v="31661110"/>
    <n v="9134235.7299999986"/>
  </r>
  <r>
    <s v="2023"/>
    <x v="0"/>
    <x v="0"/>
    <x v="0"/>
    <x v="0"/>
    <s v="2 - Poder Ejecutivo"/>
    <x v="4"/>
    <x v="0"/>
    <x v="1"/>
    <x v="17"/>
    <s v="2.2 - CONTRATACIÓN DE SERVICIOS"/>
    <s v="2.2.7 - SERVICIOS DE CONSERVACIÓN, REPARACIONES MENORES E INSTALACIONES TEMPORALES"/>
    <s v="N"/>
    <s v="00 - N/A"/>
    <s v="10 - FONDO GENERAL"/>
    <s v="(en blanco)"/>
    <s v="99 - MULTIPROVINCIAL"/>
    <n v="35967272"/>
    <n v="35967272"/>
    <n v="248682.16000000003"/>
  </r>
  <r>
    <s v="2023"/>
    <x v="0"/>
    <x v="0"/>
    <x v="0"/>
    <x v="0"/>
    <s v="2 - Poder Ejecutivo"/>
    <x v="4"/>
    <x v="0"/>
    <x v="1"/>
    <x v="17"/>
    <s v="2.2 - CONTRATACIÓN DE SERVICIOS"/>
    <s v="2.2.7 - SERVICIOS DE CONSERVACIÓN, REPARACIONES MENORES E INSTALACIONES TEMPORALES"/>
    <s v="N"/>
    <s v="00 - N/A"/>
    <s v="20 - FONDOS CON DESTINO ESPECÍFICO"/>
    <s v="(en blanco)"/>
    <s v="99 - MULTIPROVINCIAL"/>
    <n v="39864050"/>
    <n v="50587961.950000003"/>
    <n v="16308385.619999999"/>
  </r>
  <r>
    <s v="2023"/>
    <x v="0"/>
    <x v="0"/>
    <x v="0"/>
    <x v="0"/>
    <s v="2 - Poder Ejecutivo"/>
    <x v="4"/>
    <x v="0"/>
    <x v="1"/>
    <x v="17"/>
    <s v="2.2 - CONTRATACIÓN DE SERVICIOS"/>
    <s v="2.2.8 - OTROS SERVICIOS NO INCLUIDOS EN CONCEPTOS ANTERIORES"/>
    <s v="N"/>
    <s v="00 - N/A"/>
    <s v="10 - FONDO GENERAL"/>
    <s v="(en blanco)"/>
    <s v="99 - MULTIPROVINCIAL"/>
    <n v="6030448"/>
    <n v="6030448"/>
    <n v="1017051.27"/>
  </r>
  <r>
    <s v="2023"/>
    <x v="0"/>
    <x v="0"/>
    <x v="0"/>
    <x v="0"/>
    <s v="2 - Poder Ejecutivo"/>
    <x v="4"/>
    <x v="0"/>
    <x v="1"/>
    <x v="17"/>
    <s v="2.2 - CONTRATACIÓN DE SERVICIOS"/>
    <s v="2.2.8 - OTROS SERVICIOS NO INCLUIDOS EN CONCEPTOS ANTERIORES"/>
    <s v="N"/>
    <s v="00 - N/A"/>
    <s v="20 - FONDOS CON DESTINO ESPECÍFICO"/>
    <s v="(en blanco)"/>
    <s v="99 - MULTIPROVINCIAL"/>
    <n v="55456554"/>
    <n v="70637857.150000006"/>
    <n v="11580679.98"/>
  </r>
  <r>
    <s v="2023"/>
    <x v="0"/>
    <x v="0"/>
    <x v="0"/>
    <x v="0"/>
    <s v="2 - Poder Ejecutivo"/>
    <x v="4"/>
    <x v="0"/>
    <x v="1"/>
    <x v="17"/>
    <s v="2.2 - CONTRATACIÓN DE SERVICIOS"/>
    <s v="2.2.8 - OTROS SERVICIOS NO INCLUIDOS EN CONCEPTOS ANTERIORES"/>
    <s v="N"/>
    <s v="00 - N/A"/>
    <s v="70 - DONACION EXTERNA"/>
    <s v="(en blanco)"/>
    <s v="99 - MULTIPROVINCIAL"/>
    <n v="8656405"/>
    <n v="8656405"/>
    <n v="0"/>
  </r>
  <r>
    <s v="2023"/>
    <x v="0"/>
    <x v="0"/>
    <x v="0"/>
    <x v="0"/>
    <s v="2 - Poder Ejecutivo"/>
    <x v="4"/>
    <x v="0"/>
    <x v="1"/>
    <x v="17"/>
    <s v="2.2 - CONTRATACIÓN DE SERVICIOS"/>
    <s v="2.2.9 - OTRAS CONTRATACIONES DE SERVICIOS"/>
    <s v="N"/>
    <s v="00 - N/A"/>
    <s v="10 - FONDO GENERAL"/>
    <s v="(en blanco)"/>
    <s v="99 - MULTIPROVINCIAL"/>
    <n v="3570000"/>
    <n v="3434288"/>
    <n v="1047727.72"/>
  </r>
  <r>
    <s v="2023"/>
    <x v="0"/>
    <x v="0"/>
    <x v="0"/>
    <x v="0"/>
    <s v="2 - Poder Ejecutivo"/>
    <x v="4"/>
    <x v="0"/>
    <x v="1"/>
    <x v="17"/>
    <s v="2.2 - CONTRATACIÓN DE SERVICIOS"/>
    <s v="2.2.9 - OTRAS CONTRATACIONES DE SERVICIOS"/>
    <s v="N"/>
    <s v="00 - N/A"/>
    <s v="20 - FONDOS CON DESTINO ESPECÍFICO"/>
    <s v="(en blanco)"/>
    <s v="99 - MULTIPROVINCIAL"/>
    <n v="3135200"/>
    <n v="11129065"/>
    <n v="2661144.85"/>
  </r>
  <r>
    <s v="2023"/>
    <x v="0"/>
    <x v="0"/>
    <x v="0"/>
    <x v="0"/>
    <s v="2 - Poder Ejecutivo"/>
    <x v="4"/>
    <x v="0"/>
    <x v="1"/>
    <x v="17"/>
    <s v="2.3 - MATERIALES Y SUMINISTROS"/>
    <s v="2.3.1 - ALIMENTOS Y PRODUCTOS AGROFORESTALES"/>
    <s v="N"/>
    <s v="00 - N/A"/>
    <s v="10 - FONDO GENERAL"/>
    <s v="(en blanco)"/>
    <s v="99 - MULTIPROVINCIAL"/>
    <n v="471559"/>
    <n v="4571559"/>
    <n v="2161765.5"/>
  </r>
  <r>
    <s v="2023"/>
    <x v="0"/>
    <x v="0"/>
    <x v="0"/>
    <x v="0"/>
    <s v="2 - Poder Ejecutivo"/>
    <x v="4"/>
    <x v="0"/>
    <x v="1"/>
    <x v="17"/>
    <s v="2.3 - MATERIALES Y SUMINISTROS"/>
    <s v="2.3.1 - ALIMENTOS Y PRODUCTOS AGROFORESTALES"/>
    <s v="N"/>
    <s v="00 - N/A"/>
    <s v="20 - FONDOS CON DESTINO ESPECÍFICO"/>
    <s v="(en blanco)"/>
    <s v="99 - MULTIPROVINCIAL"/>
    <n v="4259852"/>
    <n v="8446852"/>
    <n v="3170434.7700000005"/>
  </r>
  <r>
    <s v="2023"/>
    <x v="0"/>
    <x v="0"/>
    <x v="0"/>
    <x v="0"/>
    <s v="2 - Poder Ejecutivo"/>
    <x v="4"/>
    <x v="0"/>
    <x v="1"/>
    <x v="17"/>
    <s v="2.3 - MATERIALES Y SUMINISTROS"/>
    <s v="2.3.2 - TEXTILES Y VESTUARIOS"/>
    <s v="N"/>
    <s v="00 - N/A"/>
    <s v="10 - FONDO GENERAL"/>
    <s v="(en blanco)"/>
    <s v="99 - MULTIPROVINCIAL"/>
    <n v="35100000"/>
    <n v="2521120.8000000007"/>
    <n v="355451.4"/>
  </r>
  <r>
    <s v="2023"/>
    <x v="0"/>
    <x v="0"/>
    <x v="0"/>
    <x v="0"/>
    <s v="2 - Poder Ejecutivo"/>
    <x v="4"/>
    <x v="0"/>
    <x v="1"/>
    <x v="17"/>
    <s v="2.3 - MATERIALES Y SUMINISTROS"/>
    <s v="2.3.2 - TEXTILES Y VESTUARIOS"/>
    <s v="N"/>
    <s v="00 - N/A"/>
    <s v="20 - FONDOS CON DESTINO ESPECÍFICO"/>
    <s v="(en blanco)"/>
    <s v="99 - MULTIPROVINCIAL"/>
    <n v="250525431"/>
    <n v="91915970.420000002"/>
    <n v="9676"/>
  </r>
  <r>
    <s v="2023"/>
    <x v="0"/>
    <x v="0"/>
    <x v="0"/>
    <x v="0"/>
    <s v="2 - Poder Ejecutivo"/>
    <x v="4"/>
    <x v="0"/>
    <x v="1"/>
    <x v="17"/>
    <s v="2.3 - MATERIALES Y SUMINISTROS"/>
    <s v="2.3.3 - PAPEL, CARTÓN E IMPRESOS"/>
    <s v="N"/>
    <s v="00 - N/A"/>
    <s v="10 - FONDO GENERAL"/>
    <s v="(en blanco)"/>
    <s v="99 - MULTIPROVINCIAL"/>
    <n v="969100"/>
    <n v="969100"/>
    <n v="92068"/>
  </r>
  <r>
    <s v="2023"/>
    <x v="0"/>
    <x v="0"/>
    <x v="0"/>
    <x v="0"/>
    <s v="2 - Poder Ejecutivo"/>
    <x v="4"/>
    <x v="0"/>
    <x v="1"/>
    <x v="17"/>
    <s v="2.3 - MATERIALES Y SUMINISTROS"/>
    <s v="2.3.3 - PAPEL, CARTÓN E IMPRESOS"/>
    <s v="N"/>
    <s v="00 - N/A"/>
    <s v="20 - FONDOS CON DESTINO ESPECÍFICO"/>
    <s v="(en blanco)"/>
    <s v="99 - MULTIPROVINCIAL"/>
    <n v="5568086"/>
    <n v="5288091.1399999997"/>
    <n v="1910401.12"/>
  </r>
  <r>
    <s v="2023"/>
    <x v="0"/>
    <x v="0"/>
    <x v="0"/>
    <x v="0"/>
    <s v="2 - Poder Ejecutivo"/>
    <x v="4"/>
    <x v="0"/>
    <x v="1"/>
    <x v="17"/>
    <s v="2.3 - MATERIALES Y SUMINISTROS"/>
    <s v="2.3.4 - PRODUCTOS FARMACÉUTICOS"/>
    <s v="N"/>
    <s v="00 - N/A"/>
    <s v="10 - FONDO GENERAL"/>
    <s v="(en blanco)"/>
    <s v="99 - MULTIPROVINCIAL"/>
    <n v="50000"/>
    <n v="1350000"/>
    <n v="1253131.23"/>
  </r>
  <r>
    <s v="2023"/>
    <x v="0"/>
    <x v="0"/>
    <x v="0"/>
    <x v="0"/>
    <s v="2 - Poder Ejecutivo"/>
    <x v="4"/>
    <x v="0"/>
    <x v="1"/>
    <x v="17"/>
    <s v="2.3 - MATERIALES Y SUMINISTROS"/>
    <s v="2.3.4 - PRODUCTOS FARMACÉUTICOS"/>
    <s v="N"/>
    <s v="00 - N/A"/>
    <s v="20 - FONDOS CON DESTINO ESPECÍFICO"/>
    <s v="(en blanco)"/>
    <s v="99 - MULTIPROVINCIAL"/>
    <n v="9864"/>
    <n v="113432"/>
    <n v="0"/>
  </r>
  <r>
    <s v="2023"/>
    <x v="0"/>
    <x v="0"/>
    <x v="0"/>
    <x v="0"/>
    <s v="2 - Poder Ejecutivo"/>
    <x v="4"/>
    <x v="0"/>
    <x v="1"/>
    <x v="17"/>
    <s v="2.3 - MATERIALES Y SUMINISTROS"/>
    <s v="2.3.5 - CUERO, CAUCHO Y PLÁSTICO"/>
    <s v="N"/>
    <s v="00 - N/A"/>
    <s v="10 - FONDO GENERAL"/>
    <s v="(en blanco)"/>
    <s v="99 - MULTIPROVINCIAL"/>
    <n v="45000"/>
    <n v="195000"/>
    <n v="55342"/>
  </r>
  <r>
    <s v="2023"/>
    <x v="0"/>
    <x v="0"/>
    <x v="0"/>
    <x v="0"/>
    <s v="2 - Poder Ejecutivo"/>
    <x v="4"/>
    <x v="0"/>
    <x v="1"/>
    <x v="17"/>
    <s v="2.3 - MATERIALES Y SUMINISTROS"/>
    <s v="2.3.5 - CUERO, CAUCHO Y PLÁSTICO"/>
    <s v="N"/>
    <s v="00 - N/A"/>
    <s v="20 - FONDOS CON DESTINO ESPECÍFICO"/>
    <s v="(en blanco)"/>
    <s v="99 - MULTIPROVINCIAL"/>
    <n v="1443696"/>
    <n v="6245696"/>
    <n v="5183211.1900000004"/>
  </r>
  <r>
    <s v="2023"/>
    <x v="0"/>
    <x v="0"/>
    <x v="0"/>
    <x v="0"/>
    <s v="2 - Poder Ejecutivo"/>
    <x v="4"/>
    <x v="0"/>
    <x v="1"/>
    <x v="17"/>
    <s v="2.3 - MATERIALES Y SUMINISTROS"/>
    <s v="2.3.6 - PRODUCTOS DE MINERALES, METÁLICOS Y NO METÁLICOS"/>
    <s v="N"/>
    <s v="00 - N/A"/>
    <s v="10 - FONDO GENERAL"/>
    <s v="(en blanco)"/>
    <s v="99 - MULTIPROVINCIAL"/>
    <n v="22000"/>
    <n v="362000"/>
    <n v="0"/>
  </r>
  <r>
    <s v="2023"/>
    <x v="0"/>
    <x v="0"/>
    <x v="0"/>
    <x v="0"/>
    <s v="2 - Poder Ejecutivo"/>
    <x v="4"/>
    <x v="0"/>
    <x v="1"/>
    <x v="17"/>
    <s v="2.3 - MATERIALES Y SUMINISTROS"/>
    <s v="2.3.6 - PRODUCTOS DE MINERALES, METÁLICOS Y NO METÁLICOS"/>
    <s v="N"/>
    <s v="00 - N/A"/>
    <s v="20 - FONDOS CON DESTINO ESPECÍFICO"/>
    <s v="(en blanco)"/>
    <s v="99 - MULTIPROVINCIAL"/>
    <n v="67480"/>
    <n v="1477170"/>
    <n v="814186.81"/>
  </r>
  <r>
    <s v="2023"/>
    <x v="0"/>
    <x v="0"/>
    <x v="0"/>
    <x v="0"/>
    <s v="2 - Poder Ejecutivo"/>
    <x v="4"/>
    <x v="0"/>
    <x v="1"/>
    <x v="17"/>
    <s v="2.3 - MATERIALES Y SUMINISTROS"/>
    <s v="2.3.7 - COMBUSTIBLES, LUBRICANTES, PRODUCTOS QUÍMICOS Y CONEXOS"/>
    <s v="N"/>
    <s v="00 - N/A"/>
    <s v="10 - FONDO GENERAL"/>
    <s v="(en blanco)"/>
    <s v="99 - MULTIPROVINCIAL"/>
    <n v="1541800"/>
    <n v="1541800"/>
    <n v="398197.58999999997"/>
  </r>
  <r>
    <s v="2023"/>
    <x v="0"/>
    <x v="0"/>
    <x v="0"/>
    <x v="0"/>
    <s v="2 - Poder Ejecutivo"/>
    <x v="4"/>
    <x v="0"/>
    <x v="1"/>
    <x v="17"/>
    <s v="2.3 - MATERIALES Y SUMINISTROS"/>
    <s v="2.3.7 - COMBUSTIBLES, LUBRICANTES, PRODUCTOS QUÍMICOS Y CONEXOS"/>
    <s v="N"/>
    <s v="00 - N/A"/>
    <s v="20 - FONDOS CON DESTINO ESPECÍFICO"/>
    <s v="(en blanco)"/>
    <s v="99 - MULTIPROVINCIAL"/>
    <n v="70006100"/>
    <n v="63538025.980000004"/>
    <n v="3816923"/>
  </r>
  <r>
    <s v="2023"/>
    <x v="0"/>
    <x v="0"/>
    <x v="0"/>
    <x v="0"/>
    <s v="2 - Poder Ejecutivo"/>
    <x v="4"/>
    <x v="0"/>
    <x v="1"/>
    <x v="17"/>
    <s v="2.3 - MATERIALES Y SUMINISTROS"/>
    <s v="2.3.9 - PRODUCTOS Y ÚTILES VARIOS"/>
    <s v="N"/>
    <s v="00 - N/A"/>
    <s v="10 - FONDO GENERAL"/>
    <s v="(en blanco)"/>
    <s v="99 - MULTIPROVINCIAL"/>
    <n v="2141840"/>
    <n v="2305840"/>
    <n v="696209.08000000007"/>
  </r>
  <r>
    <s v="2023"/>
    <x v="0"/>
    <x v="0"/>
    <x v="0"/>
    <x v="0"/>
    <s v="2 - Poder Ejecutivo"/>
    <x v="4"/>
    <x v="0"/>
    <x v="1"/>
    <x v="17"/>
    <s v="2.3 - MATERIALES Y SUMINISTROS"/>
    <s v="2.3.9 - PRODUCTOS Y ÚTILES VARIOS"/>
    <s v="N"/>
    <s v="00 - N/A"/>
    <s v="20 - FONDOS CON DESTINO ESPECÍFICO"/>
    <s v="(en blanco)"/>
    <s v="99 - MULTIPROVINCIAL"/>
    <n v="6749298"/>
    <n v="18194390"/>
    <n v="7336595.1400000006"/>
  </r>
  <r>
    <s v="2023"/>
    <x v="0"/>
    <x v="0"/>
    <x v="0"/>
    <x v="0"/>
    <s v="2 - Poder Ejecutivo"/>
    <x v="4"/>
    <x v="3"/>
    <x v="8"/>
    <x v="18"/>
    <s v="2.1 - REMUNERACIONES Y CONTRIBUCIONES"/>
    <s v="2.1.1 - REMUNERACIONES"/>
    <s v="N"/>
    <s v="00 - N/A"/>
    <s v="10 - FONDO GENERAL"/>
    <s v="(en blanco)"/>
    <s v="99 - MULTIPROVINCIAL"/>
    <n v="782944155"/>
    <n v="782944155"/>
    <n v="298867671.19999999"/>
  </r>
  <r>
    <s v="2023"/>
    <x v="0"/>
    <x v="0"/>
    <x v="0"/>
    <x v="0"/>
    <s v="2 - Poder Ejecutivo"/>
    <x v="4"/>
    <x v="3"/>
    <x v="8"/>
    <x v="18"/>
    <s v="2.1 - REMUNERACIONES Y CONTRIBUCIONES"/>
    <s v="2.1.5 - CONTRIBUCIONES A LA SEGURIDAD SOCIAL"/>
    <s v="N"/>
    <s v="00 - N/A"/>
    <s v="10 - FONDO GENERAL"/>
    <s v="(en blanco)"/>
    <s v="99 - MULTIPROVINCIAL"/>
    <n v="54568201"/>
    <n v="54568201"/>
    <n v="22010630.629999999"/>
  </r>
  <r>
    <s v="2023"/>
    <x v="0"/>
    <x v="0"/>
    <x v="0"/>
    <x v="0"/>
    <s v="2 - Poder Ejecutivo"/>
    <x v="4"/>
    <x v="3"/>
    <x v="8"/>
    <x v="18"/>
    <s v="2.2 - CONTRATACIÓN DE SERVICIOS"/>
    <s v="2.2.1 - SERVICIOS BÁSICOS"/>
    <s v="N"/>
    <s v="00 - N/A"/>
    <s v="10 - FONDO GENERAL"/>
    <s v="(en blanco)"/>
    <s v="99 - MULTIPROVINCIAL"/>
    <n v="36600000"/>
    <n v="36600000"/>
    <n v="11587597.410000002"/>
  </r>
  <r>
    <s v="2023"/>
    <x v="0"/>
    <x v="0"/>
    <x v="0"/>
    <x v="0"/>
    <s v="2 - Poder Ejecutivo"/>
    <x v="4"/>
    <x v="3"/>
    <x v="8"/>
    <x v="18"/>
    <s v="2.2 - CONTRATACIÓN DE SERVICIOS"/>
    <s v="2.2.2 - PUBLICIDAD, IMPRESIÓN Y ENCUADERNACIÓN"/>
    <s v="N"/>
    <s v="00 - N/A"/>
    <s v="10 - FONDO GENERAL"/>
    <s v="(en blanco)"/>
    <s v="99 - MULTIPROVINCIAL"/>
    <n v="2500000"/>
    <n v="2500000"/>
    <n v="539189.19999999995"/>
  </r>
  <r>
    <s v="2023"/>
    <x v="0"/>
    <x v="0"/>
    <x v="0"/>
    <x v="0"/>
    <s v="2 - Poder Ejecutivo"/>
    <x v="4"/>
    <x v="3"/>
    <x v="8"/>
    <x v="18"/>
    <s v="2.2 - CONTRATACIÓN DE SERVICIOS"/>
    <s v="2.2.3 - VIÁTICOS"/>
    <s v="N"/>
    <s v="00 - N/A"/>
    <s v="10 - FONDO GENERAL"/>
    <s v="(en blanco)"/>
    <s v="99 - MULTIPROVINCIAL"/>
    <n v="5700000"/>
    <n v="5700000"/>
    <n v="4169925"/>
  </r>
  <r>
    <s v="2023"/>
    <x v="0"/>
    <x v="0"/>
    <x v="0"/>
    <x v="0"/>
    <s v="2 - Poder Ejecutivo"/>
    <x v="4"/>
    <x v="3"/>
    <x v="8"/>
    <x v="18"/>
    <s v="2.2 - CONTRATACIÓN DE SERVICIOS"/>
    <s v="2.2.5 - ALQUILERES Y RENTAS"/>
    <s v="N"/>
    <s v="00 - N/A"/>
    <s v="10 - FONDO GENERAL"/>
    <s v="(en blanco)"/>
    <s v="99 - MULTIPROVINCIAL"/>
    <n v="15461820"/>
    <n v="15461820"/>
    <n v="5788702.2800000003"/>
  </r>
  <r>
    <s v="2023"/>
    <x v="0"/>
    <x v="0"/>
    <x v="0"/>
    <x v="0"/>
    <s v="2 - Poder Ejecutivo"/>
    <x v="4"/>
    <x v="3"/>
    <x v="8"/>
    <x v="18"/>
    <s v="2.2 - CONTRATACIÓN DE SERVICIOS"/>
    <s v="2.2.6 - SEGUROS"/>
    <s v="N"/>
    <s v="00 - N/A"/>
    <s v="10 - FONDO GENERAL"/>
    <s v="(en blanco)"/>
    <s v="99 - MULTIPROVINCIAL"/>
    <n v="27008045"/>
    <n v="27008045"/>
    <n v="23240821.350000001"/>
  </r>
  <r>
    <s v="2023"/>
    <x v="0"/>
    <x v="0"/>
    <x v="0"/>
    <x v="0"/>
    <s v="2 - Poder Ejecutivo"/>
    <x v="4"/>
    <x v="3"/>
    <x v="8"/>
    <x v="18"/>
    <s v="2.2 - CONTRATACIÓN DE SERVICIOS"/>
    <s v="2.2.7 - SERVICIOS DE CONSERVACIÓN, REPARACIONES MENORES E INSTALACIONES TEMPORALES"/>
    <s v="N"/>
    <s v="00 - N/A"/>
    <s v="10 - FONDO GENERAL"/>
    <s v="(en blanco)"/>
    <s v="99 - MULTIPROVINCIAL"/>
    <n v="24600000"/>
    <n v="24600000"/>
    <n v="6001693.7800000003"/>
  </r>
  <r>
    <s v="2023"/>
    <x v="0"/>
    <x v="0"/>
    <x v="0"/>
    <x v="0"/>
    <s v="2 - Poder Ejecutivo"/>
    <x v="4"/>
    <x v="3"/>
    <x v="8"/>
    <x v="18"/>
    <s v="2.2 - CONTRATACIÓN DE SERVICIOS"/>
    <s v="2.2.8 - OTROS SERVICIOS NO INCLUIDOS EN CONCEPTOS ANTERIORES"/>
    <s v="N"/>
    <s v="00 - N/A"/>
    <s v="10 - FONDO GENERAL"/>
    <s v="(en blanco)"/>
    <s v="99 - MULTIPROVINCIAL"/>
    <n v="2020000"/>
    <n v="2020000"/>
    <n v="554618"/>
  </r>
  <r>
    <s v="2023"/>
    <x v="0"/>
    <x v="0"/>
    <x v="0"/>
    <x v="0"/>
    <s v="2 - Poder Ejecutivo"/>
    <x v="4"/>
    <x v="3"/>
    <x v="8"/>
    <x v="18"/>
    <s v="2.3 - MATERIALES Y SUMINISTROS"/>
    <s v="2.3.1 - ALIMENTOS Y PRODUCTOS AGROFORESTALES"/>
    <s v="N"/>
    <s v="00 - N/A"/>
    <s v="10 - FONDO GENERAL"/>
    <s v="(en blanco)"/>
    <s v="99 - MULTIPROVINCIAL"/>
    <n v="42000000"/>
    <n v="38627539.159999996"/>
    <n v="237890"/>
  </r>
  <r>
    <s v="2023"/>
    <x v="0"/>
    <x v="0"/>
    <x v="0"/>
    <x v="0"/>
    <s v="2 - Poder Ejecutivo"/>
    <x v="4"/>
    <x v="3"/>
    <x v="8"/>
    <x v="18"/>
    <s v="2.3 - MATERIALES Y SUMINISTROS"/>
    <s v="2.3.2 - TEXTILES Y VESTUARIOS"/>
    <s v="N"/>
    <s v="00 - N/A"/>
    <s v="10 - FONDO GENERAL"/>
    <s v="(en blanco)"/>
    <s v="99 - MULTIPROVINCIAL"/>
    <n v="29630550"/>
    <n v="29630550"/>
    <n v="834083"/>
  </r>
  <r>
    <s v="2023"/>
    <x v="0"/>
    <x v="0"/>
    <x v="0"/>
    <x v="0"/>
    <s v="2 - Poder Ejecutivo"/>
    <x v="4"/>
    <x v="3"/>
    <x v="8"/>
    <x v="18"/>
    <s v="2.3 - MATERIALES Y SUMINISTROS"/>
    <s v="2.3.3 - PAPEL, CARTÓN E IMPRESOS"/>
    <s v="N"/>
    <s v="00 - N/A"/>
    <s v="10 - FONDO GENERAL"/>
    <s v="(en blanco)"/>
    <s v="99 - MULTIPROVINCIAL"/>
    <n v="2800000"/>
    <n v="2800000"/>
    <n v="0"/>
  </r>
  <r>
    <s v="2023"/>
    <x v="0"/>
    <x v="0"/>
    <x v="0"/>
    <x v="0"/>
    <s v="2 - Poder Ejecutivo"/>
    <x v="4"/>
    <x v="3"/>
    <x v="8"/>
    <x v="18"/>
    <s v="2.3 - MATERIALES Y SUMINISTROS"/>
    <s v="2.3.4 - PRODUCTOS FARMACÉUTICOS"/>
    <s v="N"/>
    <s v="00 - N/A"/>
    <s v="10 - FONDO GENERAL"/>
    <s v="(en blanco)"/>
    <s v="99 - MULTIPROVINCIAL"/>
    <n v="0"/>
    <n v="58942.5"/>
    <n v="0"/>
  </r>
  <r>
    <s v="2023"/>
    <x v="0"/>
    <x v="0"/>
    <x v="0"/>
    <x v="0"/>
    <s v="2 - Poder Ejecutivo"/>
    <x v="4"/>
    <x v="3"/>
    <x v="8"/>
    <x v="18"/>
    <s v="2.3 - MATERIALES Y SUMINISTROS"/>
    <s v="2.3.5 - CUERO, CAUCHO Y PLÁSTICO"/>
    <s v="N"/>
    <s v="00 - N/A"/>
    <s v="10 - FONDO GENERAL"/>
    <s v="(en blanco)"/>
    <s v="99 - MULTIPROVINCIAL"/>
    <n v="22919550"/>
    <n v="17326486.990000002"/>
    <n v="0"/>
  </r>
  <r>
    <s v="2023"/>
    <x v="0"/>
    <x v="0"/>
    <x v="0"/>
    <x v="0"/>
    <s v="2 - Poder Ejecutivo"/>
    <x v="4"/>
    <x v="3"/>
    <x v="8"/>
    <x v="18"/>
    <s v="2.3 - MATERIALES Y SUMINISTROS"/>
    <s v="2.3.7 - COMBUSTIBLES, LUBRICANTES, PRODUCTOS QUÍMICOS Y CONEXOS"/>
    <s v="N"/>
    <s v="00 - N/A"/>
    <s v="10 - FONDO GENERAL"/>
    <s v="(en blanco)"/>
    <s v="99 - MULTIPROVINCIAL"/>
    <n v="110380450"/>
    <n v="110380450"/>
    <n v="37469774.100000001"/>
  </r>
  <r>
    <s v="2023"/>
    <x v="0"/>
    <x v="0"/>
    <x v="0"/>
    <x v="0"/>
    <s v="2 - Poder Ejecutivo"/>
    <x v="4"/>
    <x v="3"/>
    <x v="8"/>
    <x v="18"/>
    <s v="2.3 - MATERIALES Y SUMINISTROS"/>
    <s v="2.3.9 - PRODUCTOS Y ÚTILES VARIOS"/>
    <s v="N"/>
    <s v="00 - N/A"/>
    <s v="10 - FONDO GENERAL"/>
    <s v="(en blanco)"/>
    <s v="99 - MULTIPROVINCIAL"/>
    <n v="26848759"/>
    <n v="26947014.370000001"/>
    <n v="10535761.420000002"/>
  </r>
  <r>
    <s v="2023"/>
    <x v="0"/>
    <x v="0"/>
    <x v="0"/>
    <x v="0"/>
    <s v="2 - Poder Ejecutivo"/>
    <x v="4"/>
    <x v="2"/>
    <x v="5"/>
    <x v="19"/>
    <s v="2.1 - REMUNERACIONES Y CONTRIBUCIONES"/>
    <s v="2.1.1 - REMUNERACIONES"/>
    <s v="N"/>
    <s v="00 - N/A"/>
    <s v="10 - FONDO GENERAL"/>
    <s v="(en blanco)"/>
    <s v="99 - MULTIPROVINCIAL"/>
    <n v="572795212"/>
    <n v="572795212"/>
    <n v="219211988.29999998"/>
  </r>
  <r>
    <s v="2023"/>
    <x v="0"/>
    <x v="0"/>
    <x v="0"/>
    <x v="0"/>
    <s v="2 - Poder Ejecutivo"/>
    <x v="4"/>
    <x v="2"/>
    <x v="5"/>
    <x v="19"/>
    <s v="2.1 - REMUNERACIONES Y CONTRIBUCIONES"/>
    <s v="2.1.2 - SOBRESUELDOS"/>
    <s v="N"/>
    <s v="00 - N/A"/>
    <s v="10 - FONDO GENERAL"/>
    <s v="(en blanco)"/>
    <s v="99 - MULTIPROVINCIAL"/>
    <n v="7920000"/>
    <n v="7920000"/>
    <n v="3300000"/>
  </r>
  <r>
    <s v="2023"/>
    <x v="0"/>
    <x v="0"/>
    <x v="0"/>
    <x v="0"/>
    <s v="2 - Poder Ejecutivo"/>
    <x v="4"/>
    <x v="2"/>
    <x v="5"/>
    <x v="19"/>
    <s v="2.1 - REMUNERACIONES Y CONTRIBUCIONES"/>
    <s v="2.1.5 - CONTRIBUCIONES A LA SEGURIDAD SOCIAL"/>
    <s v="N"/>
    <s v="00 - N/A"/>
    <s v="10 - FONDO GENERAL"/>
    <s v="(en blanco)"/>
    <s v="99 - MULTIPROVINCIAL"/>
    <n v="49719997"/>
    <n v="49719997"/>
    <n v="18348609.780000001"/>
  </r>
  <r>
    <s v="2023"/>
    <x v="0"/>
    <x v="0"/>
    <x v="0"/>
    <x v="0"/>
    <s v="2 - Poder Ejecutivo"/>
    <x v="4"/>
    <x v="2"/>
    <x v="5"/>
    <x v="19"/>
    <s v="2.2 - CONTRATACIÓN DE SERVICIOS"/>
    <s v="2.2.1 - SERVICIOS BÁSICOS"/>
    <s v="N"/>
    <s v="00 - N/A"/>
    <s v="10 - FONDO GENERAL"/>
    <s v="(en blanco)"/>
    <s v="99 - MULTIPROVINCIAL"/>
    <n v="2315437"/>
    <n v="2315437"/>
    <n v="810967.9"/>
  </r>
  <r>
    <s v="2023"/>
    <x v="0"/>
    <x v="0"/>
    <x v="0"/>
    <x v="0"/>
    <s v="2 - Poder Ejecutivo"/>
    <x v="4"/>
    <x v="2"/>
    <x v="5"/>
    <x v="19"/>
    <s v="2.2 - CONTRATACIÓN DE SERVICIOS"/>
    <s v="2.2.7 - SERVICIOS DE CONSERVACIÓN, REPARACIONES MENORES E INSTALACIONES TEMPORALES"/>
    <s v="N"/>
    <s v="00 - N/A"/>
    <s v="10 - FONDO GENERAL"/>
    <s v="(en blanco)"/>
    <s v="99 - MULTIPROVINCIAL"/>
    <n v="50000"/>
    <n v="50000"/>
    <n v="0"/>
  </r>
  <r>
    <s v="2023"/>
    <x v="0"/>
    <x v="0"/>
    <x v="0"/>
    <x v="0"/>
    <s v="2 - Poder Ejecutivo"/>
    <x v="4"/>
    <x v="2"/>
    <x v="5"/>
    <x v="19"/>
    <s v="2.2 - CONTRATACIÓN DE SERVICIOS"/>
    <s v="2.2.8 - OTROS SERVICIOS NO INCLUIDOS EN CONCEPTOS ANTERIORES"/>
    <s v="N"/>
    <s v="00 - N/A"/>
    <s v="10 - FONDO GENERAL"/>
    <s v="(en blanco)"/>
    <s v="99 - MULTIPROVINCIAL"/>
    <n v="566400"/>
    <n v="566400"/>
    <n v="141600"/>
  </r>
  <r>
    <s v="2023"/>
    <x v="0"/>
    <x v="0"/>
    <x v="0"/>
    <x v="0"/>
    <s v="2 - Poder Ejecutivo"/>
    <x v="4"/>
    <x v="2"/>
    <x v="5"/>
    <x v="19"/>
    <s v="2.3 - MATERIALES Y SUMINISTROS"/>
    <s v="2.3.1 - ALIMENTOS Y PRODUCTOS AGROFORESTALES"/>
    <s v="N"/>
    <s v="00 - N/A"/>
    <s v="10 - FONDO GENERAL"/>
    <s v="(en blanco)"/>
    <s v="99 - MULTIPROVINCIAL"/>
    <n v="16800000"/>
    <n v="16500000"/>
    <n v="5858600.5899999989"/>
  </r>
  <r>
    <s v="2023"/>
    <x v="0"/>
    <x v="0"/>
    <x v="0"/>
    <x v="0"/>
    <s v="2 - Poder Ejecutivo"/>
    <x v="4"/>
    <x v="2"/>
    <x v="5"/>
    <x v="19"/>
    <s v="2.3 - MATERIALES Y SUMINISTROS"/>
    <s v="2.3.2 - TEXTILES Y VESTUARIOS"/>
    <s v="N"/>
    <s v="00 - N/A"/>
    <s v="10 - FONDO GENERAL"/>
    <s v="(en blanco)"/>
    <s v="99 - MULTIPROVINCIAL"/>
    <n v="900000"/>
    <n v="900000"/>
    <n v="0"/>
  </r>
  <r>
    <s v="2023"/>
    <x v="0"/>
    <x v="0"/>
    <x v="0"/>
    <x v="0"/>
    <s v="2 - Poder Ejecutivo"/>
    <x v="4"/>
    <x v="2"/>
    <x v="5"/>
    <x v="19"/>
    <s v="2.3 - MATERIALES Y SUMINISTROS"/>
    <s v="2.3.3 - PAPEL, CARTÓN E IMPRESOS"/>
    <s v="N"/>
    <s v="00 - N/A"/>
    <s v="10 - FONDO GENERAL"/>
    <s v="(en blanco)"/>
    <s v="99 - MULTIPROVINCIAL"/>
    <n v="5208425"/>
    <n v="5208425"/>
    <n v="1497846.68"/>
  </r>
  <r>
    <s v="2023"/>
    <x v="0"/>
    <x v="0"/>
    <x v="0"/>
    <x v="0"/>
    <s v="2 - Poder Ejecutivo"/>
    <x v="4"/>
    <x v="2"/>
    <x v="5"/>
    <x v="19"/>
    <s v="2.3 - MATERIALES Y SUMINISTROS"/>
    <s v="2.3.4 - PRODUCTOS FARMACÉUTICOS"/>
    <s v="N"/>
    <s v="00 - N/A"/>
    <s v="10 - FONDO GENERAL"/>
    <s v="(en blanco)"/>
    <s v="99 - MULTIPROVINCIAL"/>
    <n v="18933000"/>
    <n v="18933000"/>
    <n v="6219021"/>
  </r>
  <r>
    <s v="2023"/>
    <x v="0"/>
    <x v="0"/>
    <x v="0"/>
    <x v="0"/>
    <s v="2 - Poder Ejecutivo"/>
    <x v="4"/>
    <x v="2"/>
    <x v="5"/>
    <x v="19"/>
    <s v="2.3 - MATERIALES Y SUMINISTROS"/>
    <s v="2.3.5 - CUERO, CAUCHO Y PLÁSTICO"/>
    <s v="N"/>
    <s v="00 - N/A"/>
    <s v="10 - FONDO GENERAL"/>
    <s v="(en blanco)"/>
    <s v="99 - MULTIPROVINCIAL"/>
    <n v="1931848"/>
    <n v="1931848"/>
    <n v="0"/>
  </r>
  <r>
    <s v="2023"/>
    <x v="0"/>
    <x v="0"/>
    <x v="0"/>
    <x v="0"/>
    <s v="2 - Poder Ejecutivo"/>
    <x v="4"/>
    <x v="2"/>
    <x v="5"/>
    <x v="19"/>
    <s v="2.3 - MATERIALES Y SUMINISTROS"/>
    <s v="2.3.7 - COMBUSTIBLES, LUBRICANTES, PRODUCTOS QUÍMICOS Y CONEXOS"/>
    <s v="N"/>
    <s v="00 - N/A"/>
    <s v="10 - FONDO GENERAL"/>
    <s v="(en blanco)"/>
    <s v="99 - MULTIPROVINCIAL"/>
    <n v="37796000"/>
    <n v="38096000"/>
    <n v="16429444.65"/>
  </r>
  <r>
    <s v="2023"/>
    <x v="0"/>
    <x v="0"/>
    <x v="0"/>
    <x v="0"/>
    <s v="2 - Poder Ejecutivo"/>
    <x v="4"/>
    <x v="2"/>
    <x v="5"/>
    <x v="19"/>
    <s v="2.3 - MATERIALES Y SUMINISTROS"/>
    <s v="2.3.9 - PRODUCTOS Y ÚTILES VARIOS"/>
    <s v="N"/>
    <s v="00 - N/A"/>
    <s v="10 - FONDO GENERAL"/>
    <s v="(en blanco)"/>
    <s v="99 - MULTIPROVINCIAL"/>
    <n v="31965772"/>
    <n v="31965772"/>
    <n v="13529379.109999998"/>
  </r>
  <r>
    <s v="2023"/>
    <x v="0"/>
    <x v="0"/>
    <x v="0"/>
    <x v="0"/>
    <s v="2 - Poder Ejecutivo"/>
    <x v="4"/>
    <x v="2"/>
    <x v="9"/>
    <x v="20"/>
    <s v="2.1 - REMUNERACIONES Y CONTRIBUCIONES"/>
    <s v="2.1.1 - REMUNERACIONES"/>
    <s v="N"/>
    <s v="00 - N/A"/>
    <s v="10 - FONDO GENERAL"/>
    <s v="(en blanco)"/>
    <s v="99 - MULTIPROVINCIAL"/>
    <n v="60889530"/>
    <n v="60889530"/>
    <n v="22977400"/>
  </r>
  <r>
    <s v="2023"/>
    <x v="0"/>
    <x v="0"/>
    <x v="0"/>
    <x v="0"/>
    <s v="2 - Poder Ejecutivo"/>
    <x v="4"/>
    <x v="2"/>
    <x v="9"/>
    <x v="20"/>
    <s v="2.1 - REMUNERACIONES Y CONTRIBUCIONES"/>
    <s v="2.1.2 - SOBRESUELDOS"/>
    <s v="N"/>
    <s v="00 - N/A"/>
    <s v="10 - FONDO GENERAL"/>
    <s v="(en blanco)"/>
    <s v="99 - MULTIPROVINCIAL"/>
    <n v="13537668"/>
    <n v="13537668"/>
    <n v="5591645"/>
  </r>
  <r>
    <s v="2023"/>
    <x v="0"/>
    <x v="0"/>
    <x v="0"/>
    <x v="0"/>
    <s v="2 - Poder Ejecutivo"/>
    <x v="4"/>
    <x v="2"/>
    <x v="9"/>
    <x v="20"/>
    <s v="2.1 - REMUNERACIONES Y CONTRIBUCIONES"/>
    <s v="2.1.5 - CONTRIBUCIONES A LA SEGURIDAD SOCIAL"/>
    <s v="N"/>
    <s v="00 - N/A"/>
    <s v="10 - FONDO GENERAL"/>
    <s v="(en blanco)"/>
    <s v="99 - MULTIPROVINCIAL"/>
    <n v="4323960"/>
    <n v="4323960"/>
    <n v="1746848.2499999998"/>
  </r>
  <r>
    <s v="2023"/>
    <x v="0"/>
    <x v="0"/>
    <x v="0"/>
    <x v="0"/>
    <s v="2 - Poder Ejecutivo"/>
    <x v="4"/>
    <x v="2"/>
    <x v="9"/>
    <x v="20"/>
    <s v="2.2 - CONTRATACIÓN DE SERVICIOS"/>
    <s v="2.2.1 - SERVICIOS BÁSICOS"/>
    <s v="N"/>
    <s v="00 - N/A"/>
    <s v="10 - FONDO GENERAL"/>
    <s v="(en blanco)"/>
    <s v="99 - MULTIPROVINCIAL"/>
    <n v="300000"/>
    <n v="300000"/>
    <n v="63720"/>
  </r>
  <r>
    <s v="2023"/>
    <x v="0"/>
    <x v="0"/>
    <x v="0"/>
    <x v="0"/>
    <s v="2 - Poder Ejecutivo"/>
    <x v="4"/>
    <x v="2"/>
    <x v="9"/>
    <x v="20"/>
    <s v="2.2 - CONTRATACIÓN DE SERVICIOS"/>
    <s v="2.2.2 - PUBLICIDAD, IMPRESIÓN Y ENCUADERNACIÓN"/>
    <s v="N"/>
    <s v="00 - N/A"/>
    <s v="10 - FONDO GENERAL"/>
    <s v="(en blanco)"/>
    <s v="99 - MULTIPROVINCIAL"/>
    <n v="250000"/>
    <n v="614456"/>
    <n v="0"/>
  </r>
  <r>
    <s v="2023"/>
    <x v="0"/>
    <x v="0"/>
    <x v="0"/>
    <x v="0"/>
    <s v="2 - Poder Ejecutivo"/>
    <x v="4"/>
    <x v="2"/>
    <x v="9"/>
    <x v="20"/>
    <s v="2.2 - CONTRATACIÓN DE SERVICIOS"/>
    <s v="2.2.3 - VIÁTICOS"/>
    <s v="N"/>
    <s v="00 - N/A"/>
    <s v="10 - FONDO GENERAL"/>
    <s v="(en blanco)"/>
    <s v="99 - MULTIPROVINCIAL"/>
    <n v="15120000"/>
    <n v="15780000"/>
    <n v="5936827"/>
  </r>
  <r>
    <s v="2023"/>
    <x v="0"/>
    <x v="0"/>
    <x v="0"/>
    <x v="0"/>
    <s v="2 - Poder Ejecutivo"/>
    <x v="4"/>
    <x v="2"/>
    <x v="9"/>
    <x v="20"/>
    <s v="2.2 - CONTRATACIÓN DE SERVICIOS"/>
    <s v="2.2.4 - TRANSPORTE Y ALMACENAJE"/>
    <s v="N"/>
    <s v="00 - N/A"/>
    <s v="10 - FONDO GENERAL"/>
    <s v="(en blanco)"/>
    <s v="99 - MULTIPROVINCIAL"/>
    <n v="1399490"/>
    <n v="1399490"/>
    <n v="137562.88"/>
  </r>
  <r>
    <s v="2023"/>
    <x v="0"/>
    <x v="0"/>
    <x v="0"/>
    <x v="0"/>
    <s v="2 - Poder Ejecutivo"/>
    <x v="4"/>
    <x v="2"/>
    <x v="9"/>
    <x v="20"/>
    <s v="2.2 - CONTRATACIÓN DE SERVICIOS"/>
    <s v="2.2.5 - ALQUILERES Y RENTAS"/>
    <s v="N"/>
    <s v="00 - N/A"/>
    <s v="10 - FONDO GENERAL"/>
    <s v="(en blanco)"/>
    <s v="99 - MULTIPROVINCIAL"/>
    <n v="15000"/>
    <n v="15000"/>
    <n v="0"/>
  </r>
  <r>
    <s v="2023"/>
    <x v="0"/>
    <x v="0"/>
    <x v="0"/>
    <x v="0"/>
    <s v="2 - Poder Ejecutivo"/>
    <x v="4"/>
    <x v="2"/>
    <x v="9"/>
    <x v="20"/>
    <s v="2.2 - CONTRATACIÓN DE SERVICIOS"/>
    <s v="2.2.6 - SEGUROS"/>
    <s v="N"/>
    <s v="00 - N/A"/>
    <s v="10 - FONDO GENERAL"/>
    <s v="(en blanco)"/>
    <s v="99 - MULTIPROVINCIAL"/>
    <n v="950000"/>
    <n v="950000"/>
    <n v="478134.7"/>
  </r>
  <r>
    <s v="2023"/>
    <x v="0"/>
    <x v="0"/>
    <x v="0"/>
    <x v="0"/>
    <s v="2 - Poder Ejecutivo"/>
    <x v="4"/>
    <x v="2"/>
    <x v="9"/>
    <x v="20"/>
    <s v="2.2 - CONTRATACIÓN DE SERVICIOS"/>
    <s v="2.2.7 - SERVICIOS DE CONSERVACIÓN, REPARACIONES MENORES E INSTALACIONES TEMPORALES"/>
    <s v="N"/>
    <s v="00 - N/A"/>
    <s v="10 - FONDO GENERAL"/>
    <s v="(en blanco)"/>
    <s v="99 - MULTIPROVINCIAL"/>
    <n v="600510"/>
    <n v="1127510"/>
    <n v="251897.5"/>
  </r>
  <r>
    <s v="2023"/>
    <x v="0"/>
    <x v="0"/>
    <x v="0"/>
    <x v="0"/>
    <s v="2 - Poder Ejecutivo"/>
    <x v="4"/>
    <x v="2"/>
    <x v="9"/>
    <x v="20"/>
    <s v="2.2 - CONTRATACIÓN DE SERVICIOS"/>
    <s v="2.2.8 - OTROS SERVICIOS NO INCLUIDOS EN CONCEPTOS ANTERIORES"/>
    <s v="N"/>
    <s v="00 - N/A"/>
    <s v="10 - FONDO GENERAL"/>
    <s v="(en blanco)"/>
    <s v="99 - MULTIPROVINCIAL"/>
    <n v="3370000"/>
    <n v="3370000"/>
    <n v="698100"/>
  </r>
  <r>
    <s v="2023"/>
    <x v="0"/>
    <x v="0"/>
    <x v="0"/>
    <x v="0"/>
    <s v="2 - Poder Ejecutivo"/>
    <x v="4"/>
    <x v="2"/>
    <x v="9"/>
    <x v="20"/>
    <s v="2.2 - CONTRATACIÓN DE SERVICIOS"/>
    <s v="2.2.9 - OTRAS CONTRATACIONES DE SERVICIOS"/>
    <s v="N"/>
    <s v="00 - N/A"/>
    <s v="10 - FONDO GENERAL"/>
    <s v="(en blanco)"/>
    <s v="99 - MULTIPROVINCIAL"/>
    <n v="681096"/>
    <n v="21096"/>
    <n v="0"/>
  </r>
  <r>
    <s v="2023"/>
    <x v="0"/>
    <x v="0"/>
    <x v="0"/>
    <x v="0"/>
    <s v="2 - Poder Ejecutivo"/>
    <x v="4"/>
    <x v="2"/>
    <x v="9"/>
    <x v="20"/>
    <s v="2.3 - MATERIALES Y SUMINISTROS"/>
    <s v="2.3.1 - ALIMENTOS Y PRODUCTOS AGROFORESTALES"/>
    <s v="N"/>
    <s v="00 - N/A"/>
    <s v="10 - FONDO GENERAL"/>
    <s v="(en blanco)"/>
    <s v="99 - MULTIPROVINCIAL"/>
    <n v="16056738"/>
    <n v="16056738"/>
    <n v="4373379.4000000004"/>
  </r>
  <r>
    <s v="2023"/>
    <x v="0"/>
    <x v="0"/>
    <x v="0"/>
    <x v="0"/>
    <s v="2 - Poder Ejecutivo"/>
    <x v="4"/>
    <x v="2"/>
    <x v="9"/>
    <x v="20"/>
    <s v="2.3 - MATERIALES Y SUMINISTROS"/>
    <s v="2.3.2 - TEXTILES Y VESTUARIOS"/>
    <s v="N"/>
    <s v="00 - N/A"/>
    <s v="10 - FONDO GENERAL"/>
    <s v="(en blanco)"/>
    <s v="99 - MULTIPROVINCIAL"/>
    <n v="5532906"/>
    <n v="5057906"/>
    <n v="891630.13"/>
  </r>
  <r>
    <s v="2023"/>
    <x v="0"/>
    <x v="0"/>
    <x v="0"/>
    <x v="0"/>
    <s v="2 - Poder Ejecutivo"/>
    <x v="4"/>
    <x v="2"/>
    <x v="9"/>
    <x v="20"/>
    <s v="2.3 - MATERIALES Y SUMINISTROS"/>
    <s v="2.3.3 - PAPEL, CARTÓN E IMPRESOS"/>
    <s v="N"/>
    <s v="00 - N/A"/>
    <s v="10 - FONDO GENERAL"/>
    <s v="(en blanco)"/>
    <s v="99 - MULTIPROVINCIAL"/>
    <n v="1082773"/>
    <n v="1154079"/>
    <n v="122260.39"/>
  </r>
  <r>
    <s v="2023"/>
    <x v="0"/>
    <x v="0"/>
    <x v="0"/>
    <x v="0"/>
    <s v="2 - Poder Ejecutivo"/>
    <x v="4"/>
    <x v="2"/>
    <x v="9"/>
    <x v="20"/>
    <s v="2.3 - MATERIALES Y SUMINISTROS"/>
    <s v="2.3.5 - CUERO, CAUCHO Y PLÁSTICO"/>
    <s v="N"/>
    <s v="00 - N/A"/>
    <s v="10 - FONDO GENERAL"/>
    <s v="(en blanco)"/>
    <s v="99 - MULTIPROVINCIAL"/>
    <n v="204207"/>
    <n v="204207"/>
    <n v="0"/>
  </r>
  <r>
    <s v="2023"/>
    <x v="0"/>
    <x v="0"/>
    <x v="0"/>
    <x v="0"/>
    <s v="2 - Poder Ejecutivo"/>
    <x v="4"/>
    <x v="2"/>
    <x v="9"/>
    <x v="20"/>
    <s v="2.3 - MATERIALES Y SUMINISTROS"/>
    <s v="2.3.6 - PRODUCTOS DE MINERALES, METÁLICOS Y NO METÁLICOS"/>
    <s v="N"/>
    <s v="00 - N/A"/>
    <s v="10 - FONDO GENERAL"/>
    <s v="(en blanco)"/>
    <s v="99 - MULTIPROVINCIAL"/>
    <n v="2806858"/>
    <n v="1306858"/>
    <n v="243510.7"/>
  </r>
  <r>
    <s v="2023"/>
    <x v="0"/>
    <x v="0"/>
    <x v="0"/>
    <x v="0"/>
    <s v="2 - Poder Ejecutivo"/>
    <x v="4"/>
    <x v="2"/>
    <x v="9"/>
    <x v="20"/>
    <s v="2.3 - MATERIALES Y SUMINISTROS"/>
    <s v="2.3.7 - COMBUSTIBLES, LUBRICANTES, PRODUCTOS QUÍMICOS Y CONEXOS"/>
    <s v="N"/>
    <s v="00 - N/A"/>
    <s v="10 - FONDO GENERAL"/>
    <s v="(en blanco)"/>
    <s v="99 - MULTIPROVINCIAL"/>
    <n v="12629639"/>
    <n v="12814831"/>
    <n v="3033430.88"/>
  </r>
  <r>
    <s v="2023"/>
    <x v="0"/>
    <x v="0"/>
    <x v="0"/>
    <x v="0"/>
    <s v="2 - Poder Ejecutivo"/>
    <x v="4"/>
    <x v="2"/>
    <x v="9"/>
    <x v="20"/>
    <s v="2.3 - MATERIALES Y SUMINISTROS"/>
    <s v="2.3.9 - PRODUCTOS Y ÚTILES VARIOS"/>
    <s v="N"/>
    <s v="00 - N/A"/>
    <s v="10 - FONDO GENERAL"/>
    <s v="(en blanco)"/>
    <s v="99 - MULTIPROVINCIAL"/>
    <n v="4112699"/>
    <n v="3909291"/>
    <n v="0"/>
  </r>
  <r>
    <s v="2023"/>
    <x v="0"/>
    <x v="0"/>
    <x v="0"/>
    <x v="0"/>
    <s v="2 - Poder Ejecutivo"/>
    <x v="4"/>
    <x v="2"/>
    <x v="7"/>
    <x v="21"/>
    <s v="2.1 - REMUNERACIONES Y CONTRIBUCIONES"/>
    <s v="2.1.1 - REMUNERACIONES"/>
    <s v="N"/>
    <s v="00 - N/A"/>
    <s v="10 - FONDO GENERAL"/>
    <s v="(en blanco)"/>
    <s v="99 - MULTIPROVINCIAL"/>
    <n v="68606078"/>
    <n v="78538643.519999996"/>
    <n v="29502386.25"/>
  </r>
  <r>
    <s v="2023"/>
    <x v="0"/>
    <x v="0"/>
    <x v="0"/>
    <x v="0"/>
    <s v="2 - Poder Ejecutivo"/>
    <x v="4"/>
    <x v="2"/>
    <x v="7"/>
    <x v="21"/>
    <s v="2.1 - REMUNERACIONES Y CONTRIBUCIONES"/>
    <s v="2.1.2 - SOBRESUELDOS"/>
    <s v="N"/>
    <s v="00 - N/A"/>
    <s v="10 - FONDO GENERAL"/>
    <s v="(en blanco)"/>
    <s v="99 - MULTIPROVINCIAL"/>
    <n v="10792800"/>
    <n v="9550800"/>
    <n v="3946625"/>
  </r>
  <r>
    <s v="2023"/>
    <x v="0"/>
    <x v="0"/>
    <x v="0"/>
    <x v="0"/>
    <s v="2 - Poder Ejecutivo"/>
    <x v="4"/>
    <x v="2"/>
    <x v="7"/>
    <x v="21"/>
    <s v="2.1 - REMUNERACIONES Y CONTRIBUCIONES"/>
    <s v="2.1.5 - CONTRIBUCIONES A LA SEGURIDAD SOCIAL"/>
    <s v="N"/>
    <s v="00 - N/A"/>
    <s v="10 - FONDO GENERAL"/>
    <s v="(en blanco)"/>
    <s v="99 - MULTIPROVINCIAL"/>
    <n v="2636124"/>
    <n v="3219157.1800000006"/>
    <n v="1276242.9600000004"/>
  </r>
  <r>
    <s v="2023"/>
    <x v="0"/>
    <x v="0"/>
    <x v="0"/>
    <x v="0"/>
    <s v="2 - Poder Ejecutivo"/>
    <x v="4"/>
    <x v="2"/>
    <x v="7"/>
    <x v="21"/>
    <s v="2.2 - CONTRATACIÓN DE SERVICIOS"/>
    <s v="2.2.1 - SERVICIOS BÁSICOS"/>
    <s v="N"/>
    <s v="00 - N/A"/>
    <s v="10 - FONDO GENERAL"/>
    <s v="(en blanco)"/>
    <s v="99 - MULTIPROVINCIAL"/>
    <n v="2335600"/>
    <n v="2335200"/>
    <n v="675923.1399999999"/>
  </r>
  <r>
    <s v="2023"/>
    <x v="0"/>
    <x v="0"/>
    <x v="0"/>
    <x v="0"/>
    <s v="2 - Poder Ejecutivo"/>
    <x v="4"/>
    <x v="2"/>
    <x v="7"/>
    <x v="21"/>
    <s v="2.2 - CONTRATACIÓN DE SERVICIOS"/>
    <s v="2.2.3 - VIÁTICOS"/>
    <s v="N"/>
    <s v="00 - N/A"/>
    <s v="10 - FONDO GENERAL"/>
    <s v="(en blanco)"/>
    <s v="99 - MULTIPROVINCIAL"/>
    <n v="400000"/>
    <n v="400000"/>
    <n v="0"/>
  </r>
  <r>
    <s v="2023"/>
    <x v="0"/>
    <x v="0"/>
    <x v="0"/>
    <x v="0"/>
    <s v="2 - Poder Ejecutivo"/>
    <x v="4"/>
    <x v="2"/>
    <x v="7"/>
    <x v="21"/>
    <s v="2.2 - CONTRATACIÓN DE SERVICIOS"/>
    <s v="2.2.6 - SEGUROS"/>
    <s v="N"/>
    <s v="00 - N/A"/>
    <s v="10 - FONDO GENERAL"/>
    <s v="(en blanco)"/>
    <s v="99 - MULTIPROVINCIAL"/>
    <n v="390000"/>
    <n v="483210.42"/>
    <n v="476568.13999999996"/>
  </r>
  <r>
    <s v="2023"/>
    <x v="0"/>
    <x v="0"/>
    <x v="0"/>
    <x v="0"/>
    <s v="2 - Poder Ejecutivo"/>
    <x v="4"/>
    <x v="2"/>
    <x v="7"/>
    <x v="21"/>
    <s v="2.2 - CONTRATACIÓN DE SERVICIOS"/>
    <s v="2.2.7 - SERVICIOS DE CONSERVACIÓN, REPARACIONES MENORES E INSTALACIONES TEMPORALES"/>
    <s v="N"/>
    <s v="00 - N/A"/>
    <s v="10 - FONDO GENERAL"/>
    <s v="(en blanco)"/>
    <s v="99 - MULTIPROVINCIAL"/>
    <n v="1886224"/>
    <n v="841224"/>
    <n v="287835"/>
  </r>
  <r>
    <s v="2023"/>
    <x v="0"/>
    <x v="0"/>
    <x v="0"/>
    <x v="0"/>
    <s v="2 - Poder Ejecutivo"/>
    <x v="4"/>
    <x v="2"/>
    <x v="7"/>
    <x v="21"/>
    <s v="2.2 - CONTRATACIÓN DE SERVICIOS"/>
    <s v="2.2.8 - OTROS SERVICIOS NO INCLUIDOS EN CONCEPTOS ANTERIORES"/>
    <s v="N"/>
    <s v="00 - N/A"/>
    <s v="10 - FONDO GENERAL"/>
    <s v="(en blanco)"/>
    <s v="99 - MULTIPROVINCIAL"/>
    <n v="460000"/>
    <n v="303005"/>
    <n v="93999.989999999991"/>
  </r>
  <r>
    <s v="2023"/>
    <x v="0"/>
    <x v="0"/>
    <x v="0"/>
    <x v="0"/>
    <s v="2 - Poder Ejecutivo"/>
    <x v="4"/>
    <x v="2"/>
    <x v="7"/>
    <x v="21"/>
    <s v="2.2 - CONTRATACIÓN DE SERVICIOS"/>
    <s v="2.2.9 - OTRAS CONTRATACIONES DE SERVICIOS"/>
    <s v="N"/>
    <s v="00 - N/A"/>
    <s v="10 - FONDO GENERAL"/>
    <s v="(en blanco)"/>
    <s v="99 - MULTIPROVINCIAL"/>
    <n v="352612"/>
    <n v="350000"/>
    <n v="175949.33000000002"/>
  </r>
  <r>
    <s v="2023"/>
    <x v="0"/>
    <x v="0"/>
    <x v="0"/>
    <x v="0"/>
    <s v="2 - Poder Ejecutivo"/>
    <x v="4"/>
    <x v="2"/>
    <x v="7"/>
    <x v="21"/>
    <s v="2.3 - MATERIALES Y SUMINISTROS"/>
    <s v="2.3.1 - ALIMENTOS Y PRODUCTOS AGROFORESTALES"/>
    <s v="N"/>
    <s v="00 - N/A"/>
    <s v="10 - FONDO GENERAL"/>
    <s v="(en blanco)"/>
    <s v="99 - MULTIPROVINCIAL"/>
    <n v="1200000"/>
    <n v="6375000"/>
    <n v="590246.40000000002"/>
  </r>
  <r>
    <s v="2023"/>
    <x v="0"/>
    <x v="0"/>
    <x v="0"/>
    <x v="0"/>
    <s v="2 - Poder Ejecutivo"/>
    <x v="4"/>
    <x v="2"/>
    <x v="7"/>
    <x v="21"/>
    <s v="2.3 - MATERIALES Y SUMINISTROS"/>
    <s v="2.3.2 - TEXTILES Y VESTUARIOS"/>
    <s v="N"/>
    <s v="00 - N/A"/>
    <s v="10 - FONDO GENERAL"/>
    <s v="(en blanco)"/>
    <s v="99 - MULTIPROVINCIAL"/>
    <n v="280000"/>
    <n v="405000"/>
    <n v="59295"/>
  </r>
  <r>
    <s v="2023"/>
    <x v="0"/>
    <x v="0"/>
    <x v="0"/>
    <x v="0"/>
    <s v="2 - Poder Ejecutivo"/>
    <x v="4"/>
    <x v="2"/>
    <x v="7"/>
    <x v="21"/>
    <s v="2.3 - MATERIALES Y SUMINISTROS"/>
    <s v="2.3.3 - PAPEL, CARTÓN E IMPRESOS"/>
    <s v="N"/>
    <s v="00 - N/A"/>
    <s v="10 - FONDO GENERAL"/>
    <s v="(en blanco)"/>
    <s v="99 - MULTIPROVINCIAL"/>
    <n v="1011073"/>
    <n v="949860.55"/>
    <n v="2987.76"/>
  </r>
  <r>
    <s v="2023"/>
    <x v="0"/>
    <x v="0"/>
    <x v="0"/>
    <x v="0"/>
    <s v="2 - Poder Ejecutivo"/>
    <x v="4"/>
    <x v="2"/>
    <x v="7"/>
    <x v="21"/>
    <s v="2.3 - MATERIALES Y SUMINISTROS"/>
    <s v="2.3.4 - PRODUCTOS FARMACÉUTICOS"/>
    <s v="N"/>
    <s v="00 - N/A"/>
    <s v="10 - FONDO GENERAL"/>
    <s v="(en blanco)"/>
    <s v="99 - MULTIPROVINCIAL"/>
    <n v="35000000"/>
    <n v="31625000"/>
    <n v="9123893"/>
  </r>
  <r>
    <s v="2023"/>
    <x v="0"/>
    <x v="0"/>
    <x v="0"/>
    <x v="0"/>
    <s v="2 - Poder Ejecutivo"/>
    <x v="4"/>
    <x v="2"/>
    <x v="7"/>
    <x v="21"/>
    <s v="2.3 - MATERIALES Y SUMINISTROS"/>
    <s v="2.3.5 - CUERO, CAUCHO Y PLÁSTICO"/>
    <s v="N"/>
    <s v="00 - N/A"/>
    <s v="10 - FONDO GENERAL"/>
    <s v="(en blanco)"/>
    <s v="99 - MULTIPROVINCIAL"/>
    <n v="300000"/>
    <n v="80000"/>
    <n v="0"/>
  </r>
  <r>
    <s v="2023"/>
    <x v="0"/>
    <x v="0"/>
    <x v="0"/>
    <x v="0"/>
    <s v="2 - Poder Ejecutivo"/>
    <x v="4"/>
    <x v="2"/>
    <x v="7"/>
    <x v="21"/>
    <s v="2.3 - MATERIALES Y SUMINISTROS"/>
    <s v="2.3.6 - PRODUCTOS DE MINERALES, METÁLICOS Y NO METÁLICOS"/>
    <s v="N"/>
    <s v="00 - N/A"/>
    <s v="10 - FONDO GENERAL"/>
    <s v="(en blanco)"/>
    <s v="99 - MULTIPROVINCIAL"/>
    <n v="100000"/>
    <n v="10030"/>
    <n v="0"/>
  </r>
  <r>
    <s v="2023"/>
    <x v="0"/>
    <x v="0"/>
    <x v="0"/>
    <x v="0"/>
    <s v="2 - Poder Ejecutivo"/>
    <x v="4"/>
    <x v="2"/>
    <x v="7"/>
    <x v="21"/>
    <s v="2.3 - MATERIALES Y SUMINISTROS"/>
    <s v="2.3.7 - COMBUSTIBLES, LUBRICANTES, PRODUCTOS QUÍMICOS Y CONEXOS"/>
    <s v="N"/>
    <s v="00 - N/A"/>
    <s v="10 - FONDO GENERAL"/>
    <s v="(en blanco)"/>
    <s v="99 - MULTIPROVINCIAL"/>
    <n v="11468900"/>
    <n v="11485589.030000001"/>
    <n v="4274600"/>
  </r>
  <r>
    <s v="2023"/>
    <x v="0"/>
    <x v="0"/>
    <x v="0"/>
    <x v="0"/>
    <s v="2 - Poder Ejecutivo"/>
    <x v="4"/>
    <x v="2"/>
    <x v="7"/>
    <x v="21"/>
    <s v="2.3 - MATERIALES Y SUMINISTROS"/>
    <s v="2.3.9 - PRODUCTOS Y ÚTILES VARIOS"/>
    <s v="N"/>
    <s v="00 - N/A"/>
    <s v="10 - FONDO GENERAL"/>
    <s v="(en blanco)"/>
    <s v="99 - MULTIPROVINCIAL"/>
    <n v="3209500"/>
    <n v="2322105"/>
    <n v="670612.54999999993"/>
  </r>
  <r>
    <s v="2023"/>
    <x v="0"/>
    <x v="0"/>
    <x v="0"/>
    <x v="0"/>
    <s v="2 - Poder Ejecutivo"/>
    <x v="5"/>
    <x v="0"/>
    <x v="2"/>
    <x v="22"/>
    <s v="2.1 - REMUNERACIONES Y CONTRIBUCIONES"/>
    <s v="2.1.1 - REMUNERACIONES"/>
    <s v="N"/>
    <s v="00 - N/A"/>
    <s v="10 - FONDO GENERAL"/>
    <s v="(en blanco)"/>
    <s v="01 - DISTRITO NACIONAL"/>
    <n v="3731367764"/>
    <n v="4805908060.8199997"/>
    <n v="1419892921.1599998"/>
  </r>
  <r>
    <s v="2023"/>
    <x v="0"/>
    <x v="0"/>
    <x v="0"/>
    <x v="0"/>
    <s v="2 - Poder Ejecutivo"/>
    <x v="5"/>
    <x v="0"/>
    <x v="2"/>
    <x v="22"/>
    <s v="2.1 - REMUNERACIONES Y CONTRIBUCIONES"/>
    <s v="2.1.1 - REMUNERACIONES"/>
    <s v="N"/>
    <s v="00 - N/A"/>
    <s v="10 - FONDO GENERAL"/>
    <s v="(en blanco)"/>
    <s v="99 - MULTIPROVINCIAL"/>
    <n v="21216705209"/>
    <n v="19474016898.360001"/>
    <n v="8163222725.6100016"/>
  </r>
  <r>
    <s v="2023"/>
    <x v="0"/>
    <x v="0"/>
    <x v="0"/>
    <x v="0"/>
    <s v="2 - Poder Ejecutivo"/>
    <x v="5"/>
    <x v="0"/>
    <x v="2"/>
    <x v="22"/>
    <s v="2.1 - REMUNERACIONES Y CONTRIBUCIONES"/>
    <s v="2.1.1 - REMUNERACIONES"/>
    <s v="N"/>
    <s v="00 - N/A"/>
    <s v="20 - FONDOS CON DESTINO ESPECÍFICO"/>
    <s v="(en blanco)"/>
    <s v="99 - MULTIPROVINCIAL"/>
    <n v="751933052"/>
    <n v="826412219"/>
    <n v="323774451"/>
  </r>
  <r>
    <s v="2023"/>
    <x v="0"/>
    <x v="0"/>
    <x v="0"/>
    <x v="0"/>
    <s v="2 - Poder Ejecutivo"/>
    <x v="5"/>
    <x v="0"/>
    <x v="2"/>
    <x v="22"/>
    <s v="2.1 - REMUNERACIONES Y CONTRIBUCIONES"/>
    <s v="2.1.2 - SOBRESUELDOS"/>
    <s v="N"/>
    <s v="00 - N/A"/>
    <s v="10 - FONDO GENERAL"/>
    <s v="(en blanco)"/>
    <s v="01 - DISTRITO NACIONAL"/>
    <n v="80276139"/>
    <n v="80671134"/>
    <n v="58427318.950000003"/>
  </r>
  <r>
    <s v="2023"/>
    <x v="0"/>
    <x v="0"/>
    <x v="0"/>
    <x v="0"/>
    <s v="2 - Poder Ejecutivo"/>
    <x v="5"/>
    <x v="0"/>
    <x v="2"/>
    <x v="22"/>
    <s v="2.1 - REMUNERACIONES Y CONTRIBUCIONES"/>
    <s v="2.1.2 - SOBRESUELDOS"/>
    <s v="N"/>
    <s v="00 - N/A"/>
    <s v="10 - FONDO GENERAL"/>
    <s v="(en blanco)"/>
    <s v="99 - MULTIPROVINCIAL"/>
    <n v="733594660"/>
    <n v="895292162"/>
    <n v="412360872.35000002"/>
  </r>
  <r>
    <s v="2023"/>
    <x v="0"/>
    <x v="0"/>
    <x v="0"/>
    <x v="0"/>
    <s v="2 - Poder Ejecutivo"/>
    <x v="5"/>
    <x v="0"/>
    <x v="2"/>
    <x v="22"/>
    <s v="2.1 - REMUNERACIONES Y CONTRIBUCIONES"/>
    <s v="2.1.2 - SOBRESUELDOS"/>
    <s v="N"/>
    <s v="00 - N/A"/>
    <s v="20 - FONDOS CON DESTINO ESPECÍFICO"/>
    <s v="(en blanco)"/>
    <s v="99 - MULTIPROVINCIAL"/>
    <n v="44718571"/>
    <n v="48905446"/>
    <n v="17144266.25"/>
  </r>
  <r>
    <s v="2023"/>
    <x v="0"/>
    <x v="0"/>
    <x v="0"/>
    <x v="0"/>
    <s v="2 - Poder Ejecutivo"/>
    <x v="5"/>
    <x v="0"/>
    <x v="2"/>
    <x v="22"/>
    <s v="2.1 - REMUNERACIONES Y CONTRIBUCIONES"/>
    <s v="2.1.3 - DIETAS Y GASTOS DE REPRESENTACIÓN"/>
    <s v="N"/>
    <s v="00 - N/A"/>
    <s v="10 - FONDO GENERAL"/>
    <s v="(en blanco)"/>
    <s v="99 - MULTIPROVINCIAL"/>
    <n v="28614600"/>
    <n v="0"/>
    <n v="0"/>
  </r>
  <r>
    <s v="2023"/>
    <x v="0"/>
    <x v="0"/>
    <x v="0"/>
    <x v="0"/>
    <s v="2 - Poder Ejecutivo"/>
    <x v="5"/>
    <x v="0"/>
    <x v="2"/>
    <x v="22"/>
    <s v="2.1 - REMUNERACIONES Y CONTRIBUCIONES"/>
    <s v="2.1.5 - CONTRIBUCIONES A LA SEGURIDAD SOCIAL"/>
    <s v="N"/>
    <s v="00 - N/A"/>
    <s v="10 - FONDO GENERAL"/>
    <s v="(en blanco)"/>
    <s v="01 - DISTRITO NACIONAL"/>
    <n v="203846588"/>
    <n v="311247942.40000004"/>
    <n v="102916169.09999999"/>
  </r>
  <r>
    <s v="2023"/>
    <x v="0"/>
    <x v="0"/>
    <x v="0"/>
    <x v="0"/>
    <s v="2 - Poder Ejecutivo"/>
    <x v="5"/>
    <x v="0"/>
    <x v="2"/>
    <x v="22"/>
    <s v="2.1 - REMUNERACIONES Y CONTRIBUCIONES"/>
    <s v="2.1.5 - CONTRIBUCIONES A LA SEGURIDAD SOCIAL"/>
    <s v="N"/>
    <s v="00 - N/A"/>
    <s v="10 - FONDO GENERAL"/>
    <s v="(en blanco)"/>
    <s v="99 - MULTIPROVINCIAL"/>
    <n v="1090134681"/>
    <n v="1194501188.75"/>
    <n v="532474560.02999997"/>
  </r>
  <r>
    <s v="2023"/>
    <x v="0"/>
    <x v="0"/>
    <x v="0"/>
    <x v="0"/>
    <s v="2 - Poder Ejecutivo"/>
    <x v="5"/>
    <x v="0"/>
    <x v="2"/>
    <x v="22"/>
    <s v="2.1 - REMUNERACIONES Y CONTRIBUCIONES"/>
    <s v="2.1.5 - CONTRIBUCIONES A LA SEGURIDAD SOCIAL"/>
    <s v="N"/>
    <s v="00 - N/A"/>
    <s v="20 - FONDOS CON DESTINO ESPECÍFICO"/>
    <s v="(en blanco)"/>
    <s v="99 - MULTIPROVINCIAL"/>
    <n v="42493049"/>
    <n v="48192424"/>
    <n v="13258838.529999999"/>
  </r>
  <r>
    <s v="2023"/>
    <x v="0"/>
    <x v="0"/>
    <x v="0"/>
    <x v="0"/>
    <s v="2 - Poder Ejecutivo"/>
    <x v="5"/>
    <x v="0"/>
    <x v="2"/>
    <x v="22"/>
    <s v="2.2 - CONTRATACIÓN DE SERVICIOS"/>
    <s v="2.2.1 - SERVICIOS BÁSICOS"/>
    <s v="N"/>
    <s v="00 - N/A"/>
    <s v="10 - FONDO GENERAL"/>
    <s v="(en blanco)"/>
    <s v="01 - DISTRITO NACIONAL"/>
    <n v="190157962"/>
    <n v="190157962"/>
    <n v="67020270.270000026"/>
  </r>
  <r>
    <s v="2023"/>
    <x v="0"/>
    <x v="0"/>
    <x v="0"/>
    <x v="0"/>
    <s v="2 - Poder Ejecutivo"/>
    <x v="5"/>
    <x v="0"/>
    <x v="2"/>
    <x v="22"/>
    <s v="2.2 - CONTRATACIÓN DE SERVICIOS"/>
    <s v="2.2.1 - SERVICIOS BÁSICOS"/>
    <s v="N"/>
    <s v="00 - N/A"/>
    <s v="10 - FONDO GENERAL"/>
    <s v="(en blanco)"/>
    <s v="99 - MULTIPROVINCIAL"/>
    <n v="429541232"/>
    <n v="463386232"/>
    <n v="154612722.32000011"/>
  </r>
  <r>
    <s v="2023"/>
    <x v="0"/>
    <x v="0"/>
    <x v="0"/>
    <x v="0"/>
    <s v="2 - Poder Ejecutivo"/>
    <x v="5"/>
    <x v="0"/>
    <x v="2"/>
    <x v="22"/>
    <s v="2.2 - CONTRATACIÓN DE SERVICIOS"/>
    <s v="2.2.1 - SERVICIOS BÁSICOS"/>
    <s v="N"/>
    <s v="00 - N/A"/>
    <s v="20 - FONDOS CON DESTINO ESPECÍFICO"/>
    <s v="(en blanco)"/>
    <s v="99 - MULTIPROVINCIAL"/>
    <n v="16155960"/>
    <n v="16155960"/>
    <n v="6364271.8200000003"/>
  </r>
  <r>
    <s v="2023"/>
    <x v="0"/>
    <x v="0"/>
    <x v="0"/>
    <x v="0"/>
    <s v="2 - Poder Ejecutivo"/>
    <x v="5"/>
    <x v="0"/>
    <x v="2"/>
    <x v="22"/>
    <s v="2.2 - CONTRATACIÓN DE SERVICIOS"/>
    <s v="2.2.2 - PUBLICIDAD, IMPRESIÓN Y ENCUADERNACIÓN"/>
    <s v="N"/>
    <s v="00 - N/A"/>
    <s v="10 - FONDO GENERAL"/>
    <s v="(en blanco)"/>
    <s v="01 - DISTRITO NACIONAL"/>
    <n v="0"/>
    <n v="800000"/>
    <n v="577773.18000000005"/>
  </r>
  <r>
    <s v="2023"/>
    <x v="0"/>
    <x v="0"/>
    <x v="0"/>
    <x v="0"/>
    <s v="2 - Poder Ejecutivo"/>
    <x v="5"/>
    <x v="0"/>
    <x v="2"/>
    <x v="22"/>
    <s v="2.2 - CONTRATACIÓN DE SERVICIOS"/>
    <s v="2.2.2 - PUBLICIDAD, IMPRESIÓN Y ENCUADERNACIÓN"/>
    <s v="N"/>
    <s v="00 - N/A"/>
    <s v="10 - FONDO GENERAL"/>
    <s v="(en blanco)"/>
    <s v="99 - MULTIPROVINCIAL"/>
    <n v="1804000"/>
    <n v="2638000"/>
    <n v="1312810.9500000002"/>
  </r>
  <r>
    <s v="2023"/>
    <x v="0"/>
    <x v="0"/>
    <x v="0"/>
    <x v="0"/>
    <s v="2 - Poder Ejecutivo"/>
    <x v="5"/>
    <x v="0"/>
    <x v="2"/>
    <x v="22"/>
    <s v="2.2 - CONTRATACIÓN DE SERVICIOS"/>
    <s v="2.2.2 - PUBLICIDAD, IMPRESIÓN Y ENCUADERNACIÓN"/>
    <s v="N"/>
    <s v="00 - N/A"/>
    <s v="20 - FONDOS CON DESTINO ESPECÍFICO"/>
    <s v="(en blanco)"/>
    <s v="99 - MULTIPROVINCIAL"/>
    <n v="797544"/>
    <n v="3797544"/>
    <n v="1624774"/>
  </r>
  <r>
    <s v="2023"/>
    <x v="0"/>
    <x v="0"/>
    <x v="0"/>
    <x v="0"/>
    <s v="2 - Poder Ejecutivo"/>
    <x v="5"/>
    <x v="0"/>
    <x v="2"/>
    <x v="22"/>
    <s v="2.2 - CONTRATACIÓN DE SERVICIOS"/>
    <s v="2.2.3 - VIÁTICOS"/>
    <s v="N"/>
    <s v="00 - N/A"/>
    <s v="10 - FONDO GENERAL"/>
    <s v="(en blanco)"/>
    <s v="01 - DISTRITO NACIONAL"/>
    <n v="133334895"/>
    <n v="54135000"/>
    <n v="22165870"/>
  </r>
  <r>
    <s v="2023"/>
    <x v="0"/>
    <x v="0"/>
    <x v="0"/>
    <x v="0"/>
    <s v="2 - Poder Ejecutivo"/>
    <x v="5"/>
    <x v="0"/>
    <x v="2"/>
    <x v="22"/>
    <s v="2.2 - CONTRATACIÓN DE SERVICIOS"/>
    <s v="2.2.3 - VIÁTICOS"/>
    <s v="N"/>
    <s v="00 - N/A"/>
    <s v="10 - FONDO GENERAL"/>
    <s v="(en blanco)"/>
    <s v="99 - MULTIPROVINCIAL"/>
    <n v="320721185"/>
    <n v="196092062"/>
    <n v="81288290.839999974"/>
  </r>
  <r>
    <s v="2023"/>
    <x v="0"/>
    <x v="0"/>
    <x v="0"/>
    <x v="0"/>
    <s v="2 - Poder Ejecutivo"/>
    <x v="5"/>
    <x v="0"/>
    <x v="2"/>
    <x v="22"/>
    <s v="2.2 - CONTRATACIÓN DE SERVICIOS"/>
    <s v="2.2.3 - VIÁTICOS"/>
    <s v="N"/>
    <s v="00 - N/A"/>
    <s v="20 - FONDOS CON DESTINO ESPECÍFICO"/>
    <s v="(en blanco)"/>
    <s v="99 - MULTIPROVINCIAL"/>
    <n v="9000000"/>
    <n v="9000000"/>
    <n v="1846950"/>
  </r>
  <r>
    <s v="2023"/>
    <x v="0"/>
    <x v="0"/>
    <x v="0"/>
    <x v="0"/>
    <s v="2 - Poder Ejecutivo"/>
    <x v="5"/>
    <x v="0"/>
    <x v="2"/>
    <x v="22"/>
    <s v="2.2 - CONTRATACIÓN DE SERVICIOS"/>
    <s v="2.2.4 - TRANSPORTE Y ALMACENAJE"/>
    <s v="N"/>
    <s v="00 - N/A"/>
    <s v="10 - FONDO GENERAL"/>
    <s v="(en blanco)"/>
    <s v="99 - MULTIPROVINCIAL"/>
    <n v="6319220"/>
    <n v="17560737"/>
    <n v="5399263.2699999996"/>
  </r>
  <r>
    <s v="2023"/>
    <x v="0"/>
    <x v="0"/>
    <x v="0"/>
    <x v="0"/>
    <s v="2 - Poder Ejecutivo"/>
    <x v="5"/>
    <x v="0"/>
    <x v="2"/>
    <x v="22"/>
    <s v="2.2 - CONTRATACIÓN DE SERVICIOS"/>
    <s v="2.2.4 - TRANSPORTE Y ALMACENAJE"/>
    <s v="N"/>
    <s v="00 - N/A"/>
    <s v="20 - FONDOS CON DESTINO ESPECÍFICO"/>
    <s v="(en blanco)"/>
    <s v="99 - MULTIPROVINCIAL"/>
    <n v="1500000"/>
    <n v="1500000"/>
    <n v="0"/>
  </r>
  <r>
    <s v="2023"/>
    <x v="0"/>
    <x v="0"/>
    <x v="0"/>
    <x v="0"/>
    <s v="2 - Poder Ejecutivo"/>
    <x v="5"/>
    <x v="0"/>
    <x v="2"/>
    <x v="22"/>
    <s v="2.2 - CONTRATACIÓN DE SERVICIOS"/>
    <s v="2.2.5 - ALQUILERES Y RENTAS"/>
    <s v="N"/>
    <s v="00 - N/A"/>
    <s v="10 - FONDO GENERAL"/>
    <s v="(en blanco)"/>
    <s v="01 - DISTRITO NACIONAL"/>
    <n v="1264408"/>
    <n v="2308083"/>
    <n v="538080"/>
  </r>
  <r>
    <s v="2023"/>
    <x v="0"/>
    <x v="0"/>
    <x v="0"/>
    <x v="0"/>
    <s v="2 - Poder Ejecutivo"/>
    <x v="5"/>
    <x v="0"/>
    <x v="2"/>
    <x v="22"/>
    <s v="2.2 - CONTRATACIÓN DE SERVICIOS"/>
    <s v="2.2.5 - ALQUILERES Y RENTAS"/>
    <s v="N"/>
    <s v="00 - N/A"/>
    <s v="10 - FONDO GENERAL"/>
    <s v="(en blanco)"/>
    <s v="99 - MULTIPROVINCIAL"/>
    <n v="42725537"/>
    <n v="79017575"/>
    <n v="8967780.1699999999"/>
  </r>
  <r>
    <s v="2023"/>
    <x v="0"/>
    <x v="0"/>
    <x v="0"/>
    <x v="0"/>
    <s v="2 - Poder Ejecutivo"/>
    <x v="5"/>
    <x v="0"/>
    <x v="2"/>
    <x v="22"/>
    <s v="2.2 - CONTRATACIÓN DE SERVICIOS"/>
    <s v="2.2.5 - ALQUILERES Y RENTAS"/>
    <s v="N"/>
    <s v="00 - N/A"/>
    <s v="20 - FONDOS CON DESTINO ESPECÍFICO"/>
    <s v="(en blanco)"/>
    <s v="99 - MULTIPROVINCIAL"/>
    <n v="19000000"/>
    <n v="20000000"/>
    <n v="1841824.23"/>
  </r>
  <r>
    <s v="2023"/>
    <x v="0"/>
    <x v="0"/>
    <x v="0"/>
    <x v="0"/>
    <s v="2 - Poder Ejecutivo"/>
    <x v="5"/>
    <x v="0"/>
    <x v="2"/>
    <x v="22"/>
    <s v="2.2 - CONTRATACIÓN DE SERVICIOS"/>
    <s v="2.2.6 - SEGUROS"/>
    <s v="N"/>
    <s v="00 - N/A"/>
    <s v="10 - FONDO GENERAL"/>
    <s v="(en blanco)"/>
    <s v="01 - DISTRITO NACIONAL"/>
    <n v="10000000"/>
    <n v="10000000"/>
    <n v="953103.47"/>
  </r>
  <r>
    <s v="2023"/>
    <x v="0"/>
    <x v="0"/>
    <x v="0"/>
    <x v="0"/>
    <s v="2 - Poder Ejecutivo"/>
    <x v="5"/>
    <x v="0"/>
    <x v="2"/>
    <x v="22"/>
    <s v="2.2 - CONTRATACIÓN DE SERVICIOS"/>
    <s v="2.2.6 - SEGUROS"/>
    <s v="N"/>
    <s v="00 - N/A"/>
    <s v="10 - FONDO GENERAL"/>
    <s v="(en blanco)"/>
    <s v="99 - MULTIPROVINCIAL"/>
    <n v="270654556"/>
    <n v="272061555"/>
    <n v="259896663.20000002"/>
  </r>
  <r>
    <s v="2023"/>
    <x v="0"/>
    <x v="0"/>
    <x v="0"/>
    <x v="0"/>
    <s v="2 - Poder Ejecutivo"/>
    <x v="5"/>
    <x v="0"/>
    <x v="2"/>
    <x v="22"/>
    <s v="2.2 - CONTRATACIÓN DE SERVICIOS"/>
    <s v="2.2.6 - SEGUROS"/>
    <s v="N"/>
    <s v="00 - N/A"/>
    <s v="20 - FONDOS CON DESTINO ESPECÍFICO"/>
    <s v="(en blanco)"/>
    <s v="99 - MULTIPROVINCIAL"/>
    <n v="67293217"/>
    <n v="69643160.849999994"/>
    <n v="55642077.239999995"/>
  </r>
  <r>
    <s v="2023"/>
    <x v="0"/>
    <x v="0"/>
    <x v="0"/>
    <x v="0"/>
    <s v="2 - Poder Ejecutivo"/>
    <x v="5"/>
    <x v="0"/>
    <x v="2"/>
    <x v="22"/>
    <s v="2.2 - CONTRATACIÓN DE SERVICIOS"/>
    <s v="2.2.7 - SERVICIOS DE CONSERVACIÓN, REPARACIONES MENORES E INSTALACIONES TEMPORALES"/>
    <s v="N"/>
    <s v="00 - N/A"/>
    <s v="10 - FONDO GENERAL"/>
    <s v="(en blanco)"/>
    <s v="01 - DISTRITO NACIONAL"/>
    <n v="5664000"/>
    <n v="7858800"/>
    <n v="2159400"/>
  </r>
  <r>
    <s v="2023"/>
    <x v="0"/>
    <x v="0"/>
    <x v="0"/>
    <x v="0"/>
    <s v="2 - Poder Ejecutivo"/>
    <x v="5"/>
    <x v="0"/>
    <x v="2"/>
    <x v="22"/>
    <s v="2.2 - CONTRATACIÓN DE SERVICIOS"/>
    <s v="2.2.7 - SERVICIOS DE CONSERVACIÓN, REPARACIONES MENORES E INSTALACIONES TEMPORALES"/>
    <s v="N"/>
    <s v="00 - N/A"/>
    <s v="10 - FONDO GENERAL"/>
    <s v="(en blanco)"/>
    <s v="99 - MULTIPROVINCIAL"/>
    <n v="116554302"/>
    <n v="120673270"/>
    <n v="32595520.830000002"/>
  </r>
  <r>
    <s v="2023"/>
    <x v="0"/>
    <x v="0"/>
    <x v="0"/>
    <x v="0"/>
    <s v="2 - Poder Ejecutivo"/>
    <x v="5"/>
    <x v="0"/>
    <x v="2"/>
    <x v="22"/>
    <s v="2.2 - CONTRATACIÓN DE SERVICIOS"/>
    <s v="2.2.7 - SERVICIOS DE CONSERVACIÓN, REPARACIONES MENORES E INSTALACIONES TEMPORALES"/>
    <s v="N"/>
    <s v="00 - N/A"/>
    <s v="20 - FONDOS CON DESTINO ESPECÍFICO"/>
    <s v="(en blanco)"/>
    <s v="99 - MULTIPROVINCIAL"/>
    <n v="26000000"/>
    <n v="29500000"/>
    <n v="3613893.16"/>
  </r>
  <r>
    <s v="2023"/>
    <x v="0"/>
    <x v="0"/>
    <x v="0"/>
    <x v="0"/>
    <s v="2 - Poder Ejecutivo"/>
    <x v="5"/>
    <x v="0"/>
    <x v="2"/>
    <x v="22"/>
    <s v="2.2 - CONTRATACIÓN DE SERVICIOS"/>
    <s v="2.2.8 - OTROS SERVICIOS NO INCLUIDOS EN CONCEPTOS ANTERIORES"/>
    <s v="N"/>
    <s v="00 - N/A"/>
    <s v="10 - FONDO GENERAL"/>
    <s v="(en blanco)"/>
    <s v="01 - DISTRITO NACIONAL"/>
    <n v="3874380"/>
    <n v="6874380"/>
    <n v="3286079.0599999996"/>
  </r>
  <r>
    <s v="2023"/>
    <x v="0"/>
    <x v="0"/>
    <x v="0"/>
    <x v="0"/>
    <s v="2 - Poder Ejecutivo"/>
    <x v="5"/>
    <x v="0"/>
    <x v="2"/>
    <x v="22"/>
    <s v="2.2 - CONTRATACIÓN DE SERVICIOS"/>
    <s v="2.2.8 - OTROS SERVICIOS NO INCLUIDOS EN CONCEPTOS ANTERIORES"/>
    <s v="N"/>
    <s v="00 - N/A"/>
    <s v="10 - FONDO GENERAL"/>
    <s v="(en blanco)"/>
    <s v="99 - MULTIPROVINCIAL"/>
    <n v="22171670"/>
    <n v="24393012"/>
    <n v="10850727.800000003"/>
  </r>
  <r>
    <s v="2023"/>
    <x v="0"/>
    <x v="0"/>
    <x v="0"/>
    <x v="0"/>
    <s v="2 - Poder Ejecutivo"/>
    <x v="5"/>
    <x v="0"/>
    <x v="2"/>
    <x v="22"/>
    <s v="2.2 - CONTRATACIÓN DE SERVICIOS"/>
    <s v="2.2.8 - OTROS SERVICIOS NO INCLUIDOS EN CONCEPTOS ANTERIORES"/>
    <s v="N"/>
    <s v="00 - N/A"/>
    <s v="20 - FONDOS CON DESTINO ESPECÍFICO"/>
    <s v="(en blanco)"/>
    <s v="99 - MULTIPROVINCIAL"/>
    <n v="2400000"/>
    <n v="6520000"/>
    <n v="0"/>
  </r>
  <r>
    <s v="2023"/>
    <x v="0"/>
    <x v="0"/>
    <x v="0"/>
    <x v="0"/>
    <s v="2 - Poder Ejecutivo"/>
    <x v="5"/>
    <x v="0"/>
    <x v="2"/>
    <x v="22"/>
    <s v="2.2 - CONTRATACIÓN DE SERVICIOS"/>
    <s v="2.2.9 - OTRAS CONTRATACIONES DE SERVICIOS"/>
    <s v="N"/>
    <s v="00 - N/A"/>
    <s v="10 - FONDO GENERAL"/>
    <s v="(en blanco)"/>
    <s v="99 - MULTIPROVINCIAL"/>
    <n v="5842359"/>
    <n v="8491659"/>
    <n v="764280.04"/>
  </r>
  <r>
    <s v="2023"/>
    <x v="0"/>
    <x v="0"/>
    <x v="0"/>
    <x v="0"/>
    <s v="2 - Poder Ejecutivo"/>
    <x v="5"/>
    <x v="0"/>
    <x v="2"/>
    <x v="22"/>
    <s v="2.2 - CONTRATACIÓN DE SERVICIOS"/>
    <s v="2.2.9 - OTRAS CONTRATACIONES DE SERVICIOS"/>
    <s v="N"/>
    <s v="00 - N/A"/>
    <s v="20 - FONDOS CON DESTINO ESPECÍFICO"/>
    <s v="(en blanco)"/>
    <s v="99 - MULTIPROVINCIAL"/>
    <n v="5000000"/>
    <n v="5424521.2000000002"/>
    <n v="366955.81"/>
  </r>
  <r>
    <s v="2023"/>
    <x v="0"/>
    <x v="0"/>
    <x v="0"/>
    <x v="0"/>
    <s v="2 - Poder Ejecutivo"/>
    <x v="5"/>
    <x v="0"/>
    <x v="2"/>
    <x v="22"/>
    <s v="2.3 - MATERIALES Y SUMINISTROS"/>
    <s v="2.3.1 - ALIMENTOS Y PRODUCTOS AGROFORESTALES"/>
    <s v="N"/>
    <s v="00 - N/A"/>
    <s v="10 - FONDO GENERAL"/>
    <s v="(en blanco)"/>
    <s v="01 - DISTRITO NACIONAL"/>
    <n v="211021188"/>
    <n v="290221083"/>
    <n v="137942060"/>
  </r>
  <r>
    <s v="2023"/>
    <x v="0"/>
    <x v="0"/>
    <x v="0"/>
    <x v="0"/>
    <s v="2 - Poder Ejecutivo"/>
    <x v="5"/>
    <x v="0"/>
    <x v="2"/>
    <x v="22"/>
    <s v="2.3 - MATERIALES Y SUMINISTROS"/>
    <s v="2.3.1 - ALIMENTOS Y PRODUCTOS AGROFORESTALES"/>
    <s v="N"/>
    <s v="00 - N/A"/>
    <s v="10 - FONDO GENERAL"/>
    <s v="(en blanco)"/>
    <s v="99 - MULTIPROVINCIAL"/>
    <n v="890441555"/>
    <n v="1023672612"/>
    <n v="365905820.63999993"/>
  </r>
  <r>
    <s v="2023"/>
    <x v="0"/>
    <x v="0"/>
    <x v="0"/>
    <x v="0"/>
    <s v="2 - Poder Ejecutivo"/>
    <x v="5"/>
    <x v="0"/>
    <x v="2"/>
    <x v="22"/>
    <s v="2.3 - MATERIALES Y SUMINISTROS"/>
    <s v="2.3.1 - ALIMENTOS Y PRODUCTOS AGROFORESTALES"/>
    <s v="N"/>
    <s v="00 - N/A"/>
    <s v="20 - FONDOS CON DESTINO ESPECÍFICO"/>
    <s v="(en blanco)"/>
    <s v="99 - MULTIPROVINCIAL"/>
    <n v="115600000"/>
    <n v="116766939.44"/>
    <n v="33334162.400000006"/>
  </r>
  <r>
    <s v="2023"/>
    <x v="0"/>
    <x v="0"/>
    <x v="0"/>
    <x v="0"/>
    <s v="2 - Poder Ejecutivo"/>
    <x v="5"/>
    <x v="0"/>
    <x v="2"/>
    <x v="22"/>
    <s v="2.3 - MATERIALES Y SUMINISTROS"/>
    <s v="2.3.2 - TEXTILES Y VESTUARIOS"/>
    <s v="N"/>
    <s v="00 - N/A"/>
    <s v="10 - FONDO GENERAL"/>
    <s v="(en blanco)"/>
    <s v="99 - MULTIPROVINCIAL"/>
    <n v="600308762"/>
    <n v="814673681.38999999"/>
    <n v="346708204.58999985"/>
  </r>
  <r>
    <s v="2023"/>
    <x v="0"/>
    <x v="0"/>
    <x v="0"/>
    <x v="0"/>
    <s v="2 - Poder Ejecutivo"/>
    <x v="5"/>
    <x v="0"/>
    <x v="2"/>
    <x v="22"/>
    <s v="2.3 - MATERIALES Y SUMINISTROS"/>
    <s v="2.3.2 - TEXTILES Y VESTUARIOS"/>
    <s v="N"/>
    <s v="00 - N/A"/>
    <s v="20 - FONDOS CON DESTINO ESPECÍFICO"/>
    <s v="(en blanco)"/>
    <s v="99 - MULTIPROVINCIAL"/>
    <n v="56000000"/>
    <n v="72027915.88000001"/>
    <n v="21948144.669999998"/>
  </r>
  <r>
    <s v="2023"/>
    <x v="0"/>
    <x v="0"/>
    <x v="0"/>
    <x v="0"/>
    <s v="2 - Poder Ejecutivo"/>
    <x v="5"/>
    <x v="0"/>
    <x v="2"/>
    <x v="22"/>
    <s v="2.3 - MATERIALES Y SUMINISTROS"/>
    <s v="2.3.3 - PAPEL, CARTÓN E IMPRESOS"/>
    <s v="N"/>
    <s v="00 - N/A"/>
    <s v="10 - FONDO GENERAL"/>
    <s v="(en blanco)"/>
    <s v="99 - MULTIPROVINCIAL"/>
    <n v="52622595"/>
    <n v="38288447.039999999"/>
    <n v="11892370.770000001"/>
  </r>
  <r>
    <s v="2023"/>
    <x v="0"/>
    <x v="0"/>
    <x v="0"/>
    <x v="0"/>
    <s v="2 - Poder Ejecutivo"/>
    <x v="5"/>
    <x v="0"/>
    <x v="2"/>
    <x v="22"/>
    <s v="2.3 - MATERIALES Y SUMINISTROS"/>
    <s v="2.3.3 - PAPEL, CARTÓN E IMPRESOS"/>
    <s v="N"/>
    <s v="00 - N/A"/>
    <s v="20 - FONDOS CON DESTINO ESPECÍFICO"/>
    <s v="(en blanco)"/>
    <s v="99 - MULTIPROVINCIAL"/>
    <n v="33000000"/>
    <n v="33144594.199999999"/>
    <n v="402545.2"/>
  </r>
  <r>
    <s v="2023"/>
    <x v="0"/>
    <x v="0"/>
    <x v="0"/>
    <x v="0"/>
    <s v="2 - Poder Ejecutivo"/>
    <x v="5"/>
    <x v="0"/>
    <x v="2"/>
    <x v="22"/>
    <s v="2.3 - MATERIALES Y SUMINISTROS"/>
    <s v="2.3.4 - PRODUCTOS FARMACÉUTICOS"/>
    <s v="N"/>
    <s v="00 - N/A"/>
    <s v="10 - FONDO GENERAL"/>
    <s v="(en blanco)"/>
    <s v="99 - MULTIPROVINCIAL"/>
    <n v="16824034"/>
    <n v="14230538.300000001"/>
    <n v="3627333.26"/>
  </r>
  <r>
    <s v="2023"/>
    <x v="0"/>
    <x v="0"/>
    <x v="0"/>
    <x v="0"/>
    <s v="2 - Poder Ejecutivo"/>
    <x v="5"/>
    <x v="0"/>
    <x v="2"/>
    <x v="22"/>
    <s v="2.3 - MATERIALES Y SUMINISTROS"/>
    <s v="2.3.4 - PRODUCTOS FARMACÉUTICOS"/>
    <s v="N"/>
    <s v="00 - N/A"/>
    <s v="20 - FONDOS CON DESTINO ESPECÍFICO"/>
    <s v="(en blanco)"/>
    <s v="99 - MULTIPROVINCIAL"/>
    <n v="21000000"/>
    <n v="17000000"/>
    <n v="1446849.5"/>
  </r>
  <r>
    <s v="2023"/>
    <x v="0"/>
    <x v="0"/>
    <x v="0"/>
    <x v="0"/>
    <s v="2 - Poder Ejecutivo"/>
    <x v="5"/>
    <x v="0"/>
    <x v="2"/>
    <x v="22"/>
    <s v="2.3 - MATERIALES Y SUMINISTROS"/>
    <s v="2.3.5 - CUERO, CAUCHO Y PLÁSTICO"/>
    <s v="N"/>
    <s v="00 - N/A"/>
    <s v="10 - FONDO GENERAL"/>
    <s v="(en blanco)"/>
    <s v="99 - MULTIPROVINCIAL"/>
    <n v="38322364"/>
    <n v="34010933"/>
    <n v="14477928.989999998"/>
  </r>
  <r>
    <s v="2023"/>
    <x v="0"/>
    <x v="0"/>
    <x v="0"/>
    <x v="0"/>
    <s v="2 - Poder Ejecutivo"/>
    <x v="5"/>
    <x v="0"/>
    <x v="2"/>
    <x v="22"/>
    <s v="2.3 - MATERIALES Y SUMINISTROS"/>
    <s v="2.3.5 - CUERO, CAUCHO Y PLÁSTICO"/>
    <s v="N"/>
    <s v="00 - N/A"/>
    <s v="20 - FONDOS CON DESTINO ESPECÍFICO"/>
    <s v="(en blanco)"/>
    <s v="99 - MULTIPROVINCIAL"/>
    <n v="45000000"/>
    <n v="40798022.210000001"/>
    <n v="1802554.3399999999"/>
  </r>
  <r>
    <s v="2023"/>
    <x v="0"/>
    <x v="0"/>
    <x v="0"/>
    <x v="0"/>
    <s v="2 - Poder Ejecutivo"/>
    <x v="5"/>
    <x v="0"/>
    <x v="2"/>
    <x v="22"/>
    <s v="2.3 - MATERIALES Y SUMINISTROS"/>
    <s v="2.3.6 - PRODUCTOS DE MINERALES, METÁLICOS Y NO METÁLICOS"/>
    <s v="N"/>
    <s v="00 - N/A"/>
    <s v="10 - FONDO GENERAL"/>
    <s v="(en blanco)"/>
    <s v="99 - MULTIPROVINCIAL"/>
    <n v="48726427"/>
    <n v="52256160.279999994"/>
    <n v="14627832.970000003"/>
  </r>
  <r>
    <s v="2023"/>
    <x v="0"/>
    <x v="0"/>
    <x v="0"/>
    <x v="0"/>
    <s v="2 - Poder Ejecutivo"/>
    <x v="5"/>
    <x v="0"/>
    <x v="2"/>
    <x v="22"/>
    <s v="2.3 - MATERIALES Y SUMINISTROS"/>
    <s v="2.3.6 - PRODUCTOS DE MINERALES, METÁLICOS Y NO METÁLICOS"/>
    <s v="N"/>
    <s v="00 - N/A"/>
    <s v="20 - FONDOS CON DESTINO ESPECÍFICO"/>
    <s v="(en blanco)"/>
    <s v="99 - MULTIPROVINCIAL"/>
    <n v="17800000"/>
    <n v="24882666.540000003"/>
    <n v="3719741.01"/>
  </r>
  <r>
    <s v="2023"/>
    <x v="0"/>
    <x v="0"/>
    <x v="0"/>
    <x v="0"/>
    <s v="2 - Poder Ejecutivo"/>
    <x v="5"/>
    <x v="0"/>
    <x v="2"/>
    <x v="22"/>
    <s v="2.3 - MATERIALES Y SUMINISTROS"/>
    <s v="2.3.7 - COMBUSTIBLES, LUBRICANTES, PRODUCTOS QUÍMICOS Y CONEXOS"/>
    <s v="N"/>
    <s v="00 - N/A"/>
    <s v="10 - FONDO GENERAL"/>
    <s v="(en blanco)"/>
    <s v="01 - DISTRITO NACIONAL"/>
    <n v="50976979"/>
    <n v="50976979"/>
    <n v="23186159.300000001"/>
  </r>
  <r>
    <s v="2023"/>
    <x v="0"/>
    <x v="0"/>
    <x v="0"/>
    <x v="0"/>
    <s v="2 - Poder Ejecutivo"/>
    <x v="5"/>
    <x v="0"/>
    <x v="2"/>
    <x v="22"/>
    <s v="2.3 - MATERIALES Y SUMINISTROS"/>
    <s v="2.3.7 - COMBUSTIBLES, LUBRICANTES, PRODUCTOS QUÍMICOS Y CONEXOS"/>
    <s v="N"/>
    <s v="00 - N/A"/>
    <s v="10 - FONDO GENERAL"/>
    <s v="(en blanco)"/>
    <s v="99 - MULTIPROVINCIAL"/>
    <n v="931845353"/>
    <n v="958218043.68000007"/>
    <n v="349998845.12999988"/>
  </r>
  <r>
    <s v="2023"/>
    <x v="0"/>
    <x v="0"/>
    <x v="0"/>
    <x v="0"/>
    <s v="2 - Poder Ejecutivo"/>
    <x v="5"/>
    <x v="0"/>
    <x v="2"/>
    <x v="22"/>
    <s v="2.3 - MATERIALES Y SUMINISTROS"/>
    <s v="2.3.7 - COMBUSTIBLES, LUBRICANTES, PRODUCTOS QUÍMICOS Y CONEXOS"/>
    <s v="N"/>
    <s v="00 - N/A"/>
    <s v="20 - FONDOS CON DESTINO ESPECÍFICO"/>
    <s v="(en blanco)"/>
    <s v="99 - MULTIPROVINCIAL"/>
    <n v="97000000"/>
    <n v="100738296.30999999"/>
    <n v="18143342.760000002"/>
  </r>
  <r>
    <s v="2023"/>
    <x v="0"/>
    <x v="0"/>
    <x v="0"/>
    <x v="0"/>
    <s v="2 - Poder Ejecutivo"/>
    <x v="5"/>
    <x v="0"/>
    <x v="2"/>
    <x v="22"/>
    <s v="2.3 - MATERIALES Y SUMINISTROS"/>
    <s v="2.3.9 - PRODUCTOS Y ÚTILES VARIOS"/>
    <s v="N"/>
    <s v="00 - N/A"/>
    <s v="10 - FONDO GENERAL"/>
    <s v="(en blanco)"/>
    <s v="99 - MULTIPROVINCIAL"/>
    <n v="174341067"/>
    <n v="243374061.60000005"/>
    <n v="107762303.56999999"/>
  </r>
  <r>
    <s v="2023"/>
    <x v="0"/>
    <x v="0"/>
    <x v="0"/>
    <x v="0"/>
    <s v="2 - Poder Ejecutivo"/>
    <x v="5"/>
    <x v="0"/>
    <x v="2"/>
    <x v="22"/>
    <s v="2.3 - MATERIALES Y SUMINISTROS"/>
    <s v="2.3.9 - PRODUCTOS Y ÚTILES VARIOS"/>
    <s v="N"/>
    <s v="00 - N/A"/>
    <s v="20 - FONDOS CON DESTINO ESPECÍFICO"/>
    <s v="(en blanco)"/>
    <s v="99 - MULTIPROVINCIAL"/>
    <n v="1382659520"/>
    <n v="142015282.31"/>
    <n v="18035973.539999999"/>
  </r>
  <r>
    <s v="2023"/>
    <x v="0"/>
    <x v="0"/>
    <x v="0"/>
    <x v="0"/>
    <s v="2 - Poder Ejecutivo"/>
    <x v="5"/>
    <x v="0"/>
    <x v="2"/>
    <x v="23"/>
    <s v="2.1 - REMUNERACIONES Y CONTRIBUCIONES"/>
    <s v="2.1.1 - REMUNERACIONES"/>
    <s v="N"/>
    <s v="00 - N/A"/>
    <s v="10 - FONDO GENERAL"/>
    <s v="(en blanco)"/>
    <s v="01 - DISTRITO NACIONAL"/>
    <n v="29118372"/>
    <n v="29118372"/>
    <n v="10422099.300000001"/>
  </r>
  <r>
    <s v="2023"/>
    <x v="0"/>
    <x v="0"/>
    <x v="0"/>
    <x v="0"/>
    <s v="2 - Poder Ejecutivo"/>
    <x v="5"/>
    <x v="0"/>
    <x v="2"/>
    <x v="23"/>
    <s v="2.1 - REMUNERACIONES Y CONTRIBUCIONES"/>
    <s v="2.1.1 - REMUNERACIONES"/>
    <s v="N"/>
    <s v="00 - N/A"/>
    <s v="10 - FONDO GENERAL"/>
    <s v="(en blanco)"/>
    <s v="99 - MULTIPROVINCIAL"/>
    <n v="15737800"/>
    <n v="15737800"/>
    <n v="6053000"/>
  </r>
  <r>
    <s v="2023"/>
    <x v="0"/>
    <x v="0"/>
    <x v="0"/>
    <x v="0"/>
    <s v="2 - Poder Ejecutivo"/>
    <x v="5"/>
    <x v="0"/>
    <x v="2"/>
    <x v="23"/>
    <s v="2.1 - REMUNERACIONES Y CONTRIBUCIONES"/>
    <s v="2.1.5 - CONTRIBUCIONES A LA SEGURIDAD SOCIAL"/>
    <s v="N"/>
    <s v="00 - N/A"/>
    <s v="10 - FONDO GENERAL"/>
    <s v="(en blanco)"/>
    <s v="01 - DISTRITO NACIONAL"/>
    <n v="343524"/>
    <n v="343524"/>
    <n v="150758.91"/>
  </r>
  <r>
    <s v="2023"/>
    <x v="0"/>
    <x v="0"/>
    <x v="0"/>
    <x v="0"/>
    <s v="2 - Poder Ejecutivo"/>
    <x v="5"/>
    <x v="0"/>
    <x v="2"/>
    <x v="23"/>
    <s v="2.1 - REMUNERACIONES Y CONTRIBUCIONES"/>
    <s v="2.1.5 - CONTRIBUCIONES A LA SEGURIDAD SOCIAL"/>
    <s v="N"/>
    <s v="00 - N/A"/>
    <s v="10 - FONDO GENERAL"/>
    <s v="(en blanco)"/>
    <s v="99 - MULTIPROVINCIAL"/>
    <n v="103783"/>
    <n v="103783"/>
    <n v="35053.199999999997"/>
  </r>
  <r>
    <s v="2023"/>
    <x v="0"/>
    <x v="0"/>
    <x v="0"/>
    <x v="0"/>
    <s v="2 - Poder Ejecutivo"/>
    <x v="5"/>
    <x v="0"/>
    <x v="2"/>
    <x v="23"/>
    <s v="2.2 - CONTRATACIÓN DE SERVICIOS"/>
    <s v="2.2.1 - SERVICIOS BÁSICOS"/>
    <s v="N"/>
    <s v="00 - N/A"/>
    <s v="10 - FONDO GENERAL"/>
    <s v="(en blanco)"/>
    <s v="01 - DISTRITO NACIONAL"/>
    <n v="1095120"/>
    <n v="1095120"/>
    <n v="368890.8"/>
  </r>
  <r>
    <s v="2023"/>
    <x v="0"/>
    <x v="0"/>
    <x v="0"/>
    <x v="0"/>
    <s v="2 - Poder Ejecutivo"/>
    <x v="5"/>
    <x v="0"/>
    <x v="2"/>
    <x v="23"/>
    <s v="2.2 - CONTRATACIÓN DE SERVICIOS"/>
    <s v="2.2.2 - PUBLICIDAD, IMPRESIÓN Y ENCUADERNACIÓN"/>
    <s v="N"/>
    <s v="00 - N/A"/>
    <s v="10 - FONDO GENERAL"/>
    <s v="(en blanco)"/>
    <s v="01 - DISTRITO NACIONAL"/>
    <n v="100000"/>
    <n v="100000"/>
    <n v="0"/>
  </r>
  <r>
    <s v="2023"/>
    <x v="0"/>
    <x v="0"/>
    <x v="0"/>
    <x v="0"/>
    <s v="2 - Poder Ejecutivo"/>
    <x v="5"/>
    <x v="0"/>
    <x v="2"/>
    <x v="23"/>
    <s v="2.2 - CONTRATACIÓN DE SERVICIOS"/>
    <s v="2.2.3 - VIÁTICOS"/>
    <s v="N"/>
    <s v="00 - N/A"/>
    <s v="10 - FONDO GENERAL"/>
    <s v="(en blanco)"/>
    <s v="01 - DISTRITO NACIONAL"/>
    <n v="1596003"/>
    <n v="1596003"/>
    <n v="662550"/>
  </r>
  <r>
    <s v="2023"/>
    <x v="0"/>
    <x v="0"/>
    <x v="0"/>
    <x v="0"/>
    <s v="2 - Poder Ejecutivo"/>
    <x v="5"/>
    <x v="0"/>
    <x v="2"/>
    <x v="23"/>
    <s v="2.2 - CONTRATACIÓN DE SERVICIOS"/>
    <s v="2.2.5 - ALQUILERES Y RENTAS"/>
    <s v="N"/>
    <s v="00 - N/A"/>
    <s v="10 - FONDO GENERAL"/>
    <s v="(en blanco)"/>
    <s v="99 - MULTIPROVINCIAL"/>
    <n v="56640"/>
    <n v="56640"/>
    <n v="23600"/>
  </r>
  <r>
    <s v="2023"/>
    <x v="0"/>
    <x v="0"/>
    <x v="0"/>
    <x v="0"/>
    <s v="2 - Poder Ejecutivo"/>
    <x v="5"/>
    <x v="0"/>
    <x v="2"/>
    <x v="23"/>
    <s v="2.2 - CONTRATACIÓN DE SERVICIOS"/>
    <s v="2.2.7 - SERVICIOS DE CONSERVACIÓN, REPARACIONES MENORES E INSTALACIONES TEMPORALES"/>
    <s v="N"/>
    <s v="00 - N/A"/>
    <s v="10 - FONDO GENERAL"/>
    <s v="(en blanco)"/>
    <s v="01 - DISTRITO NACIONAL"/>
    <n v="675000"/>
    <n v="675000"/>
    <n v="0"/>
  </r>
  <r>
    <s v="2023"/>
    <x v="0"/>
    <x v="0"/>
    <x v="0"/>
    <x v="0"/>
    <s v="2 - Poder Ejecutivo"/>
    <x v="5"/>
    <x v="0"/>
    <x v="2"/>
    <x v="23"/>
    <s v="2.2 - CONTRATACIÓN DE SERVICIOS"/>
    <s v="2.2.8 - OTROS SERVICIOS NO INCLUIDOS EN CONCEPTOS ANTERIORES"/>
    <s v="N"/>
    <s v="00 - N/A"/>
    <s v="10 - FONDO GENERAL"/>
    <s v="(en blanco)"/>
    <s v="01 - DISTRITO NACIONAL"/>
    <n v="275000"/>
    <n v="275000"/>
    <n v="0"/>
  </r>
  <r>
    <s v="2023"/>
    <x v="0"/>
    <x v="0"/>
    <x v="0"/>
    <x v="0"/>
    <s v="2 - Poder Ejecutivo"/>
    <x v="5"/>
    <x v="0"/>
    <x v="2"/>
    <x v="23"/>
    <s v="2.2 - CONTRATACIÓN DE SERVICIOS"/>
    <s v="2.2.8 - OTROS SERVICIOS NO INCLUIDOS EN CONCEPTOS ANTERIORES"/>
    <s v="N"/>
    <s v="00 - N/A"/>
    <s v="10 - FONDO GENERAL"/>
    <s v="(en blanco)"/>
    <s v="99 - MULTIPROVINCIAL"/>
    <n v="130332"/>
    <n v="130332"/>
    <n v="0"/>
  </r>
  <r>
    <s v="2023"/>
    <x v="0"/>
    <x v="0"/>
    <x v="0"/>
    <x v="0"/>
    <s v="2 - Poder Ejecutivo"/>
    <x v="5"/>
    <x v="0"/>
    <x v="2"/>
    <x v="23"/>
    <s v="2.3 - MATERIALES Y SUMINISTROS"/>
    <s v="2.3.1 - ALIMENTOS Y PRODUCTOS AGROFORESTALES"/>
    <s v="N"/>
    <s v="00 - N/A"/>
    <s v="10 - FONDO GENERAL"/>
    <s v="(en blanco)"/>
    <s v="01 - DISTRITO NACIONAL"/>
    <n v="2400000"/>
    <n v="2412191"/>
    <n v="1009631.86"/>
  </r>
  <r>
    <s v="2023"/>
    <x v="0"/>
    <x v="0"/>
    <x v="0"/>
    <x v="0"/>
    <s v="2 - Poder Ejecutivo"/>
    <x v="5"/>
    <x v="0"/>
    <x v="2"/>
    <x v="23"/>
    <s v="2.3 - MATERIALES Y SUMINISTROS"/>
    <s v="2.3.1 - ALIMENTOS Y PRODUCTOS AGROFORESTALES"/>
    <s v="N"/>
    <s v="00 - N/A"/>
    <s v="10 - FONDO GENERAL"/>
    <s v="(en blanco)"/>
    <s v="99 - MULTIPROVINCIAL"/>
    <n v="1900000"/>
    <n v="1900000"/>
    <n v="743141"/>
  </r>
  <r>
    <s v="2023"/>
    <x v="0"/>
    <x v="0"/>
    <x v="0"/>
    <x v="0"/>
    <s v="2 - Poder Ejecutivo"/>
    <x v="5"/>
    <x v="0"/>
    <x v="2"/>
    <x v="23"/>
    <s v="2.3 - MATERIALES Y SUMINISTROS"/>
    <s v="2.3.2 - TEXTILES Y VESTUARIOS"/>
    <s v="N"/>
    <s v="00 - N/A"/>
    <s v="10 - FONDO GENERAL"/>
    <s v="(en blanco)"/>
    <s v="01 - DISTRITO NACIONAL"/>
    <n v="2380490"/>
    <n v="1903999"/>
    <n v="243168.5"/>
  </r>
  <r>
    <s v="2023"/>
    <x v="0"/>
    <x v="0"/>
    <x v="0"/>
    <x v="0"/>
    <s v="2 - Poder Ejecutivo"/>
    <x v="5"/>
    <x v="0"/>
    <x v="2"/>
    <x v="23"/>
    <s v="2.3 - MATERIALES Y SUMINISTROS"/>
    <s v="2.3.2 - TEXTILES Y VESTUARIOS"/>
    <s v="N"/>
    <s v="00 - N/A"/>
    <s v="10 - FONDO GENERAL"/>
    <s v="(en blanco)"/>
    <s v="99 - MULTIPROVINCIAL"/>
    <n v="191000"/>
    <n v="341000"/>
    <n v="149860"/>
  </r>
  <r>
    <s v="2023"/>
    <x v="0"/>
    <x v="0"/>
    <x v="0"/>
    <x v="0"/>
    <s v="2 - Poder Ejecutivo"/>
    <x v="5"/>
    <x v="0"/>
    <x v="2"/>
    <x v="23"/>
    <s v="2.3 - MATERIALES Y SUMINISTROS"/>
    <s v="2.3.3 - PAPEL, CARTÓN E IMPRESOS"/>
    <s v="N"/>
    <s v="00 - N/A"/>
    <s v="10 - FONDO GENERAL"/>
    <s v="(en blanco)"/>
    <s v="01 - DISTRITO NACIONAL"/>
    <n v="1150000"/>
    <n v="1150000"/>
    <n v="97454.43"/>
  </r>
  <r>
    <s v="2023"/>
    <x v="0"/>
    <x v="0"/>
    <x v="0"/>
    <x v="0"/>
    <s v="2 - Poder Ejecutivo"/>
    <x v="5"/>
    <x v="0"/>
    <x v="2"/>
    <x v="23"/>
    <s v="2.3 - MATERIALES Y SUMINISTROS"/>
    <s v="2.3.4 - PRODUCTOS FARMACÉUTICOS"/>
    <s v="N"/>
    <s v="00 - N/A"/>
    <s v="10 - FONDO GENERAL"/>
    <s v="(en blanco)"/>
    <s v="01 - DISTRITO NACIONAL"/>
    <n v="250000"/>
    <n v="250000"/>
    <n v="0"/>
  </r>
  <r>
    <s v="2023"/>
    <x v="0"/>
    <x v="0"/>
    <x v="0"/>
    <x v="0"/>
    <s v="2 - Poder Ejecutivo"/>
    <x v="5"/>
    <x v="0"/>
    <x v="2"/>
    <x v="23"/>
    <s v="2.3 - MATERIALES Y SUMINISTROS"/>
    <s v="2.3.5 - CUERO, CAUCHO Y PLÁSTICO"/>
    <s v="N"/>
    <s v="00 - N/A"/>
    <s v="10 - FONDO GENERAL"/>
    <s v="(en blanco)"/>
    <s v="01 - DISTRITO NACIONAL"/>
    <n v="15000"/>
    <n v="15000"/>
    <n v="0"/>
  </r>
  <r>
    <s v="2023"/>
    <x v="0"/>
    <x v="0"/>
    <x v="0"/>
    <x v="0"/>
    <s v="2 - Poder Ejecutivo"/>
    <x v="5"/>
    <x v="0"/>
    <x v="2"/>
    <x v="23"/>
    <s v="2.3 - MATERIALES Y SUMINISTROS"/>
    <s v="2.3.6 - PRODUCTOS DE MINERALES, METÁLICOS Y NO METÁLICOS"/>
    <s v="N"/>
    <s v="00 - N/A"/>
    <s v="10 - FONDO GENERAL"/>
    <s v="(en blanco)"/>
    <s v="01 - DISTRITO NACIONAL"/>
    <n v="19500"/>
    <n v="23081"/>
    <n v="2998.38"/>
  </r>
  <r>
    <s v="2023"/>
    <x v="0"/>
    <x v="0"/>
    <x v="0"/>
    <x v="0"/>
    <s v="2 - Poder Ejecutivo"/>
    <x v="5"/>
    <x v="0"/>
    <x v="2"/>
    <x v="23"/>
    <s v="2.3 - MATERIALES Y SUMINISTROS"/>
    <s v="2.3.7 - COMBUSTIBLES, LUBRICANTES, PRODUCTOS QUÍMICOS Y CONEXOS"/>
    <s v="N"/>
    <s v="00 - N/A"/>
    <s v="10 - FONDO GENERAL"/>
    <s v="(en blanco)"/>
    <s v="01 - DISTRITO NACIONAL"/>
    <n v="3127000"/>
    <n v="3127000"/>
    <n v="1303403.6199999999"/>
  </r>
  <r>
    <s v="2023"/>
    <x v="0"/>
    <x v="0"/>
    <x v="0"/>
    <x v="0"/>
    <s v="2 - Poder Ejecutivo"/>
    <x v="5"/>
    <x v="0"/>
    <x v="2"/>
    <x v="23"/>
    <s v="2.3 - MATERIALES Y SUMINISTROS"/>
    <s v="2.3.7 - COMBUSTIBLES, LUBRICANTES, PRODUCTOS QUÍMICOS Y CONEXOS"/>
    <s v="N"/>
    <s v="00 - N/A"/>
    <s v="10 - FONDO GENERAL"/>
    <s v="(en blanco)"/>
    <s v="99 - MULTIPROVINCIAL"/>
    <n v="3000000"/>
    <n v="3000000"/>
    <n v="1250000"/>
  </r>
  <r>
    <s v="2023"/>
    <x v="0"/>
    <x v="0"/>
    <x v="0"/>
    <x v="0"/>
    <s v="2 - Poder Ejecutivo"/>
    <x v="5"/>
    <x v="0"/>
    <x v="2"/>
    <x v="23"/>
    <s v="2.3 - MATERIALES Y SUMINISTROS"/>
    <s v="2.3.9 - PRODUCTOS Y ÚTILES VARIOS"/>
    <s v="N"/>
    <s v="00 - N/A"/>
    <s v="10 - FONDO GENERAL"/>
    <s v="(en blanco)"/>
    <s v="01 - DISTRITO NACIONAL"/>
    <n v="1508010"/>
    <n v="1508010"/>
    <n v="1300055.5299999998"/>
  </r>
  <r>
    <s v="2023"/>
    <x v="0"/>
    <x v="0"/>
    <x v="0"/>
    <x v="0"/>
    <s v="2 - Poder Ejecutivo"/>
    <x v="5"/>
    <x v="0"/>
    <x v="2"/>
    <x v="23"/>
    <s v="2.3 - MATERIALES Y SUMINISTROS"/>
    <s v="2.3.9 - PRODUCTOS Y ÚTILES VARIOS"/>
    <s v="N"/>
    <s v="00 - N/A"/>
    <s v="10 - FONDO GENERAL"/>
    <s v="(en blanco)"/>
    <s v="99 - MULTIPROVINCIAL"/>
    <n v="1239735"/>
    <n v="1089735"/>
    <n v="0"/>
  </r>
  <r>
    <s v="2023"/>
    <x v="0"/>
    <x v="0"/>
    <x v="0"/>
    <x v="0"/>
    <s v="2 - Poder Ejecutivo"/>
    <x v="5"/>
    <x v="3"/>
    <x v="10"/>
    <x v="24"/>
    <s v="2.1 - REMUNERACIONES Y CONTRIBUCIONES"/>
    <s v="2.1.1 - REMUNERACIONES"/>
    <s v="N"/>
    <s v="00 - N/A"/>
    <s v="10 - FONDO GENERAL"/>
    <s v="(en blanco)"/>
    <s v="99 - MULTIPROVINCIAL"/>
    <n v="15664884"/>
    <n v="15664884"/>
    <n v="5989801.0500000026"/>
  </r>
  <r>
    <s v="2023"/>
    <x v="0"/>
    <x v="0"/>
    <x v="0"/>
    <x v="0"/>
    <s v="2 - Poder Ejecutivo"/>
    <x v="5"/>
    <x v="3"/>
    <x v="10"/>
    <x v="24"/>
    <s v="2.1 - REMUNERACIONES Y CONTRIBUCIONES"/>
    <s v="2.1.5 - CONTRIBUCIONES A LA SEGURIDAD SOCIAL"/>
    <s v="N"/>
    <s v="00 - N/A"/>
    <s v="10 - FONDO GENERAL"/>
    <s v="(en blanco)"/>
    <s v="99 - MULTIPROVINCIAL"/>
    <n v="265569"/>
    <n v="265569"/>
    <n v="110116.00000000003"/>
  </r>
  <r>
    <s v="2023"/>
    <x v="0"/>
    <x v="0"/>
    <x v="0"/>
    <x v="0"/>
    <s v="2 - Poder Ejecutivo"/>
    <x v="5"/>
    <x v="3"/>
    <x v="10"/>
    <x v="24"/>
    <s v="2.2 - CONTRATACIÓN DE SERVICIOS"/>
    <s v="2.2.1 - SERVICIOS BÁSICOS"/>
    <s v="N"/>
    <s v="00 - N/A"/>
    <s v="10 - FONDO GENERAL"/>
    <s v="(en blanco)"/>
    <s v="99 - MULTIPROVINCIAL"/>
    <n v="300000"/>
    <n v="300000"/>
    <n v="0"/>
  </r>
  <r>
    <s v="2023"/>
    <x v="0"/>
    <x v="0"/>
    <x v="0"/>
    <x v="0"/>
    <s v="2 - Poder Ejecutivo"/>
    <x v="5"/>
    <x v="3"/>
    <x v="10"/>
    <x v="24"/>
    <s v="2.2 - CONTRATACIÓN DE SERVICIOS"/>
    <s v="2.2.3 - VIÁTICOS"/>
    <s v="N"/>
    <s v="00 - N/A"/>
    <s v="10 - FONDO GENERAL"/>
    <s v="(en blanco)"/>
    <s v="99 - MULTIPROVINCIAL"/>
    <n v="888000"/>
    <n v="888000"/>
    <n v="369400"/>
  </r>
  <r>
    <s v="2023"/>
    <x v="0"/>
    <x v="0"/>
    <x v="0"/>
    <x v="0"/>
    <s v="2 - Poder Ejecutivo"/>
    <x v="5"/>
    <x v="3"/>
    <x v="10"/>
    <x v="24"/>
    <s v="2.2 - CONTRATACIÓN DE SERVICIOS"/>
    <s v="2.2.6 - SEGUROS"/>
    <s v="N"/>
    <s v="00 - N/A"/>
    <s v="10 - FONDO GENERAL"/>
    <s v="(en blanco)"/>
    <s v="99 - MULTIPROVINCIAL"/>
    <n v="120000"/>
    <n v="120000"/>
    <n v="0"/>
  </r>
  <r>
    <s v="2023"/>
    <x v="0"/>
    <x v="0"/>
    <x v="0"/>
    <x v="0"/>
    <s v="2 - Poder Ejecutivo"/>
    <x v="5"/>
    <x v="3"/>
    <x v="10"/>
    <x v="24"/>
    <s v="2.3 - MATERIALES Y SUMINISTROS"/>
    <s v="2.3.1 - ALIMENTOS Y PRODUCTOS AGROFORESTALES"/>
    <s v="N"/>
    <s v="00 - N/A"/>
    <s v="10 - FONDO GENERAL"/>
    <s v="(en blanco)"/>
    <s v="99 - MULTIPROVINCIAL"/>
    <n v="5592000"/>
    <n v="5592000"/>
    <n v="2304539.5999999996"/>
  </r>
  <r>
    <s v="2023"/>
    <x v="0"/>
    <x v="0"/>
    <x v="0"/>
    <x v="0"/>
    <s v="2 - Poder Ejecutivo"/>
    <x v="5"/>
    <x v="3"/>
    <x v="10"/>
    <x v="24"/>
    <s v="2.3 - MATERIALES Y SUMINISTROS"/>
    <s v="2.3.3 - PAPEL, CARTÓN E IMPRESOS"/>
    <s v="N"/>
    <s v="00 - N/A"/>
    <s v="10 - FONDO GENERAL"/>
    <s v="(en blanco)"/>
    <s v="99 - MULTIPROVINCIAL"/>
    <n v="175000"/>
    <n v="175000"/>
    <n v="0"/>
  </r>
  <r>
    <s v="2023"/>
    <x v="0"/>
    <x v="0"/>
    <x v="0"/>
    <x v="0"/>
    <s v="2 - Poder Ejecutivo"/>
    <x v="5"/>
    <x v="3"/>
    <x v="10"/>
    <x v="24"/>
    <s v="2.3 - MATERIALES Y SUMINISTROS"/>
    <s v="2.3.4 - PRODUCTOS FARMACÉUTICOS"/>
    <s v="N"/>
    <s v="00 - N/A"/>
    <s v="10 - FONDO GENERAL"/>
    <s v="(en blanco)"/>
    <s v="99 - MULTIPROVINCIAL"/>
    <n v="2353158"/>
    <n v="1763187.2"/>
    <n v="431837"/>
  </r>
  <r>
    <s v="2023"/>
    <x v="0"/>
    <x v="0"/>
    <x v="0"/>
    <x v="0"/>
    <s v="2 - Poder Ejecutivo"/>
    <x v="5"/>
    <x v="3"/>
    <x v="10"/>
    <x v="24"/>
    <s v="2.3 - MATERIALES Y SUMINISTROS"/>
    <s v="2.3.5 - CUERO, CAUCHO Y PLÁSTICO"/>
    <s v="N"/>
    <s v="00 - N/A"/>
    <s v="10 - FONDO GENERAL"/>
    <s v="(en blanco)"/>
    <s v="99 - MULTIPROVINCIAL"/>
    <n v="400000"/>
    <n v="300000"/>
    <n v="0"/>
  </r>
  <r>
    <s v="2023"/>
    <x v="0"/>
    <x v="0"/>
    <x v="0"/>
    <x v="0"/>
    <s v="2 - Poder Ejecutivo"/>
    <x v="5"/>
    <x v="3"/>
    <x v="10"/>
    <x v="24"/>
    <s v="2.3 - MATERIALES Y SUMINISTROS"/>
    <s v="2.3.6 - PRODUCTOS DE MINERALES, METÁLICOS Y NO METÁLICOS"/>
    <s v="N"/>
    <s v="00 - N/A"/>
    <s v="10 - FONDO GENERAL"/>
    <s v="(en blanco)"/>
    <s v="99 - MULTIPROVINCIAL"/>
    <n v="150000"/>
    <n v="127647.4"/>
    <n v="0"/>
  </r>
  <r>
    <s v="2023"/>
    <x v="0"/>
    <x v="0"/>
    <x v="0"/>
    <x v="0"/>
    <s v="2 - Poder Ejecutivo"/>
    <x v="5"/>
    <x v="3"/>
    <x v="10"/>
    <x v="24"/>
    <s v="2.3 - MATERIALES Y SUMINISTROS"/>
    <s v="2.3.7 - COMBUSTIBLES, LUBRICANTES, PRODUCTOS QUÍMICOS Y CONEXOS"/>
    <s v="N"/>
    <s v="00 - N/A"/>
    <s v="10 - FONDO GENERAL"/>
    <s v="(en blanco)"/>
    <s v="99 - MULTIPROVINCIAL"/>
    <n v="4950000"/>
    <n v="5126377.8"/>
    <n v="2000000"/>
  </r>
  <r>
    <s v="2023"/>
    <x v="0"/>
    <x v="0"/>
    <x v="0"/>
    <x v="0"/>
    <s v="2 - Poder Ejecutivo"/>
    <x v="5"/>
    <x v="3"/>
    <x v="10"/>
    <x v="24"/>
    <s v="2.3 - MATERIALES Y SUMINISTROS"/>
    <s v="2.3.9 - PRODUCTOS Y ÚTILES VARIOS"/>
    <s v="N"/>
    <s v="00 - N/A"/>
    <s v="10 - FONDO GENERAL"/>
    <s v="(en blanco)"/>
    <s v="99 - MULTIPROVINCIAL"/>
    <n v="810000"/>
    <n v="1345945.5999999999"/>
    <n v="821925.02"/>
  </r>
  <r>
    <s v="2023"/>
    <x v="0"/>
    <x v="0"/>
    <x v="0"/>
    <x v="0"/>
    <s v="2 - Poder Ejecutivo"/>
    <x v="5"/>
    <x v="1"/>
    <x v="3"/>
    <x v="25"/>
    <s v="2.1 - REMUNERACIONES Y CONTRIBUCIONES"/>
    <s v="2.1.1 - REMUNERACIONES"/>
    <s v="N"/>
    <s v="00 - N/A"/>
    <s v="10 - FONDO GENERAL"/>
    <s v="(en blanco)"/>
    <s v="99 - MULTIPROVINCIAL"/>
    <n v="111456000"/>
    <n v="111456000"/>
    <n v="42852000"/>
  </r>
  <r>
    <s v="2023"/>
    <x v="0"/>
    <x v="0"/>
    <x v="0"/>
    <x v="0"/>
    <s v="2 - Poder Ejecutivo"/>
    <x v="5"/>
    <x v="1"/>
    <x v="3"/>
    <x v="25"/>
    <s v="2.1 - REMUNERACIONES Y CONTRIBUCIONES"/>
    <s v="2.1.2 - SOBRESUELDOS"/>
    <s v="N"/>
    <s v="00 - N/A"/>
    <s v="10 - FONDO GENERAL"/>
    <s v="(en blanco)"/>
    <s v="99 - MULTIPROVINCIAL"/>
    <n v="3000000"/>
    <n v="3000000"/>
    <n v="1218352.5"/>
  </r>
  <r>
    <s v="2023"/>
    <x v="0"/>
    <x v="0"/>
    <x v="0"/>
    <x v="0"/>
    <s v="2 - Poder Ejecutivo"/>
    <x v="5"/>
    <x v="1"/>
    <x v="3"/>
    <x v="25"/>
    <s v="2.1 - REMUNERACIONES Y CONTRIBUCIONES"/>
    <s v="2.1.5 - CONTRIBUCIONES A LA SEGURIDAD SOCIAL"/>
    <s v="N"/>
    <s v="00 - N/A"/>
    <s v="10 - FONDO GENERAL"/>
    <s v="(en blanco)"/>
    <s v="99 - MULTIPROVINCIAL"/>
    <n v="2478000"/>
    <n v="2478000"/>
    <n v="804258"/>
  </r>
  <r>
    <s v="2023"/>
    <x v="0"/>
    <x v="0"/>
    <x v="0"/>
    <x v="0"/>
    <s v="2 - Poder Ejecutivo"/>
    <x v="5"/>
    <x v="1"/>
    <x v="3"/>
    <x v="25"/>
    <s v="2.2 - CONTRATACIÓN DE SERVICIOS"/>
    <s v="2.2.1 - SERVICIOS BÁSICOS"/>
    <s v="N"/>
    <s v="00 - N/A"/>
    <s v="10 - FONDO GENERAL"/>
    <s v="(en blanco)"/>
    <s v="99 - MULTIPROVINCIAL"/>
    <n v="5963885"/>
    <n v="5889260.0600000005"/>
    <n v="1685453.68"/>
  </r>
  <r>
    <s v="2023"/>
    <x v="0"/>
    <x v="0"/>
    <x v="0"/>
    <x v="0"/>
    <s v="2 - Poder Ejecutivo"/>
    <x v="5"/>
    <x v="1"/>
    <x v="3"/>
    <x v="25"/>
    <s v="2.2 - CONTRATACIÓN DE SERVICIOS"/>
    <s v="2.2.2 - PUBLICIDAD, IMPRESIÓN Y ENCUADERNACIÓN"/>
    <s v="N"/>
    <s v="00 - N/A"/>
    <s v="10 - FONDO GENERAL"/>
    <s v="(en blanco)"/>
    <s v="99 - MULTIPROVINCIAL"/>
    <n v="470000"/>
    <n v="470000"/>
    <n v="175000"/>
  </r>
  <r>
    <s v="2023"/>
    <x v="0"/>
    <x v="0"/>
    <x v="0"/>
    <x v="0"/>
    <s v="2 - Poder Ejecutivo"/>
    <x v="5"/>
    <x v="1"/>
    <x v="3"/>
    <x v="25"/>
    <s v="2.2 - CONTRATACIÓN DE SERVICIOS"/>
    <s v="2.2.3 - VIÁTICOS"/>
    <s v="N"/>
    <s v="00 - N/A"/>
    <s v="10 - FONDO GENERAL"/>
    <s v="(en blanco)"/>
    <s v="99 - MULTIPROVINCIAL"/>
    <n v="4983892"/>
    <n v="4983892"/>
    <n v="2075750"/>
  </r>
  <r>
    <s v="2023"/>
    <x v="0"/>
    <x v="0"/>
    <x v="0"/>
    <x v="0"/>
    <s v="2 - Poder Ejecutivo"/>
    <x v="5"/>
    <x v="1"/>
    <x v="3"/>
    <x v="25"/>
    <s v="2.2 - CONTRATACIÓN DE SERVICIOS"/>
    <s v="2.2.4 - TRANSPORTE Y ALMACENAJE"/>
    <s v="N"/>
    <s v="00 - N/A"/>
    <s v="10 - FONDO GENERAL"/>
    <s v="(en blanco)"/>
    <s v="99 - MULTIPROVINCIAL"/>
    <n v="150000"/>
    <n v="150000"/>
    <n v="0"/>
  </r>
  <r>
    <s v="2023"/>
    <x v="0"/>
    <x v="0"/>
    <x v="0"/>
    <x v="0"/>
    <s v="2 - Poder Ejecutivo"/>
    <x v="5"/>
    <x v="1"/>
    <x v="3"/>
    <x v="25"/>
    <s v="2.2 - CONTRATACIÓN DE SERVICIOS"/>
    <s v="2.2.5 - ALQUILERES Y RENTAS"/>
    <s v="N"/>
    <s v="00 - N/A"/>
    <s v="10 - FONDO GENERAL"/>
    <s v="(en blanco)"/>
    <s v="99 - MULTIPROVINCIAL"/>
    <n v="460204"/>
    <n v="456608"/>
    <n v="132307.5"/>
  </r>
  <r>
    <s v="2023"/>
    <x v="0"/>
    <x v="0"/>
    <x v="0"/>
    <x v="0"/>
    <s v="2 - Poder Ejecutivo"/>
    <x v="5"/>
    <x v="1"/>
    <x v="3"/>
    <x v="25"/>
    <s v="2.2 - CONTRATACIÓN DE SERVICIOS"/>
    <s v="2.2.6 - SEGUROS"/>
    <s v="N"/>
    <s v="00 - N/A"/>
    <s v="10 - FONDO GENERAL"/>
    <s v="(en blanco)"/>
    <s v="99 - MULTIPROVINCIAL"/>
    <n v="802066"/>
    <n v="880286.94"/>
    <n v="880286.94"/>
  </r>
  <r>
    <s v="2023"/>
    <x v="0"/>
    <x v="0"/>
    <x v="0"/>
    <x v="0"/>
    <s v="2 - Poder Ejecutivo"/>
    <x v="5"/>
    <x v="1"/>
    <x v="3"/>
    <x v="25"/>
    <s v="2.2 - CONTRATACIÓN DE SERVICIOS"/>
    <s v="2.2.7 - SERVICIOS DE CONSERVACIÓN, REPARACIONES MENORES E INSTALACIONES TEMPORALES"/>
    <s v="N"/>
    <s v="00 - N/A"/>
    <s v="10 - FONDO GENERAL"/>
    <s v="(en blanco)"/>
    <s v="99 - MULTIPROVINCIAL"/>
    <n v="253020"/>
    <n v="253020"/>
    <n v="0"/>
  </r>
  <r>
    <s v="2023"/>
    <x v="0"/>
    <x v="0"/>
    <x v="0"/>
    <x v="0"/>
    <s v="2 - Poder Ejecutivo"/>
    <x v="5"/>
    <x v="1"/>
    <x v="3"/>
    <x v="25"/>
    <s v="2.2 - CONTRATACIÓN DE SERVICIOS"/>
    <s v="2.2.8 - OTROS SERVICIOS NO INCLUIDOS EN CONCEPTOS ANTERIORES"/>
    <s v="N"/>
    <s v="00 - N/A"/>
    <s v="10 - FONDO GENERAL"/>
    <s v="(en blanco)"/>
    <s v="99 - MULTIPROVINCIAL"/>
    <n v="83753"/>
    <n v="83753"/>
    <n v="34896.799999999996"/>
  </r>
  <r>
    <s v="2023"/>
    <x v="0"/>
    <x v="0"/>
    <x v="0"/>
    <x v="0"/>
    <s v="2 - Poder Ejecutivo"/>
    <x v="5"/>
    <x v="1"/>
    <x v="3"/>
    <x v="25"/>
    <s v="2.3 - MATERIALES Y SUMINISTROS"/>
    <s v="2.3.1 - ALIMENTOS Y PRODUCTOS AGROFORESTALES"/>
    <s v="N"/>
    <s v="00 - N/A"/>
    <s v="10 - FONDO GENERAL"/>
    <s v="(en blanco)"/>
    <s v="99 - MULTIPROVINCIAL"/>
    <n v="9920223"/>
    <n v="10364436"/>
    <n v="4392757.7"/>
  </r>
  <r>
    <s v="2023"/>
    <x v="0"/>
    <x v="0"/>
    <x v="0"/>
    <x v="0"/>
    <s v="2 - Poder Ejecutivo"/>
    <x v="5"/>
    <x v="1"/>
    <x v="3"/>
    <x v="25"/>
    <s v="2.3 - MATERIALES Y SUMINISTROS"/>
    <s v="2.3.2 - TEXTILES Y VESTUARIOS"/>
    <s v="N"/>
    <s v="00 - N/A"/>
    <s v="10 - FONDO GENERAL"/>
    <s v="(en blanco)"/>
    <s v="99 - MULTIPROVINCIAL"/>
    <n v="1800000"/>
    <n v="3535125"/>
    <n v="3118527.95"/>
  </r>
  <r>
    <s v="2023"/>
    <x v="0"/>
    <x v="0"/>
    <x v="0"/>
    <x v="0"/>
    <s v="2 - Poder Ejecutivo"/>
    <x v="5"/>
    <x v="1"/>
    <x v="3"/>
    <x v="25"/>
    <s v="2.3 - MATERIALES Y SUMINISTROS"/>
    <s v="2.3.3 - PAPEL, CARTÓN E IMPRESOS"/>
    <s v="N"/>
    <s v="00 - N/A"/>
    <s v="10 - FONDO GENERAL"/>
    <s v="(en blanco)"/>
    <s v="99 - MULTIPROVINCIAL"/>
    <n v="300000"/>
    <n v="565881"/>
    <n v="211816.79"/>
  </r>
  <r>
    <s v="2023"/>
    <x v="0"/>
    <x v="0"/>
    <x v="0"/>
    <x v="0"/>
    <s v="2 - Poder Ejecutivo"/>
    <x v="5"/>
    <x v="1"/>
    <x v="3"/>
    <x v="25"/>
    <s v="2.3 - MATERIALES Y SUMINISTROS"/>
    <s v="2.3.4 - PRODUCTOS FARMACÉUTICOS"/>
    <s v="N"/>
    <s v="00 - N/A"/>
    <s v="10 - FONDO GENERAL"/>
    <s v="(en blanco)"/>
    <s v="99 - MULTIPROVINCIAL"/>
    <n v="13092"/>
    <n v="60394"/>
    <n v="60392.5"/>
  </r>
  <r>
    <s v="2023"/>
    <x v="0"/>
    <x v="0"/>
    <x v="0"/>
    <x v="0"/>
    <s v="2 - Poder Ejecutivo"/>
    <x v="5"/>
    <x v="1"/>
    <x v="3"/>
    <x v="25"/>
    <s v="2.3 - MATERIALES Y SUMINISTROS"/>
    <s v="2.3.5 - CUERO, CAUCHO Y PLÁSTICO"/>
    <s v="N"/>
    <s v="00 - N/A"/>
    <s v="10 - FONDO GENERAL"/>
    <s v="(en blanco)"/>
    <s v="99 - MULTIPROVINCIAL"/>
    <n v="200000"/>
    <n v="330055"/>
    <n v="186054.19"/>
  </r>
  <r>
    <s v="2023"/>
    <x v="0"/>
    <x v="0"/>
    <x v="0"/>
    <x v="0"/>
    <s v="2 - Poder Ejecutivo"/>
    <x v="5"/>
    <x v="1"/>
    <x v="3"/>
    <x v="25"/>
    <s v="2.3 - MATERIALES Y SUMINISTROS"/>
    <s v="2.3.6 - PRODUCTOS DE MINERALES, METÁLICOS Y NO METÁLICOS"/>
    <s v="N"/>
    <s v="00 - N/A"/>
    <s v="10 - FONDO GENERAL"/>
    <s v="(en blanco)"/>
    <s v="99 - MULTIPROVINCIAL"/>
    <n v="700000"/>
    <n v="516643"/>
    <n v="74959.5"/>
  </r>
  <r>
    <s v="2023"/>
    <x v="0"/>
    <x v="0"/>
    <x v="0"/>
    <x v="0"/>
    <s v="2 - Poder Ejecutivo"/>
    <x v="5"/>
    <x v="1"/>
    <x v="3"/>
    <x v="25"/>
    <s v="2.3 - MATERIALES Y SUMINISTROS"/>
    <s v="2.3.7 - COMBUSTIBLES, LUBRICANTES, PRODUCTOS QUÍMICOS Y CONEXOS"/>
    <s v="N"/>
    <s v="00 - N/A"/>
    <s v="10 - FONDO GENERAL"/>
    <s v="(en blanco)"/>
    <s v="99 - MULTIPROVINCIAL"/>
    <n v="10486200"/>
    <n v="10486200"/>
    <n v="4250000"/>
  </r>
  <r>
    <s v="2023"/>
    <x v="0"/>
    <x v="0"/>
    <x v="0"/>
    <x v="0"/>
    <s v="2 - Poder Ejecutivo"/>
    <x v="5"/>
    <x v="1"/>
    <x v="3"/>
    <x v="25"/>
    <s v="2.3 - MATERIALES Y SUMINISTROS"/>
    <s v="2.3.9 - PRODUCTOS Y ÚTILES VARIOS"/>
    <s v="N"/>
    <s v="00 - N/A"/>
    <s v="10 - FONDO GENERAL"/>
    <s v="(en blanco)"/>
    <s v="99 - MULTIPROVINCIAL"/>
    <n v="890000"/>
    <n v="1968851"/>
    <n v="998613.48"/>
  </r>
  <r>
    <s v="2023"/>
    <x v="0"/>
    <x v="0"/>
    <x v="0"/>
    <x v="0"/>
    <s v="2 - Poder Ejecutivo"/>
    <x v="5"/>
    <x v="2"/>
    <x v="5"/>
    <x v="19"/>
    <s v="2.1 - REMUNERACIONES Y CONTRIBUCIONES"/>
    <s v="2.1.1 - REMUNERACIONES"/>
    <s v="N"/>
    <s v="00 - N/A"/>
    <s v="10 - FONDO GENERAL"/>
    <s v="(en blanco)"/>
    <s v="99 - MULTIPROVINCIAL"/>
    <n v="1725353985"/>
    <n v="1755839677.1600001"/>
    <n v="700453229.2099998"/>
  </r>
  <r>
    <s v="2023"/>
    <x v="0"/>
    <x v="0"/>
    <x v="0"/>
    <x v="0"/>
    <s v="2 - Poder Ejecutivo"/>
    <x v="5"/>
    <x v="2"/>
    <x v="5"/>
    <x v="19"/>
    <s v="2.1 - REMUNERACIONES Y CONTRIBUCIONES"/>
    <s v="2.1.2 - SOBRESUELDOS"/>
    <s v="N"/>
    <s v="00 - N/A"/>
    <s v="10 - FONDO GENERAL"/>
    <s v="(en blanco)"/>
    <s v="99 - MULTIPROVINCIAL"/>
    <n v="6337104"/>
    <n v="6337104"/>
    <n v="2556326.75"/>
  </r>
  <r>
    <s v="2023"/>
    <x v="0"/>
    <x v="0"/>
    <x v="0"/>
    <x v="0"/>
    <s v="2 - Poder Ejecutivo"/>
    <x v="5"/>
    <x v="2"/>
    <x v="5"/>
    <x v="19"/>
    <s v="2.1 - REMUNERACIONES Y CONTRIBUCIONES"/>
    <s v="2.1.5 - CONTRIBUCIONES A LA SEGURIDAD SOCIAL"/>
    <s v="N"/>
    <s v="00 - N/A"/>
    <s v="10 - FONDO GENERAL"/>
    <s v="(en blanco)"/>
    <s v="99 - MULTIPROVINCIAL"/>
    <n v="39535604"/>
    <n v="42062867.880000003"/>
    <n v="17331150.530000001"/>
  </r>
  <r>
    <s v="2023"/>
    <x v="0"/>
    <x v="0"/>
    <x v="0"/>
    <x v="0"/>
    <s v="2 - Poder Ejecutivo"/>
    <x v="5"/>
    <x v="2"/>
    <x v="5"/>
    <x v="19"/>
    <s v="2.2 - CONTRATACIÓN DE SERVICIOS"/>
    <s v="2.2.1 - SERVICIOS BÁSICOS"/>
    <s v="N"/>
    <s v="00 - N/A"/>
    <s v="10 - FONDO GENERAL"/>
    <s v="(en blanco)"/>
    <s v="99 - MULTIPROVINCIAL"/>
    <n v="32303795"/>
    <n v="32303795"/>
    <n v="12557733.549999999"/>
  </r>
  <r>
    <s v="2023"/>
    <x v="0"/>
    <x v="0"/>
    <x v="0"/>
    <x v="0"/>
    <s v="2 - Poder Ejecutivo"/>
    <x v="5"/>
    <x v="2"/>
    <x v="5"/>
    <x v="19"/>
    <s v="2.2 - CONTRATACIÓN DE SERVICIOS"/>
    <s v="2.2.2 - PUBLICIDAD, IMPRESIÓN Y ENCUADERNACIÓN"/>
    <s v="N"/>
    <s v="00 - N/A"/>
    <s v="10 - FONDO GENERAL"/>
    <s v="(en blanco)"/>
    <s v="99 - MULTIPROVINCIAL"/>
    <n v="0"/>
    <n v="164675"/>
    <n v="0"/>
  </r>
  <r>
    <s v="2023"/>
    <x v="0"/>
    <x v="0"/>
    <x v="0"/>
    <x v="0"/>
    <s v="2 - Poder Ejecutivo"/>
    <x v="5"/>
    <x v="2"/>
    <x v="5"/>
    <x v="19"/>
    <s v="2.2 - CONTRATACIÓN DE SERVICIOS"/>
    <s v="2.2.4 - TRANSPORTE Y ALMACENAJE"/>
    <s v="N"/>
    <s v="00 - N/A"/>
    <s v="10 - FONDO GENERAL"/>
    <s v="(en blanco)"/>
    <s v="99 - MULTIPROVINCIAL"/>
    <n v="70000"/>
    <n v="0"/>
    <n v="0"/>
  </r>
  <r>
    <s v="2023"/>
    <x v="0"/>
    <x v="0"/>
    <x v="0"/>
    <x v="0"/>
    <s v="2 - Poder Ejecutivo"/>
    <x v="5"/>
    <x v="2"/>
    <x v="5"/>
    <x v="19"/>
    <s v="2.2 - CONTRATACIÓN DE SERVICIOS"/>
    <s v="2.2.5 - ALQUILERES Y RENTAS"/>
    <s v="N"/>
    <s v="00 - N/A"/>
    <s v="10 - FONDO GENERAL"/>
    <s v="(en blanco)"/>
    <s v="99 - MULTIPROVINCIAL"/>
    <n v="1200000"/>
    <n v="1200000"/>
    <n v="409932"/>
  </r>
  <r>
    <s v="2023"/>
    <x v="0"/>
    <x v="0"/>
    <x v="0"/>
    <x v="0"/>
    <s v="2 - Poder Ejecutivo"/>
    <x v="5"/>
    <x v="2"/>
    <x v="5"/>
    <x v="19"/>
    <s v="2.2 - CONTRATACIÓN DE SERVICIOS"/>
    <s v="2.2.6 - SEGUROS"/>
    <s v="N"/>
    <s v="00 - N/A"/>
    <s v="10 - FONDO GENERAL"/>
    <s v="(en blanco)"/>
    <s v="99 - MULTIPROVINCIAL"/>
    <n v="90000"/>
    <n v="90000"/>
    <n v="0"/>
  </r>
  <r>
    <s v="2023"/>
    <x v="0"/>
    <x v="0"/>
    <x v="0"/>
    <x v="0"/>
    <s v="2 - Poder Ejecutivo"/>
    <x v="5"/>
    <x v="2"/>
    <x v="5"/>
    <x v="19"/>
    <s v="2.2 - CONTRATACIÓN DE SERVICIOS"/>
    <s v="2.2.7 - SERVICIOS DE CONSERVACIÓN, REPARACIONES MENORES E INSTALACIONES TEMPORALES"/>
    <s v="N"/>
    <s v="00 - N/A"/>
    <s v="10 - FONDO GENERAL"/>
    <s v="(en blanco)"/>
    <s v="99 - MULTIPROVINCIAL"/>
    <n v="2500000"/>
    <n v="4081879"/>
    <n v="974390.77"/>
  </r>
  <r>
    <s v="2023"/>
    <x v="0"/>
    <x v="0"/>
    <x v="0"/>
    <x v="0"/>
    <s v="2 - Poder Ejecutivo"/>
    <x v="5"/>
    <x v="2"/>
    <x v="5"/>
    <x v="19"/>
    <s v="2.2 - CONTRATACIÓN DE SERVICIOS"/>
    <s v="2.2.8 - OTROS SERVICIOS NO INCLUIDOS EN CONCEPTOS ANTERIORES"/>
    <s v="N"/>
    <s v="00 - N/A"/>
    <s v="10 - FONDO GENERAL"/>
    <s v="(en blanco)"/>
    <s v="99 - MULTIPROVINCIAL"/>
    <n v="600000"/>
    <n v="466533"/>
    <n v="294230"/>
  </r>
  <r>
    <s v="2023"/>
    <x v="0"/>
    <x v="0"/>
    <x v="0"/>
    <x v="0"/>
    <s v="2 - Poder Ejecutivo"/>
    <x v="5"/>
    <x v="2"/>
    <x v="5"/>
    <x v="19"/>
    <s v="2.2 - CONTRATACIÓN DE SERVICIOS"/>
    <s v="2.2.9 - OTRAS CONTRATACIONES DE SERVICIOS"/>
    <s v="N"/>
    <s v="00 - N/A"/>
    <s v="10 - FONDO GENERAL"/>
    <s v="(en blanco)"/>
    <s v="99 - MULTIPROVINCIAL"/>
    <n v="0"/>
    <n v="1860599"/>
    <n v="0"/>
  </r>
  <r>
    <s v="2023"/>
    <x v="0"/>
    <x v="0"/>
    <x v="0"/>
    <x v="0"/>
    <s v="2 - Poder Ejecutivo"/>
    <x v="5"/>
    <x v="2"/>
    <x v="5"/>
    <x v="19"/>
    <s v="2.3 - MATERIALES Y SUMINISTROS"/>
    <s v="2.3.1 - ALIMENTOS Y PRODUCTOS AGROFORESTALES"/>
    <s v="N"/>
    <s v="00 - N/A"/>
    <s v="10 - FONDO GENERAL"/>
    <s v="(en blanco)"/>
    <s v="99 - MULTIPROVINCIAL"/>
    <n v="42409200"/>
    <n v="43096520"/>
    <n v="21355023"/>
  </r>
  <r>
    <s v="2023"/>
    <x v="0"/>
    <x v="0"/>
    <x v="0"/>
    <x v="0"/>
    <s v="2 - Poder Ejecutivo"/>
    <x v="5"/>
    <x v="2"/>
    <x v="5"/>
    <x v="19"/>
    <s v="2.3 - MATERIALES Y SUMINISTROS"/>
    <s v="2.3.2 - TEXTILES Y VESTUARIOS"/>
    <s v="N"/>
    <s v="00 - N/A"/>
    <s v="10 - FONDO GENERAL"/>
    <s v="(en blanco)"/>
    <s v="99 - MULTIPROVINCIAL"/>
    <n v="2162857"/>
    <n v="2629273"/>
    <n v="0"/>
  </r>
  <r>
    <s v="2023"/>
    <x v="0"/>
    <x v="0"/>
    <x v="0"/>
    <x v="0"/>
    <s v="2 - Poder Ejecutivo"/>
    <x v="5"/>
    <x v="2"/>
    <x v="5"/>
    <x v="19"/>
    <s v="2.3 - MATERIALES Y SUMINISTROS"/>
    <s v="2.3.3 - PAPEL, CARTÓN E IMPRESOS"/>
    <s v="N"/>
    <s v="00 - N/A"/>
    <s v="10 - FONDO GENERAL"/>
    <s v="(en blanco)"/>
    <s v="99 - MULTIPROVINCIAL"/>
    <n v="4700000"/>
    <n v="4242907"/>
    <n v="2207070.8200000003"/>
  </r>
  <r>
    <s v="2023"/>
    <x v="0"/>
    <x v="0"/>
    <x v="0"/>
    <x v="0"/>
    <s v="2 - Poder Ejecutivo"/>
    <x v="5"/>
    <x v="2"/>
    <x v="5"/>
    <x v="19"/>
    <s v="2.3 - MATERIALES Y SUMINISTROS"/>
    <s v="2.3.4 - PRODUCTOS FARMACÉUTICOS"/>
    <s v="N"/>
    <s v="00 - N/A"/>
    <s v="10 - FONDO GENERAL"/>
    <s v="(en blanco)"/>
    <s v="99 - MULTIPROVINCIAL"/>
    <n v="93814795"/>
    <n v="94400080"/>
    <n v="26257834.379999999"/>
  </r>
  <r>
    <s v="2023"/>
    <x v="0"/>
    <x v="0"/>
    <x v="0"/>
    <x v="0"/>
    <s v="2 - Poder Ejecutivo"/>
    <x v="5"/>
    <x v="2"/>
    <x v="5"/>
    <x v="19"/>
    <s v="2.3 - MATERIALES Y SUMINISTROS"/>
    <s v="2.3.5 - CUERO, CAUCHO Y PLÁSTICO"/>
    <s v="N"/>
    <s v="00 - N/A"/>
    <s v="10 - FONDO GENERAL"/>
    <s v="(en blanco)"/>
    <s v="99 - MULTIPROVINCIAL"/>
    <n v="900000"/>
    <n v="460221"/>
    <n v="67260"/>
  </r>
  <r>
    <s v="2023"/>
    <x v="0"/>
    <x v="0"/>
    <x v="0"/>
    <x v="0"/>
    <s v="2 - Poder Ejecutivo"/>
    <x v="5"/>
    <x v="2"/>
    <x v="5"/>
    <x v="19"/>
    <s v="2.3 - MATERIALES Y SUMINISTROS"/>
    <s v="2.3.6 - PRODUCTOS DE MINERALES, METÁLICOS Y NO METÁLICOS"/>
    <s v="N"/>
    <s v="00 - N/A"/>
    <s v="10 - FONDO GENERAL"/>
    <s v="(en blanco)"/>
    <s v="99 - MULTIPROVINCIAL"/>
    <n v="2000000"/>
    <n v="1816077"/>
    <n v="27066.840000000004"/>
  </r>
  <r>
    <s v="2023"/>
    <x v="0"/>
    <x v="0"/>
    <x v="0"/>
    <x v="0"/>
    <s v="2 - Poder Ejecutivo"/>
    <x v="5"/>
    <x v="2"/>
    <x v="5"/>
    <x v="19"/>
    <s v="2.3 - MATERIALES Y SUMINISTROS"/>
    <s v="2.3.7 - COMBUSTIBLES, LUBRICANTES, PRODUCTOS QUÍMICOS Y CONEXOS"/>
    <s v="N"/>
    <s v="00 - N/A"/>
    <s v="10 - FONDO GENERAL"/>
    <s v="(en blanco)"/>
    <s v="99 - MULTIPROVINCIAL"/>
    <n v="72972000"/>
    <n v="73509521"/>
    <n v="25347241.329999994"/>
  </r>
  <r>
    <s v="2023"/>
    <x v="0"/>
    <x v="0"/>
    <x v="0"/>
    <x v="0"/>
    <s v="2 - Poder Ejecutivo"/>
    <x v="5"/>
    <x v="2"/>
    <x v="5"/>
    <x v="19"/>
    <s v="2.3 - MATERIALES Y SUMINISTROS"/>
    <s v="2.3.9 - PRODUCTOS Y ÚTILES VARIOS"/>
    <s v="N"/>
    <s v="00 - N/A"/>
    <s v="10 - FONDO GENERAL"/>
    <s v="(en blanco)"/>
    <s v="99 - MULTIPROVINCIAL"/>
    <n v="112424665"/>
    <n v="101103148"/>
    <n v="24184419.110000003"/>
  </r>
  <r>
    <s v="2023"/>
    <x v="0"/>
    <x v="0"/>
    <x v="0"/>
    <x v="0"/>
    <s v="2 - Poder Ejecutivo"/>
    <x v="5"/>
    <x v="2"/>
    <x v="6"/>
    <x v="26"/>
    <s v="2.1 - REMUNERACIONES Y CONTRIBUCIONES"/>
    <s v="2.1.1 - REMUNERACIONES"/>
    <s v="N"/>
    <s v="00 - N/A"/>
    <s v="10 - FONDO GENERAL"/>
    <s v="(en blanco)"/>
    <s v="01 - DISTRITO NACIONAL"/>
    <n v="14177314"/>
    <n v="14177314"/>
    <n v="5450528"/>
  </r>
  <r>
    <s v="2023"/>
    <x v="0"/>
    <x v="0"/>
    <x v="0"/>
    <x v="0"/>
    <s v="2 - Poder Ejecutivo"/>
    <x v="5"/>
    <x v="2"/>
    <x v="6"/>
    <x v="26"/>
    <s v="2.1 - REMUNERACIONES Y CONTRIBUCIONES"/>
    <s v="2.1.5 - CONTRIBUCIONES A LA SEGURIDAD SOCIAL"/>
    <s v="N"/>
    <s v="00 - N/A"/>
    <s v="10 - FONDO GENERAL"/>
    <s v="(en blanco)"/>
    <s v="01 - DISTRITO NACIONAL"/>
    <n v="49200"/>
    <n v="49200"/>
    <n v="12849.5"/>
  </r>
  <r>
    <s v="2023"/>
    <x v="0"/>
    <x v="0"/>
    <x v="0"/>
    <x v="0"/>
    <s v="2 - Poder Ejecutivo"/>
    <x v="5"/>
    <x v="2"/>
    <x v="6"/>
    <x v="26"/>
    <s v="2.2 - CONTRATACIÓN DE SERVICIOS"/>
    <s v="2.2.1 - SERVICIOS BÁSICOS"/>
    <s v="N"/>
    <s v="00 - N/A"/>
    <s v="10 - FONDO GENERAL"/>
    <s v="(en blanco)"/>
    <s v="01 - DISTRITO NACIONAL"/>
    <n v="324000"/>
    <n v="324000"/>
    <n v="68990.27"/>
  </r>
  <r>
    <s v="2023"/>
    <x v="0"/>
    <x v="0"/>
    <x v="0"/>
    <x v="0"/>
    <s v="2 - Poder Ejecutivo"/>
    <x v="5"/>
    <x v="2"/>
    <x v="6"/>
    <x v="26"/>
    <s v="2.3 - MATERIALES Y SUMINISTROS"/>
    <s v="2.3.1 - ALIMENTOS Y PRODUCTOS AGROFORESTALES"/>
    <s v="N"/>
    <s v="00 - N/A"/>
    <s v="10 - FONDO GENERAL"/>
    <s v="(en blanco)"/>
    <s v="01 - DISTRITO NACIONAL"/>
    <n v="2625720"/>
    <n v="2625720"/>
    <n v="1093925.8800000001"/>
  </r>
  <r>
    <s v="2023"/>
    <x v="0"/>
    <x v="0"/>
    <x v="0"/>
    <x v="0"/>
    <s v="2 - Poder Ejecutivo"/>
    <x v="5"/>
    <x v="2"/>
    <x v="6"/>
    <x v="26"/>
    <s v="2.3 - MATERIALES Y SUMINISTROS"/>
    <s v="2.3.2 - TEXTILES Y VESTUARIOS"/>
    <s v="N"/>
    <s v="00 - N/A"/>
    <s v="10 - FONDO GENERAL"/>
    <s v="(en blanco)"/>
    <s v="01 - DISTRITO NACIONAL"/>
    <n v="400000"/>
    <n v="400000"/>
    <n v="0"/>
  </r>
  <r>
    <s v="2023"/>
    <x v="0"/>
    <x v="0"/>
    <x v="0"/>
    <x v="0"/>
    <s v="2 - Poder Ejecutivo"/>
    <x v="5"/>
    <x v="2"/>
    <x v="6"/>
    <x v="26"/>
    <s v="2.3 - MATERIALES Y SUMINISTROS"/>
    <s v="2.3.3 - PAPEL, CARTÓN E IMPRESOS"/>
    <s v="N"/>
    <s v="00 - N/A"/>
    <s v="10 - FONDO GENERAL"/>
    <s v="(en blanco)"/>
    <s v="01 - DISTRITO NACIONAL"/>
    <n v="1012347"/>
    <n v="1012347"/>
    <n v="189112.36"/>
  </r>
  <r>
    <s v="2023"/>
    <x v="0"/>
    <x v="0"/>
    <x v="0"/>
    <x v="0"/>
    <s v="2 - Poder Ejecutivo"/>
    <x v="5"/>
    <x v="2"/>
    <x v="6"/>
    <x v="26"/>
    <s v="2.3 - MATERIALES Y SUMINISTROS"/>
    <s v="2.3.7 - COMBUSTIBLES, LUBRICANTES, PRODUCTOS QUÍMICOS Y CONEXOS"/>
    <s v="N"/>
    <s v="00 - N/A"/>
    <s v="10 - FONDO GENERAL"/>
    <s v="(en blanco)"/>
    <s v="01 - DISTRITO NACIONAL"/>
    <n v="2200000"/>
    <n v="2200000"/>
    <n v="916500"/>
  </r>
  <r>
    <s v="2023"/>
    <x v="0"/>
    <x v="0"/>
    <x v="0"/>
    <x v="0"/>
    <s v="2 - Poder Ejecutivo"/>
    <x v="5"/>
    <x v="2"/>
    <x v="6"/>
    <x v="26"/>
    <s v="2.3 - MATERIALES Y SUMINISTROS"/>
    <s v="2.3.9 - PRODUCTOS Y ÚTILES VARIOS"/>
    <s v="N"/>
    <s v="00 - N/A"/>
    <s v="10 - FONDO GENERAL"/>
    <s v="(en blanco)"/>
    <s v="01 - DISTRITO NACIONAL"/>
    <n v="1028998"/>
    <n v="1028998"/>
    <n v="217614.49"/>
  </r>
  <r>
    <s v="2023"/>
    <x v="0"/>
    <x v="0"/>
    <x v="0"/>
    <x v="0"/>
    <s v="2 - Poder Ejecutivo"/>
    <x v="5"/>
    <x v="2"/>
    <x v="9"/>
    <x v="20"/>
    <s v="2.1 - REMUNERACIONES Y CONTRIBUCIONES"/>
    <s v="2.1.1 - REMUNERACIONES"/>
    <s v="N"/>
    <s v="00 - N/A"/>
    <s v="10 - FONDO GENERAL"/>
    <s v="(en blanco)"/>
    <s v="32 - SANTO DOMINGO"/>
    <n v="28783300"/>
    <n v="28783300"/>
    <n v="11070100"/>
  </r>
  <r>
    <s v="2023"/>
    <x v="0"/>
    <x v="0"/>
    <x v="0"/>
    <x v="0"/>
    <s v="2 - Poder Ejecutivo"/>
    <x v="5"/>
    <x v="2"/>
    <x v="9"/>
    <x v="20"/>
    <s v="2.1 - REMUNERACIONES Y CONTRIBUCIONES"/>
    <s v="2.1.1 - REMUNERACIONES"/>
    <s v="N"/>
    <s v="00 - N/A"/>
    <s v="10 - FONDO GENERAL"/>
    <s v="(en blanco)"/>
    <s v="99 - MULTIPROVINCIAL"/>
    <n v="86045893"/>
    <n v="85773426"/>
    <n v="32423237.650000002"/>
  </r>
  <r>
    <s v="2023"/>
    <x v="0"/>
    <x v="0"/>
    <x v="0"/>
    <x v="0"/>
    <s v="2 - Poder Ejecutivo"/>
    <x v="5"/>
    <x v="2"/>
    <x v="9"/>
    <x v="20"/>
    <s v="2.1 - REMUNERACIONES Y CONTRIBUCIONES"/>
    <s v="2.1.2 - SOBRESUELDOS"/>
    <s v="N"/>
    <s v="00 - N/A"/>
    <s v="10 - FONDO GENERAL"/>
    <s v="(en blanco)"/>
    <s v="99 - MULTIPROVINCIAL"/>
    <n v="960000"/>
    <n v="960000"/>
    <n v="400000"/>
  </r>
  <r>
    <s v="2023"/>
    <x v="0"/>
    <x v="0"/>
    <x v="0"/>
    <x v="0"/>
    <s v="2 - Poder Ejecutivo"/>
    <x v="5"/>
    <x v="2"/>
    <x v="9"/>
    <x v="20"/>
    <s v="2.1 - REMUNERACIONES Y CONTRIBUCIONES"/>
    <s v="2.1.4 - GRATIFICACIONES Y BONIFICACIONES"/>
    <s v="N"/>
    <s v="00 - N/A"/>
    <s v="10 - FONDO GENERAL"/>
    <s v="(en blanco)"/>
    <s v="99 - MULTIPROVINCIAL"/>
    <n v="0"/>
    <n v="360000"/>
    <n v="120000"/>
  </r>
  <r>
    <s v="2023"/>
    <x v="0"/>
    <x v="0"/>
    <x v="0"/>
    <x v="0"/>
    <s v="2 - Poder Ejecutivo"/>
    <x v="5"/>
    <x v="2"/>
    <x v="9"/>
    <x v="20"/>
    <s v="2.1 - REMUNERACIONES Y CONTRIBUCIONES"/>
    <s v="2.1.5 - CONTRIBUCIONES A LA SEGURIDAD SOCIAL"/>
    <s v="N"/>
    <s v="00 - N/A"/>
    <s v="10 - FONDO GENERAL"/>
    <s v="(en blanco)"/>
    <s v="32 - SANTO DOMINGO"/>
    <n v="495604"/>
    <n v="495604"/>
    <n v="187809.3"/>
  </r>
  <r>
    <s v="2023"/>
    <x v="0"/>
    <x v="0"/>
    <x v="0"/>
    <x v="0"/>
    <s v="2 - Poder Ejecutivo"/>
    <x v="5"/>
    <x v="2"/>
    <x v="9"/>
    <x v="20"/>
    <s v="2.1 - REMUNERACIONES Y CONTRIBUCIONES"/>
    <s v="2.1.5 - CONTRIBUCIONES A LA SEGURIDAD SOCIAL"/>
    <s v="N"/>
    <s v="00 - N/A"/>
    <s v="10 - FONDO GENERAL"/>
    <s v="(en blanco)"/>
    <s v="99 - MULTIPROVINCIAL"/>
    <n v="1609426"/>
    <n v="1629893"/>
    <n v="756169.3"/>
  </r>
  <r>
    <s v="2023"/>
    <x v="0"/>
    <x v="0"/>
    <x v="0"/>
    <x v="0"/>
    <s v="2 - Poder Ejecutivo"/>
    <x v="5"/>
    <x v="2"/>
    <x v="9"/>
    <x v="20"/>
    <s v="2.2 - CONTRATACIÓN DE SERVICIOS"/>
    <s v="2.2.1 - SERVICIOS BÁSICOS"/>
    <s v="N"/>
    <s v="00 - N/A"/>
    <s v="10 - FONDO GENERAL"/>
    <s v="(en blanco)"/>
    <s v="99 - MULTIPROVINCIAL"/>
    <n v="740000"/>
    <n v="884000"/>
    <n v="254955.28"/>
  </r>
  <r>
    <s v="2023"/>
    <x v="0"/>
    <x v="0"/>
    <x v="0"/>
    <x v="0"/>
    <s v="2 - Poder Ejecutivo"/>
    <x v="5"/>
    <x v="2"/>
    <x v="9"/>
    <x v="20"/>
    <s v="2.2 - CONTRATACIÓN DE SERVICIOS"/>
    <s v="2.2.2 - PUBLICIDAD, IMPRESIÓN Y ENCUADERNACIÓN"/>
    <s v="N"/>
    <s v="00 - N/A"/>
    <s v="10 - FONDO GENERAL"/>
    <s v="(en blanco)"/>
    <s v="32 - SANTO DOMINGO"/>
    <n v="300000"/>
    <n v="300000"/>
    <n v="0"/>
  </r>
  <r>
    <s v="2023"/>
    <x v="0"/>
    <x v="0"/>
    <x v="0"/>
    <x v="0"/>
    <s v="2 - Poder Ejecutivo"/>
    <x v="5"/>
    <x v="2"/>
    <x v="9"/>
    <x v="20"/>
    <s v="2.2 - CONTRATACIÓN DE SERVICIOS"/>
    <s v="2.2.2 - PUBLICIDAD, IMPRESIÓN Y ENCUADERNACIÓN"/>
    <s v="N"/>
    <s v="00 - N/A"/>
    <s v="10 - FONDO GENERAL"/>
    <s v="(en blanco)"/>
    <s v="99 - MULTIPROVINCIAL"/>
    <n v="1335634"/>
    <n v="1335634"/>
    <n v="35459.83"/>
  </r>
  <r>
    <s v="2023"/>
    <x v="0"/>
    <x v="0"/>
    <x v="0"/>
    <x v="0"/>
    <s v="2 - Poder Ejecutivo"/>
    <x v="5"/>
    <x v="2"/>
    <x v="9"/>
    <x v="20"/>
    <s v="2.2 - CONTRATACIÓN DE SERVICIOS"/>
    <s v="2.2.3 - VIÁTICOS"/>
    <s v="N"/>
    <s v="00 - N/A"/>
    <s v="10 - FONDO GENERAL"/>
    <s v="(en blanco)"/>
    <s v="32 - SANTO DOMINGO"/>
    <n v="200000"/>
    <n v="350000"/>
    <n v="0"/>
  </r>
  <r>
    <s v="2023"/>
    <x v="0"/>
    <x v="0"/>
    <x v="0"/>
    <x v="0"/>
    <s v="2 - Poder Ejecutivo"/>
    <x v="5"/>
    <x v="2"/>
    <x v="9"/>
    <x v="20"/>
    <s v="2.2 - CONTRATACIÓN DE SERVICIOS"/>
    <s v="2.2.3 - VIÁTICOS"/>
    <s v="N"/>
    <s v="00 - N/A"/>
    <s v="10 - FONDO GENERAL"/>
    <s v="(en blanco)"/>
    <s v="99 - MULTIPROVINCIAL"/>
    <n v="1255000"/>
    <n v="1255000"/>
    <n v="115300"/>
  </r>
  <r>
    <s v="2023"/>
    <x v="0"/>
    <x v="0"/>
    <x v="0"/>
    <x v="0"/>
    <s v="2 - Poder Ejecutivo"/>
    <x v="5"/>
    <x v="2"/>
    <x v="9"/>
    <x v="20"/>
    <s v="2.2 - CONTRATACIÓN DE SERVICIOS"/>
    <s v="2.2.4 - TRANSPORTE Y ALMACENAJE"/>
    <s v="N"/>
    <s v="00 - N/A"/>
    <s v="10 - FONDO GENERAL"/>
    <s v="(en blanco)"/>
    <s v="32 - SANTO DOMINGO"/>
    <n v="1253140"/>
    <n v="150000"/>
    <n v="0"/>
  </r>
  <r>
    <s v="2023"/>
    <x v="0"/>
    <x v="0"/>
    <x v="0"/>
    <x v="0"/>
    <s v="2 - Poder Ejecutivo"/>
    <x v="5"/>
    <x v="2"/>
    <x v="9"/>
    <x v="20"/>
    <s v="2.2 - CONTRATACIÓN DE SERVICIOS"/>
    <s v="2.2.4 - TRANSPORTE Y ALMACENAJE"/>
    <s v="N"/>
    <s v="00 - N/A"/>
    <s v="10 - FONDO GENERAL"/>
    <s v="(en blanco)"/>
    <s v="99 - MULTIPROVINCIAL"/>
    <n v="3200000"/>
    <n v="2931000"/>
    <n v="0"/>
  </r>
  <r>
    <s v="2023"/>
    <x v="0"/>
    <x v="0"/>
    <x v="0"/>
    <x v="0"/>
    <s v="2 - Poder Ejecutivo"/>
    <x v="5"/>
    <x v="2"/>
    <x v="9"/>
    <x v="20"/>
    <s v="2.2 - CONTRATACIÓN DE SERVICIOS"/>
    <s v="2.2.5 - ALQUILERES Y RENTAS"/>
    <s v="N"/>
    <s v="00 - N/A"/>
    <s v="10 - FONDO GENERAL"/>
    <s v="(en blanco)"/>
    <s v="32 - SANTO DOMINGO"/>
    <n v="490000"/>
    <n v="490000"/>
    <n v="101952"/>
  </r>
  <r>
    <s v="2023"/>
    <x v="0"/>
    <x v="0"/>
    <x v="0"/>
    <x v="0"/>
    <s v="2 - Poder Ejecutivo"/>
    <x v="5"/>
    <x v="2"/>
    <x v="9"/>
    <x v="20"/>
    <s v="2.2 - CONTRATACIÓN DE SERVICIOS"/>
    <s v="2.2.5 - ALQUILERES Y RENTAS"/>
    <s v="N"/>
    <s v="00 - N/A"/>
    <s v="10 - FONDO GENERAL"/>
    <s v="(en blanco)"/>
    <s v="99 - MULTIPROVINCIAL"/>
    <n v="2716000"/>
    <n v="3120360"/>
    <n v="773217.24000000022"/>
  </r>
  <r>
    <s v="2023"/>
    <x v="0"/>
    <x v="0"/>
    <x v="0"/>
    <x v="0"/>
    <s v="2 - Poder Ejecutivo"/>
    <x v="5"/>
    <x v="2"/>
    <x v="9"/>
    <x v="20"/>
    <s v="2.2 - CONTRATACIÓN DE SERVICIOS"/>
    <s v="2.2.7 - SERVICIOS DE CONSERVACIÓN, REPARACIONES MENORES E INSTALACIONES TEMPORALES"/>
    <s v="N"/>
    <s v="00 - N/A"/>
    <s v="10 - FONDO GENERAL"/>
    <s v="(en blanco)"/>
    <s v="32 - SANTO DOMINGO"/>
    <n v="400000"/>
    <n v="2400000"/>
    <n v="100000"/>
  </r>
  <r>
    <s v="2023"/>
    <x v="0"/>
    <x v="0"/>
    <x v="0"/>
    <x v="0"/>
    <s v="2 - Poder Ejecutivo"/>
    <x v="5"/>
    <x v="2"/>
    <x v="9"/>
    <x v="20"/>
    <s v="2.2 - CONTRATACIÓN DE SERVICIOS"/>
    <s v="2.2.7 - SERVICIOS DE CONSERVACIÓN, REPARACIONES MENORES E INSTALACIONES TEMPORALES"/>
    <s v="N"/>
    <s v="00 - N/A"/>
    <s v="10 - FONDO GENERAL"/>
    <s v="(en blanco)"/>
    <s v="99 - MULTIPROVINCIAL"/>
    <n v="1975000"/>
    <n v="2311671"/>
    <n v="1380456.82"/>
  </r>
  <r>
    <s v="2023"/>
    <x v="0"/>
    <x v="0"/>
    <x v="0"/>
    <x v="0"/>
    <s v="2 - Poder Ejecutivo"/>
    <x v="5"/>
    <x v="2"/>
    <x v="9"/>
    <x v="20"/>
    <s v="2.2 - CONTRATACIÓN DE SERVICIOS"/>
    <s v="2.2.8 - OTROS SERVICIOS NO INCLUIDOS EN CONCEPTOS ANTERIORES"/>
    <s v="N"/>
    <s v="00 - N/A"/>
    <s v="10 - FONDO GENERAL"/>
    <s v="(en blanco)"/>
    <s v="32 - SANTO DOMINGO"/>
    <n v="1880000"/>
    <n v="1880000"/>
    <n v="529950.07999999996"/>
  </r>
  <r>
    <s v="2023"/>
    <x v="0"/>
    <x v="0"/>
    <x v="0"/>
    <x v="0"/>
    <s v="2 - Poder Ejecutivo"/>
    <x v="5"/>
    <x v="2"/>
    <x v="9"/>
    <x v="20"/>
    <s v="2.2 - CONTRATACIÓN DE SERVICIOS"/>
    <s v="2.2.8 - OTROS SERVICIOS NO INCLUIDOS EN CONCEPTOS ANTERIORES"/>
    <s v="N"/>
    <s v="00 - N/A"/>
    <s v="10 - FONDO GENERAL"/>
    <s v="(en blanco)"/>
    <s v="99 - MULTIPROVINCIAL"/>
    <n v="8850000"/>
    <n v="8850000"/>
    <n v="2002113.4100000001"/>
  </r>
  <r>
    <s v="2023"/>
    <x v="0"/>
    <x v="0"/>
    <x v="0"/>
    <x v="0"/>
    <s v="2 - Poder Ejecutivo"/>
    <x v="5"/>
    <x v="2"/>
    <x v="9"/>
    <x v="20"/>
    <s v="2.2 - CONTRATACIÓN DE SERVICIOS"/>
    <s v="2.2.9 - OTRAS CONTRATACIONES DE SERVICIOS"/>
    <s v="N"/>
    <s v="00 - N/A"/>
    <s v="10 - FONDO GENERAL"/>
    <s v="(en blanco)"/>
    <s v="32 - SANTO DOMINGO"/>
    <n v="300000"/>
    <n v="450000"/>
    <n v="339958"/>
  </r>
  <r>
    <s v="2023"/>
    <x v="0"/>
    <x v="0"/>
    <x v="0"/>
    <x v="0"/>
    <s v="2 - Poder Ejecutivo"/>
    <x v="5"/>
    <x v="2"/>
    <x v="9"/>
    <x v="20"/>
    <s v="2.2 - CONTRATACIÓN DE SERVICIOS"/>
    <s v="2.2.9 - OTRAS CONTRATACIONES DE SERVICIOS"/>
    <s v="N"/>
    <s v="00 - N/A"/>
    <s v="10 - FONDO GENERAL"/>
    <s v="(en blanco)"/>
    <s v="99 - MULTIPROVINCIAL"/>
    <n v="4150000"/>
    <n v="4140001"/>
    <n v="1400685"/>
  </r>
  <r>
    <s v="2023"/>
    <x v="0"/>
    <x v="0"/>
    <x v="0"/>
    <x v="0"/>
    <s v="2 - Poder Ejecutivo"/>
    <x v="5"/>
    <x v="2"/>
    <x v="9"/>
    <x v="20"/>
    <s v="2.3 - MATERIALES Y SUMINISTROS"/>
    <s v="2.3.1 - ALIMENTOS Y PRODUCTOS AGROFORESTALES"/>
    <s v="N"/>
    <s v="00 - N/A"/>
    <s v="10 - FONDO GENERAL"/>
    <s v="(en blanco)"/>
    <s v="32 - SANTO DOMINGO"/>
    <n v="7140000"/>
    <n v="6440000"/>
    <n v="2277164.48"/>
  </r>
  <r>
    <s v="2023"/>
    <x v="0"/>
    <x v="0"/>
    <x v="0"/>
    <x v="0"/>
    <s v="2 - Poder Ejecutivo"/>
    <x v="5"/>
    <x v="2"/>
    <x v="9"/>
    <x v="20"/>
    <s v="2.3 - MATERIALES Y SUMINISTROS"/>
    <s v="2.3.1 - ALIMENTOS Y PRODUCTOS AGROFORESTALES"/>
    <s v="N"/>
    <s v="00 - N/A"/>
    <s v="10 - FONDO GENERAL"/>
    <s v="(en blanco)"/>
    <s v="99 - MULTIPROVINCIAL"/>
    <n v="11570000"/>
    <n v="11575395"/>
    <n v="4478283.16"/>
  </r>
  <r>
    <s v="2023"/>
    <x v="0"/>
    <x v="0"/>
    <x v="0"/>
    <x v="0"/>
    <s v="2 - Poder Ejecutivo"/>
    <x v="5"/>
    <x v="2"/>
    <x v="9"/>
    <x v="20"/>
    <s v="2.3 - MATERIALES Y SUMINISTROS"/>
    <s v="2.3.2 - TEXTILES Y VESTUARIOS"/>
    <s v="N"/>
    <s v="00 - N/A"/>
    <s v="10 - FONDO GENERAL"/>
    <s v="(en blanco)"/>
    <s v="32 - SANTO DOMINGO"/>
    <n v="270000"/>
    <n v="270000"/>
    <n v="3776"/>
  </r>
  <r>
    <s v="2023"/>
    <x v="0"/>
    <x v="0"/>
    <x v="0"/>
    <x v="0"/>
    <s v="2 - Poder Ejecutivo"/>
    <x v="5"/>
    <x v="2"/>
    <x v="9"/>
    <x v="20"/>
    <s v="2.3 - MATERIALES Y SUMINISTROS"/>
    <s v="2.3.2 - TEXTILES Y VESTUARIOS"/>
    <s v="N"/>
    <s v="00 - N/A"/>
    <s v="10 - FONDO GENERAL"/>
    <s v="(en blanco)"/>
    <s v="99 - MULTIPROVINCIAL"/>
    <n v="1615000"/>
    <n v="1321507"/>
    <n v="165436"/>
  </r>
  <r>
    <s v="2023"/>
    <x v="0"/>
    <x v="0"/>
    <x v="0"/>
    <x v="0"/>
    <s v="2 - Poder Ejecutivo"/>
    <x v="5"/>
    <x v="2"/>
    <x v="9"/>
    <x v="20"/>
    <s v="2.3 - MATERIALES Y SUMINISTROS"/>
    <s v="2.3.3 - PAPEL, CARTÓN E IMPRESOS"/>
    <s v="N"/>
    <s v="00 - N/A"/>
    <s v="10 - FONDO GENERAL"/>
    <s v="(en blanco)"/>
    <s v="32 - SANTO DOMINGO"/>
    <n v="3253597"/>
    <n v="1603597"/>
    <n v="111126.5"/>
  </r>
  <r>
    <s v="2023"/>
    <x v="0"/>
    <x v="0"/>
    <x v="0"/>
    <x v="0"/>
    <s v="2 - Poder Ejecutivo"/>
    <x v="5"/>
    <x v="2"/>
    <x v="9"/>
    <x v="20"/>
    <s v="2.3 - MATERIALES Y SUMINISTROS"/>
    <s v="2.3.3 - PAPEL, CARTÓN E IMPRESOS"/>
    <s v="N"/>
    <s v="00 - N/A"/>
    <s v="10 - FONDO GENERAL"/>
    <s v="(en blanco)"/>
    <s v="99 - MULTIPROVINCIAL"/>
    <n v="13071038"/>
    <n v="9615571.4000000004"/>
    <n v="724148.3"/>
  </r>
  <r>
    <s v="2023"/>
    <x v="0"/>
    <x v="0"/>
    <x v="0"/>
    <x v="0"/>
    <s v="2 - Poder Ejecutivo"/>
    <x v="5"/>
    <x v="2"/>
    <x v="9"/>
    <x v="20"/>
    <s v="2.3 - MATERIALES Y SUMINISTROS"/>
    <s v="2.3.4 - PRODUCTOS FARMACÉUTICOS"/>
    <s v="N"/>
    <s v="00 - N/A"/>
    <s v="10 - FONDO GENERAL"/>
    <s v="(en blanco)"/>
    <s v="32 - SANTO DOMINGO"/>
    <n v="100000"/>
    <n v="150000"/>
    <n v="144630"/>
  </r>
  <r>
    <s v="2023"/>
    <x v="0"/>
    <x v="0"/>
    <x v="0"/>
    <x v="0"/>
    <s v="2 - Poder Ejecutivo"/>
    <x v="5"/>
    <x v="2"/>
    <x v="9"/>
    <x v="20"/>
    <s v="2.3 - MATERIALES Y SUMINISTROS"/>
    <s v="2.3.4 - PRODUCTOS FARMACÉUTICOS"/>
    <s v="N"/>
    <s v="00 - N/A"/>
    <s v="10 - FONDO GENERAL"/>
    <s v="(en blanco)"/>
    <s v="99 - MULTIPROVINCIAL"/>
    <n v="1500000"/>
    <n v="1500000"/>
    <n v="538340"/>
  </r>
  <r>
    <s v="2023"/>
    <x v="0"/>
    <x v="0"/>
    <x v="0"/>
    <x v="0"/>
    <s v="2 - Poder Ejecutivo"/>
    <x v="5"/>
    <x v="2"/>
    <x v="9"/>
    <x v="20"/>
    <s v="2.3 - MATERIALES Y SUMINISTROS"/>
    <s v="2.3.5 - CUERO, CAUCHO Y PLÁSTICO"/>
    <s v="N"/>
    <s v="00 - N/A"/>
    <s v="10 - FONDO GENERAL"/>
    <s v="(en blanco)"/>
    <s v="32 - SANTO DOMINGO"/>
    <n v="150000"/>
    <n v="150000"/>
    <n v="22302"/>
  </r>
  <r>
    <s v="2023"/>
    <x v="0"/>
    <x v="0"/>
    <x v="0"/>
    <x v="0"/>
    <s v="2 - Poder Ejecutivo"/>
    <x v="5"/>
    <x v="2"/>
    <x v="9"/>
    <x v="20"/>
    <s v="2.3 - MATERIALES Y SUMINISTROS"/>
    <s v="2.3.5 - CUERO, CAUCHO Y PLÁSTICO"/>
    <s v="N"/>
    <s v="00 - N/A"/>
    <s v="10 - FONDO GENERAL"/>
    <s v="(en blanco)"/>
    <s v="99 - MULTIPROVINCIAL"/>
    <n v="290000"/>
    <n v="294451"/>
    <n v="73460.320000000007"/>
  </r>
  <r>
    <s v="2023"/>
    <x v="0"/>
    <x v="0"/>
    <x v="0"/>
    <x v="0"/>
    <s v="2 - Poder Ejecutivo"/>
    <x v="5"/>
    <x v="2"/>
    <x v="9"/>
    <x v="20"/>
    <s v="2.3 - MATERIALES Y SUMINISTROS"/>
    <s v="2.3.6 - PRODUCTOS DE MINERALES, METÁLICOS Y NO METÁLICOS"/>
    <s v="N"/>
    <s v="00 - N/A"/>
    <s v="10 - FONDO GENERAL"/>
    <s v="(en blanco)"/>
    <s v="32 - SANTO DOMINGO"/>
    <n v="2880000"/>
    <n v="3133140"/>
    <n v="118767"/>
  </r>
  <r>
    <s v="2023"/>
    <x v="0"/>
    <x v="0"/>
    <x v="0"/>
    <x v="0"/>
    <s v="2 - Poder Ejecutivo"/>
    <x v="5"/>
    <x v="2"/>
    <x v="9"/>
    <x v="20"/>
    <s v="2.3 - MATERIALES Y SUMINISTROS"/>
    <s v="2.3.6 - PRODUCTOS DE MINERALES, METÁLICOS Y NO METÁLICOS"/>
    <s v="N"/>
    <s v="00 - N/A"/>
    <s v="10 - FONDO GENERAL"/>
    <s v="(en blanco)"/>
    <s v="99 - MULTIPROVINCIAL"/>
    <n v="560000"/>
    <n v="1278203.6000000001"/>
    <n v="110302.92"/>
  </r>
  <r>
    <s v="2023"/>
    <x v="0"/>
    <x v="0"/>
    <x v="0"/>
    <x v="0"/>
    <s v="2 - Poder Ejecutivo"/>
    <x v="5"/>
    <x v="2"/>
    <x v="9"/>
    <x v="20"/>
    <s v="2.3 - MATERIALES Y SUMINISTROS"/>
    <s v="2.3.7 - COMBUSTIBLES, LUBRICANTES, PRODUCTOS QUÍMICOS Y CONEXOS"/>
    <s v="N"/>
    <s v="00 - N/A"/>
    <s v="10 - FONDO GENERAL"/>
    <s v="(en blanco)"/>
    <s v="32 - SANTO DOMINGO"/>
    <n v="2070000"/>
    <n v="2120000"/>
    <n v="854666.12"/>
  </r>
  <r>
    <s v="2023"/>
    <x v="0"/>
    <x v="0"/>
    <x v="0"/>
    <x v="0"/>
    <s v="2 - Poder Ejecutivo"/>
    <x v="5"/>
    <x v="2"/>
    <x v="9"/>
    <x v="20"/>
    <s v="2.3 - MATERIALES Y SUMINISTROS"/>
    <s v="2.3.7 - COMBUSTIBLES, LUBRICANTES, PRODUCTOS QUÍMICOS Y CONEXOS"/>
    <s v="N"/>
    <s v="00 - N/A"/>
    <s v="10 - FONDO GENERAL"/>
    <s v="(en blanco)"/>
    <s v="99 - MULTIPROVINCIAL"/>
    <n v="11769173"/>
    <n v="11785068"/>
    <n v="4677152.3099999996"/>
  </r>
  <r>
    <s v="2023"/>
    <x v="0"/>
    <x v="0"/>
    <x v="0"/>
    <x v="0"/>
    <s v="2 - Poder Ejecutivo"/>
    <x v="5"/>
    <x v="2"/>
    <x v="9"/>
    <x v="20"/>
    <s v="2.3 - MATERIALES Y SUMINISTROS"/>
    <s v="2.3.9 - PRODUCTOS Y ÚTILES VARIOS"/>
    <s v="N"/>
    <s v="00 - N/A"/>
    <s v="10 - FONDO GENERAL"/>
    <s v="(en blanco)"/>
    <s v="32 - SANTO DOMINGO"/>
    <n v="655000"/>
    <n v="655000"/>
    <n v="246121.59000000003"/>
  </r>
  <r>
    <s v="2023"/>
    <x v="0"/>
    <x v="0"/>
    <x v="0"/>
    <x v="0"/>
    <s v="2 - Poder Ejecutivo"/>
    <x v="5"/>
    <x v="2"/>
    <x v="9"/>
    <x v="20"/>
    <s v="2.3 - MATERIALES Y SUMINISTROS"/>
    <s v="2.3.9 - PRODUCTOS Y ÚTILES VARIOS"/>
    <s v="N"/>
    <s v="00 - N/A"/>
    <s v="10 - FONDO GENERAL"/>
    <s v="(en blanco)"/>
    <s v="99 - MULTIPROVINCIAL"/>
    <n v="2319000"/>
    <n v="3293290"/>
    <n v="1002829.6000000001"/>
  </r>
  <r>
    <s v="2023"/>
    <x v="0"/>
    <x v="0"/>
    <x v="0"/>
    <x v="0"/>
    <s v="2 - Poder Ejecutivo"/>
    <x v="5"/>
    <x v="2"/>
    <x v="9"/>
    <x v="27"/>
    <s v="2.1 - REMUNERACIONES Y CONTRIBUCIONES"/>
    <s v="2.1.1 - REMUNERACIONES"/>
    <s v="N"/>
    <s v="00 - N/A"/>
    <s v="10 - FONDO GENERAL"/>
    <s v="(en blanco)"/>
    <s v="99 - MULTIPROVINCIAL"/>
    <n v="381193302"/>
    <n v="385958212"/>
    <n v="147693970.76999998"/>
  </r>
  <r>
    <s v="2023"/>
    <x v="0"/>
    <x v="0"/>
    <x v="0"/>
    <x v="0"/>
    <s v="2 - Poder Ejecutivo"/>
    <x v="5"/>
    <x v="2"/>
    <x v="9"/>
    <x v="27"/>
    <s v="2.1 - REMUNERACIONES Y CONTRIBUCIONES"/>
    <s v="2.1.5 - CONTRIBUCIONES A LA SEGURIDAD SOCIAL"/>
    <s v="N"/>
    <s v="00 - N/A"/>
    <s v="10 - FONDO GENERAL"/>
    <s v="(en blanco)"/>
    <s v="99 - MULTIPROVINCIAL"/>
    <n v="17492127"/>
    <n v="17721975"/>
    <n v="7312225.8499999996"/>
  </r>
  <r>
    <s v="2023"/>
    <x v="0"/>
    <x v="0"/>
    <x v="0"/>
    <x v="0"/>
    <s v="2 - Poder Ejecutivo"/>
    <x v="5"/>
    <x v="2"/>
    <x v="9"/>
    <x v="27"/>
    <s v="2.2 - CONTRATACIÓN DE SERVICIOS"/>
    <s v="2.2.1 - SERVICIOS BÁSICOS"/>
    <s v="N"/>
    <s v="00 - N/A"/>
    <s v="10 - FONDO GENERAL"/>
    <s v="(en blanco)"/>
    <s v="99 - MULTIPROVINCIAL"/>
    <n v="27000000"/>
    <n v="27000000"/>
    <n v="10145764.349999998"/>
  </r>
  <r>
    <s v="2023"/>
    <x v="0"/>
    <x v="0"/>
    <x v="0"/>
    <x v="0"/>
    <s v="2 - Poder Ejecutivo"/>
    <x v="5"/>
    <x v="2"/>
    <x v="9"/>
    <x v="27"/>
    <s v="2.2 - CONTRATACIÓN DE SERVICIOS"/>
    <s v="2.2.2 - PUBLICIDAD, IMPRESIÓN Y ENCUADERNACIÓN"/>
    <s v="N"/>
    <s v="00 - N/A"/>
    <s v="10 - FONDO GENERAL"/>
    <s v="(en blanco)"/>
    <s v="99 - MULTIPROVINCIAL"/>
    <n v="1300000"/>
    <n v="547000"/>
    <n v="133369.5"/>
  </r>
  <r>
    <s v="2023"/>
    <x v="0"/>
    <x v="0"/>
    <x v="0"/>
    <x v="0"/>
    <s v="2 - Poder Ejecutivo"/>
    <x v="5"/>
    <x v="2"/>
    <x v="9"/>
    <x v="27"/>
    <s v="2.2 - CONTRATACIÓN DE SERVICIOS"/>
    <s v="2.2.3 - VIÁTICOS"/>
    <s v="N"/>
    <s v="00 - N/A"/>
    <s v="10 - FONDO GENERAL"/>
    <s v="(en blanco)"/>
    <s v="99 - MULTIPROVINCIAL"/>
    <n v="1260000"/>
    <n v="1260000"/>
    <n v="418050"/>
  </r>
  <r>
    <s v="2023"/>
    <x v="0"/>
    <x v="0"/>
    <x v="0"/>
    <x v="0"/>
    <s v="2 - Poder Ejecutivo"/>
    <x v="5"/>
    <x v="2"/>
    <x v="9"/>
    <x v="27"/>
    <s v="2.2 - CONTRATACIÓN DE SERVICIOS"/>
    <s v="2.2.5 - ALQUILERES Y RENTAS"/>
    <s v="N"/>
    <s v="00 - N/A"/>
    <s v="10 - FONDO GENERAL"/>
    <s v="(en blanco)"/>
    <s v="99 - MULTIPROVINCIAL"/>
    <n v="3912000"/>
    <n v="2472520"/>
    <n v="1142825.8400000001"/>
  </r>
  <r>
    <s v="2023"/>
    <x v="0"/>
    <x v="0"/>
    <x v="0"/>
    <x v="0"/>
    <s v="2 - Poder Ejecutivo"/>
    <x v="5"/>
    <x v="2"/>
    <x v="9"/>
    <x v="27"/>
    <s v="2.2 - CONTRATACIÓN DE SERVICIOS"/>
    <s v="2.2.6 - SEGUROS"/>
    <s v="N"/>
    <s v="00 - N/A"/>
    <s v="10 - FONDO GENERAL"/>
    <s v="(en blanco)"/>
    <s v="99 - MULTIPROVINCIAL"/>
    <n v="5500000"/>
    <n v="5312619"/>
    <n v="103732.2"/>
  </r>
  <r>
    <s v="2023"/>
    <x v="0"/>
    <x v="0"/>
    <x v="0"/>
    <x v="0"/>
    <s v="2 - Poder Ejecutivo"/>
    <x v="5"/>
    <x v="2"/>
    <x v="9"/>
    <x v="27"/>
    <s v="2.2 - CONTRATACIÓN DE SERVICIOS"/>
    <s v="2.2.7 - SERVICIOS DE CONSERVACIÓN, REPARACIONES MENORES E INSTALACIONES TEMPORALES"/>
    <s v="N"/>
    <s v="00 - N/A"/>
    <s v="10 - FONDO GENERAL"/>
    <s v="(en blanco)"/>
    <s v="99 - MULTIPROVINCIAL"/>
    <n v="800000"/>
    <n v="1435966"/>
    <n v="864510.97"/>
  </r>
  <r>
    <s v="2023"/>
    <x v="0"/>
    <x v="0"/>
    <x v="0"/>
    <x v="0"/>
    <s v="2 - Poder Ejecutivo"/>
    <x v="5"/>
    <x v="2"/>
    <x v="9"/>
    <x v="27"/>
    <s v="2.2 - CONTRATACIÓN DE SERVICIOS"/>
    <s v="2.2.7 - SERVICIOS DE CONSERVACIÓN, REPARACIONES MENORES E INSTALACIONES TEMPORALES"/>
    <s v="N"/>
    <s v="00 - N/A"/>
    <s v="20 - FONDOS CON DESTINO ESPECÍFICO"/>
    <s v="(en blanco)"/>
    <s v="99 - MULTIPROVINCIAL"/>
    <n v="221111"/>
    <n v="221111"/>
    <n v="0"/>
  </r>
  <r>
    <s v="2023"/>
    <x v="0"/>
    <x v="0"/>
    <x v="0"/>
    <x v="0"/>
    <s v="2 - Poder Ejecutivo"/>
    <x v="5"/>
    <x v="2"/>
    <x v="9"/>
    <x v="27"/>
    <s v="2.2 - CONTRATACIÓN DE SERVICIOS"/>
    <s v="2.2.8 - OTROS SERVICIOS NO INCLUIDOS EN CONCEPTOS ANTERIORES"/>
    <s v="N"/>
    <s v="00 - N/A"/>
    <s v="10 - FONDO GENERAL"/>
    <s v="(en blanco)"/>
    <s v="99 - MULTIPROVINCIAL"/>
    <n v="6720000"/>
    <n v="3825373.4800000004"/>
    <n v="449549.29000000004"/>
  </r>
  <r>
    <s v="2023"/>
    <x v="0"/>
    <x v="0"/>
    <x v="0"/>
    <x v="0"/>
    <s v="2 - Poder Ejecutivo"/>
    <x v="5"/>
    <x v="2"/>
    <x v="9"/>
    <x v="27"/>
    <s v="2.2 - CONTRATACIÓN DE SERVICIOS"/>
    <s v="2.2.9 - OTRAS CONTRATACIONES DE SERVICIOS"/>
    <s v="N"/>
    <s v="00 - N/A"/>
    <s v="20 - FONDOS CON DESTINO ESPECÍFICO"/>
    <s v="(en blanco)"/>
    <s v="99 - MULTIPROVINCIAL"/>
    <n v="2300793"/>
    <n v="2001152"/>
    <n v="0"/>
  </r>
  <r>
    <s v="2023"/>
    <x v="0"/>
    <x v="0"/>
    <x v="0"/>
    <x v="0"/>
    <s v="2 - Poder Ejecutivo"/>
    <x v="5"/>
    <x v="2"/>
    <x v="9"/>
    <x v="27"/>
    <s v="2.3 - MATERIALES Y SUMINISTROS"/>
    <s v="2.3.1 - ALIMENTOS Y PRODUCTOS AGROFORESTALES"/>
    <s v="N"/>
    <s v="00 - N/A"/>
    <s v="10 - FONDO GENERAL"/>
    <s v="(en blanco)"/>
    <s v="99 - MULTIPROVINCIAL"/>
    <n v="89465640"/>
    <n v="89831270"/>
    <n v="35474170.460000001"/>
  </r>
  <r>
    <s v="2023"/>
    <x v="0"/>
    <x v="0"/>
    <x v="0"/>
    <x v="0"/>
    <s v="2 - Poder Ejecutivo"/>
    <x v="5"/>
    <x v="2"/>
    <x v="9"/>
    <x v="27"/>
    <s v="2.3 - MATERIALES Y SUMINISTROS"/>
    <s v="2.3.1 - ALIMENTOS Y PRODUCTOS AGROFORESTALES"/>
    <s v="N"/>
    <s v="00 - N/A"/>
    <s v="20 - FONDOS CON DESTINO ESPECÍFICO"/>
    <s v="(en blanco)"/>
    <s v="99 - MULTIPROVINCIAL"/>
    <n v="200000"/>
    <n v="173482"/>
    <n v="149037.53999999998"/>
  </r>
  <r>
    <s v="2023"/>
    <x v="0"/>
    <x v="0"/>
    <x v="0"/>
    <x v="0"/>
    <s v="2 - Poder Ejecutivo"/>
    <x v="5"/>
    <x v="2"/>
    <x v="9"/>
    <x v="27"/>
    <s v="2.3 - MATERIALES Y SUMINISTROS"/>
    <s v="2.3.2 - TEXTILES Y VESTUARIOS"/>
    <s v="N"/>
    <s v="00 - N/A"/>
    <s v="10 - FONDO GENERAL"/>
    <s v="(en blanco)"/>
    <s v="99 - MULTIPROVINCIAL"/>
    <n v="7700000"/>
    <n v="9975418"/>
    <n v="5992074.1999999993"/>
  </r>
  <r>
    <s v="2023"/>
    <x v="0"/>
    <x v="0"/>
    <x v="0"/>
    <x v="0"/>
    <s v="2 - Poder Ejecutivo"/>
    <x v="5"/>
    <x v="2"/>
    <x v="9"/>
    <x v="27"/>
    <s v="2.3 - MATERIALES Y SUMINISTROS"/>
    <s v="2.3.2 - TEXTILES Y VESTUARIOS"/>
    <s v="N"/>
    <s v="00 - N/A"/>
    <s v="20 - FONDOS CON DESTINO ESPECÍFICO"/>
    <s v="(en blanco)"/>
    <s v="99 - MULTIPROVINCIAL"/>
    <n v="400000"/>
    <n v="389011"/>
    <n v="160421"/>
  </r>
  <r>
    <s v="2023"/>
    <x v="0"/>
    <x v="0"/>
    <x v="0"/>
    <x v="0"/>
    <s v="2 - Poder Ejecutivo"/>
    <x v="5"/>
    <x v="2"/>
    <x v="9"/>
    <x v="27"/>
    <s v="2.3 - MATERIALES Y SUMINISTROS"/>
    <s v="2.3.3 - PAPEL, CARTÓN E IMPRESOS"/>
    <s v="N"/>
    <s v="00 - N/A"/>
    <s v="10 - FONDO GENERAL"/>
    <s v="(en blanco)"/>
    <s v="99 - MULTIPROVINCIAL"/>
    <n v="3375947"/>
    <n v="1614925.52"/>
    <n v="595097.59999999998"/>
  </r>
  <r>
    <s v="2023"/>
    <x v="0"/>
    <x v="0"/>
    <x v="0"/>
    <x v="0"/>
    <s v="2 - Poder Ejecutivo"/>
    <x v="5"/>
    <x v="2"/>
    <x v="9"/>
    <x v="27"/>
    <s v="2.3 - MATERIALES Y SUMINISTROS"/>
    <s v="2.3.3 - PAPEL, CARTÓN E IMPRESOS"/>
    <s v="N"/>
    <s v="00 - N/A"/>
    <s v="20 - FONDOS CON DESTINO ESPECÍFICO"/>
    <s v="(en blanco)"/>
    <s v="99 - MULTIPROVINCIAL"/>
    <n v="300000"/>
    <n v="226270"/>
    <n v="15517"/>
  </r>
  <r>
    <s v="2023"/>
    <x v="0"/>
    <x v="0"/>
    <x v="0"/>
    <x v="0"/>
    <s v="2 - Poder Ejecutivo"/>
    <x v="5"/>
    <x v="2"/>
    <x v="9"/>
    <x v="27"/>
    <s v="2.3 - MATERIALES Y SUMINISTROS"/>
    <s v="2.3.4 - PRODUCTOS FARMACÉUTICOS"/>
    <s v="N"/>
    <s v="00 - N/A"/>
    <s v="10 - FONDO GENERAL"/>
    <s v="(en blanco)"/>
    <s v="99 - MULTIPROVINCIAL"/>
    <n v="11116000"/>
    <n v="11140337.5"/>
    <n v="2639000.86"/>
  </r>
  <r>
    <s v="2023"/>
    <x v="0"/>
    <x v="0"/>
    <x v="0"/>
    <x v="0"/>
    <s v="2 - Poder Ejecutivo"/>
    <x v="5"/>
    <x v="2"/>
    <x v="9"/>
    <x v="27"/>
    <s v="2.3 - MATERIALES Y SUMINISTROS"/>
    <s v="2.3.5 - CUERO, CAUCHO Y PLÁSTICO"/>
    <s v="N"/>
    <s v="00 - N/A"/>
    <s v="10 - FONDO GENERAL"/>
    <s v="(en blanco)"/>
    <s v="99 - MULTIPROVINCIAL"/>
    <n v="2200000"/>
    <n v="658248"/>
    <n v="385021.20999999996"/>
  </r>
  <r>
    <s v="2023"/>
    <x v="0"/>
    <x v="0"/>
    <x v="0"/>
    <x v="0"/>
    <s v="2 - Poder Ejecutivo"/>
    <x v="5"/>
    <x v="2"/>
    <x v="9"/>
    <x v="27"/>
    <s v="2.3 - MATERIALES Y SUMINISTROS"/>
    <s v="2.3.5 - CUERO, CAUCHO Y PLÁSTICO"/>
    <s v="N"/>
    <s v="00 - N/A"/>
    <s v="20 - FONDOS CON DESTINO ESPECÍFICO"/>
    <s v="(en blanco)"/>
    <s v="99 - MULTIPROVINCIAL"/>
    <n v="200000"/>
    <n v="200000"/>
    <n v="154202.4"/>
  </r>
  <r>
    <s v="2023"/>
    <x v="0"/>
    <x v="0"/>
    <x v="0"/>
    <x v="0"/>
    <s v="2 - Poder Ejecutivo"/>
    <x v="5"/>
    <x v="2"/>
    <x v="9"/>
    <x v="27"/>
    <s v="2.3 - MATERIALES Y SUMINISTROS"/>
    <s v="2.3.6 - PRODUCTOS DE MINERALES, METÁLICOS Y NO METÁLICOS"/>
    <s v="N"/>
    <s v="00 - N/A"/>
    <s v="10 - FONDO GENERAL"/>
    <s v="(en blanco)"/>
    <s v="99 - MULTIPROVINCIAL"/>
    <n v="3050000"/>
    <n v="3282417"/>
    <n v="3019281.9200000004"/>
  </r>
  <r>
    <s v="2023"/>
    <x v="0"/>
    <x v="0"/>
    <x v="0"/>
    <x v="0"/>
    <s v="2 - Poder Ejecutivo"/>
    <x v="5"/>
    <x v="2"/>
    <x v="9"/>
    <x v="27"/>
    <s v="2.3 - MATERIALES Y SUMINISTROS"/>
    <s v="2.3.6 - PRODUCTOS DE MINERALES, METÁLICOS Y NO METÁLICOS"/>
    <s v="N"/>
    <s v="00 - N/A"/>
    <s v="20 - FONDOS CON DESTINO ESPECÍFICO"/>
    <s v="(en blanco)"/>
    <s v="99 - MULTIPROVINCIAL"/>
    <n v="0"/>
    <n v="244119"/>
    <n v="244118.39999999999"/>
  </r>
  <r>
    <s v="2023"/>
    <x v="0"/>
    <x v="0"/>
    <x v="0"/>
    <x v="0"/>
    <s v="2 - Poder Ejecutivo"/>
    <x v="5"/>
    <x v="2"/>
    <x v="9"/>
    <x v="27"/>
    <s v="2.3 - MATERIALES Y SUMINISTROS"/>
    <s v="2.3.7 - COMBUSTIBLES, LUBRICANTES, PRODUCTOS QUÍMICOS Y CONEXOS"/>
    <s v="N"/>
    <s v="00 - N/A"/>
    <s v="10 - FONDO GENERAL"/>
    <s v="(en blanco)"/>
    <s v="99 - MULTIPROVINCIAL"/>
    <n v="37000000"/>
    <n v="36564583.5"/>
    <n v="16431559.82"/>
  </r>
  <r>
    <s v="2023"/>
    <x v="0"/>
    <x v="0"/>
    <x v="0"/>
    <x v="0"/>
    <s v="2 - Poder Ejecutivo"/>
    <x v="5"/>
    <x v="2"/>
    <x v="9"/>
    <x v="27"/>
    <s v="2.3 - MATERIALES Y SUMINISTROS"/>
    <s v="2.3.7 - COMBUSTIBLES, LUBRICANTES, PRODUCTOS QUÍMICOS Y CONEXOS"/>
    <s v="N"/>
    <s v="00 - N/A"/>
    <s v="20 - FONDOS CON DESTINO ESPECÍFICO"/>
    <s v="(en blanco)"/>
    <s v="99 - MULTIPROVINCIAL"/>
    <n v="700000"/>
    <n v="765264"/>
    <n v="719833.23"/>
  </r>
  <r>
    <s v="2023"/>
    <x v="0"/>
    <x v="0"/>
    <x v="0"/>
    <x v="0"/>
    <s v="2 - Poder Ejecutivo"/>
    <x v="5"/>
    <x v="2"/>
    <x v="9"/>
    <x v="27"/>
    <s v="2.3 - MATERIALES Y SUMINISTROS"/>
    <s v="2.3.9 - PRODUCTOS Y ÚTILES VARIOS"/>
    <s v="N"/>
    <s v="00 - N/A"/>
    <s v="10 - FONDO GENERAL"/>
    <s v="(en blanco)"/>
    <s v="99 - MULTIPROVINCIAL"/>
    <n v="9925271"/>
    <n v="10280422"/>
    <n v="6474212.2200000007"/>
  </r>
  <r>
    <s v="2023"/>
    <x v="0"/>
    <x v="0"/>
    <x v="0"/>
    <x v="0"/>
    <s v="2 - Poder Ejecutivo"/>
    <x v="5"/>
    <x v="2"/>
    <x v="9"/>
    <x v="27"/>
    <s v="2.3 - MATERIALES Y SUMINISTROS"/>
    <s v="2.3.9 - PRODUCTOS Y ÚTILES VARIOS"/>
    <s v="N"/>
    <s v="00 - N/A"/>
    <s v="20 - FONDOS CON DESTINO ESPECÍFICO"/>
    <s v="(en blanco)"/>
    <s v="99 - MULTIPROVINCIAL"/>
    <n v="1200000"/>
    <n v="1022438"/>
    <n v="261386.52000000002"/>
  </r>
  <r>
    <s v="2023"/>
    <x v="0"/>
    <x v="0"/>
    <x v="0"/>
    <x v="0"/>
    <s v="2 - Poder Ejecutivo"/>
    <x v="5"/>
    <x v="2"/>
    <x v="9"/>
    <x v="28"/>
    <s v="2.1 - REMUNERACIONES Y CONTRIBUCIONES"/>
    <s v="2.1.1 - REMUNERACIONES"/>
    <s v="N"/>
    <s v="00 - N/A"/>
    <s v="10 - FONDO GENERAL"/>
    <s v="(en blanco)"/>
    <s v="32 - SANTO DOMINGO"/>
    <n v="36349000"/>
    <n v="37909000"/>
    <n v="14546200.92"/>
  </r>
  <r>
    <s v="2023"/>
    <x v="0"/>
    <x v="0"/>
    <x v="0"/>
    <x v="0"/>
    <s v="2 - Poder Ejecutivo"/>
    <x v="5"/>
    <x v="2"/>
    <x v="9"/>
    <x v="28"/>
    <s v="2.1 - REMUNERACIONES Y CONTRIBUCIONES"/>
    <s v="2.1.1 - REMUNERACIONES"/>
    <s v="N"/>
    <s v="00 - N/A"/>
    <s v="10 - FONDO GENERAL"/>
    <s v="(en blanco)"/>
    <s v="99 - MULTIPROVINCIAL"/>
    <n v="315615436"/>
    <n v="318949422.94"/>
    <n v="142425799.47999996"/>
  </r>
  <r>
    <s v="2023"/>
    <x v="0"/>
    <x v="0"/>
    <x v="0"/>
    <x v="0"/>
    <s v="2 - Poder Ejecutivo"/>
    <x v="5"/>
    <x v="2"/>
    <x v="9"/>
    <x v="28"/>
    <s v="2.1 - REMUNERACIONES Y CONTRIBUCIONES"/>
    <s v="2.1.2 - SOBRESUELDOS"/>
    <s v="N"/>
    <s v="00 - N/A"/>
    <s v="10 - FONDO GENERAL"/>
    <s v="(en blanco)"/>
    <s v="99 - MULTIPROVINCIAL"/>
    <n v="12140715"/>
    <n v="16140715"/>
    <n v="6317025.5300000003"/>
  </r>
  <r>
    <s v="2023"/>
    <x v="0"/>
    <x v="0"/>
    <x v="0"/>
    <x v="0"/>
    <s v="2 - Poder Ejecutivo"/>
    <x v="5"/>
    <x v="2"/>
    <x v="9"/>
    <x v="28"/>
    <s v="2.1 - REMUNERACIONES Y CONTRIBUCIONES"/>
    <s v="2.1.5 - CONTRIBUCIONES A LA SEGURIDAD SOCIAL"/>
    <s v="N"/>
    <s v="00 - N/A"/>
    <s v="10 - FONDO GENERAL"/>
    <s v="(en blanco)"/>
    <s v="32 - SANTO DOMINGO"/>
    <n v="1101983"/>
    <n v="1221359"/>
    <n v="455866.6"/>
  </r>
  <r>
    <s v="2023"/>
    <x v="0"/>
    <x v="0"/>
    <x v="0"/>
    <x v="0"/>
    <s v="2 - Poder Ejecutivo"/>
    <x v="5"/>
    <x v="2"/>
    <x v="9"/>
    <x v="28"/>
    <s v="2.1 - REMUNERACIONES Y CONTRIBUCIONES"/>
    <s v="2.1.5 - CONTRIBUCIONES A LA SEGURIDAD SOCIAL"/>
    <s v="N"/>
    <s v="00 - N/A"/>
    <s v="10 - FONDO GENERAL"/>
    <s v="(en blanco)"/>
    <s v="99 - MULTIPROVINCIAL"/>
    <n v="6172853"/>
    <n v="6917388.6899999995"/>
    <n v="2947376.7299999991"/>
  </r>
  <r>
    <s v="2023"/>
    <x v="0"/>
    <x v="0"/>
    <x v="0"/>
    <x v="0"/>
    <s v="2 - Poder Ejecutivo"/>
    <x v="5"/>
    <x v="2"/>
    <x v="9"/>
    <x v="28"/>
    <s v="2.2 - CONTRATACIÓN DE SERVICIOS"/>
    <s v="2.2.1 - SERVICIOS BÁSICOS"/>
    <s v="N"/>
    <s v="00 - N/A"/>
    <s v="10 - FONDO GENERAL"/>
    <s v="(en blanco)"/>
    <s v="32 - SANTO DOMINGO"/>
    <n v="1446000"/>
    <n v="1446000"/>
    <n v="258299.86"/>
  </r>
  <r>
    <s v="2023"/>
    <x v="0"/>
    <x v="0"/>
    <x v="0"/>
    <x v="0"/>
    <s v="2 - Poder Ejecutivo"/>
    <x v="5"/>
    <x v="2"/>
    <x v="9"/>
    <x v="28"/>
    <s v="2.2 - CONTRATACIÓN DE SERVICIOS"/>
    <s v="2.2.1 - SERVICIOS BÁSICOS"/>
    <s v="N"/>
    <s v="00 - N/A"/>
    <s v="10 - FONDO GENERAL"/>
    <s v="(en blanco)"/>
    <s v="99 - MULTIPROVINCIAL"/>
    <n v="0"/>
    <n v="34580"/>
    <n v="0"/>
  </r>
  <r>
    <s v="2023"/>
    <x v="0"/>
    <x v="0"/>
    <x v="0"/>
    <x v="0"/>
    <s v="2 - Poder Ejecutivo"/>
    <x v="5"/>
    <x v="2"/>
    <x v="9"/>
    <x v="28"/>
    <s v="2.2 - CONTRATACIÓN DE SERVICIOS"/>
    <s v="2.2.3 - VIÁTICOS"/>
    <s v="N"/>
    <s v="00 - N/A"/>
    <s v="10 - FONDO GENERAL"/>
    <s v="(en blanco)"/>
    <s v="99 - MULTIPROVINCIAL"/>
    <n v="1244800"/>
    <n v="1544800"/>
    <n v="641550"/>
  </r>
  <r>
    <s v="2023"/>
    <x v="0"/>
    <x v="0"/>
    <x v="0"/>
    <x v="0"/>
    <s v="2 - Poder Ejecutivo"/>
    <x v="5"/>
    <x v="2"/>
    <x v="9"/>
    <x v="28"/>
    <s v="2.2 - CONTRATACIÓN DE SERVICIOS"/>
    <s v="2.2.4 - TRANSPORTE Y ALMACENAJE"/>
    <s v="N"/>
    <s v="00 - N/A"/>
    <s v="10 - FONDO GENERAL"/>
    <s v="(en blanco)"/>
    <s v="99 - MULTIPROVINCIAL"/>
    <n v="0"/>
    <n v="0"/>
    <n v="0"/>
  </r>
  <r>
    <s v="2023"/>
    <x v="0"/>
    <x v="0"/>
    <x v="0"/>
    <x v="0"/>
    <s v="2 - Poder Ejecutivo"/>
    <x v="5"/>
    <x v="2"/>
    <x v="9"/>
    <x v="28"/>
    <s v="2.2 - CONTRATACIÓN DE SERVICIOS"/>
    <s v="2.2.5 - ALQUILERES Y RENTAS"/>
    <s v="N"/>
    <s v="00 - N/A"/>
    <s v="10 - FONDO GENERAL"/>
    <s v="(en blanco)"/>
    <s v="32 - SANTO DOMINGO"/>
    <n v="360000"/>
    <n v="360000"/>
    <n v="147991.66"/>
  </r>
  <r>
    <s v="2023"/>
    <x v="0"/>
    <x v="0"/>
    <x v="0"/>
    <x v="0"/>
    <s v="2 - Poder Ejecutivo"/>
    <x v="5"/>
    <x v="2"/>
    <x v="9"/>
    <x v="28"/>
    <s v="2.2 - CONTRATACIÓN DE SERVICIOS"/>
    <s v="2.2.5 - ALQUILERES Y RENTAS"/>
    <s v="N"/>
    <s v="00 - N/A"/>
    <s v="10 - FONDO GENERAL"/>
    <s v="(en blanco)"/>
    <s v="99 - MULTIPROVINCIAL"/>
    <n v="326657"/>
    <n v="326657"/>
    <n v="107119.97"/>
  </r>
  <r>
    <s v="2023"/>
    <x v="0"/>
    <x v="0"/>
    <x v="0"/>
    <x v="0"/>
    <s v="2 - Poder Ejecutivo"/>
    <x v="5"/>
    <x v="2"/>
    <x v="9"/>
    <x v="28"/>
    <s v="2.2 - CONTRATACIÓN DE SERVICIOS"/>
    <s v="2.2.6 - SEGUROS"/>
    <s v="N"/>
    <s v="00 - N/A"/>
    <s v="10 - FONDO GENERAL"/>
    <s v="(en blanco)"/>
    <s v="32 - SANTO DOMINGO"/>
    <n v="150000"/>
    <n v="150000"/>
    <n v="0"/>
  </r>
  <r>
    <s v="2023"/>
    <x v="0"/>
    <x v="0"/>
    <x v="0"/>
    <x v="0"/>
    <s v="2 - Poder Ejecutivo"/>
    <x v="5"/>
    <x v="2"/>
    <x v="9"/>
    <x v="28"/>
    <s v="2.2 - CONTRATACIÓN DE SERVICIOS"/>
    <s v="2.2.6 - SEGUROS"/>
    <s v="N"/>
    <s v="00 - N/A"/>
    <s v="10 - FONDO GENERAL"/>
    <s v="(en blanco)"/>
    <s v="99 - MULTIPROVINCIAL"/>
    <n v="0"/>
    <n v="0"/>
    <n v="0"/>
  </r>
  <r>
    <s v="2023"/>
    <x v="0"/>
    <x v="0"/>
    <x v="0"/>
    <x v="0"/>
    <s v="2 - Poder Ejecutivo"/>
    <x v="5"/>
    <x v="2"/>
    <x v="9"/>
    <x v="28"/>
    <s v="2.2 - CONTRATACIÓN DE SERVICIOS"/>
    <s v="2.2.7 - SERVICIOS DE CONSERVACIÓN, REPARACIONES MENORES E INSTALACIONES TEMPORALES"/>
    <s v="N"/>
    <s v="00 - N/A"/>
    <s v="10 - FONDO GENERAL"/>
    <s v="(en blanco)"/>
    <s v="32 - SANTO DOMINGO"/>
    <n v="0"/>
    <n v="820462"/>
    <n v="688757.74"/>
  </r>
  <r>
    <s v="2023"/>
    <x v="0"/>
    <x v="0"/>
    <x v="0"/>
    <x v="0"/>
    <s v="2 - Poder Ejecutivo"/>
    <x v="5"/>
    <x v="2"/>
    <x v="9"/>
    <x v="28"/>
    <s v="2.2 - CONTRATACIÓN DE SERVICIOS"/>
    <s v="2.2.7 - SERVICIOS DE CONSERVACIÓN, REPARACIONES MENORES E INSTALACIONES TEMPORALES"/>
    <s v="N"/>
    <s v="00 - N/A"/>
    <s v="10 - FONDO GENERAL"/>
    <s v="(en blanco)"/>
    <s v="99 - MULTIPROVINCIAL"/>
    <n v="20669"/>
    <n v="212273"/>
    <n v="191400.30000000002"/>
  </r>
  <r>
    <s v="2023"/>
    <x v="0"/>
    <x v="0"/>
    <x v="0"/>
    <x v="0"/>
    <s v="2 - Poder Ejecutivo"/>
    <x v="5"/>
    <x v="2"/>
    <x v="9"/>
    <x v="28"/>
    <s v="2.2 - CONTRATACIÓN DE SERVICIOS"/>
    <s v="2.2.8 - OTROS SERVICIOS NO INCLUIDOS EN CONCEPTOS ANTERIORES"/>
    <s v="N"/>
    <s v="00 - N/A"/>
    <s v="10 - FONDO GENERAL"/>
    <s v="(en blanco)"/>
    <s v="32 - SANTO DOMINGO"/>
    <n v="12000000"/>
    <n v="12580240"/>
    <n v="0"/>
  </r>
  <r>
    <s v="2023"/>
    <x v="0"/>
    <x v="0"/>
    <x v="0"/>
    <x v="0"/>
    <s v="2 - Poder Ejecutivo"/>
    <x v="5"/>
    <x v="2"/>
    <x v="9"/>
    <x v="28"/>
    <s v="2.2 - CONTRATACIÓN DE SERVICIOS"/>
    <s v="2.2.8 - OTROS SERVICIOS NO INCLUIDOS EN CONCEPTOS ANTERIORES"/>
    <s v="N"/>
    <s v="00 - N/A"/>
    <s v="10 - FONDO GENERAL"/>
    <s v="(en blanco)"/>
    <s v="99 - MULTIPROVINCIAL"/>
    <n v="2337715"/>
    <n v="1488292"/>
    <n v="245000"/>
  </r>
  <r>
    <s v="2023"/>
    <x v="0"/>
    <x v="0"/>
    <x v="0"/>
    <x v="0"/>
    <s v="2 - Poder Ejecutivo"/>
    <x v="5"/>
    <x v="2"/>
    <x v="9"/>
    <x v="28"/>
    <s v="2.2 - CONTRATACIÓN DE SERVICIOS"/>
    <s v="2.2.9 - OTRAS CONTRATACIONES DE SERVICIOS"/>
    <s v="N"/>
    <s v="00 - N/A"/>
    <s v="10 - FONDO GENERAL"/>
    <s v="(en blanco)"/>
    <s v="99 - MULTIPROVINCIAL"/>
    <n v="0"/>
    <n v="60395"/>
    <n v="0"/>
  </r>
  <r>
    <s v="2023"/>
    <x v="0"/>
    <x v="0"/>
    <x v="0"/>
    <x v="0"/>
    <s v="2 - Poder Ejecutivo"/>
    <x v="5"/>
    <x v="2"/>
    <x v="9"/>
    <x v="28"/>
    <s v="2.3 - MATERIALES Y SUMINISTROS"/>
    <s v="2.3.1 - ALIMENTOS Y PRODUCTOS AGROFORESTALES"/>
    <s v="N"/>
    <s v="00 - N/A"/>
    <s v="10 - FONDO GENERAL"/>
    <s v="(en blanco)"/>
    <s v="32 - SANTO DOMINGO"/>
    <n v="4711200"/>
    <n v="4711200"/>
    <n v="1963000"/>
  </r>
  <r>
    <s v="2023"/>
    <x v="0"/>
    <x v="0"/>
    <x v="0"/>
    <x v="0"/>
    <s v="2 - Poder Ejecutivo"/>
    <x v="5"/>
    <x v="2"/>
    <x v="9"/>
    <x v="28"/>
    <s v="2.3 - MATERIALES Y SUMINISTROS"/>
    <s v="2.3.1 - ALIMENTOS Y PRODUCTOS AGROFORESTALES"/>
    <s v="N"/>
    <s v="00 - N/A"/>
    <s v="10 - FONDO GENERAL"/>
    <s v="(en blanco)"/>
    <s v="99 - MULTIPROVINCIAL"/>
    <n v="1330000"/>
    <n v="1461699"/>
    <n v="657258.01"/>
  </r>
  <r>
    <s v="2023"/>
    <x v="0"/>
    <x v="0"/>
    <x v="0"/>
    <x v="0"/>
    <s v="2 - Poder Ejecutivo"/>
    <x v="5"/>
    <x v="2"/>
    <x v="9"/>
    <x v="28"/>
    <s v="2.3 - MATERIALES Y SUMINISTROS"/>
    <s v="2.3.2 - TEXTILES Y VESTUARIOS"/>
    <s v="N"/>
    <s v="00 - N/A"/>
    <s v="10 - FONDO GENERAL"/>
    <s v="(en blanco)"/>
    <s v="32 - SANTO DOMINGO"/>
    <n v="30000"/>
    <n v="30000"/>
    <n v="0"/>
  </r>
  <r>
    <s v="2023"/>
    <x v="0"/>
    <x v="0"/>
    <x v="0"/>
    <x v="0"/>
    <s v="2 - Poder Ejecutivo"/>
    <x v="5"/>
    <x v="2"/>
    <x v="9"/>
    <x v="28"/>
    <s v="2.3 - MATERIALES Y SUMINISTROS"/>
    <s v="2.3.2 - TEXTILES Y VESTUARIOS"/>
    <s v="N"/>
    <s v="00 - N/A"/>
    <s v="10 - FONDO GENERAL"/>
    <s v="(en blanco)"/>
    <s v="99 - MULTIPROVINCIAL"/>
    <n v="5892657"/>
    <n v="2782428"/>
    <n v="558664.23"/>
  </r>
  <r>
    <s v="2023"/>
    <x v="0"/>
    <x v="0"/>
    <x v="0"/>
    <x v="0"/>
    <s v="2 - Poder Ejecutivo"/>
    <x v="5"/>
    <x v="2"/>
    <x v="9"/>
    <x v="28"/>
    <s v="2.3 - MATERIALES Y SUMINISTROS"/>
    <s v="2.3.3 - PAPEL, CARTÓN E IMPRESOS"/>
    <s v="N"/>
    <s v="00 - N/A"/>
    <s v="10 - FONDO GENERAL"/>
    <s v="(en blanco)"/>
    <s v="32 - SANTO DOMINGO"/>
    <n v="4297244"/>
    <n v="1207550"/>
    <n v="17523"/>
  </r>
  <r>
    <s v="2023"/>
    <x v="0"/>
    <x v="0"/>
    <x v="0"/>
    <x v="0"/>
    <s v="2 - Poder Ejecutivo"/>
    <x v="5"/>
    <x v="2"/>
    <x v="9"/>
    <x v="28"/>
    <s v="2.3 - MATERIALES Y SUMINISTROS"/>
    <s v="2.3.3 - PAPEL, CARTÓN E IMPRESOS"/>
    <s v="N"/>
    <s v="00 - N/A"/>
    <s v="10 - FONDO GENERAL"/>
    <s v="(en blanco)"/>
    <s v="99 - MULTIPROVINCIAL"/>
    <n v="3632746"/>
    <n v="1999201.56"/>
    <n v="1061308.52"/>
  </r>
  <r>
    <s v="2023"/>
    <x v="0"/>
    <x v="0"/>
    <x v="0"/>
    <x v="0"/>
    <s v="2 - Poder Ejecutivo"/>
    <x v="5"/>
    <x v="2"/>
    <x v="9"/>
    <x v="28"/>
    <s v="2.3 - MATERIALES Y SUMINISTROS"/>
    <s v="2.3.4 - PRODUCTOS FARMACÉUTICOS"/>
    <s v="N"/>
    <s v="00 - N/A"/>
    <s v="10 - FONDO GENERAL"/>
    <s v="(en blanco)"/>
    <s v="32 - SANTO DOMINGO"/>
    <n v="1200000"/>
    <n v="1200000"/>
    <n v="490632"/>
  </r>
  <r>
    <s v="2023"/>
    <x v="0"/>
    <x v="0"/>
    <x v="0"/>
    <x v="0"/>
    <s v="2 - Poder Ejecutivo"/>
    <x v="5"/>
    <x v="2"/>
    <x v="9"/>
    <x v="28"/>
    <s v="2.3 - MATERIALES Y SUMINISTROS"/>
    <s v="2.3.5 - CUERO, CAUCHO Y PLÁSTICO"/>
    <s v="N"/>
    <s v="00 - N/A"/>
    <s v="10 - FONDO GENERAL"/>
    <s v="(en blanco)"/>
    <s v="32 - SANTO DOMINGO"/>
    <n v="200000"/>
    <n v="691520"/>
    <n v="485137.31000000006"/>
  </r>
  <r>
    <s v="2023"/>
    <x v="0"/>
    <x v="0"/>
    <x v="0"/>
    <x v="0"/>
    <s v="2 - Poder Ejecutivo"/>
    <x v="5"/>
    <x v="2"/>
    <x v="9"/>
    <x v="28"/>
    <s v="2.3 - MATERIALES Y SUMINISTROS"/>
    <s v="2.3.5 - CUERO, CAUCHO Y PLÁSTICO"/>
    <s v="N"/>
    <s v="00 - N/A"/>
    <s v="10 - FONDO GENERAL"/>
    <s v="(en blanco)"/>
    <s v="99 - MULTIPROVINCIAL"/>
    <n v="65000"/>
    <n v="70723"/>
    <n v="5946.96"/>
  </r>
  <r>
    <s v="2023"/>
    <x v="0"/>
    <x v="0"/>
    <x v="0"/>
    <x v="0"/>
    <s v="2 - Poder Ejecutivo"/>
    <x v="5"/>
    <x v="2"/>
    <x v="9"/>
    <x v="28"/>
    <s v="2.3 - MATERIALES Y SUMINISTROS"/>
    <s v="2.3.6 - PRODUCTOS DE MINERALES, METÁLICOS Y NO METÁLICOS"/>
    <s v="N"/>
    <s v="00 - N/A"/>
    <s v="10 - FONDO GENERAL"/>
    <s v="(en blanco)"/>
    <s v="32 - SANTO DOMINGO"/>
    <n v="159721"/>
    <n v="145000"/>
    <n v="28204.9"/>
  </r>
  <r>
    <s v="2023"/>
    <x v="0"/>
    <x v="0"/>
    <x v="0"/>
    <x v="0"/>
    <s v="2 - Poder Ejecutivo"/>
    <x v="5"/>
    <x v="2"/>
    <x v="9"/>
    <x v="28"/>
    <s v="2.3 - MATERIALES Y SUMINISTROS"/>
    <s v="2.3.6 - PRODUCTOS DE MINERALES, METÁLICOS Y NO METÁLICOS"/>
    <s v="N"/>
    <s v="00 - N/A"/>
    <s v="10 - FONDO GENERAL"/>
    <s v="(en blanco)"/>
    <s v="99 - MULTIPROVINCIAL"/>
    <n v="1238773"/>
    <n v="1346982.99"/>
    <n v="127891.81"/>
  </r>
  <r>
    <s v="2023"/>
    <x v="0"/>
    <x v="0"/>
    <x v="0"/>
    <x v="0"/>
    <s v="2 - Poder Ejecutivo"/>
    <x v="5"/>
    <x v="2"/>
    <x v="9"/>
    <x v="28"/>
    <s v="2.3 - MATERIALES Y SUMINISTROS"/>
    <s v="2.3.7 - COMBUSTIBLES, LUBRICANTES, PRODUCTOS QUÍMICOS Y CONEXOS"/>
    <s v="N"/>
    <s v="00 - N/A"/>
    <s v="10 - FONDO GENERAL"/>
    <s v="(en blanco)"/>
    <s v="32 - SANTO DOMINGO"/>
    <n v="7100000"/>
    <n v="6950000"/>
    <n v="2507391.2999999998"/>
  </r>
  <r>
    <s v="2023"/>
    <x v="0"/>
    <x v="0"/>
    <x v="0"/>
    <x v="0"/>
    <s v="2 - Poder Ejecutivo"/>
    <x v="5"/>
    <x v="2"/>
    <x v="9"/>
    <x v="28"/>
    <s v="2.3 - MATERIALES Y SUMINISTROS"/>
    <s v="2.3.7 - COMBUSTIBLES, LUBRICANTES, PRODUCTOS QUÍMICOS Y CONEXOS"/>
    <s v="N"/>
    <s v="00 - N/A"/>
    <s v="10 - FONDO GENERAL"/>
    <s v="(en blanco)"/>
    <s v="99 - MULTIPROVINCIAL"/>
    <n v="8247000"/>
    <n v="8555220.2200000007"/>
    <n v="3598661.07"/>
  </r>
  <r>
    <s v="2023"/>
    <x v="0"/>
    <x v="0"/>
    <x v="0"/>
    <x v="0"/>
    <s v="2 - Poder Ejecutivo"/>
    <x v="5"/>
    <x v="2"/>
    <x v="9"/>
    <x v="28"/>
    <s v="2.3 - MATERIALES Y SUMINISTROS"/>
    <s v="2.3.9 - PRODUCTOS Y ÚTILES VARIOS"/>
    <s v="N"/>
    <s v="00 - N/A"/>
    <s v="10 - FONDO GENERAL"/>
    <s v="(en blanco)"/>
    <s v="32 - SANTO DOMINGO"/>
    <n v="666798"/>
    <n v="1433742"/>
    <n v="29871.4"/>
  </r>
  <r>
    <s v="2023"/>
    <x v="0"/>
    <x v="0"/>
    <x v="0"/>
    <x v="0"/>
    <s v="2 - Poder Ejecutivo"/>
    <x v="5"/>
    <x v="2"/>
    <x v="9"/>
    <x v="28"/>
    <s v="2.3 - MATERIALES Y SUMINISTROS"/>
    <s v="2.3.9 - PRODUCTOS Y ÚTILES VARIOS"/>
    <s v="N"/>
    <s v="00 - N/A"/>
    <s v="10 - FONDO GENERAL"/>
    <s v="(en blanco)"/>
    <s v="99 - MULTIPROVINCIAL"/>
    <n v="8454143"/>
    <n v="12084326.23"/>
    <n v="1024194.1900000002"/>
  </r>
  <r>
    <s v="2023"/>
    <x v="0"/>
    <x v="0"/>
    <x v="0"/>
    <x v="0"/>
    <s v="2 - Poder Ejecutivo"/>
    <x v="5"/>
    <x v="2"/>
    <x v="7"/>
    <x v="14"/>
    <s v="2.1 - REMUNERACIONES Y CONTRIBUCIONES"/>
    <s v="2.1.1 - REMUNERACIONES"/>
    <s v="N"/>
    <s v="00 - N/A"/>
    <s v="10 - FONDO GENERAL"/>
    <s v="(en blanco)"/>
    <s v="99 - MULTIPROVINCIAL"/>
    <n v="98800000"/>
    <n v="98800000"/>
    <n v="37249393.620000005"/>
  </r>
  <r>
    <s v="2023"/>
    <x v="0"/>
    <x v="0"/>
    <x v="0"/>
    <x v="0"/>
    <s v="2 - Poder Ejecutivo"/>
    <x v="5"/>
    <x v="2"/>
    <x v="7"/>
    <x v="14"/>
    <s v="2.1 - REMUNERACIONES Y CONTRIBUCIONES"/>
    <s v="2.1.2 - SOBRESUELDOS"/>
    <s v="N"/>
    <s v="00 - N/A"/>
    <s v="10 - FONDO GENERAL"/>
    <s v="(en blanco)"/>
    <s v="99 - MULTIPROVINCIAL"/>
    <n v="21344400"/>
    <n v="21344400"/>
    <n v="9159200"/>
  </r>
  <r>
    <s v="2023"/>
    <x v="0"/>
    <x v="0"/>
    <x v="0"/>
    <x v="0"/>
    <s v="2 - Poder Ejecutivo"/>
    <x v="5"/>
    <x v="2"/>
    <x v="7"/>
    <x v="14"/>
    <s v="2.1 - REMUNERACIONES Y CONTRIBUCIONES"/>
    <s v="2.1.5 - CONTRIBUCIONES A LA SEGURIDAD SOCIAL"/>
    <s v="N"/>
    <s v="00 - N/A"/>
    <s v="10 - FONDO GENERAL"/>
    <s v="(en blanco)"/>
    <s v="99 - MULTIPROVINCIAL"/>
    <n v="3491780"/>
    <n v="3491780"/>
    <n v="1386705.6500000001"/>
  </r>
  <r>
    <s v="2023"/>
    <x v="0"/>
    <x v="0"/>
    <x v="0"/>
    <x v="0"/>
    <s v="2 - Poder Ejecutivo"/>
    <x v="5"/>
    <x v="2"/>
    <x v="7"/>
    <x v="14"/>
    <s v="2.2 - CONTRATACIÓN DE SERVICIOS"/>
    <s v="2.2.1 - SERVICIOS BÁSICOS"/>
    <s v="N"/>
    <s v="00 - N/A"/>
    <s v="10 - FONDO GENERAL"/>
    <s v="(en blanco)"/>
    <s v="99 - MULTIPROVINCIAL"/>
    <n v="2400000"/>
    <n v="2400000"/>
    <n v="869410.55"/>
  </r>
  <r>
    <s v="2023"/>
    <x v="0"/>
    <x v="0"/>
    <x v="0"/>
    <x v="0"/>
    <s v="2 - Poder Ejecutivo"/>
    <x v="5"/>
    <x v="2"/>
    <x v="7"/>
    <x v="14"/>
    <s v="2.2 - CONTRATACIÓN DE SERVICIOS"/>
    <s v="2.2.3 - VIÁTICOS"/>
    <s v="N"/>
    <s v="00 - N/A"/>
    <s v="10 - FONDO GENERAL"/>
    <s v="(en blanco)"/>
    <s v="99 - MULTIPROVINCIAL"/>
    <n v="840000"/>
    <n v="840000"/>
    <n v="344600"/>
  </r>
  <r>
    <s v="2023"/>
    <x v="0"/>
    <x v="0"/>
    <x v="0"/>
    <x v="0"/>
    <s v="2 - Poder Ejecutivo"/>
    <x v="5"/>
    <x v="2"/>
    <x v="7"/>
    <x v="14"/>
    <s v="2.2 - CONTRATACIÓN DE SERVICIOS"/>
    <s v="2.2.6 - SEGUROS"/>
    <s v="N"/>
    <s v="00 - N/A"/>
    <s v="10 - FONDO GENERAL"/>
    <s v="(en blanco)"/>
    <s v="99 - MULTIPROVINCIAL"/>
    <n v="3650000"/>
    <n v="2572000"/>
    <n v="0"/>
  </r>
  <r>
    <s v="2023"/>
    <x v="0"/>
    <x v="0"/>
    <x v="0"/>
    <x v="0"/>
    <s v="2 - Poder Ejecutivo"/>
    <x v="5"/>
    <x v="2"/>
    <x v="7"/>
    <x v="14"/>
    <s v="2.2 - CONTRATACIÓN DE SERVICIOS"/>
    <s v="2.2.7 - SERVICIOS DE CONSERVACIÓN, REPARACIONES MENORES E INSTALACIONES TEMPORALES"/>
    <s v="N"/>
    <s v="00 - N/A"/>
    <s v="10 - FONDO GENERAL"/>
    <s v="(en blanco)"/>
    <s v="99 - MULTIPROVINCIAL"/>
    <n v="0"/>
    <n v="126000"/>
    <n v="0"/>
  </r>
  <r>
    <s v="2023"/>
    <x v="0"/>
    <x v="0"/>
    <x v="0"/>
    <x v="0"/>
    <s v="2 - Poder Ejecutivo"/>
    <x v="5"/>
    <x v="2"/>
    <x v="7"/>
    <x v="14"/>
    <s v="2.3 - MATERIALES Y SUMINISTROS"/>
    <s v="2.3.1 - ALIMENTOS Y PRODUCTOS AGROFORESTALES"/>
    <s v="N"/>
    <s v="00 - N/A"/>
    <s v="10 - FONDO GENERAL"/>
    <s v="(en blanco)"/>
    <s v="99 - MULTIPROVINCIAL"/>
    <n v="38720000"/>
    <n v="38737000"/>
    <n v="15281110.129999999"/>
  </r>
  <r>
    <s v="2023"/>
    <x v="0"/>
    <x v="0"/>
    <x v="0"/>
    <x v="0"/>
    <s v="2 - Poder Ejecutivo"/>
    <x v="5"/>
    <x v="2"/>
    <x v="7"/>
    <x v="14"/>
    <s v="2.3 - MATERIALES Y SUMINISTROS"/>
    <s v="2.3.2 - TEXTILES Y VESTUARIOS"/>
    <s v="N"/>
    <s v="00 - N/A"/>
    <s v="10 - FONDO GENERAL"/>
    <s v="(en blanco)"/>
    <s v="99 - MULTIPROVINCIAL"/>
    <n v="1841012"/>
    <n v="2442012"/>
    <n v="1165706.6600000001"/>
  </r>
  <r>
    <s v="2023"/>
    <x v="0"/>
    <x v="0"/>
    <x v="0"/>
    <x v="0"/>
    <s v="2 - Poder Ejecutivo"/>
    <x v="5"/>
    <x v="2"/>
    <x v="7"/>
    <x v="14"/>
    <s v="2.3 - MATERIALES Y SUMINISTROS"/>
    <s v="2.3.3 - PAPEL, CARTÓN E IMPRESOS"/>
    <s v="N"/>
    <s v="00 - N/A"/>
    <s v="10 - FONDO GENERAL"/>
    <s v="(en blanco)"/>
    <s v="99 - MULTIPROVINCIAL"/>
    <n v="2200000"/>
    <n v="1900000"/>
    <n v="610293.64"/>
  </r>
  <r>
    <s v="2023"/>
    <x v="0"/>
    <x v="0"/>
    <x v="0"/>
    <x v="0"/>
    <s v="2 - Poder Ejecutivo"/>
    <x v="5"/>
    <x v="2"/>
    <x v="7"/>
    <x v="14"/>
    <s v="2.3 - MATERIALES Y SUMINISTROS"/>
    <s v="2.3.4 - PRODUCTOS FARMACÉUTICOS"/>
    <s v="N"/>
    <s v="00 - N/A"/>
    <s v="10 - FONDO GENERAL"/>
    <s v="(en blanco)"/>
    <s v="99 - MULTIPROVINCIAL"/>
    <n v="4800000"/>
    <n v="4800000"/>
    <n v="1998080"/>
  </r>
  <r>
    <s v="2023"/>
    <x v="0"/>
    <x v="0"/>
    <x v="0"/>
    <x v="0"/>
    <s v="2 - Poder Ejecutivo"/>
    <x v="5"/>
    <x v="2"/>
    <x v="7"/>
    <x v="14"/>
    <s v="2.3 - MATERIALES Y SUMINISTROS"/>
    <s v="2.3.5 - CUERO, CAUCHO Y PLÁSTICO"/>
    <s v="N"/>
    <s v="00 - N/A"/>
    <s v="10 - FONDO GENERAL"/>
    <s v="(en blanco)"/>
    <s v="99 - MULTIPROVINCIAL"/>
    <n v="800000"/>
    <n v="545000"/>
    <n v="27593.119999999999"/>
  </r>
  <r>
    <s v="2023"/>
    <x v="0"/>
    <x v="0"/>
    <x v="0"/>
    <x v="0"/>
    <s v="2 - Poder Ejecutivo"/>
    <x v="5"/>
    <x v="2"/>
    <x v="7"/>
    <x v="14"/>
    <s v="2.3 - MATERIALES Y SUMINISTROS"/>
    <s v="2.3.6 - PRODUCTOS DE MINERALES, METÁLICOS Y NO METÁLICOS"/>
    <s v="N"/>
    <s v="00 - N/A"/>
    <s v="10 - FONDO GENERAL"/>
    <s v="(en blanco)"/>
    <s v="99 - MULTIPROVINCIAL"/>
    <n v="1355000"/>
    <n v="971000"/>
    <n v="298888.09999999998"/>
  </r>
  <r>
    <s v="2023"/>
    <x v="0"/>
    <x v="0"/>
    <x v="0"/>
    <x v="0"/>
    <s v="2 - Poder Ejecutivo"/>
    <x v="5"/>
    <x v="2"/>
    <x v="7"/>
    <x v="14"/>
    <s v="2.3 - MATERIALES Y SUMINISTROS"/>
    <s v="2.3.7 - COMBUSTIBLES, LUBRICANTES, PRODUCTOS QUÍMICOS Y CONEXOS"/>
    <s v="N"/>
    <s v="00 - N/A"/>
    <s v="10 - FONDO GENERAL"/>
    <s v="(en blanco)"/>
    <s v="99 - MULTIPROVINCIAL"/>
    <n v="19839532"/>
    <n v="19277532"/>
    <n v="7999556.4999999991"/>
  </r>
  <r>
    <s v="2023"/>
    <x v="0"/>
    <x v="0"/>
    <x v="0"/>
    <x v="0"/>
    <s v="2 - Poder Ejecutivo"/>
    <x v="5"/>
    <x v="2"/>
    <x v="7"/>
    <x v="14"/>
    <s v="2.3 - MATERIALES Y SUMINISTROS"/>
    <s v="2.3.9 - PRODUCTOS Y ÚTILES VARIOS"/>
    <s v="N"/>
    <s v="00 - N/A"/>
    <s v="10 - FONDO GENERAL"/>
    <s v="(en blanco)"/>
    <s v="99 - MULTIPROVINCIAL"/>
    <n v="5350203"/>
    <n v="5838203"/>
    <n v="1875404.3099999998"/>
  </r>
  <r>
    <s v="2023"/>
    <x v="0"/>
    <x v="0"/>
    <x v="0"/>
    <x v="0"/>
    <s v="2 - Poder Ejecutivo"/>
    <x v="6"/>
    <x v="0"/>
    <x v="11"/>
    <x v="29"/>
    <s v="2.1 - REMUNERACIONES Y CONTRIBUCIONES"/>
    <s v="2.1.1 - REMUNERACIONES"/>
    <s v="N"/>
    <s v="00 - N/A"/>
    <s v="10 - FONDO GENERAL"/>
    <s v="(en blanco)"/>
    <s v="01 - DISTRITO NACIONAL"/>
    <n v="981961342"/>
    <n v="619261153.80999994"/>
    <n v="233542478.62999994"/>
  </r>
  <r>
    <s v="2023"/>
    <x v="0"/>
    <x v="0"/>
    <x v="0"/>
    <x v="0"/>
    <s v="2 - Poder Ejecutivo"/>
    <x v="6"/>
    <x v="0"/>
    <x v="11"/>
    <x v="29"/>
    <s v="2.1 - REMUNERACIONES Y CONTRIBUCIONES"/>
    <s v="2.1.1 - REMUNERACIONES"/>
    <s v="N"/>
    <s v="00 - N/A"/>
    <s v="10 - FONDO GENERAL"/>
    <s v="(en blanco)"/>
    <s v="99 - MULTIPROVINCIAL"/>
    <n v="386843689"/>
    <n v="287926261"/>
    <n v="149613622.65000001"/>
  </r>
  <r>
    <s v="2023"/>
    <x v="0"/>
    <x v="0"/>
    <x v="0"/>
    <x v="0"/>
    <s v="2 - Poder Ejecutivo"/>
    <x v="6"/>
    <x v="0"/>
    <x v="11"/>
    <x v="29"/>
    <s v="2.1 - REMUNERACIONES Y CONTRIBUCIONES"/>
    <s v="2.1.1 - REMUNERACIONES"/>
    <s v="N"/>
    <s v="00 - N/A"/>
    <s v="20 - FONDOS CON DESTINO ESPECÍFICO"/>
    <s v="(en blanco)"/>
    <s v="99 - MULTIPROVINCIAL"/>
    <n v="21317757"/>
    <n v="22429690.050000001"/>
    <n v="10371688.440000001"/>
  </r>
  <r>
    <s v="2023"/>
    <x v="0"/>
    <x v="0"/>
    <x v="0"/>
    <x v="0"/>
    <s v="2 - Poder Ejecutivo"/>
    <x v="6"/>
    <x v="0"/>
    <x v="11"/>
    <x v="29"/>
    <s v="2.1 - REMUNERACIONES Y CONTRIBUCIONES"/>
    <s v="2.1.2 - SOBRESUELDOS"/>
    <s v="N"/>
    <s v="00 - N/A"/>
    <s v="10 - FONDO GENERAL"/>
    <s v="(en blanco)"/>
    <s v="01 - DISTRITO NACIONAL"/>
    <n v="188035817"/>
    <n v="222256570.78999999"/>
    <n v="21495000"/>
  </r>
  <r>
    <s v="2023"/>
    <x v="0"/>
    <x v="0"/>
    <x v="0"/>
    <x v="0"/>
    <s v="2 - Poder Ejecutivo"/>
    <x v="6"/>
    <x v="0"/>
    <x v="11"/>
    <x v="29"/>
    <s v="2.1 - REMUNERACIONES Y CONTRIBUCIONES"/>
    <s v="2.1.2 - SOBRESUELDOS"/>
    <s v="N"/>
    <s v="00 - N/A"/>
    <s v="10 - FONDO GENERAL"/>
    <s v="(en blanco)"/>
    <s v="99 - MULTIPROVINCIAL"/>
    <n v="53687877"/>
    <n v="61105305"/>
    <n v="16018102.720000001"/>
  </r>
  <r>
    <s v="2023"/>
    <x v="0"/>
    <x v="0"/>
    <x v="0"/>
    <x v="0"/>
    <s v="2 - Poder Ejecutivo"/>
    <x v="6"/>
    <x v="0"/>
    <x v="11"/>
    <x v="29"/>
    <s v="2.1 - REMUNERACIONES Y CONTRIBUCIONES"/>
    <s v="2.1.2 - SOBRESUELDOS"/>
    <s v="N"/>
    <s v="00 - N/A"/>
    <s v="20 - FONDOS CON DESTINO ESPECÍFICO"/>
    <s v="(en blanco)"/>
    <s v="99 - MULTIPROVINCIAL"/>
    <n v="29096917"/>
    <n v="29096917"/>
    <n v="0"/>
  </r>
  <r>
    <s v="2023"/>
    <x v="0"/>
    <x v="0"/>
    <x v="0"/>
    <x v="0"/>
    <s v="2 - Poder Ejecutivo"/>
    <x v="6"/>
    <x v="0"/>
    <x v="11"/>
    <x v="29"/>
    <s v="2.1 - REMUNERACIONES Y CONTRIBUCIONES"/>
    <s v="2.1.3 - DIETAS Y GASTOS DE REPRESENTACIÓN"/>
    <s v="N"/>
    <s v="00 - N/A"/>
    <s v="10 - FONDO GENERAL"/>
    <s v="(en blanco)"/>
    <s v="01 - DISTRITO NACIONAL"/>
    <n v="214656"/>
    <n v="954000"/>
    <n v="44899.4"/>
  </r>
  <r>
    <s v="2023"/>
    <x v="0"/>
    <x v="0"/>
    <x v="0"/>
    <x v="0"/>
    <s v="2 - Poder Ejecutivo"/>
    <x v="6"/>
    <x v="0"/>
    <x v="11"/>
    <x v="29"/>
    <s v="2.1 - REMUNERACIONES Y CONTRIBUCIONES"/>
    <s v="2.1.4 - GRATIFICACIONES Y BONIFICACIONES"/>
    <s v="N"/>
    <s v="00 - N/A"/>
    <s v="10 - FONDO GENERAL"/>
    <s v="(en blanco)"/>
    <s v="01 - DISTRITO NACIONAL"/>
    <n v="0"/>
    <n v="11000000"/>
    <n v="0"/>
  </r>
  <r>
    <s v="2023"/>
    <x v="0"/>
    <x v="0"/>
    <x v="0"/>
    <x v="0"/>
    <s v="2 - Poder Ejecutivo"/>
    <x v="6"/>
    <x v="0"/>
    <x v="11"/>
    <x v="29"/>
    <s v="2.1 - REMUNERACIONES Y CONTRIBUCIONES"/>
    <s v="2.1.5 - CONTRIBUCIONES A LA SEGURIDAD SOCIAL"/>
    <s v="N"/>
    <s v="00 - N/A"/>
    <s v="10 - FONDO GENERAL"/>
    <s v="(en blanco)"/>
    <s v="01 - DISTRITO NACIONAL"/>
    <n v="84838877"/>
    <n v="95901506.099999979"/>
    <n v="34418569.620000005"/>
  </r>
  <r>
    <s v="2023"/>
    <x v="0"/>
    <x v="0"/>
    <x v="0"/>
    <x v="0"/>
    <s v="2 - Poder Ejecutivo"/>
    <x v="6"/>
    <x v="0"/>
    <x v="11"/>
    <x v="29"/>
    <s v="2.1 - REMUNERACIONES Y CONTRIBUCIONES"/>
    <s v="2.1.5 - CONTRIBUCIONES A LA SEGURIDAD SOCIAL"/>
    <s v="N"/>
    <s v="00 - N/A"/>
    <s v="10 - FONDO GENERAL"/>
    <s v="(en blanco)"/>
    <s v="99 - MULTIPROVINCIAL"/>
    <n v="54181358"/>
    <n v="45681358"/>
    <n v="22606319.670000006"/>
  </r>
  <r>
    <s v="2023"/>
    <x v="0"/>
    <x v="0"/>
    <x v="0"/>
    <x v="0"/>
    <s v="2 - Poder Ejecutivo"/>
    <x v="6"/>
    <x v="0"/>
    <x v="11"/>
    <x v="29"/>
    <s v="2.1 - REMUNERACIONES Y CONTRIBUCIONES"/>
    <s v="2.1.5 - CONTRIBUCIONES A LA SEGURIDAD SOCIAL"/>
    <s v="N"/>
    <s v="00 - N/A"/>
    <s v="20 - FONDOS CON DESTINO ESPECÍFICO"/>
    <s v="(en blanco)"/>
    <s v="99 - MULTIPROVINCIAL"/>
    <n v="2247630"/>
    <n v="2568720"/>
    <n v="1005444.92"/>
  </r>
  <r>
    <s v="2023"/>
    <x v="0"/>
    <x v="0"/>
    <x v="0"/>
    <x v="0"/>
    <s v="2 - Poder Ejecutivo"/>
    <x v="6"/>
    <x v="0"/>
    <x v="11"/>
    <x v="29"/>
    <s v="2.2 - CONTRATACIÓN DE SERVICIOS"/>
    <s v="2.2.1 - SERVICIOS BÁSICOS"/>
    <s v="N"/>
    <s v="00 - N/A"/>
    <s v="10 - FONDO GENERAL"/>
    <s v="(en blanco)"/>
    <s v="01 - DISTRITO NACIONAL"/>
    <n v="52472624"/>
    <n v="52572624"/>
    <n v="20233577.629999995"/>
  </r>
  <r>
    <s v="2023"/>
    <x v="0"/>
    <x v="0"/>
    <x v="0"/>
    <x v="0"/>
    <s v="2 - Poder Ejecutivo"/>
    <x v="6"/>
    <x v="0"/>
    <x v="11"/>
    <x v="29"/>
    <s v="2.2 - CONTRATACIÓN DE SERVICIOS"/>
    <s v="2.2.1 - SERVICIOS BÁSICOS"/>
    <s v="N"/>
    <s v="00 - N/A"/>
    <s v="10 - FONDO GENERAL"/>
    <s v="(en blanco)"/>
    <s v="99 - MULTIPROVINCIAL"/>
    <n v="36556000"/>
    <n v="36556000"/>
    <n v="12874727.319999997"/>
  </r>
  <r>
    <s v="2023"/>
    <x v="0"/>
    <x v="0"/>
    <x v="0"/>
    <x v="0"/>
    <s v="2 - Poder Ejecutivo"/>
    <x v="6"/>
    <x v="0"/>
    <x v="11"/>
    <x v="29"/>
    <s v="2.2 - CONTRATACIÓN DE SERVICIOS"/>
    <s v="2.2.1 - SERVICIOS BÁSICOS"/>
    <s v="N"/>
    <s v="00 - N/A"/>
    <s v="20 - FONDOS CON DESTINO ESPECÍFICO"/>
    <s v="(en blanco)"/>
    <s v="99 - MULTIPROVINCIAL"/>
    <n v="110000"/>
    <n v="110000"/>
    <n v="0"/>
  </r>
  <r>
    <s v="2023"/>
    <x v="0"/>
    <x v="0"/>
    <x v="0"/>
    <x v="0"/>
    <s v="2 - Poder Ejecutivo"/>
    <x v="6"/>
    <x v="0"/>
    <x v="11"/>
    <x v="29"/>
    <s v="2.2 - CONTRATACIÓN DE SERVICIOS"/>
    <s v="2.2.2 - PUBLICIDAD, IMPRESIÓN Y ENCUADERNACIÓN"/>
    <s v="N"/>
    <s v="00 - N/A"/>
    <s v="10 - FONDO GENERAL"/>
    <s v="(en blanco)"/>
    <s v="01 - DISTRITO NACIONAL"/>
    <n v="35522307"/>
    <n v="176722307"/>
    <n v="114577580.94"/>
  </r>
  <r>
    <s v="2023"/>
    <x v="0"/>
    <x v="0"/>
    <x v="0"/>
    <x v="0"/>
    <s v="2 - Poder Ejecutivo"/>
    <x v="6"/>
    <x v="0"/>
    <x v="11"/>
    <x v="29"/>
    <s v="2.2 - CONTRATACIÓN DE SERVICIOS"/>
    <s v="2.2.2 - PUBLICIDAD, IMPRESIÓN Y ENCUADERNACIÓN"/>
    <s v="N"/>
    <s v="00 - N/A"/>
    <s v="10 - FONDO GENERAL"/>
    <s v="(en blanco)"/>
    <s v="99 - MULTIPROVINCIAL"/>
    <n v="160030000"/>
    <n v="80000"/>
    <n v="6018"/>
  </r>
  <r>
    <s v="2023"/>
    <x v="0"/>
    <x v="0"/>
    <x v="0"/>
    <x v="0"/>
    <s v="2 - Poder Ejecutivo"/>
    <x v="6"/>
    <x v="0"/>
    <x v="11"/>
    <x v="29"/>
    <s v="2.2 - CONTRATACIÓN DE SERVICIOS"/>
    <s v="2.2.2 - PUBLICIDAD, IMPRESIÓN Y ENCUADERNACIÓN"/>
    <s v="N"/>
    <s v="00 - N/A"/>
    <s v="20 - FONDOS CON DESTINO ESPECÍFICO"/>
    <s v="(en blanco)"/>
    <s v="99 - MULTIPROVINCIAL"/>
    <n v="167623613"/>
    <n v="5623613"/>
    <n v="154759.35999999999"/>
  </r>
  <r>
    <s v="2023"/>
    <x v="0"/>
    <x v="0"/>
    <x v="0"/>
    <x v="0"/>
    <s v="2 - Poder Ejecutivo"/>
    <x v="6"/>
    <x v="0"/>
    <x v="11"/>
    <x v="29"/>
    <s v="2.2 - CONTRATACIÓN DE SERVICIOS"/>
    <s v="2.2.3 - VIÁTICOS"/>
    <s v="N"/>
    <s v="00 - N/A"/>
    <s v="10 - FONDO GENERAL"/>
    <s v="(en blanco)"/>
    <s v="01 - DISTRITO NACIONAL"/>
    <n v="61410000"/>
    <n v="78677000"/>
    <n v="15397231.789999999"/>
  </r>
  <r>
    <s v="2023"/>
    <x v="0"/>
    <x v="0"/>
    <x v="0"/>
    <x v="0"/>
    <s v="2 - Poder Ejecutivo"/>
    <x v="6"/>
    <x v="0"/>
    <x v="11"/>
    <x v="29"/>
    <s v="2.2 - CONTRATACIÓN DE SERVICIOS"/>
    <s v="2.2.3 - VIÁTICOS"/>
    <s v="N"/>
    <s v="00 - N/A"/>
    <s v="10 - FONDO GENERAL"/>
    <s v="(en blanco)"/>
    <s v="99 - MULTIPROVINCIAL"/>
    <n v="1800000"/>
    <n v="1800000"/>
    <n v="672950"/>
  </r>
  <r>
    <s v="2023"/>
    <x v="0"/>
    <x v="0"/>
    <x v="0"/>
    <x v="0"/>
    <s v="2 - Poder Ejecutivo"/>
    <x v="6"/>
    <x v="0"/>
    <x v="11"/>
    <x v="29"/>
    <s v="2.2 - CONTRATACIÓN DE SERVICIOS"/>
    <s v="2.2.3 - VIÁTICOS"/>
    <s v="N"/>
    <s v="00 - N/A"/>
    <s v="20 - FONDOS CON DESTINO ESPECÍFICO"/>
    <s v="(en blanco)"/>
    <s v="99 - MULTIPROVINCIAL"/>
    <n v="7900000"/>
    <n v="7900000"/>
    <n v="248750"/>
  </r>
  <r>
    <s v="2023"/>
    <x v="0"/>
    <x v="0"/>
    <x v="0"/>
    <x v="0"/>
    <s v="2 - Poder Ejecutivo"/>
    <x v="6"/>
    <x v="0"/>
    <x v="11"/>
    <x v="29"/>
    <s v="2.2 - CONTRATACIÓN DE SERVICIOS"/>
    <s v="2.2.4 - TRANSPORTE Y ALMACENAJE"/>
    <s v="N"/>
    <s v="00 - N/A"/>
    <s v="10 - FONDO GENERAL"/>
    <s v="(en blanco)"/>
    <s v="01 - DISTRITO NACIONAL"/>
    <n v="140001000"/>
    <n v="68131000"/>
    <n v="23076141.119999997"/>
  </r>
  <r>
    <s v="2023"/>
    <x v="0"/>
    <x v="0"/>
    <x v="0"/>
    <x v="0"/>
    <s v="2 - Poder Ejecutivo"/>
    <x v="6"/>
    <x v="0"/>
    <x v="11"/>
    <x v="29"/>
    <s v="2.2 - CONTRATACIÓN DE SERVICIOS"/>
    <s v="2.2.4 - TRANSPORTE Y ALMACENAJE"/>
    <s v="N"/>
    <s v="00 - N/A"/>
    <s v="10 - FONDO GENERAL"/>
    <s v="(en blanco)"/>
    <s v="99 - MULTIPROVINCIAL"/>
    <n v="0"/>
    <n v="500"/>
    <n v="120"/>
  </r>
  <r>
    <s v="2023"/>
    <x v="0"/>
    <x v="0"/>
    <x v="0"/>
    <x v="0"/>
    <s v="2 - Poder Ejecutivo"/>
    <x v="6"/>
    <x v="0"/>
    <x v="11"/>
    <x v="29"/>
    <s v="2.2 - CONTRATACIÓN DE SERVICIOS"/>
    <s v="2.2.4 - TRANSPORTE Y ALMACENAJE"/>
    <s v="N"/>
    <s v="00 - N/A"/>
    <s v="20 - FONDOS CON DESTINO ESPECÍFICO"/>
    <s v="(en blanco)"/>
    <s v="99 - MULTIPROVINCIAL"/>
    <n v="1100000"/>
    <n v="1100000"/>
    <n v="0"/>
  </r>
  <r>
    <s v="2023"/>
    <x v="0"/>
    <x v="0"/>
    <x v="0"/>
    <x v="0"/>
    <s v="2 - Poder Ejecutivo"/>
    <x v="6"/>
    <x v="0"/>
    <x v="11"/>
    <x v="29"/>
    <s v="2.2 - CONTRATACIÓN DE SERVICIOS"/>
    <s v="2.2.5 - ALQUILERES Y RENTAS"/>
    <s v="N"/>
    <s v="00 - N/A"/>
    <s v="10 - FONDO GENERAL"/>
    <s v="(en blanco)"/>
    <s v="01 - DISTRITO NACIONAL"/>
    <n v="250000"/>
    <n v="57148000"/>
    <n v="15220480.949999999"/>
  </r>
  <r>
    <s v="2023"/>
    <x v="0"/>
    <x v="0"/>
    <x v="0"/>
    <x v="0"/>
    <s v="2 - Poder Ejecutivo"/>
    <x v="6"/>
    <x v="0"/>
    <x v="11"/>
    <x v="29"/>
    <s v="2.2 - CONTRATACIÓN DE SERVICIOS"/>
    <s v="2.2.5 - ALQUILERES Y RENTAS"/>
    <s v="N"/>
    <s v="00 - N/A"/>
    <s v="10 - FONDO GENERAL"/>
    <s v="(en blanco)"/>
    <s v="99 - MULTIPROVINCIAL"/>
    <n v="11287188"/>
    <n v="13458991"/>
    <n v="674504.97"/>
  </r>
  <r>
    <s v="2023"/>
    <x v="0"/>
    <x v="0"/>
    <x v="0"/>
    <x v="0"/>
    <s v="2 - Poder Ejecutivo"/>
    <x v="6"/>
    <x v="0"/>
    <x v="11"/>
    <x v="29"/>
    <s v="2.2 - CONTRATACIÓN DE SERVICIOS"/>
    <s v="2.2.5 - ALQUILERES Y RENTAS"/>
    <s v="N"/>
    <s v="00 - N/A"/>
    <s v="20 - FONDOS CON DESTINO ESPECÍFICO"/>
    <s v="(en blanco)"/>
    <s v="99 - MULTIPROVINCIAL"/>
    <n v="1650000"/>
    <n v="5650000"/>
    <n v="2525442.2000000002"/>
  </r>
  <r>
    <s v="2023"/>
    <x v="0"/>
    <x v="0"/>
    <x v="0"/>
    <x v="0"/>
    <s v="2 - Poder Ejecutivo"/>
    <x v="6"/>
    <x v="0"/>
    <x v="11"/>
    <x v="29"/>
    <s v="2.2 - CONTRATACIÓN DE SERVICIOS"/>
    <s v="2.2.6 - SEGUROS"/>
    <s v="N"/>
    <s v="00 - N/A"/>
    <s v="10 - FONDO GENERAL"/>
    <s v="(en blanco)"/>
    <s v="01 - DISTRITO NACIONAL"/>
    <n v="35150000"/>
    <n v="22150000"/>
    <n v="3606967.06"/>
  </r>
  <r>
    <s v="2023"/>
    <x v="0"/>
    <x v="0"/>
    <x v="0"/>
    <x v="0"/>
    <s v="2 - Poder Ejecutivo"/>
    <x v="6"/>
    <x v="0"/>
    <x v="11"/>
    <x v="29"/>
    <s v="2.2 - CONTRATACIÓN DE SERVICIOS"/>
    <s v="2.2.6 - SEGUROS"/>
    <s v="N"/>
    <s v="00 - N/A"/>
    <s v="10 - FONDO GENERAL"/>
    <s v="(en blanco)"/>
    <s v="99 - MULTIPROVINCIAL"/>
    <n v="120000"/>
    <n v="120000"/>
    <n v="0"/>
  </r>
  <r>
    <s v="2023"/>
    <x v="0"/>
    <x v="0"/>
    <x v="0"/>
    <x v="0"/>
    <s v="2 - Poder Ejecutivo"/>
    <x v="6"/>
    <x v="0"/>
    <x v="11"/>
    <x v="29"/>
    <s v="2.2 - CONTRATACIÓN DE SERVICIOS"/>
    <s v="2.2.6 - SEGUROS"/>
    <s v="N"/>
    <s v="00 - N/A"/>
    <s v="20 - FONDOS CON DESTINO ESPECÍFICO"/>
    <s v="(en blanco)"/>
    <s v="99 - MULTIPROVINCIAL"/>
    <n v="13500000"/>
    <n v="13500000"/>
    <n v="5373043.8900000015"/>
  </r>
  <r>
    <s v="2023"/>
    <x v="0"/>
    <x v="0"/>
    <x v="0"/>
    <x v="0"/>
    <s v="2 - Poder Ejecutivo"/>
    <x v="6"/>
    <x v="0"/>
    <x v="11"/>
    <x v="29"/>
    <s v="2.2 - CONTRATACIÓN DE SERVICIOS"/>
    <s v="2.2.7 - SERVICIOS DE CONSERVACIÓN, REPARACIONES MENORES E INSTALACIONES TEMPORALES"/>
    <s v="N"/>
    <s v="00 - N/A"/>
    <s v="10 - FONDO GENERAL"/>
    <s v="(en blanco)"/>
    <s v="01 - DISTRITO NACIONAL"/>
    <n v="890000"/>
    <n v="22950000"/>
    <n v="13769647.530000003"/>
  </r>
  <r>
    <s v="2023"/>
    <x v="0"/>
    <x v="0"/>
    <x v="0"/>
    <x v="0"/>
    <s v="2 - Poder Ejecutivo"/>
    <x v="6"/>
    <x v="0"/>
    <x v="11"/>
    <x v="29"/>
    <s v="2.2 - CONTRATACIÓN DE SERVICIOS"/>
    <s v="2.2.7 - SERVICIOS DE CONSERVACIÓN, REPARACIONES MENORES E INSTALACIONES TEMPORALES"/>
    <s v="N"/>
    <s v="00 - N/A"/>
    <s v="10 - FONDO GENERAL"/>
    <s v="(en blanco)"/>
    <s v="99 - MULTIPROVINCIAL"/>
    <n v="6571990"/>
    <n v="6571990"/>
    <n v="4121646.09"/>
  </r>
  <r>
    <s v="2023"/>
    <x v="0"/>
    <x v="0"/>
    <x v="0"/>
    <x v="0"/>
    <s v="2 - Poder Ejecutivo"/>
    <x v="6"/>
    <x v="0"/>
    <x v="11"/>
    <x v="29"/>
    <s v="2.2 - CONTRATACIÓN DE SERVICIOS"/>
    <s v="2.2.7 - SERVICIOS DE CONSERVACIÓN, REPARACIONES MENORES E INSTALACIONES TEMPORALES"/>
    <s v="N"/>
    <s v="00 - N/A"/>
    <s v="20 - FONDOS CON DESTINO ESPECÍFICO"/>
    <s v="(en blanco)"/>
    <s v="99 - MULTIPROVINCIAL"/>
    <n v="17830000"/>
    <n v="16930000"/>
    <n v="1603154.5200000003"/>
  </r>
  <r>
    <s v="2023"/>
    <x v="0"/>
    <x v="0"/>
    <x v="0"/>
    <x v="0"/>
    <s v="2 - Poder Ejecutivo"/>
    <x v="6"/>
    <x v="0"/>
    <x v="11"/>
    <x v="29"/>
    <s v="2.2 - CONTRATACIÓN DE SERVICIOS"/>
    <s v="2.2.8 - OTROS SERVICIOS NO INCLUIDOS EN CONCEPTOS ANTERIORES"/>
    <s v="N"/>
    <s v="00 - N/A"/>
    <s v="10 - FONDO GENERAL"/>
    <s v="(en blanco)"/>
    <s v="01 - DISTRITO NACIONAL"/>
    <n v="596825000"/>
    <n v="416908000"/>
    <n v="304313533.22000009"/>
  </r>
  <r>
    <s v="2023"/>
    <x v="0"/>
    <x v="0"/>
    <x v="0"/>
    <x v="0"/>
    <s v="2 - Poder Ejecutivo"/>
    <x v="6"/>
    <x v="0"/>
    <x v="11"/>
    <x v="29"/>
    <s v="2.2 - CONTRATACIÓN DE SERVICIOS"/>
    <s v="2.2.8 - OTROS SERVICIOS NO INCLUIDOS EN CONCEPTOS ANTERIORES"/>
    <s v="N"/>
    <s v="00 - N/A"/>
    <s v="10 - FONDO GENERAL"/>
    <s v="(en blanco)"/>
    <s v="99 - MULTIPROVINCIAL"/>
    <n v="2659432"/>
    <n v="4727684"/>
    <n v="900"/>
  </r>
  <r>
    <s v="2023"/>
    <x v="0"/>
    <x v="0"/>
    <x v="0"/>
    <x v="0"/>
    <s v="2 - Poder Ejecutivo"/>
    <x v="6"/>
    <x v="0"/>
    <x v="11"/>
    <x v="29"/>
    <s v="2.2 - CONTRATACIÓN DE SERVICIOS"/>
    <s v="2.2.8 - OTROS SERVICIOS NO INCLUIDOS EN CONCEPTOS ANTERIORES"/>
    <s v="N"/>
    <s v="00 - N/A"/>
    <s v="20 - FONDOS CON DESTINO ESPECÍFICO"/>
    <s v="(en blanco)"/>
    <s v="99 - MULTIPROVINCIAL"/>
    <n v="87117872"/>
    <n v="81745082"/>
    <n v="17146468.66"/>
  </r>
  <r>
    <s v="2023"/>
    <x v="0"/>
    <x v="0"/>
    <x v="0"/>
    <x v="0"/>
    <s v="2 - Poder Ejecutivo"/>
    <x v="6"/>
    <x v="0"/>
    <x v="11"/>
    <x v="29"/>
    <s v="2.2 - CONTRATACIÓN DE SERVICIOS"/>
    <s v="2.2.9 - OTRAS CONTRATACIONES DE SERVICIOS"/>
    <s v="N"/>
    <s v="00 - N/A"/>
    <s v="10 - FONDO GENERAL"/>
    <s v="(en blanco)"/>
    <s v="01 - DISTRITO NACIONAL"/>
    <n v="61225000"/>
    <n v="85899285"/>
    <n v="6617754.2299999995"/>
  </r>
  <r>
    <s v="2023"/>
    <x v="0"/>
    <x v="0"/>
    <x v="0"/>
    <x v="0"/>
    <s v="2 - Poder Ejecutivo"/>
    <x v="6"/>
    <x v="0"/>
    <x v="11"/>
    <x v="29"/>
    <s v="2.2 - CONTRATACIÓN DE SERVICIOS"/>
    <s v="2.2.9 - OTRAS CONTRATACIONES DE SERVICIOS"/>
    <s v="N"/>
    <s v="00 - N/A"/>
    <s v="10 - FONDO GENERAL"/>
    <s v="(en blanco)"/>
    <s v="99 - MULTIPROVINCIAL"/>
    <n v="9750000"/>
    <n v="5609945"/>
    <n v="40745.4"/>
  </r>
  <r>
    <s v="2023"/>
    <x v="0"/>
    <x v="0"/>
    <x v="0"/>
    <x v="0"/>
    <s v="2 - Poder Ejecutivo"/>
    <x v="6"/>
    <x v="0"/>
    <x v="11"/>
    <x v="29"/>
    <s v="2.2 - CONTRATACIÓN DE SERVICIOS"/>
    <s v="2.2.9 - OTRAS CONTRATACIONES DE SERVICIOS"/>
    <s v="N"/>
    <s v="00 - N/A"/>
    <s v="20 - FONDOS CON DESTINO ESPECÍFICO"/>
    <s v="(en blanco)"/>
    <s v="99 - MULTIPROVINCIAL"/>
    <n v="32600000"/>
    <n v="32600000"/>
    <n v="8217024.3199999994"/>
  </r>
  <r>
    <s v="2023"/>
    <x v="0"/>
    <x v="0"/>
    <x v="0"/>
    <x v="0"/>
    <s v="2 - Poder Ejecutivo"/>
    <x v="6"/>
    <x v="0"/>
    <x v="11"/>
    <x v="29"/>
    <s v="2.3 - MATERIALES Y SUMINISTROS"/>
    <s v="2.3.1 - ALIMENTOS Y PRODUCTOS AGROFORESTALES"/>
    <s v="N"/>
    <s v="00 - N/A"/>
    <s v="10 - FONDO GENERAL"/>
    <s v="(en blanco)"/>
    <s v="01 - DISTRITO NACIONAL"/>
    <n v="120000"/>
    <n v="18543000"/>
    <n v="5341427.8999999994"/>
  </r>
  <r>
    <s v="2023"/>
    <x v="0"/>
    <x v="0"/>
    <x v="0"/>
    <x v="0"/>
    <s v="2 - Poder Ejecutivo"/>
    <x v="6"/>
    <x v="0"/>
    <x v="11"/>
    <x v="29"/>
    <s v="2.3 - MATERIALES Y SUMINISTROS"/>
    <s v="2.3.1 - ALIMENTOS Y PRODUCTOS AGROFORESTALES"/>
    <s v="N"/>
    <s v="00 - N/A"/>
    <s v="10 - FONDO GENERAL"/>
    <s v="(en blanco)"/>
    <s v="99 - MULTIPROVINCIAL"/>
    <n v="50000"/>
    <n v="490000"/>
    <n v="35639.629999999997"/>
  </r>
  <r>
    <s v="2023"/>
    <x v="0"/>
    <x v="0"/>
    <x v="0"/>
    <x v="0"/>
    <s v="2 - Poder Ejecutivo"/>
    <x v="6"/>
    <x v="0"/>
    <x v="11"/>
    <x v="29"/>
    <s v="2.3 - MATERIALES Y SUMINISTROS"/>
    <s v="2.3.1 - ALIMENTOS Y PRODUCTOS AGROFORESTALES"/>
    <s v="N"/>
    <s v="00 - N/A"/>
    <s v="20 - FONDOS CON DESTINO ESPECÍFICO"/>
    <s v="(en blanco)"/>
    <s v="99 - MULTIPROVINCIAL"/>
    <n v="3600000"/>
    <n v="4200000"/>
    <n v="313865.2"/>
  </r>
  <r>
    <s v="2023"/>
    <x v="0"/>
    <x v="0"/>
    <x v="0"/>
    <x v="0"/>
    <s v="2 - Poder Ejecutivo"/>
    <x v="6"/>
    <x v="0"/>
    <x v="11"/>
    <x v="29"/>
    <s v="2.3 - MATERIALES Y SUMINISTROS"/>
    <s v="2.3.2 - TEXTILES Y VESTUARIOS"/>
    <s v="N"/>
    <s v="00 - N/A"/>
    <s v="10 - FONDO GENERAL"/>
    <s v="(en blanco)"/>
    <s v="01 - DISTRITO NACIONAL"/>
    <n v="280000"/>
    <n v="12332000"/>
    <n v="9431350.8600000013"/>
  </r>
  <r>
    <s v="2023"/>
    <x v="0"/>
    <x v="0"/>
    <x v="0"/>
    <x v="0"/>
    <s v="2 - Poder Ejecutivo"/>
    <x v="6"/>
    <x v="0"/>
    <x v="11"/>
    <x v="29"/>
    <s v="2.3 - MATERIALES Y SUMINISTROS"/>
    <s v="2.3.2 - TEXTILES Y VESTUARIOS"/>
    <s v="N"/>
    <s v="00 - N/A"/>
    <s v="10 - FONDO GENERAL"/>
    <s v="(en blanco)"/>
    <s v="99 - MULTIPROVINCIAL"/>
    <n v="350000"/>
    <n v="457000"/>
    <n v="200062.6"/>
  </r>
  <r>
    <s v="2023"/>
    <x v="0"/>
    <x v="0"/>
    <x v="0"/>
    <x v="0"/>
    <s v="2 - Poder Ejecutivo"/>
    <x v="6"/>
    <x v="0"/>
    <x v="11"/>
    <x v="29"/>
    <s v="2.3 - MATERIALES Y SUMINISTROS"/>
    <s v="2.3.2 - TEXTILES Y VESTUARIOS"/>
    <s v="N"/>
    <s v="00 - N/A"/>
    <s v="20 - FONDOS CON DESTINO ESPECÍFICO"/>
    <s v="(en blanco)"/>
    <s v="99 - MULTIPROVINCIAL"/>
    <n v="10600000"/>
    <n v="10600000"/>
    <n v="0"/>
  </r>
  <r>
    <s v="2023"/>
    <x v="0"/>
    <x v="0"/>
    <x v="0"/>
    <x v="0"/>
    <s v="2 - Poder Ejecutivo"/>
    <x v="6"/>
    <x v="0"/>
    <x v="11"/>
    <x v="29"/>
    <s v="2.3 - MATERIALES Y SUMINISTROS"/>
    <s v="2.3.3 - PAPEL, CARTÓN E IMPRESOS"/>
    <s v="N"/>
    <s v="00 - N/A"/>
    <s v="10 - FONDO GENERAL"/>
    <s v="(en blanco)"/>
    <s v="01 - DISTRITO NACIONAL"/>
    <n v="5686050"/>
    <n v="8375000"/>
    <n v="1137984.02"/>
  </r>
  <r>
    <s v="2023"/>
    <x v="0"/>
    <x v="0"/>
    <x v="0"/>
    <x v="0"/>
    <s v="2 - Poder Ejecutivo"/>
    <x v="6"/>
    <x v="0"/>
    <x v="11"/>
    <x v="29"/>
    <s v="2.3 - MATERIALES Y SUMINISTROS"/>
    <s v="2.3.3 - PAPEL, CARTÓN E IMPRESOS"/>
    <s v="N"/>
    <s v="00 - N/A"/>
    <s v="10 - FONDO GENERAL"/>
    <s v="(en blanco)"/>
    <s v="99 - MULTIPROVINCIAL"/>
    <n v="50000"/>
    <n v="260455000"/>
    <n v="92598675"/>
  </r>
  <r>
    <s v="2023"/>
    <x v="0"/>
    <x v="0"/>
    <x v="0"/>
    <x v="0"/>
    <s v="2 - Poder Ejecutivo"/>
    <x v="6"/>
    <x v="0"/>
    <x v="11"/>
    <x v="29"/>
    <s v="2.3 - MATERIALES Y SUMINISTROS"/>
    <s v="2.3.3 - PAPEL, CARTÓN E IMPRESOS"/>
    <s v="N"/>
    <s v="00 - N/A"/>
    <s v="20 - FONDOS CON DESTINO ESPECÍFICO"/>
    <s v="(en blanco)"/>
    <s v="99 - MULTIPROVINCIAL"/>
    <n v="8450000"/>
    <n v="169850000"/>
    <n v="20600000"/>
  </r>
  <r>
    <s v="2023"/>
    <x v="0"/>
    <x v="0"/>
    <x v="0"/>
    <x v="0"/>
    <s v="2 - Poder Ejecutivo"/>
    <x v="6"/>
    <x v="0"/>
    <x v="11"/>
    <x v="29"/>
    <s v="2.3 - MATERIALES Y SUMINISTROS"/>
    <s v="2.3.4 - PRODUCTOS FARMACÉUTICOS"/>
    <s v="N"/>
    <s v="00 - N/A"/>
    <s v="10 - FONDO GENERAL"/>
    <s v="(en blanco)"/>
    <s v="01 - DISTRITO NACIONAL"/>
    <n v="0"/>
    <n v="400000"/>
    <n v="0"/>
  </r>
  <r>
    <s v="2023"/>
    <x v="0"/>
    <x v="0"/>
    <x v="0"/>
    <x v="0"/>
    <s v="2 - Poder Ejecutivo"/>
    <x v="6"/>
    <x v="0"/>
    <x v="11"/>
    <x v="29"/>
    <s v="2.3 - MATERIALES Y SUMINISTROS"/>
    <s v="2.3.4 - PRODUCTOS FARMACÉUTICOS"/>
    <s v="N"/>
    <s v="00 - N/A"/>
    <s v="20 - FONDOS CON DESTINO ESPECÍFICO"/>
    <s v="(en blanco)"/>
    <s v="99 - MULTIPROVINCIAL"/>
    <n v="2000000"/>
    <n v="2000000"/>
    <n v="0"/>
  </r>
  <r>
    <s v="2023"/>
    <x v="0"/>
    <x v="0"/>
    <x v="0"/>
    <x v="0"/>
    <s v="2 - Poder Ejecutivo"/>
    <x v="6"/>
    <x v="0"/>
    <x v="11"/>
    <x v="29"/>
    <s v="2.3 - MATERIALES Y SUMINISTROS"/>
    <s v="2.3.5 - CUERO, CAUCHO Y PLÁSTICO"/>
    <s v="N"/>
    <s v="00 - N/A"/>
    <s v="10 - FONDO GENERAL"/>
    <s v="(en blanco)"/>
    <s v="01 - DISTRITO NACIONAL"/>
    <n v="365812"/>
    <n v="4650000"/>
    <n v="1183962.1500000001"/>
  </r>
  <r>
    <s v="2023"/>
    <x v="0"/>
    <x v="0"/>
    <x v="0"/>
    <x v="0"/>
    <s v="2 - Poder Ejecutivo"/>
    <x v="6"/>
    <x v="0"/>
    <x v="11"/>
    <x v="29"/>
    <s v="2.3 - MATERIALES Y SUMINISTROS"/>
    <s v="2.3.5 - CUERO, CAUCHO Y PLÁSTICO"/>
    <s v="N"/>
    <s v="00 - N/A"/>
    <s v="10 - FONDO GENERAL"/>
    <s v="(en blanco)"/>
    <s v="99 - MULTIPROVINCIAL"/>
    <n v="50000"/>
    <n v="87500"/>
    <n v="25928.879999999997"/>
  </r>
  <r>
    <s v="2023"/>
    <x v="0"/>
    <x v="0"/>
    <x v="0"/>
    <x v="0"/>
    <s v="2 - Poder Ejecutivo"/>
    <x v="6"/>
    <x v="0"/>
    <x v="11"/>
    <x v="29"/>
    <s v="2.3 - MATERIALES Y SUMINISTROS"/>
    <s v="2.3.5 - CUERO, CAUCHO Y PLÁSTICO"/>
    <s v="N"/>
    <s v="00 - N/A"/>
    <s v="20 - FONDOS CON DESTINO ESPECÍFICO"/>
    <s v="(en blanco)"/>
    <s v="99 - MULTIPROVINCIAL"/>
    <n v="2815000"/>
    <n v="2329766.9500000002"/>
    <n v="0"/>
  </r>
  <r>
    <s v="2023"/>
    <x v="0"/>
    <x v="0"/>
    <x v="0"/>
    <x v="0"/>
    <s v="2 - Poder Ejecutivo"/>
    <x v="6"/>
    <x v="0"/>
    <x v="11"/>
    <x v="29"/>
    <s v="2.3 - MATERIALES Y SUMINISTROS"/>
    <s v="2.3.6 - PRODUCTOS DE MINERALES, METÁLICOS Y NO METÁLICOS"/>
    <s v="N"/>
    <s v="00 - N/A"/>
    <s v="10 - FONDO GENERAL"/>
    <s v="(en blanco)"/>
    <s v="01 - DISTRITO NACIONAL"/>
    <n v="2600000"/>
    <n v="5700000"/>
    <n v="729211.82000000007"/>
  </r>
  <r>
    <s v="2023"/>
    <x v="0"/>
    <x v="0"/>
    <x v="0"/>
    <x v="0"/>
    <s v="2 - Poder Ejecutivo"/>
    <x v="6"/>
    <x v="0"/>
    <x v="11"/>
    <x v="29"/>
    <s v="2.3 - MATERIALES Y SUMINISTROS"/>
    <s v="2.3.6 - PRODUCTOS DE MINERALES, METÁLICOS Y NO METÁLICOS"/>
    <s v="N"/>
    <s v="00 - N/A"/>
    <s v="10 - FONDO GENERAL"/>
    <s v="(en blanco)"/>
    <s v="99 - MULTIPROVINCIAL"/>
    <n v="2000000"/>
    <n v="135000"/>
    <n v="67685.179999999993"/>
  </r>
  <r>
    <s v="2023"/>
    <x v="0"/>
    <x v="0"/>
    <x v="0"/>
    <x v="0"/>
    <s v="2 - Poder Ejecutivo"/>
    <x v="6"/>
    <x v="0"/>
    <x v="11"/>
    <x v="29"/>
    <s v="2.3 - MATERIALES Y SUMINISTROS"/>
    <s v="2.3.6 - PRODUCTOS DE MINERALES, METÁLICOS Y NO METÁLICOS"/>
    <s v="N"/>
    <s v="00 - N/A"/>
    <s v="20 - FONDOS CON DESTINO ESPECÍFICO"/>
    <s v="(en blanco)"/>
    <s v="99 - MULTIPROVINCIAL"/>
    <n v="620000"/>
    <n v="620000"/>
    <n v="0"/>
  </r>
  <r>
    <s v="2023"/>
    <x v="0"/>
    <x v="0"/>
    <x v="0"/>
    <x v="0"/>
    <s v="2 - Poder Ejecutivo"/>
    <x v="6"/>
    <x v="0"/>
    <x v="11"/>
    <x v="29"/>
    <s v="2.3 - MATERIALES Y SUMINISTROS"/>
    <s v="2.3.7 - COMBUSTIBLES, LUBRICANTES, PRODUCTOS QUÍMICOS Y CONEXOS"/>
    <s v="N"/>
    <s v="00 - N/A"/>
    <s v="10 - FONDO GENERAL"/>
    <s v="(en blanco)"/>
    <s v="01 - DISTRITO NACIONAL"/>
    <n v="69714812"/>
    <n v="109498980"/>
    <n v="23627829.630000003"/>
  </r>
  <r>
    <s v="2023"/>
    <x v="0"/>
    <x v="0"/>
    <x v="0"/>
    <x v="0"/>
    <s v="2 - Poder Ejecutivo"/>
    <x v="6"/>
    <x v="0"/>
    <x v="11"/>
    <x v="29"/>
    <s v="2.3 - MATERIALES Y SUMINISTROS"/>
    <s v="2.3.7 - COMBUSTIBLES, LUBRICANTES, PRODUCTOS QUÍMICOS Y CONEXOS"/>
    <s v="N"/>
    <s v="00 - N/A"/>
    <s v="10 - FONDO GENERAL"/>
    <s v="(en blanco)"/>
    <s v="99 - MULTIPROVINCIAL"/>
    <n v="15780000"/>
    <n v="15780000"/>
    <n v="3415000"/>
  </r>
  <r>
    <s v="2023"/>
    <x v="0"/>
    <x v="0"/>
    <x v="0"/>
    <x v="0"/>
    <s v="2 - Poder Ejecutivo"/>
    <x v="6"/>
    <x v="0"/>
    <x v="11"/>
    <x v="29"/>
    <s v="2.3 - MATERIALES Y SUMINISTROS"/>
    <s v="2.3.7 - COMBUSTIBLES, LUBRICANTES, PRODUCTOS QUÍMICOS Y CONEXOS"/>
    <s v="N"/>
    <s v="00 - N/A"/>
    <s v="20 - FONDOS CON DESTINO ESPECÍFICO"/>
    <s v="(en blanco)"/>
    <s v="99 - MULTIPROVINCIAL"/>
    <n v="4575000"/>
    <n v="4575000"/>
    <n v="9440"/>
  </r>
  <r>
    <s v="2023"/>
    <x v="0"/>
    <x v="0"/>
    <x v="0"/>
    <x v="0"/>
    <s v="2 - Poder Ejecutivo"/>
    <x v="6"/>
    <x v="0"/>
    <x v="11"/>
    <x v="29"/>
    <s v="2.3 - MATERIALES Y SUMINISTROS"/>
    <s v="2.3.9 - PRODUCTOS Y ÚTILES VARIOS"/>
    <s v="N"/>
    <s v="00 - N/A"/>
    <s v="10 - FONDO GENERAL"/>
    <s v="(en blanco)"/>
    <s v="01 - DISTRITO NACIONAL"/>
    <n v="39111961"/>
    <n v="29382000"/>
    <n v="8127421.2700000005"/>
  </r>
  <r>
    <s v="2023"/>
    <x v="0"/>
    <x v="0"/>
    <x v="0"/>
    <x v="0"/>
    <s v="2 - Poder Ejecutivo"/>
    <x v="6"/>
    <x v="0"/>
    <x v="11"/>
    <x v="29"/>
    <s v="2.3 - MATERIALES Y SUMINISTROS"/>
    <s v="2.3.9 - PRODUCTOS Y ÚTILES VARIOS"/>
    <s v="N"/>
    <s v="00 - N/A"/>
    <s v="10 - FONDO GENERAL"/>
    <s v="(en blanco)"/>
    <s v="99 - MULTIPROVINCIAL"/>
    <n v="1011577"/>
    <n v="1626577"/>
    <n v="444509.33"/>
  </r>
  <r>
    <s v="2023"/>
    <x v="0"/>
    <x v="0"/>
    <x v="0"/>
    <x v="0"/>
    <s v="2 - Poder Ejecutivo"/>
    <x v="6"/>
    <x v="0"/>
    <x v="11"/>
    <x v="29"/>
    <s v="2.3 - MATERIALES Y SUMINISTROS"/>
    <s v="2.3.9 - PRODUCTOS Y ÚTILES VARIOS"/>
    <s v="N"/>
    <s v="00 - N/A"/>
    <s v="20 - FONDOS CON DESTINO ESPECÍFICO"/>
    <s v="(en blanco)"/>
    <s v="99 - MULTIPROVINCIAL"/>
    <n v="35050000"/>
    <n v="34970000"/>
    <n v="10239085.140000001"/>
  </r>
  <r>
    <s v="2023"/>
    <x v="0"/>
    <x v="0"/>
    <x v="0"/>
    <x v="0"/>
    <s v="2 - Poder Ejecutivo"/>
    <x v="6"/>
    <x v="0"/>
    <x v="11"/>
    <x v="30"/>
    <s v="2.1 - REMUNERACIONES Y CONTRIBUCIONES"/>
    <s v="2.1.1 - REMUNERACIONES"/>
    <s v="N"/>
    <s v="00 - N/A"/>
    <s v="10 - FONDO GENERAL"/>
    <s v="(en blanco)"/>
    <s v="99 - MULTIPROVINCIAL"/>
    <n v="1825244673"/>
    <n v="1917729914.1900003"/>
    <n v="687028662.56999993"/>
  </r>
  <r>
    <s v="2023"/>
    <x v="0"/>
    <x v="0"/>
    <x v="0"/>
    <x v="0"/>
    <s v="2 - Poder Ejecutivo"/>
    <x v="6"/>
    <x v="0"/>
    <x v="11"/>
    <x v="30"/>
    <s v="2.1 - REMUNERACIONES Y CONTRIBUCIONES"/>
    <s v="2.1.2 - SOBRESUELDOS"/>
    <s v="N"/>
    <s v="00 - N/A"/>
    <s v="10 - FONDO GENERAL"/>
    <s v="(en blanco)"/>
    <s v="99 - MULTIPROVINCIAL"/>
    <n v="1147857271"/>
    <n v="1274965862.8399999"/>
    <n v="493673997.59000003"/>
  </r>
  <r>
    <s v="2023"/>
    <x v="0"/>
    <x v="0"/>
    <x v="0"/>
    <x v="0"/>
    <s v="2 - Poder Ejecutivo"/>
    <x v="6"/>
    <x v="0"/>
    <x v="11"/>
    <x v="30"/>
    <s v="2.1 - REMUNERACIONES Y CONTRIBUCIONES"/>
    <s v="2.1.3 - DIETAS Y GASTOS DE REPRESENTACIÓN"/>
    <s v="N"/>
    <s v="00 - N/A"/>
    <s v="10 - FONDO GENERAL"/>
    <s v="(en blanco)"/>
    <s v="99 - MULTIPROVINCIAL"/>
    <n v="431323600"/>
    <n v="426870000.32999998"/>
    <n v="164739561.06999996"/>
  </r>
  <r>
    <s v="2023"/>
    <x v="0"/>
    <x v="0"/>
    <x v="0"/>
    <x v="0"/>
    <s v="2 - Poder Ejecutivo"/>
    <x v="6"/>
    <x v="0"/>
    <x v="11"/>
    <x v="30"/>
    <s v="2.1 - REMUNERACIONES Y CONTRIBUCIONES"/>
    <s v="2.1.5 - CONTRIBUCIONES A LA SEGURIDAD SOCIAL"/>
    <s v="N"/>
    <s v="00 - N/A"/>
    <s v="10 - FONDO GENERAL"/>
    <s v="(en blanco)"/>
    <s v="99 - MULTIPROVINCIAL"/>
    <n v="224317020"/>
    <n v="269644201.35999995"/>
    <n v="99549851.659999877"/>
  </r>
  <r>
    <s v="2023"/>
    <x v="0"/>
    <x v="0"/>
    <x v="0"/>
    <x v="0"/>
    <s v="2 - Poder Ejecutivo"/>
    <x v="6"/>
    <x v="0"/>
    <x v="11"/>
    <x v="30"/>
    <s v="2.2 - CONTRATACIÓN DE SERVICIOS"/>
    <s v="2.2.3 - VIÁTICOS"/>
    <s v="N"/>
    <s v="00 - N/A"/>
    <s v="10 - FONDO GENERAL"/>
    <s v="(en blanco)"/>
    <s v="99 - MULTIPROVINCIAL"/>
    <n v="633418466"/>
    <n v="778663194.91999984"/>
    <n v="328608854.12000006"/>
  </r>
  <r>
    <s v="2023"/>
    <x v="0"/>
    <x v="0"/>
    <x v="0"/>
    <x v="0"/>
    <s v="2 - Poder Ejecutivo"/>
    <x v="6"/>
    <x v="0"/>
    <x v="11"/>
    <x v="30"/>
    <s v="2.2 - CONTRATACIÓN DE SERVICIOS"/>
    <s v="2.2.5 - ALQUILERES Y RENTAS"/>
    <s v="N"/>
    <s v="00 - N/A"/>
    <s v="10 - FONDO GENERAL"/>
    <s v="(en blanco)"/>
    <s v="99 - MULTIPROVINCIAL"/>
    <n v="1636413587"/>
    <n v="1306326220"/>
    <n v="648388233.20000029"/>
  </r>
  <r>
    <s v="2023"/>
    <x v="0"/>
    <x v="0"/>
    <x v="0"/>
    <x v="0"/>
    <s v="2 - Poder Ejecutivo"/>
    <x v="6"/>
    <x v="0"/>
    <x v="11"/>
    <x v="30"/>
    <s v="2.2 - CONTRATACIÓN DE SERVICIOS"/>
    <s v="2.2.6 - SEGUROS"/>
    <s v="N"/>
    <s v="00 - N/A"/>
    <s v="10 - FONDO GENERAL"/>
    <s v="(en blanco)"/>
    <s v="99 - MULTIPROVINCIAL"/>
    <n v="364064513"/>
    <n v="390000000"/>
    <n v="153942605.05000001"/>
  </r>
  <r>
    <s v="2023"/>
    <x v="0"/>
    <x v="0"/>
    <x v="0"/>
    <x v="0"/>
    <s v="2 - Poder Ejecutivo"/>
    <x v="6"/>
    <x v="0"/>
    <x v="11"/>
    <x v="30"/>
    <s v="2.2 - CONTRATACIÓN DE SERVICIOS"/>
    <s v="2.2.7 - SERVICIOS DE CONSERVACIÓN, REPARACIONES MENORES E INSTALACIONES TEMPORALES"/>
    <s v="N"/>
    <s v="00 - N/A"/>
    <s v="10 - FONDO GENERAL"/>
    <s v="(en blanco)"/>
    <s v="99 - MULTIPROVINCIAL"/>
    <n v="0"/>
    <n v="1786520"/>
    <n v="1786520"/>
  </r>
  <r>
    <s v="2023"/>
    <x v="0"/>
    <x v="0"/>
    <x v="0"/>
    <x v="0"/>
    <s v="2 - Poder Ejecutivo"/>
    <x v="6"/>
    <x v="0"/>
    <x v="11"/>
    <x v="30"/>
    <s v="2.3 - MATERIALES Y SUMINISTROS"/>
    <s v="2.3.3 - PAPEL, CARTÓN E IMPRESOS"/>
    <s v="N"/>
    <s v="00 - N/A"/>
    <s v="10 - FONDO GENERAL"/>
    <s v="(en blanco)"/>
    <s v="99 - MULTIPROVINCIAL"/>
    <n v="890799485"/>
    <n v="1000157457.6"/>
    <n v="392664278.04000002"/>
  </r>
  <r>
    <s v="2023"/>
    <x v="0"/>
    <x v="0"/>
    <x v="0"/>
    <x v="0"/>
    <s v="2 - Poder Ejecutivo"/>
    <x v="6"/>
    <x v="2"/>
    <x v="9"/>
    <x v="20"/>
    <s v="2.1 - REMUNERACIONES Y CONTRIBUCIONES"/>
    <s v="2.1.1 - REMUNERACIONES"/>
    <s v="N"/>
    <s v="00 - N/A"/>
    <s v="10 - FONDO GENERAL"/>
    <s v="(en blanco)"/>
    <s v="01 - DISTRITO NACIONAL"/>
    <n v="98414146"/>
    <n v="97813606.359999999"/>
    <n v="34983737.5"/>
  </r>
  <r>
    <s v="2023"/>
    <x v="0"/>
    <x v="0"/>
    <x v="0"/>
    <x v="0"/>
    <s v="2 - Poder Ejecutivo"/>
    <x v="6"/>
    <x v="2"/>
    <x v="9"/>
    <x v="20"/>
    <s v="2.1 - REMUNERACIONES Y CONTRIBUCIONES"/>
    <s v="2.1.2 - SOBRESUELDOS"/>
    <s v="N"/>
    <s v="00 - N/A"/>
    <s v="10 - FONDO GENERAL"/>
    <s v="(en blanco)"/>
    <s v="01 - DISTRITO NACIONAL"/>
    <n v="16801376"/>
    <n v="16801915.640000001"/>
    <n v="562134.22"/>
  </r>
  <r>
    <s v="2023"/>
    <x v="0"/>
    <x v="0"/>
    <x v="0"/>
    <x v="0"/>
    <s v="2 - Poder Ejecutivo"/>
    <x v="6"/>
    <x v="2"/>
    <x v="9"/>
    <x v="20"/>
    <s v="2.1 - REMUNERACIONES Y CONTRIBUCIONES"/>
    <s v="2.1.3 - DIETAS Y GASTOS DE REPRESENTACIÓN"/>
    <s v="N"/>
    <s v="00 - N/A"/>
    <s v="10 - FONDO GENERAL"/>
    <s v="(en blanco)"/>
    <s v="01 - DISTRITO NACIONAL"/>
    <n v="450000"/>
    <n v="450000"/>
    <n v="81009.17"/>
  </r>
  <r>
    <s v="2023"/>
    <x v="0"/>
    <x v="0"/>
    <x v="0"/>
    <x v="0"/>
    <s v="2 - Poder Ejecutivo"/>
    <x v="6"/>
    <x v="2"/>
    <x v="9"/>
    <x v="20"/>
    <s v="2.1 - REMUNERACIONES Y CONTRIBUCIONES"/>
    <s v="2.1.4 - GRATIFICACIONES Y BONIFICACIONES"/>
    <s v="N"/>
    <s v="00 - N/A"/>
    <s v="10 - FONDO GENERAL"/>
    <s v="(en blanco)"/>
    <s v="01 - DISTRITO NACIONAL"/>
    <n v="0"/>
    <n v="600000"/>
    <n v="0"/>
  </r>
  <r>
    <s v="2023"/>
    <x v="0"/>
    <x v="0"/>
    <x v="0"/>
    <x v="0"/>
    <s v="2 - Poder Ejecutivo"/>
    <x v="6"/>
    <x v="2"/>
    <x v="9"/>
    <x v="20"/>
    <s v="2.1 - REMUNERACIONES Y CONTRIBUCIONES"/>
    <s v="2.1.5 - CONTRIBUCIONES A LA SEGURIDAD SOCIAL"/>
    <s v="N"/>
    <s v="00 - N/A"/>
    <s v="10 - FONDO GENERAL"/>
    <s v="(en blanco)"/>
    <s v="01 - DISTRITO NACIONAL"/>
    <n v="13973900"/>
    <n v="13973900"/>
    <n v="5205197.5599999987"/>
  </r>
  <r>
    <s v="2023"/>
    <x v="0"/>
    <x v="0"/>
    <x v="0"/>
    <x v="0"/>
    <s v="2 - Poder Ejecutivo"/>
    <x v="6"/>
    <x v="2"/>
    <x v="9"/>
    <x v="20"/>
    <s v="2.2 - CONTRATACIÓN DE SERVICIOS"/>
    <s v="2.2.1 - SERVICIOS BÁSICOS"/>
    <s v="N"/>
    <s v="00 - N/A"/>
    <s v="10 - FONDO GENERAL"/>
    <s v="(en blanco)"/>
    <s v="01 - DISTRITO NACIONAL"/>
    <n v="6930000"/>
    <n v="6930000"/>
    <n v="2143541.77"/>
  </r>
  <r>
    <s v="2023"/>
    <x v="0"/>
    <x v="0"/>
    <x v="0"/>
    <x v="0"/>
    <s v="2 - Poder Ejecutivo"/>
    <x v="6"/>
    <x v="2"/>
    <x v="9"/>
    <x v="20"/>
    <s v="2.2 - CONTRATACIÓN DE SERVICIOS"/>
    <s v="2.2.2 - PUBLICIDAD, IMPRESIÓN Y ENCUADERNACIÓN"/>
    <s v="N"/>
    <s v="00 - N/A"/>
    <s v="10 - FONDO GENERAL"/>
    <s v="(en blanco)"/>
    <s v="01 - DISTRITO NACIONAL"/>
    <n v="644567"/>
    <n v="714567"/>
    <n v="164650.34999999998"/>
  </r>
  <r>
    <s v="2023"/>
    <x v="0"/>
    <x v="0"/>
    <x v="0"/>
    <x v="0"/>
    <s v="2 - Poder Ejecutivo"/>
    <x v="6"/>
    <x v="2"/>
    <x v="9"/>
    <x v="20"/>
    <s v="2.2 - CONTRATACIÓN DE SERVICIOS"/>
    <s v="2.2.3 - VIÁTICOS"/>
    <s v="N"/>
    <s v="00 - N/A"/>
    <s v="10 - FONDO GENERAL"/>
    <s v="(en blanco)"/>
    <s v="01 - DISTRITO NACIONAL"/>
    <n v="430298"/>
    <n v="430298"/>
    <n v="0"/>
  </r>
  <r>
    <s v="2023"/>
    <x v="0"/>
    <x v="0"/>
    <x v="0"/>
    <x v="0"/>
    <s v="2 - Poder Ejecutivo"/>
    <x v="6"/>
    <x v="2"/>
    <x v="9"/>
    <x v="20"/>
    <s v="2.2 - CONTRATACIÓN DE SERVICIOS"/>
    <s v="2.2.4 - TRANSPORTE Y ALMACENAJE"/>
    <s v="N"/>
    <s v="00 - N/A"/>
    <s v="10 - FONDO GENERAL"/>
    <s v="(en blanco)"/>
    <s v="01 - DISTRITO NACIONAL"/>
    <n v="223071"/>
    <n v="223071"/>
    <n v="26500"/>
  </r>
  <r>
    <s v="2023"/>
    <x v="0"/>
    <x v="0"/>
    <x v="0"/>
    <x v="0"/>
    <s v="2 - Poder Ejecutivo"/>
    <x v="6"/>
    <x v="2"/>
    <x v="9"/>
    <x v="20"/>
    <s v="2.2 - CONTRATACIÓN DE SERVICIOS"/>
    <s v="2.2.5 - ALQUILERES Y RENTAS"/>
    <s v="N"/>
    <s v="00 - N/A"/>
    <s v="10 - FONDO GENERAL"/>
    <s v="(en blanco)"/>
    <s v="01 - DISTRITO NACIONAL"/>
    <n v="1524064"/>
    <n v="2656164"/>
    <n v="950603.48"/>
  </r>
  <r>
    <s v="2023"/>
    <x v="0"/>
    <x v="0"/>
    <x v="0"/>
    <x v="0"/>
    <s v="2 - Poder Ejecutivo"/>
    <x v="6"/>
    <x v="2"/>
    <x v="9"/>
    <x v="20"/>
    <s v="2.2 - CONTRATACIÓN DE SERVICIOS"/>
    <s v="2.2.6 - SEGUROS"/>
    <s v="N"/>
    <s v="00 - N/A"/>
    <s v="10 - FONDO GENERAL"/>
    <s v="(en blanco)"/>
    <s v="01 - DISTRITO NACIONAL"/>
    <n v="500000"/>
    <n v="500000"/>
    <n v="350465.87000000005"/>
  </r>
  <r>
    <s v="2023"/>
    <x v="0"/>
    <x v="0"/>
    <x v="0"/>
    <x v="0"/>
    <s v="2 - Poder Ejecutivo"/>
    <x v="6"/>
    <x v="2"/>
    <x v="9"/>
    <x v="20"/>
    <s v="2.2 - CONTRATACIÓN DE SERVICIOS"/>
    <s v="2.2.7 - SERVICIOS DE CONSERVACIÓN, REPARACIONES MENORES E INSTALACIONES TEMPORALES"/>
    <s v="N"/>
    <s v="00 - N/A"/>
    <s v="10 - FONDO GENERAL"/>
    <s v="(en blanco)"/>
    <s v="01 - DISTRITO NACIONAL"/>
    <n v="666640"/>
    <n v="1366640"/>
    <n v="260549.78000000003"/>
  </r>
  <r>
    <s v="2023"/>
    <x v="0"/>
    <x v="0"/>
    <x v="0"/>
    <x v="0"/>
    <s v="2 - Poder Ejecutivo"/>
    <x v="6"/>
    <x v="2"/>
    <x v="9"/>
    <x v="20"/>
    <s v="2.2 - CONTRATACIÓN DE SERVICIOS"/>
    <s v="2.2.8 - OTROS SERVICIOS NO INCLUIDOS EN CONCEPTOS ANTERIORES"/>
    <s v="N"/>
    <s v="00 - N/A"/>
    <s v="10 - FONDO GENERAL"/>
    <s v="(en blanco)"/>
    <s v="01 - DISTRITO NACIONAL"/>
    <n v="8659800"/>
    <n v="6477700"/>
    <n v="1534854.7800000003"/>
  </r>
  <r>
    <s v="2023"/>
    <x v="0"/>
    <x v="0"/>
    <x v="0"/>
    <x v="0"/>
    <s v="2 - Poder Ejecutivo"/>
    <x v="6"/>
    <x v="2"/>
    <x v="9"/>
    <x v="20"/>
    <s v="2.2 - CONTRATACIÓN DE SERVICIOS"/>
    <s v="2.2.9 - OTRAS CONTRATACIONES DE SERVICIOS"/>
    <s v="N"/>
    <s v="00 - N/A"/>
    <s v="10 - FONDO GENERAL"/>
    <s v="(en blanco)"/>
    <s v="01 - DISTRITO NACIONAL"/>
    <n v="1167842"/>
    <n v="1167842"/>
    <n v="270361.5"/>
  </r>
  <r>
    <s v="2023"/>
    <x v="0"/>
    <x v="0"/>
    <x v="0"/>
    <x v="0"/>
    <s v="2 - Poder Ejecutivo"/>
    <x v="6"/>
    <x v="2"/>
    <x v="9"/>
    <x v="20"/>
    <s v="2.3 - MATERIALES Y SUMINISTROS"/>
    <s v="2.3.1 - ALIMENTOS Y PRODUCTOS AGROFORESTALES"/>
    <s v="N"/>
    <s v="00 - N/A"/>
    <s v="10 - FONDO GENERAL"/>
    <s v="(en blanco)"/>
    <s v="01 - DISTRITO NACIONAL"/>
    <n v="521000"/>
    <n v="521000"/>
    <n v="75710.649999999994"/>
  </r>
  <r>
    <s v="2023"/>
    <x v="0"/>
    <x v="0"/>
    <x v="0"/>
    <x v="0"/>
    <s v="2 - Poder Ejecutivo"/>
    <x v="6"/>
    <x v="2"/>
    <x v="9"/>
    <x v="20"/>
    <s v="2.3 - MATERIALES Y SUMINISTROS"/>
    <s v="2.3.2 - TEXTILES Y VESTUARIOS"/>
    <s v="N"/>
    <s v="00 - N/A"/>
    <s v="10 - FONDO GENERAL"/>
    <s v="(en blanco)"/>
    <s v="01 - DISTRITO NACIONAL"/>
    <n v="445819"/>
    <n v="445819"/>
    <n v="25096.33"/>
  </r>
  <r>
    <s v="2023"/>
    <x v="0"/>
    <x v="0"/>
    <x v="0"/>
    <x v="0"/>
    <s v="2 - Poder Ejecutivo"/>
    <x v="6"/>
    <x v="2"/>
    <x v="9"/>
    <x v="20"/>
    <s v="2.3 - MATERIALES Y SUMINISTROS"/>
    <s v="2.3.3 - PAPEL, CARTÓN E IMPRESOS"/>
    <s v="N"/>
    <s v="00 - N/A"/>
    <s v="10 - FONDO GENERAL"/>
    <s v="(en blanco)"/>
    <s v="01 - DISTRITO NACIONAL"/>
    <n v="640000"/>
    <n v="740000"/>
    <n v="120410"/>
  </r>
  <r>
    <s v="2023"/>
    <x v="0"/>
    <x v="0"/>
    <x v="0"/>
    <x v="0"/>
    <s v="2 - Poder Ejecutivo"/>
    <x v="6"/>
    <x v="2"/>
    <x v="9"/>
    <x v="20"/>
    <s v="2.3 - MATERIALES Y SUMINISTROS"/>
    <s v="2.3.4 - PRODUCTOS FARMACÉUTICOS"/>
    <s v="N"/>
    <s v="00 - N/A"/>
    <s v="10 - FONDO GENERAL"/>
    <s v="(en blanco)"/>
    <s v="01 - DISTRITO NACIONAL"/>
    <n v="20000"/>
    <n v="20000"/>
    <n v="16903.5"/>
  </r>
  <r>
    <s v="2023"/>
    <x v="0"/>
    <x v="0"/>
    <x v="0"/>
    <x v="0"/>
    <s v="2 - Poder Ejecutivo"/>
    <x v="6"/>
    <x v="2"/>
    <x v="9"/>
    <x v="20"/>
    <s v="2.3 - MATERIALES Y SUMINISTROS"/>
    <s v="2.3.5 - CUERO, CAUCHO Y PLÁSTICO"/>
    <s v="N"/>
    <s v="00 - N/A"/>
    <s v="10 - FONDO GENERAL"/>
    <s v="(en blanco)"/>
    <s v="01 - DISTRITO NACIONAL"/>
    <n v="210477"/>
    <n v="210477"/>
    <n v="10919.96"/>
  </r>
  <r>
    <s v="2023"/>
    <x v="0"/>
    <x v="0"/>
    <x v="0"/>
    <x v="0"/>
    <s v="2 - Poder Ejecutivo"/>
    <x v="6"/>
    <x v="2"/>
    <x v="9"/>
    <x v="20"/>
    <s v="2.3 - MATERIALES Y SUMINISTROS"/>
    <s v="2.3.6 - PRODUCTOS DE MINERALES, METÁLICOS Y NO METÁLICOS"/>
    <s v="N"/>
    <s v="00 - N/A"/>
    <s v="10 - FONDO GENERAL"/>
    <s v="(en blanco)"/>
    <s v="01 - DISTRITO NACIONAL"/>
    <n v="246506"/>
    <n v="246506"/>
    <n v="21183.18"/>
  </r>
  <r>
    <s v="2023"/>
    <x v="0"/>
    <x v="0"/>
    <x v="0"/>
    <x v="0"/>
    <s v="2 - Poder Ejecutivo"/>
    <x v="6"/>
    <x v="2"/>
    <x v="9"/>
    <x v="20"/>
    <s v="2.3 - MATERIALES Y SUMINISTROS"/>
    <s v="2.3.7 - COMBUSTIBLES, LUBRICANTES, PRODUCTOS QUÍMICOS Y CONEXOS"/>
    <s v="N"/>
    <s v="00 - N/A"/>
    <s v="10 - FONDO GENERAL"/>
    <s v="(en blanco)"/>
    <s v="01 - DISTRITO NACIONAL"/>
    <n v="8954222"/>
    <n v="8954222"/>
    <n v="20618.05"/>
  </r>
  <r>
    <s v="2023"/>
    <x v="0"/>
    <x v="0"/>
    <x v="0"/>
    <x v="0"/>
    <s v="2 - Poder Ejecutivo"/>
    <x v="6"/>
    <x v="2"/>
    <x v="9"/>
    <x v="20"/>
    <s v="2.3 - MATERIALES Y SUMINISTROS"/>
    <s v="2.3.9 - PRODUCTOS Y ÚTILES VARIOS"/>
    <s v="N"/>
    <s v="00 - N/A"/>
    <s v="10 - FONDO GENERAL"/>
    <s v="(en blanco)"/>
    <s v="01 - DISTRITO NACIONAL"/>
    <n v="6843880"/>
    <n v="1993880"/>
    <n v="629512.9"/>
  </r>
  <r>
    <s v="2023"/>
    <x v="0"/>
    <x v="0"/>
    <x v="0"/>
    <x v="0"/>
    <s v="2 - Poder Ejecutivo"/>
    <x v="7"/>
    <x v="0"/>
    <x v="0"/>
    <x v="2"/>
    <s v="2.1 - REMUNERACIONES Y CONTRIBUCIONES"/>
    <s v="2.1.1 - REMUNERACIONES"/>
    <s v="N"/>
    <s v="00 - N/A"/>
    <s v="10 - FONDO GENERAL"/>
    <s v="(en blanco)"/>
    <s v="01 - DISTRITO NACIONAL"/>
    <n v="2235416335"/>
    <n v="2270903163.9299998"/>
    <n v="833213674.13"/>
  </r>
  <r>
    <s v="2023"/>
    <x v="0"/>
    <x v="0"/>
    <x v="0"/>
    <x v="0"/>
    <s v="2 - Poder Ejecutivo"/>
    <x v="7"/>
    <x v="0"/>
    <x v="0"/>
    <x v="2"/>
    <s v="2.1 - REMUNERACIONES Y CONTRIBUCIONES"/>
    <s v="2.1.1 - REMUNERACIONES"/>
    <s v="N"/>
    <s v="00 - N/A"/>
    <s v="10 - FONDO GENERAL"/>
    <s v="(en blanco)"/>
    <s v="99 - MULTIPROVINCIAL"/>
    <n v="1006132923"/>
    <n v="1000388910.5300002"/>
    <n v="335796952.04000014"/>
  </r>
  <r>
    <s v="2023"/>
    <x v="0"/>
    <x v="0"/>
    <x v="0"/>
    <x v="0"/>
    <s v="2 - Poder Ejecutivo"/>
    <x v="7"/>
    <x v="0"/>
    <x v="0"/>
    <x v="2"/>
    <s v="2.1 - REMUNERACIONES Y CONTRIBUCIONES"/>
    <s v="2.1.1 - REMUNERACIONES"/>
    <s v="N"/>
    <s v="00 - N/A"/>
    <s v="20 - FONDOS CON DESTINO ESPECÍFICO"/>
    <s v="(en blanco)"/>
    <s v="01 - DISTRITO NACIONAL"/>
    <n v="800000"/>
    <n v="800000"/>
    <n v="0"/>
  </r>
  <r>
    <s v="2023"/>
    <x v="0"/>
    <x v="0"/>
    <x v="0"/>
    <x v="0"/>
    <s v="2 - Poder Ejecutivo"/>
    <x v="7"/>
    <x v="0"/>
    <x v="0"/>
    <x v="2"/>
    <s v="2.1 - REMUNERACIONES Y CONTRIBUCIONES"/>
    <s v="2.1.1 - REMUNERACIONES"/>
    <s v="N"/>
    <s v="00 - N/A"/>
    <s v="70 - DONACION EXTERNA"/>
    <s v="(en blanco)"/>
    <s v="01 - DISTRITO NACIONAL"/>
    <n v="0"/>
    <n v="3357344.07"/>
    <n v="1970000"/>
  </r>
  <r>
    <s v="2023"/>
    <x v="0"/>
    <x v="0"/>
    <x v="0"/>
    <x v="0"/>
    <s v="2 - Poder Ejecutivo"/>
    <x v="7"/>
    <x v="0"/>
    <x v="0"/>
    <x v="2"/>
    <s v="2.1 - REMUNERACIONES Y CONTRIBUCIONES"/>
    <s v="2.1.1 - REMUNERACIONES"/>
    <s v="N"/>
    <s v="00 - N/A"/>
    <s v="70 - DONACION EXTERNA"/>
    <s v="(en blanco)"/>
    <s v="99 - MULTIPROVINCIAL"/>
    <n v="0"/>
    <n v="4550000"/>
    <n v="1200000"/>
  </r>
  <r>
    <s v="2023"/>
    <x v="0"/>
    <x v="0"/>
    <x v="0"/>
    <x v="0"/>
    <s v="2 - Poder Ejecutivo"/>
    <x v="7"/>
    <x v="0"/>
    <x v="0"/>
    <x v="2"/>
    <s v="2.1 - REMUNERACIONES Y CONTRIBUCIONES"/>
    <s v="2.1.2 - SOBRESUELDOS"/>
    <s v="N"/>
    <s v="00 - N/A"/>
    <s v="10 - FONDO GENERAL"/>
    <s v="(en blanco)"/>
    <s v="01 - DISTRITO NACIONAL"/>
    <n v="899350959"/>
    <n v="861863368.38999999"/>
    <n v="199926003.50999999"/>
  </r>
  <r>
    <s v="2023"/>
    <x v="0"/>
    <x v="0"/>
    <x v="0"/>
    <x v="0"/>
    <s v="2 - Poder Ejecutivo"/>
    <x v="7"/>
    <x v="0"/>
    <x v="0"/>
    <x v="2"/>
    <s v="2.1 - REMUNERACIONES Y CONTRIBUCIONES"/>
    <s v="2.1.2 - SOBRESUELDOS"/>
    <s v="N"/>
    <s v="00 - N/A"/>
    <s v="10 - FONDO GENERAL"/>
    <s v="(en blanco)"/>
    <s v="99 - MULTIPROVINCIAL"/>
    <n v="333970121"/>
    <n v="339029284.86000001"/>
    <n v="77724331.840000018"/>
  </r>
  <r>
    <s v="2023"/>
    <x v="0"/>
    <x v="0"/>
    <x v="0"/>
    <x v="0"/>
    <s v="2 - Poder Ejecutivo"/>
    <x v="7"/>
    <x v="0"/>
    <x v="0"/>
    <x v="2"/>
    <s v="2.1 - REMUNERACIONES Y CONTRIBUCIONES"/>
    <s v="2.1.2 - SOBRESUELDOS"/>
    <s v="N"/>
    <s v="00 - N/A"/>
    <s v="20 - FONDOS CON DESTINO ESPECÍFICO"/>
    <s v="(en blanco)"/>
    <s v="01 - DISTRITO NACIONAL"/>
    <n v="62000000"/>
    <n v="62000000"/>
    <n v="22239837.080000002"/>
  </r>
  <r>
    <s v="2023"/>
    <x v="0"/>
    <x v="0"/>
    <x v="0"/>
    <x v="0"/>
    <s v="2 - Poder Ejecutivo"/>
    <x v="7"/>
    <x v="0"/>
    <x v="0"/>
    <x v="2"/>
    <s v="2.1 - REMUNERACIONES Y CONTRIBUCIONES"/>
    <s v="2.1.2 - SOBRESUELDOS"/>
    <s v="N"/>
    <s v="00 - N/A"/>
    <s v="70 - DONACION EXTERNA"/>
    <s v="(en blanco)"/>
    <s v="99 - MULTIPROVINCIAL"/>
    <n v="0"/>
    <n v="1575000"/>
    <n v="150000"/>
  </r>
  <r>
    <s v="2023"/>
    <x v="0"/>
    <x v="0"/>
    <x v="0"/>
    <x v="0"/>
    <s v="2 - Poder Ejecutivo"/>
    <x v="7"/>
    <x v="0"/>
    <x v="0"/>
    <x v="2"/>
    <s v="2.1 - REMUNERACIONES Y CONTRIBUCIONES"/>
    <s v="2.1.3 - DIETAS Y GASTOS DE REPRESENTACIÓN"/>
    <s v="N"/>
    <s v="00 - N/A"/>
    <s v="10 - FONDO GENERAL"/>
    <s v="(en blanco)"/>
    <s v="01 - DISTRITO NACIONAL"/>
    <n v="200000"/>
    <n v="200000"/>
    <n v="0"/>
  </r>
  <r>
    <s v="2023"/>
    <x v="0"/>
    <x v="0"/>
    <x v="0"/>
    <x v="0"/>
    <s v="2 - Poder Ejecutivo"/>
    <x v="7"/>
    <x v="0"/>
    <x v="0"/>
    <x v="2"/>
    <s v="2.1 - REMUNERACIONES Y CONTRIBUCIONES"/>
    <s v="2.1.3 - DIETAS Y GASTOS DE REPRESENTACIÓN"/>
    <s v="N"/>
    <s v="00 - N/A"/>
    <s v="10 - FONDO GENERAL"/>
    <s v="(en blanco)"/>
    <s v="99 - MULTIPROVINCIAL"/>
    <n v="1000000"/>
    <n v="1100000"/>
    <n v="219077.62"/>
  </r>
  <r>
    <s v="2023"/>
    <x v="0"/>
    <x v="0"/>
    <x v="0"/>
    <x v="0"/>
    <s v="2 - Poder Ejecutivo"/>
    <x v="7"/>
    <x v="0"/>
    <x v="0"/>
    <x v="2"/>
    <s v="2.1 - REMUNERACIONES Y CONTRIBUCIONES"/>
    <s v="2.1.3 - DIETAS Y GASTOS DE REPRESENTACIÓN"/>
    <s v="N"/>
    <s v="00 - N/A"/>
    <s v="20 - FONDOS CON DESTINO ESPECÍFICO"/>
    <s v="(en blanco)"/>
    <s v="01 - DISTRITO NACIONAL"/>
    <n v="1000000"/>
    <n v="1000000"/>
    <n v="0"/>
  </r>
  <r>
    <s v="2023"/>
    <x v="0"/>
    <x v="0"/>
    <x v="0"/>
    <x v="0"/>
    <s v="2 - Poder Ejecutivo"/>
    <x v="7"/>
    <x v="0"/>
    <x v="0"/>
    <x v="2"/>
    <s v="2.1 - REMUNERACIONES Y CONTRIBUCIONES"/>
    <s v="2.1.4 - GRATIFICACIONES Y BONIFICACIONES"/>
    <s v="N"/>
    <s v="00 - N/A"/>
    <s v="10 - FONDO GENERAL"/>
    <s v="(en blanco)"/>
    <s v="01 - DISTRITO NACIONAL"/>
    <n v="66775179"/>
    <n v="66375179"/>
    <n v="0"/>
  </r>
  <r>
    <s v="2023"/>
    <x v="0"/>
    <x v="0"/>
    <x v="0"/>
    <x v="0"/>
    <s v="2 - Poder Ejecutivo"/>
    <x v="7"/>
    <x v="0"/>
    <x v="0"/>
    <x v="2"/>
    <s v="2.1 - REMUNERACIONES Y CONTRIBUCIONES"/>
    <s v="2.1.4 - GRATIFICACIONES Y BONIFICACIONES"/>
    <s v="N"/>
    <s v="00 - N/A"/>
    <s v="10 - FONDO GENERAL"/>
    <s v="(en blanco)"/>
    <s v="99 - MULTIPROVINCIAL"/>
    <n v="22840000"/>
    <n v="22942041"/>
    <n v="0"/>
  </r>
  <r>
    <s v="2023"/>
    <x v="0"/>
    <x v="0"/>
    <x v="0"/>
    <x v="0"/>
    <s v="2 - Poder Ejecutivo"/>
    <x v="7"/>
    <x v="0"/>
    <x v="0"/>
    <x v="2"/>
    <s v="2.1 - REMUNERACIONES Y CONTRIBUCIONES"/>
    <s v="2.1.4 - GRATIFICACIONES Y BONIFICACIONES"/>
    <s v="N"/>
    <s v="00 - N/A"/>
    <s v="20 - FONDOS CON DESTINO ESPECÍFICO"/>
    <s v="(en blanco)"/>
    <s v="01 - DISTRITO NACIONAL"/>
    <n v="1000000"/>
    <n v="1000000"/>
    <n v="0"/>
  </r>
  <r>
    <s v="2023"/>
    <x v="0"/>
    <x v="0"/>
    <x v="0"/>
    <x v="0"/>
    <s v="2 - Poder Ejecutivo"/>
    <x v="7"/>
    <x v="0"/>
    <x v="0"/>
    <x v="2"/>
    <s v="2.1 - REMUNERACIONES Y CONTRIBUCIONES"/>
    <s v="2.1.4 - GRATIFICACIONES Y BONIFICACIONES"/>
    <s v="N"/>
    <s v="00 - N/A"/>
    <s v="70 - DONACION EXTERNA"/>
    <s v="(en blanco)"/>
    <s v="99 - MULTIPROVINCIAL"/>
    <n v="0"/>
    <n v="200000"/>
    <n v="0"/>
  </r>
  <r>
    <s v="2023"/>
    <x v="0"/>
    <x v="0"/>
    <x v="0"/>
    <x v="0"/>
    <s v="2 - Poder Ejecutivo"/>
    <x v="7"/>
    <x v="0"/>
    <x v="0"/>
    <x v="2"/>
    <s v="2.1 - REMUNERACIONES Y CONTRIBUCIONES"/>
    <s v="2.1.5 - CONTRIBUCIONES A LA SEGURIDAD SOCIAL"/>
    <s v="N"/>
    <s v="00 - N/A"/>
    <s v="10 - FONDO GENERAL"/>
    <s v="(en blanco)"/>
    <s v="01 - DISTRITO NACIONAL"/>
    <n v="293363253"/>
    <n v="305631259.68000001"/>
    <n v="122756261.87999992"/>
  </r>
  <r>
    <s v="2023"/>
    <x v="0"/>
    <x v="0"/>
    <x v="0"/>
    <x v="0"/>
    <s v="2 - Poder Ejecutivo"/>
    <x v="7"/>
    <x v="0"/>
    <x v="0"/>
    <x v="2"/>
    <s v="2.1 - REMUNERACIONES Y CONTRIBUCIONES"/>
    <s v="2.1.5 - CONTRIBUCIONES A LA SEGURIDAD SOCIAL"/>
    <s v="N"/>
    <s v="00 - N/A"/>
    <s v="10 - FONDO GENERAL"/>
    <s v="(en blanco)"/>
    <s v="99 - MULTIPROVINCIAL"/>
    <n v="121952355"/>
    <n v="123895727.60999998"/>
    <n v="48822772.419999979"/>
  </r>
  <r>
    <s v="2023"/>
    <x v="0"/>
    <x v="0"/>
    <x v="0"/>
    <x v="0"/>
    <s v="2 - Poder Ejecutivo"/>
    <x v="7"/>
    <x v="0"/>
    <x v="0"/>
    <x v="2"/>
    <s v="2.1 - REMUNERACIONES Y CONTRIBUCIONES"/>
    <s v="2.1.5 - CONTRIBUCIONES A LA SEGURIDAD SOCIAL"/>
    <s v="N"/>
    <s v="00 - N/A"/>
    <s v="70 - DONACION EXTERNA"/>
    <s v="(en blanco)"/>
    <s v="99 - MULTIPROVINCIAL"/>
    <n v="0"/>
    <n v="649000"/>
    <n v="183480"/>
  </r>
  <r>
    <s v="2023"/>
    <x v="0"/>
    <x v="0"/>
    <x v="0"/>
    <x v="0"/>
    <s v="2 - Poder Ejecutivo"/>
    <x v="7"/>
    <x v="0"/>
    <x v="0"/>
    <x v="2"/>
    <s v="2.2 - CONTRATACIÓN DE SERVICIOS"/>
    <s v="2.2.1 - SERVICIOS BÁSICOS"/>
    <s v="N"/>
    <s v="00 - N/A"/>
    <s v="10 - FONDO GENERAL"/>
    <s v="(en blanco)"/>
    <s v="01 - DISTRITO NACIONAL"/>
    <n v="107922686"/>
    <n v="107372686"/>
    <n v="31353271.25"/>
  </r>
  <r>
    <s v="2023"/>
    <x v="0"/>
    <x v="0"/>
    <x v="0"/>
    <x v="0"/>
    <s v="2 - Poder Ejecutivo"/>
    <x v="7"/>
    <x v="0"/>
    <x v="0"/>
    <x v="2"/>
    <s v="2.2 - CONTRATACIÓN DE SERVICIOS"/>
    <s v="2.2.1 - SERVICIOS BÁSICOS"/>
    <s v="N"/>
    <s v="00 - N/A"/>
    <s v="10 - FONDO GENERAL"/>
    <s v="(en blanco)"/>
    <s v="99 - MULTIPROVINCIAL"/>
    <n v="31613103"/>
    <n v="31751128"/>
    <n v="11304868.060000002"/>
  </r>
  <r>
    <s v="2023"/>
    <x v="0"/>
    <x v="0"/>
    <x v="0"/>
    <x v="0"/>
    <s v="2 - Poder Ejecutivo"/>
    <x v="7"/>
    <x v="0"/>
    <x v="0"/>
    <x v="2"/>
    <s v="2.2 - CONTRATACIÓN DE SERVICIOS"/>
    <s v="2.2.1 - SERVICIOS BÁSICOS"/>
    <s v="N"/>
    <s v="00 - N/A"/>
    <s v="20 - FONDOS CON DESTINO ESPECÍFICO"/>
    <s v="(en blanco)"/>
    <s v="99 - MULTIPROVINCIAL"/>
    <n v="13668998"/>
    <n v="3510108"/>
    <n v="0"/>
  </r>
  <r>
    <s v="2023"/>
    <x v="0"/>
    <x v="0"/>
    <x v="0"/>
    <x v="0"/>
    <s v="2 - Poder Ejecutivo"/>
    <x v="7"/>
    <x v="0"/>
    <x v="0"/>
    <x v="2"/>
    <s v="2.2 - CONTRATACIÓN DE SERVICIOS"/>
    <s v="2.2.2 - PUBLICIDAD, IMPRESIÓN Y ENCUADERNACIÓN"/>
    <s v="N"/>
    <s v="00 - N/A"/>
    <s v="10 - FONDO GENERAL"/>
    <s v="(en blanco)"/>
    <s v="01 - DISTRITO NACIONAL"/>
    <n v="16564355"/>
    <n v="24139355"/>
    <n v="339249.78"/>
  </r>
  <r>
    <s v="2023"/>
    <x v="0"/>
    <x v="0"/>
    <x v="0"/>
    <x v="0"/>
    <s v="2 - Poder Ejecutivo"/>
    <x v="7"/>
    <x v="0"/>
    <x v="0"/>
    <x v="2"/>
    <s v="2.2 - CONTRATACIÓN DE SERVICIOS"/>
    <s v="2.2.2 - PUBLICIDAD, IMPRESIÓN Y ENCUADERNACIÓN"/>
    <s v="N"/>
    <s v="00 - N/A"/>
    <s v="10 - FONDO GENERAL"/>
    <s v="(en blanco)"/>
    <s v="99 - MULTIPROVINCIAL"/>
    <n v="3317072"/>
    <n v="3265393"/>
    <n v="375594.4"/>
  </r>
  <r>
    <s v="2023"/>
    <x v="0"/>
    <x v="0"/>
    <x v="0"/>
    <x v="0"/>
    <s v="2 - Poder Ejecutivo"/>
    <x v="7"/>
    <x v="0"/>
    <x v="0"/>
    <x v="2"/>
    <s v="2.2 - CONTRATACIÓN DE SERVICIOS"/>
    <s v="2.2.2 - PUBLICIDAD, IMPRESIÓN Y ENCUADERNACIÓN"/>
    <s v="N"/>
    <s v="00 - N/A"/>
    <s v="20 - FONDOS CON DESTINO ESPECÍFICO"/>
    <s v="(en blanco)"/>
    <s v="01 - DISTRITO NACIONAL"/>
    <n v="10000000"/>
    <n v="11773350"/>
    <n v="235738.04"/>
  </r>
  <r>
    <s v="2023"/>
    <x v="0"/>
    <x v="0"/>
    <x v="0"/>
    <x v="0"/>
    <s v="2 - Poder Ejecutivo"/>
    <x v="7"/>
    <x v="0"/>
    <x v="0"/>
    <x v="2"/>
    <s v="2.2 - CONTRATACIÓN DE SERVICIOS"/>
    <s v="2.2.2 - PUBLICIDAD, IMPRESIÓN Y ENCUADERNACIÓN"/>
    <s v="N"/>
    <s v="00 - N/A"/>
    <s v="20 - FONDOS CON DESTINO ESPECÍFICO"/>
    <s v="(en blanco)"/>
    <s v="99 - MULTIPROVINCIAL"/>
    <n v="7207065"/>
    <n v="3707065"/>
    <n v="210532.99"/>
  </r>
  <r>
    <s v="2023"/>
    <x v="0"/>
    <x v="0"/>
    <x v="0"/>
    <x v="0"/>
    <s v="2 - Poder Ejecutivo"/>
    <x v="7"/>
    <x v="0"/>
    <x v="0"/>
    <x v="2"/>
    <s v="2.2 - CONTRATACIÓN DE SERVICIOS"/>
    <s v="2.2.2 - PUBLICIDAD, IMPRESIÓN Y ENCUADERNACIÓN"/>
    <s v="N"/>
    <s v="00 - N/A"/>
    <s v="70 - DONACION EXTERNA"/>
    <s v="(en blanco)"/>
    <s v="01 - DISTRITO NACIONAL"/>
    <n v="0"/>
    <n v="2280187.7699999996"/>
    <n v="240578.36"/>
  </r>
  <r>
    <s v="2023"/>
    <x v="0"/>
    <x v="0"/>
    <x v="0"/>
    <x v="0"/>
    <s v="2 - Poder Ejecutivo"/>
    <x v="7"/>
    <x v="0"/>
    <x v="0"/>
    <x v="2"/>
    <s v="2.2 - CONTRATACIÓN DE SERVICIOS"/>
    <s v="2.2.2 - PUBLICIDAD, IMPRESIÓN Y ENCUADERNACIÓN"/>
    <s v="N"/>
    <s v="00 - N/A"/>
    <s v="70 - DONACION EXTERNA"/>
    <s v="(en blanco)"/>
    <s v="99 - MULTIPROVINCIAL"/>
    <n v="0"/>
    <n v="530000"/>
    <n v="0"/>
  </r>
  <r>
    <s v="2023"/>
    <x v="0"/>
    <x v="0"/>
    <x v="0"/>
    <x v="0"/>
    <s v="2 - Poder Ejecutivo"/>
    <x v="7"/>
    <x v="0"/>
    <x v="0"/>
    <x v="2"/>
    <s v="2.2 - CONTRATACIÓN DE SERVICIOS"/>
    <s v="2.2.3 - VIÁTICOS"/>
    <s v="N"/>
    <s v="00 - N/A"/>
    <s v="10 - FONDO GENERAL"/>
    <s v="(en blanco)"/>
    <s v="01 - DISTRITO NACIONAL"/>
    <n v="10842800"/>
    <n v="10842800"/>
    <n v="1939130.82"/>
  </r>
  <r>
    <s v="2023"/>
    <x v="0"/>
    <x v="0"/>
    <x v="0"/>
    <x v="0"/>
    <s v="2 - Poder Ejecutivo"/>
    <x v="7"/>
    <x v="0"/>
    <x v="0"/>
    <x v="2"/>
    <s v="2.2 - CONTRATACIÓN DE SERVICIOS"/>
    <s v="2.2.3 - VIÁTICOS"/>
    <s v="N"/>
    <s v="00 - N/A"/>
    <s v="10 - FONDO GENERAL"/>
    <s v="(en blanco)"/>
    <s v="99 - MULTIPROVINCIAL"/>
    <n v="5046300"/>
    <n v="5738660.4000000004"/>
    <n v="2584726.7800000003"/>
  </r>
  <r>
    <s v="2023"/>
    <x v="0"/>
    <x v="0"/>
    <x v="0"/>
    <x v="0"/>
    <s v="2 - Poder Ejecutivo"/>
    <x v="7"/>
    <x v="0"/>
    <x v="0"/>
    <x v="2"/>
    <s v="2.2 - CONTRATACIÓN DE SERVICIOS"/>
    <s v="2.2.3 - VIÁTICOS"/>
    <s v="N"/>
    <s v="00 - N/A"/>
    <s v="20 - FONDOS CON DESTINO ESPECÍFICO"/>
    <s v="(en blanco)"/>
    <s v="01 - DISTRITO NACIONAL"/>
    <n v="10000000"/>
    <n v="10000000"/>
    <n v="1219600"/>
  </r>
  <r>
    <s v="2023"/>
    <x v="0"/>
    <x v="0"/>
    <x v="0"/>
    <x v="0"/>
    <s v="2 - Poder Ejecutivo"/>
    <x v="7"/>
    <x v="0"/>
    <x v="0"/>
    <x v="2"/>
    <s v="2.2 - CONTRATACIÓN DE SERVICIOS"/>
    <s v="2.2.3 - VIÁTICOS"/>
    <s v="N"/>
    <s v="00 - N/A"/>
    <s v="20 - FONDOS CON DESTINO ESPECÍFICO"/>
    <s v="(en blanco)"/>
    <s v="99 - MULTIPROVINCIAL"/>
    <n v="5000000"/>
    <n v="5000000"/>
    <n v="552370.51"/>
  </r>
  <r>
    <s v="2023"/>
    <x v="0"/>
    <x v="0"/>
    <x v="0"/>
    <x v="0"/>
    <s v="2 - Poder Ejecutivo"/>
    <x v="7"/>
    <x v="0"/>
    <x v="0"/>
    <x v="2"/>
    <s v="2.2 - CONTRATACIÓN DE SERVICIOS"/>
    <s v="2.2.3 - VIÁTICOS"/>
    <s v="N"/>
    <s v="00 - N/A"/>
    <s v="70 - DONACION EXTERNA"/>
    <s v="(en blanco)"/>
    <s v="99 - MULTIPROVINCIAL"/>
    <n v="0"/>
    <n v="2086880"/>
    <n v="0"/>
  </r>
  <r>
    <s v="2023"/>
    <x v="0"/>
    <x v="0"/>
    <x v="0"/>
    <x v="0"/>
    <s v="2 - Poder Ejecutivo"/>
    <x v="7"/>
    <x v="0"/>
    <x v="0"/>
    <x v="2"/>
    <s v="2.2 - CONTRATACIÓN DE SERVICIOS"/>
    <s v="2.2.4 - TRANSPORTE Y ALMACENAJE"/>
    <s v="N"/>
    <s v="00 - N/A"/>
    <s v="10 - FONDO GENERAL"/>
    <s v="(en blanco)"/>
    <s v="01 - DISTRITO NACIONAL"/>
    <n v="6627862"/>
    <n v="6631862"/>
    <n v="430170.91000000003"/>
  </r>
  <r>
    <s v="2023"/>
    <x v="0"/>
    <x v="0"/>
    <x v="0"/>
    <x v="0"/>
    <s v="2 - Poder Ejecutivo"/>
    <x v="7"/>
    <x v="0"/>
    <x v="0"/>
    <x v="2"/>
    <s v="2.2 - CONTRATACIÓN DE SERVICIOS"/>
    <s v="2.2.4 - TRANSPORTE Y ALMACENAJE"/>
    <s v="N"/>
    <s v="00 - N/A"/>
    <s v="10 - FONDO GENERAL"/>
    <s v="(en blanco)"/>
    <s v="99 - MULTIPROVINCIAL"/>
    <n v="447000"/>
    <n v="504925.26"/>
    <n v="217926.18"/>
  </r>
  <r>
    <s v="2023"/>
    <x v="0"/>
    <x v="0"/>
    <x v="0"/>
    <x v="0"/>
    <s v="2 - Poder Ejecutivo"/>
    <x v="7"/>
    <x v="0"/>
    <x v="0"/>
    <x v="2"/>
    <s v="2.2 - CONTRATACIÓN DE SERVICIOS"/>
    <s v="2.2.4 - TRANSPORTE Y ALMACENAJE"/>
    <s v="N"/>
    <s v="00 - N/A"/>
    <s v="20 - FONDOS CON DESTINO ESPECÍFICO"/>
    <s v="(en blanco)"/>
    <s v="01 - DISTRITO NACIONAL"/>
    <n v="4000000"/>
    <n v="4000000"/>
    <n v="200000"/>
  </r>
  <r>
    <s v="2023"/>
    <x v="0"/>
    <x v="0"/>
    <x v="0"/>
    <x v="0"/>
    <s v="2 - Poder Ejecutivo"/>
    <x v="7"/>
    <x v="0"/>
    <x v="0"/>
    <x v="2"/>
    <s v="2.2 - CONTRATACIÓN DE SERVICIOS"/>
    <s v="2.2.4 - TRANSPORTE Y ALMACENAJE"/>
    <s v="N"/>
    <s v="00 - N/A"/>
    <s v="20 - FONDOS CON DESTINO ESPECÍFICO"/>
    <s v="(en blanco)"/>
    <s v="99 - MULTIPROVINCIAL"/>
    <n v="460000"/>
    <n v="460000"/>
    <n v="0"/>
  </r>
  <r>
    <s v="2023"/>
    <x v="0"/>
    <x v="0"/>
    <x v="0"/>
    <x v="0"/>
    <s v="2 - Poder Ejecutivo"/>
    <x v="7"/>
    <x v="0"/>
    <x v="0"/>
    <x v="2"/>
    <s v="2.2 - CONTRATACIÓN DE SERVICIOS"/>
    <s v="2.2.4 - TRANSPORTE Y ALMACENAJE"/>
    <s v="N"/>
    <s v="00 - N/A"/>
    <s v="70 - DONACION EXTERNA"/>
    <s v="(en blanco)"/>
    <s v="99 - MULTIPROVINCIAL"/>
    <n v="0"/>
    <n v="40000"/>
    <n v="40000"/>
  </r>
  <r>
    <s v="2023"/>
    <x v="0"/>
    <x v="0"/>
    <x v="0"/>
    <x v="0"/>
    <s v="2 - Poder Ejecutivo"/>
    <x v="7"/>
    <x v="0"/>
    <x v="0"/>
    <x v="2"/>
    <s v="2.2 - CONTRATACIÓN DE SERVICIOS"/>
    <s v="2.2.5 - ALQUILERES Y RENTAS"/>
    <s v="N"/>
    <s v="00 - N/A"/>
    <s v="10 - FONDO GENERAL"/>
    <s v="(en blanco)"/>
    <s v="01 - DISTRITO NACIONAL"/>
    <n v="552448419"/>
    <n v="545609594"/>
    <n v="123745411.31"/>
  </r>
  <r>
    <s v="2023"/>
    <x v="0"/>
    <x v="0"/>
    <x v="0"/>
    <x v="0"/>
    <s v="2 - Poder Ejecutivo"/>
    <x v="7"/>
    <x v="0"/>
    <x v="0"/>
    <x v="2"/>
    <s v="2.2 - CONTRATACIÓN DE SERVICIOS"/>
    <s v="2.2.5 - ALQUILERES Y RENTAS"/>
    <s v="N"/>
    <s v="00 - N/A"/>
    <s v="10 - FONDO GENERAL"/>
    <s v="(en blanco)"/>
    <s v="99 - MULTIPROVINCIAL"/>
    <n v="16808123"/>
    <n v="14170790"/>
    <n v="1284090"/>
  </r>
  <r>
    <s v="2023"/>
    <x v="0"/>
    <x v="0"/>
    <x v="0"/>
    <x v="0"/>
    <s v="2 - Poder Ejecutivo"/>
    <x v="7"/>
    <x v="0"/>
    <x v="0"/>
    <x v="2"/>
    <s v="2.2 - CONTRATACIÓN DE SERVICIOS"/>
    <s v="2.2.5 - ALQUILERES Y RENTAS"/>
    <s v="N"/>
    <s v="00 - N/A"/>
    <s v="20 - FONDOS CON DESTINO ESPECÍFICO"/>
    <s v="(en blanco)"/>
    <s v="01 - DISTRITO NACIONAL"/>
    <n v="104922092"/>
    <n v="105122092"/>
    <n v="5303057.83"/>
  </r>
  <r>
    <s v="2023"/>
    <x v="0"/>
    <x v="0"/>
    <x v="0"/>
    <x v="0"/>
    <s v="2 - Poder Ejecutivo"/>
    <x v="7"/>
    <x v="0"/>
    <x v="0"/>
    <x v="2"/>
    <s v="2.2 - CONTRATACIÓN DE SERVICIOS"/>
    <s v="2.2.5 - ALQUILERES Y RENTAS"/>
    <s v="N"/>
    <s v="00 - N/A"/>
    <s v="20 - FONDOS CON DESTINO ESPECÍFICO"/>
    <s v="(en blanco)"/>
    <s v="99 - MULTIPROVINCIAL"/>
    <n v="5041342"/>
    <n v="7819342"/>
    <n v="58971.95"/>
  </r>
  <r>
    <s v="2023"/>
    <x v="0"/>
    <x v="0"/>
    <x v="0"/>
    <x v="0"/>
    <s v="2 - Poder Ejecutivo"/>
    <x v="7"/>
    <x v="0"/>
    <x v="0"/>
    <x v="2"/>
    <s v="2.2 - CONTRATACIÓN DE SERVICIOS"/>
    <s v="2.2.5 - ALQUILERES Y RENTAS"/>
    <s v="N"/>
    <s v="00 - N/A"/>
    <s v="70 - DONACION EXTERNA"/>
    <s v="(en blanco)"/>
    <s v="01 - DISTRITO NACIONAL"/>
    <n v="0"/>
    <n v="14056110.449999999"/>
    <n v="6459185.0300000003"/>
  </r>
  <r>
    <s v="2023"/>
    <x v="0"/>
    <x v="0"/>
    <x v="0"/>
    <x v="0"/>
    <s v="2 - Poder Ejecutivo"/>
    <x v="7"/>
    <x v="0"/>
    <x v="0"/>
    <x v="2"/>
    <s v="2.2 - CONTRATACIÓN DE SERVICIOS"/>
    <s v="2.2.5 - ALQUILERES Y RENTAS"/>
    <s v="N"/>
    <s v="00 - N/A"/>
    <s v="70 - DONACION EXTERNA"/>
    <s v="(en blanco)"/>
    <s v="99 - MULTIPROVINCIAL"/>
    <n v="0"/>
    <n v="589891.11"/>
    <n v="289891.11"/>
  </r>
  <r>
    <s v="2023"/>
    <x v="0"/>
    <x v="0"/>
    <x v="0"/>
    <x v="0"/>
    <s v="2 - Poder Ejecutivo"/>
    <x v="7"/>
    <x v="0"/>
    <x v="0"/>
    <x v="2"/>
    <s v="2.2 - CONTRATACIÓN DE SERVICIOS"/>
    <s v="2.2.6 - SEGUROS"/>
    <s v="N"/>
    <s v="00 - N/A"/>
    <s v="10 - FONDO GENERAL"/>
    <s v="(en blanco)"/>
    <s v="01 - DISTRITO NACIONAL"/>
    <n v="83951484"/>
    <n v="85656684"/>
    <n v="26187280.840000004"/>
  </r>
  <r>
    <s v="2023"/>
    <x v="0"/>
    <x v="0"/>
    <x v="0"/>
    <x v="0"/>
    <s v="2 - Poder Ejecutivo"/>
    <x v="7"/>
    <x v="0"/>
    <x v="0"/>
    <x v="2"/>
    <s v="2.2 - CONTRATACIÓN DE SERVICIOS"/>
    <s v="2.2.6 - SEGUROS"/>
    <s v="N"/>
    <s v="00 - N/A"/>
    <s v="10 - FONDO GENERAL"/>
    <s v="(en blanco)"/>
    <s v="99 - MULTIPROVINCIAL"/>
    <n v="15520000"/>
    <n v="17282774.420000002"/>
    <n v="5704438.5700000003"/>
  </r>
  <r>
    <s v="2023"/>
    <x v="0"/>
    <x v="0"/>
    <x v="0"/>
    <x v="0"/>
    <s v="2 - Poder Ejecutivo"/>
    <x v="7"/>
    <x v="0"/>
    <x v="0"/>
    <x v="2"/>
    <s v="2.2 - CONTRATACIÓN DE SERVICIOS"/>
    <s v="2.2.6 - SEGUROS"/>
    <s v="N"/>
    <s v="00 - N/A"/>
    <s v="20 - FONDOS CON DESTINO ESPECÍFICO"/>
    <s v="(en blanco)"/>
    <s v="01 - DISTRITO NACIONAL"/>
    <n v="13000000"/>
    <n v="13000000"/>
    <n v="0"/>
  </r>
  <r>
    <s v="2023"/>
    <x v="0"/>
    <x v="0"/>
    <x v="0"/>
    <x v="0"/>
    <s v="2 - Poder Ejecutivo"/>
    <x v="7"/>
    <x v="0"/>
    <x v="0"/>
    <x v="2"/>
    <s v="2.2 - CONTRATACIÓN DE SERVICIOS"/>
    <s v="2.2.6 - SEGUROS"/>
    <s v="N"/>
    <s v="00 - N/A"/>
    <s v="20 - FONDOS CON DESTINO ESPECÍFICO"/>
    <s v="(en blanco)"/>
    <s v="99 - MULTIPROVINCIAL"/>
    <n v="4500000"/>
    <n v="4500000"/>
    <n v="288934.81"/>
  </r>
  <r>
    <s v="2023"/>
    <x v="0"/>
    <x v="0"/>
    <x v="0"/>
    <x v="0"/>
    <s v="2 - Poder Ejecutivo"/>
    <x v="7"/>
    <x v="0"/>
    <x v="0"/>
    <x v="2"/>
    <s v="2.2 - CONTRATACIÓN DE SERVICIOS"/>
    <s v="2.2.7 - SERVICIOS DE CONSERVACIÓN, REPARACIONES MENORES E INSTALACIONES TEMPORALES"/>
    <s v="N"/>
    <s v="00 - N/A"/>
    <s v="10 - FONDO GENERAL"/>
    <s v="(en blanco)"/>
    <s v="01 - DISTRITO NACIONAL"/>
    <n v="68237850"/>
    <n v="66572778"/>
    <n v="6523392.4500000011"/>
  </r>
  <r>
    <s v="2023"/>
    <x v="0"/>
    <x v="0"/>
    <x v="0"/>
    <x v="0"/>
    <s v="2 - Poder Ejecutivo"/>
    <x v="7"/>
    <x v="0"/>
    <x v="0"/>
    <x v="2"/>
    <s v="2.2 - CONTRATACIÓN DE SERVICIOS"/>
    <s v="2.2.7 - SERVICIOS DE CONSERVACIÓN, REPARACIONES MENORES E INSTALACIONES TEMPORALES"/>
    <s v="N"/>
    <s v="00 - N/A"/>
    <s v="10 - FONDO GENERAL"/>
    <s v="(en blanco)"/>
    <s v="99 - MULTIPROVINCIAL"/>
    <n v="5589800"/>
    <n v="4956001"/>
    <n v="188846.6"/>
  </r>
  <r>
    <s v="2023"/>
    <x v="0"/>
    <x v="0"/>
    <x v="0"/>
    <x v="0"/>
    <s v="2 - Poder Ejecutivo"/>
    <x v="7"/>
    <x v="0"/>
    <x v="0"/>
    <x v="2"/>
    <s v="2.2 - CONTRATACIÓN DE SERVICIOS"/>
    <s v="2.2.7 - SERVICIOS DE CONSERVACIÓN, REPARACIONES MENORES E INSTALACIONES TEMPORALES"/>
    <s v="N"/>
    <s v="00 - N/A"/>
    <s v="20 - FONDOS CON DESTINO ESPECÍFICO"/>
    <s v="(en blanco)"/>
    <s v="01 - DISTRITO NACIONAL"/>
    <n v="25000000"/>
    <n v="25050000"/>
    <n v="551528.91000000015"/>
  </r>
  <r>
    <s v="2023"/>
    <x v="0"/>
    <x v="0"/>
    <x v="0"/>
    <x v="0"/>
    <s v="2 - Poder Ejecutivo"/>
    <x v="7"/>
    <x v="0"/>
    <x v="0"/>
    <x v="2"/>
    <s v="2.2 - CONTRATACIÓN DE SERVICIOS"/>
    <s v="2.2.7 - SERVICIOS DE CONSERVACIÓN, REPARACIONES MENORES E INSTALACIONES TEMPORALES"/>
    <s v="N"/>
    <s v="00 - N/A"/>
    <s v="20 - FONDOS CON DESTINO ESPECÍFICO"/>
    <s v="(en blanco)"/>
    <s v="99 - MULTIPROVINCIAL"/>
    <n v="3650000"/>
    <n v="4100000"/>
    <n v="980052.4"/>
  </r>
  <r>
    <s v="2023"/>
    <x v="0"/>
    <x v="0"/>
    <x v="0"/>
    <x v="0"/>
    <s v="2 - Poder Ejecutivo"/>
    <x v="7"/>
    <x v="0"/>
    <x v="0"/>
    <x v="2"/>
    <s v="2.2 - CONTRATACIÓN DE SERVICIOS"/>
    <s v="2.2.8 - OTROS SERVICIOS NO INCLUIDOS EN CONCEPTOS ANTERIORES"/>
    <s v="N"/>
    <s v="00 - N/A"/>
    <s v="10 - FONDO GENERAL"/>
    <s v="(en blanco)"/>
    <s v="01 - DISTRITO NACIONAL"/>
    <n v="199116420"/>
    <n v="174605975"/>
    <n v="10534663.199999999"/>
  </r>
  <r>
    <s v="2023"/>
    <x v="0"/>
    <x v="0"/>
    <x v="0"/>
    <x v="0"/>
    <s v="2 - Poder Ejecutivo"/>
    <x v="7"/>
    <x v="0"/>
    <x v="0"/>
    <x v="2"/>
    <s v="2.2 - CONTRATACIÓN DE SERVICIOS"/>
    <s v="2.2.8 - OTROS SERVICIOS NO INCLUIDOS EN CONCEPTOS ANTERIORES"/>
    <s v="N"/>
    <s v="00 - N/A"/>
    <s v="10 - FONDO GENERAL"/>
    <s v="(en blanco)"/>
    <s v="99 - MULTIPROVINCIAL"/>
    <n v="25193626"/>
    <n v="23034176.780000001"/>
    <n v="2770735.5199999996"/>
  </r>
  <r>
    <s v="2023"/>
    <x v="0"/>
    <x v="0"/>
    <x v="0"/>
    <x v="0"/>
    <s v="2 - Poder Ejecutivo"/>
    <x v="7"/>
    <x v="0"/>
    <x v="0"/>
    <x v="2"/>
    <s v="2.2 - CONTRATACIÓN DE SERVICIOS"/>
    <s v="2.2.8 - OTROS SERVICIOS NO INCLUIDOS EN CONCEPTOS ANTERIORES"/>
    <s v="N"/>
    <s v="00 - N/A"/>
    <s v="20 - FONDOS CON DESTINO ESPECÍFICO"/>
    <s v="(en blanco)"/>
    <s v="01 - DISTRITO NACIONAL"/>
    <n v="299874330"/>
    <n v="299261930"/>
    <n v="3999503.24"/>
  </r>
  <r>
    <s v="2023"/>
    <x v="0"/>
    <x v="0"/>
    <x v="0"/>
    <x v="0"/>
    <s v="2 - Poder Ejecutivo"/>
    <x v="7"/>
    <x v="0"/>
    <x v="0"/>
    <x v="2"/>
    <s v="2.2 - CONTRATACIÓN DE SERVICIOS"/>
    <s v="2.2.8 - OTROS SERVICIOS NO INCLUIDOS EN CONCEPTOS ANTERIORES"/>
    <s v="N"/>
    <s v="00 - N/A"/>
    <s v="20 - FONDOS CON DESTINO ESPECÍFICO"/>
    <s v="(en blanco)"/>
    <s v="99 - MULTIPROVINCIAL"/>
    <n v="669998"/>
    <n v="804998"/>
    <n v="107445.77"/>
  </r>
  <r>
    <s v="2023"/>
    <x v="0"/>
    <x v="0"/>
    <x v="0"/>
    <x v="0"/>
    <s v="2 - Poder Ejecutivo"/>
    <x v="7"/>
    <x v="0"/>
    <x v="0"/>
    <x v="2"/>
    <s v="2.2 - CONTRATACIÓN DE SERVICIOS"/>
    <s v="2.2.8 - OTROS SERVICIOS NO INCLUIDOS EN CONCEPTOS ANTERIORES"/>
    <s v="N"/>
    <s v="00 - N/A"/>
    <s v="70 - DONACION EXTERNA"/>
    <s v="(en blanco)"/>
    <s v="01 - DISTRITO NACIONAL"/>
    <n v="0"/>
    <n v="75247424.590000004"/>
    <n v="3154088.5300000003"/>
  </r>
  <r>
    <s v="2023"/>
    <x v="0"/>
    <x v="0"/>
    <x v="0"/>
    <x v="0"/>
    <s v="2 - Poder Ejecutivo"/>
    <x v="7"/>
    <x v="0"/>
    <x v="0"/>
    <x v="2"/>
    <s v="2.2 - CONTRATACIÓN DE SERVICIOS"/>
    <s v="2.2.8 - OTROS SERVICIOS NO INCLUIDOS EN CONCEPTOS ANTERIORES"/>
    <s v="N"/>
    <s v="00 - N/A"/>
    <s v="70 - DONACION EXTERNA"/>
    <s v="(en blanco)"/>
    <s v="99 - MULTIPROVINCIAL"/>
    <n v="0"/>
    <n v="28260500.960000001"/>
    <n v="320000"/>
  </r>
  <r>
    <s v="2023"/>
    <x v="0"/>
    <x v="0"/>
    <x v="0"/>
    <x v="0"/>
    <s v="2 - Poder Ejecutivo"/>
    <x v="7"/>
    <x v="0"/>
    <x v="0"/>
    <x v="2"/>
    <s v="2.2 - CONTRATACIÓN DE SERVICIOS"/>
    <s v="2.2.9 - OTRAS CONTRATACIONES DE SERVICIOS"/>
    <s v="N"/>
    <s v="00 - N/A"/>
    <s v="10 - FONDO GENERAL"/>
    <s v="(en blanco)"/>
    <s v="01 - DISTRITO NACIONAL"/>
    <n v="77515808"/>
    <n v="81015808"/>
    <n v="28691306.969999995"/>
  </r>
  <r>
    <s v="2023"/>
    <x v="0"/>
    <x v="0"/>
    <x v="0"/>
    <x v="0"/>
    <s v="2 - Poder Ejecutivo"/>
    <x v="7"/>
    <x v="0"/>
    <x v="0"/>
    <x v="2"/>
    <s v="2.2 - CONTRATACIÓN DE SERVICIOS"/>
    <s v="2.2.9 - OTRAS CONTRATACIONES DE SERVICIOS"/>
    <s v="N"/>
    <s v="00 - N/A"/>
    <s v="10 - FONDO GENERAL"/>
    <s v="(en blanco)"/>
    <s v="99 - MULTIPROVINCIAL"/>
    <n v="19695635"/>
    <n v="16806743.820000004"/>
    <n v="2806865.13"/>
  </r>
  <r>
    <s v="2023"/>
    <x v="0"/>
    <x v="0"/>
    <x v="0"/>
    <x v="0"/>
    <s v="2 - Poder Ejecutivo"/>
    <x v="7"/>
    <x v="0"/>
    <x v="0"/>
    <x v="2"/>
    <s v="2.2 - CONTRATACIÓN DE SERVICIOS"/>
    <s v="2.2.9 - OTRAS CONTRATACIONES DE SERVICIOS"/>
    <s v="N"/>
    <s v="00 - N/A"/>
    <s v="20 - FONDOS CON DESTINO ESPECÍFICO"/>
    <s v="(en blanco)"/>
    <s v="01 - DISTRITO NACIONAL"/>
    <n v="6200000"/>
    <n v="6200000"/>
    <n v="163502.89000000001"/>
  </r>
  <r>
    <s v="2023"/>
    <x v="0"/>
    <x v="0"/>
    <x v="0"/>
    <x v="0"/>
    <s v="2 - Poder Ejecutivo"/>
    <x v="7"/>
    <x v="0"/>
    <x v="0"/>
    <x v="2"/>
    <s v="2.2 - CONTRATACIÓN DE SERVICIOS"/>
    <s v="2.2.9 - OTRAS CONTRATACIONES DE SERVICIOS"/>
    <s v="N"/>
    <s v="00 - N/A"/>
    <s v="20 - FONDOS CON DESTINO ESPECÍFICO"/>
    <s v="(en blanco)"/>
    <s v="99 - MULTIPROVINCIAL"/>
    <n v="0"/>
    <n v="137000"/>
    <n v="136644"/>
  </r>
  <r>
    <s v="2023"/>
    <x v="0"/>
    <x v="0"/>
    <x v="0"/>
    <x v="0"/>
    <s v="2 - Poder Ejecutivo"/>
    <x v="7"/>
    <x v="0"/>
    <x v="0"/>
    <x v="2"/>
    <s v="2.2 - CONTRATACIÓN DE SERVICIOS"/>
    <s v="2.2.9 - OTRAS CONTRATACIONES DE SERVICIOS"/>
    <s v="N"/>
    <s v="00 - N/A"/>
    <s v="70 - DONACION EXTERNA"/>
    <s v="(en blanco)"/>
    <s v="01 - DISTRITO NACIONAL"/>
    <n v="0"/>
    <n v="944500"/>
    <n v="0"/>
  </r>
  <r>
    <s v="2023"/>
    <x v="0"/>
    <x v="0"/>
    <x v="0"/>
    <x v="0"/>
    <s v="2 - Poder Ejecutivo"/>
    <x v="7"/>
    <x v="0"/>
    <x v="0"/>
    <x v="2"/>
    <s v="2.2 - CONTRATACIÓN DE SERVICIOS"/>
    <s v="2.2.9 - OTRAS CONTRATACIONES DE SERVICIOS"/>
    <s v="N"/>
    <s v="00 - N/A"/>
    <s v="70 - DONACION EXTERNA"/>
    <s v="(en blanco)"/>
    <s v="99 - MULTIPROVINCIAL"/>
    <n v="0"/>
    <n v="3270358.89"/>
    <n v="157943"/>
  </r>
  <r>
    <s v="2023"/>
    <x v="0"/>
    <x v="0"/>
    <x v="0"/>
    <x v="0"/>
    <s v="2 - Poder Ejecutivo"/>
    <x v="7"/>
    <x v="0"/>
    <x v="0"/>
    <x v="2"/>
    <s v="2.3 - MATERIALES Y SUMINISTROS"/>
    <s v="2.3.1 - ALIMENTOS Y PRODUCTOS AGROFORESTALES"/>
    <s v="N"/>
    <s v="00 - N/A"/>
    <s v="10 - FONDO GENERAL"/>
    <s v="(en blanco)"/>
    <s v="01 - DISTRITO NACIONAL"/>
    <n v="14231203"/>
    <n v="13985303"/>
    <n v="1980073.8499999999"/>
  </r>
  <r>
    <s v="2023"/>
    <x v="0"/>
    <x v="0"/>
    <x v="0"/>
    <x v="0"/>
    <s v="2 - Poder Ejecutivo"/>
    <x v="7"/>
    <x v="0"/>
    <x v="0"/>
    <x v="2"/>
    <s v="2.3 - MATERIALES Y SUMINISTROS"/>
    <s v="2.3.1 - ALIMENTOS Y PRODUCTOS AGROFORESTALES"/>
    <s v="N"/>
    <s v="00 - N/A"/>
    <s v="10 - FONDO GENERAL"/>
    <s v="(en blanco)"/>
    <s v="99 - MULTIPROVINCIAL"/>
    <n v="886000"/>
    <n v="927970"/>
    <n v="185894.8"/>
  </r>
  <r>
    <s v="2023"/>
    <x v="0"/>
    <x v="0"/>
    <x v="0"/>
    <x v="0"/>
    <s v="2 - Poder Ejecutivo"/>
    <x v="7"/>
    <x v="0"/>
    <x v="0"/>
    <x v="2"/>
    <s v="2.3 - MATERIALES Y SUMINISTROS"/>
    <s v="2.3.1 - ALIMENTOS Y PRODUCTOS AGROFORESTALES"/>
    <s v="N"/>
    <s v="00 - N/A"/>
    <s v="20 - FONDOS CON DESTINO ESPECÍFICO"/>
    <s v="(en blanco)"/>
    <s v="01 - DISTRITO NACIONAL"/>
    <n v="4358500"/>
    <n v="4566500"/>
    <n v="191518.32"/>
  </r>
  <r>
    <s v="2023"/>
    <x v="0"/>
    <x v="0"/>
    <x v="0"/>
    <x v="0"/>
    <s v="2 - Poder Ejecutivo"/>
    <x v="7"/>
    <x v="0"/>
    <x v="0"/>
    <x v="2"/>
    <s v="2.3 - MATERIALES Y SUMINISTROS"/>
    <s v="2.3.1 - ALIMENTOS Y PRODUCTOS AGROFORESTALES"/>
    <s v="N"/>
    <s v="00 - N/A"/>
    <s v="20 - FONDOS CON DESTINO ESPECÍFICO"/>
    <s v="(en blanco)"/>
    <s v="99 - MULTIPROVINCIAL"/>
    <n v="2252020"/>
    <n v="2438020"/>
    <n v="465530.06"/>
  </r>
  <r>
    <s v="2023"/>
    <x v="0"/>
    <x v="0"/>
    <x v="0"/>
    <x v="0"/>
    <s v="2 - Poder Ejecutivo"/>
    <x v="7"/>
    <x v="0"/>
    <x v="0"/>
    <x v="2"/>
    <s v="2.3 - MATERIALES Y SUMINISTROS"/>
    <s v="2.3.2 - TEXTILES Y VESTUARIOS"/>
    <s v="N"/>
    <s v="00 - N/A"/>
    <s v="10 - FONDO GENERAL"/>
    <s v="(en blanco)"/>
    <s v="01 - DISTRITO NACIONAL"/>
    <n v="16353481"/>
    <n v="15857364.25"/>
    <n v="1075654.0799999998"/>
  </r>
  <r>
    <s v="2023"/>
    <x v="0"/>
    <x v="0"/>
    <x v="0"/>
    <x v="0"/>
    <s v="2 - Poder Ejecutivo"/>
    <x v="7"/>
    <x v="0"/>
    <x v="0"/>
    <x v="2"/>
    <s v="2.3 - MATERIALES Y SUMINISTROS"/>
    <s v="2.3.2 - TEXTILES Y VESTUARIOS"/>
    <s v="N"/>
    <s v="00 - N/A"/>
    <s v="10 - FONDO GENERAL"/>
    <s v="(en blanco)"/>
    <s v="99 - MULTIPROVINCIAL"/>
    <n v="4156298"/>
    <n v="3655482"/>
    <n v="470263.03999999998"/>
  </r>
  <r>
    <s v="2023"/>
    <x v="0"/>
    <x v="0"/>
    <x v="0"/>
    <x v="0"/>
    <s v="2 - Poder Ejecutivo"/>
    <x v="7"/>
    <x v="0"/>
    <x v="0"/>
    <x v="2"/>
    <s v="2.3 - MATERIALES Y SUMINISTROS"/>
    <s v="2.3.2 - TEXTILES Y VESTUARIOS"/>
    <s v="N"/>
    <s v="00 - N/A"/>
    <s v="20 - FONDOS CON DESTINO ESPECÍFICO"/>
    <s v="(en blanco)"/>
    <s v="01 - DISTRITO NACIONAL"/>
    <n v="4000000"/>
    <n v="4002000"/>
    <n v="110536.5"/>
  </r>
  <r>
    <s v="2023"/>
    <x v="0"/>
    <x v="0"/>
    <x v="0"/>
    <x v="0"/>
    <s v="2 - Poder Ejecutivo"/>
    <x v="7"/>
    <x v="0"/>
    <x v="0"/>
    <x v="2"/>
    <s v="2.3 - MATERIALES Y SUMINISTROS"/>
    <s v="2.3.2 - TEXTILES Y VESTUARIOS"/>
    <s v="N"/>
    <s v="00 - N/A"/>
    <s v="20 - FONDOS CON DESTINO ESPECÍFICO"/>
    <s v="(en blanco)"/>
    <s v="99 - MULTIPROVINCIAL"/>
    <n v="340360"/>
    <n v="347360"/>
    <n v="0"/>
  </r>
  <r>
    <s v="2023"/>
    <x v="0"/>
    <x v="0"/>
    <x v="0"/>
    <x v="0"/>
    <s v="2 - Poder Ejecutivo"/>
    <x v="7"/>
    <x v="0"/>
    <x v="0"/>
    <x v="2"/>
    <s v="2.3 - MATERIALES Y SUMINISTROS"/>
    <s v="2.3.3 - PAPEL, CARTÓN E IMPRESOS"/>
    <s v="N"/>
    <s v="00 - N/A"/>
    <s v="10 - FONDO GENERAL"/>
    <s v="(en blanco)"/>
    <s v="01 - DISTRITO NACIONAL"/>
    <n v="62917231"/>
    <n v="62228895"/>
    <n v="14181760.909999998"/>
  </r>
  <r>
    <s v="2023"/>
    <x v="0"/>
    <x v="0"/>
    <x v="0"/>
    <x v="0"/>
    <s v="2 - Poder Ejecutivo"/>
    <x v="7"/>
    <x v="0"/>
    <x v="0"/>
    <x v="2"/>
    <s v="2.3 - MATERIALES Y SUMINISTROS"/>
    <s v="2.3.3 - PAPEL, CARTÓN E IMPRESOS"/>
    <s v="N"/>
    <s v="00 - N/A"/>
    <s v="10 - FONDO GENERAL"/>
    <s v="(en blanco)"/>
    <s v="99 - MULTIPROVINCIAL"/>
    <n v="2349552"/>
    <n v="2454226.31"/>
    <n v="680602.26"/>
  </r>
  <r>
    <s v="2023"/>
    <x v="0"/>
    <x v="0"/>
    <x v="0"/>
    <x v="0"/>
    <s v="2 - Poder Ejecutivo"/>
    <x v="7"/>
    <x v="0"/>
    <x v="0"/>
    <x v="2"/>
    <s v="2.3 - MATERIALES Y SUMINISTROS"/>
    <s v="2.3.3 - PAPEL, CARTÓN E IMPRESOS"/>
    <s v="N"/>
    <s v="00 - N/A"/>
    <s v="20 - FONDOS CON DESTINO ESPECÍFICO"/>
    <s v="(en blanco)"/>
    <s v="01 - DISTRITO NACIONAL"/>
    <n v="7982444"/>
    <n v="7782444"/>
    <n v="77075"/>
  </r>
  <r>
    <s v="2023"/>
    <x v="0"/>
    <x v="0"/>
    <x v="0"/>
    <x v="0"/>
    <s v="2 - Poder Ejecutivo"/>
    <x v="7"/>
    <x v="0"/>
    <x v="0"/>
    <x v="2"/>
    <s v="2.3 - MATERIALES Y SUMINISTROS"/>
    <s v="2.3.3 - PAPEL, CARTÓN E IMPRESOS"/>
    <s v="N"/>
    <s v="00 - N/A"/>
    <s v="20 - FONDOS CON DESTINO ESPECÍFICO"/>
    <s v="(en blanco)"/>
    <s v="99 - MULTIPROVINCIAL"/>
    <n v="3810361"/>
    <n v="3810361"/>
    <n v="251874.53999999998"/>
  </r>
  <r>
    <s v="2023"/>
    <x v="0"/>
    <x v="0"/>
    <x v="0"/>
    <x v="0"/>
    <s v="2 - Poder Ejecutivo"/>
    <x v="7"/>
    <x v="0"/>
    <x v="0"/>
    <x v="2"/>
    <s v="2.3 - MATERIALES Y SUMINISTROS"/>
    <s v="2.3.3 - PAPEL, CARTÓN E IMPRESOS"/>
    <s v="N"/>
    <s v="00 - N/A"/>
    <s v="70 - DONACION EXTERNA"/>
    <s v="(en blanco)"/>
    <s v="01 - DISTRITO NACIONAL"/>
    <n v="0"/>
    <n v="540000"/>
    <n v="0"/>
  </r>
  <r>
    <s v="2023"/>
    <x v="0"/>
    <x v="0"/>
    <x v="0"/>
    <x v="0"/>
    <s v="2 - Poder Ejecutivo"/>
    <x v="7"/>
    <x v="0"/>
    <x v="0"/>
    <x v="2"/>
    <s v="2.3 - MATERIALES Y SUMINISTROS"/>
    <s v="2.3.4 - PRODUCTOS FARMACÉUTICOS"/>
    <s v="N"/>
    <s v="00 - N/A"/>
    <s v="10 - FONDO GENERAL"/>
    <s v="(en blanco)"/>
    <s v="01 - DISTRITO NACIONAL"/>
    <n v="1563252"/>
    <n v="1208252"/>
    <n v="129497.48"/>
  </r>
  <r>
    <s v="2023"/>
    <x v="0"/>
    <x v="0"/>
    <x v="0"/>
    <x v="0"/>
    <s v="2 - Poder Ejecutivo"/>
    <x v="7"/>
    <x v="0"/>
    <x v="0"/>
    <x v="2"/>
    <s v="2.3 - MATERIALES Y SUMINISTROS"/>
    <s v="2.3.4 - PRODUCTOS FARMACÉUTICOS"/>
    <s v="N"/>
    <s v="00 - N/A"/>
    <s v="20 - FONDOS CON DESTINO ESPECÍFICO"/>
    <s v="(en blanco)"/>
    <s v="01 - DISTRITO NACIONAL"/>
    <n v="2500000"/>
    <n v="2507067"/>
    <n v="42362"/>
  </r>
  <r>
    <s v="2023"/>
    <x v="0"/>
    <x v="0"/>
    <x v="0"/>
    <x v="0"/>
    <s v="2 - Poder Ejecutivo"/>
    <x v="7"/>
    <x v="0"/>
    <x v="0"/>
    <x v="2"/>
    <s v="2.3 - MATERIALES Y SUMINISTROS"/>
    <s v="2.3.4 - PRODUCTOS FARMACÉUTICOS"/>
    <s v="N"/>
    <s v="00 - N/A"/>
    <s v="20 - FONDOS CON DESTINO ESPECÍFICO"/>
    <s v="(en blanco)"/>
    <s v="99 - MULTIPROVINCIAL"/>
    <n v="592620"/>
    <n v="592620"/>
    <n v="0"/>
  </r>
  <r>
    <s v="2023"/>
    <x v="0"/>
    <x v="0"/>
    <x v="0"/>
    <x v="0"/>
    <s v="2 - Poder Ejecutivo"/>
    <x v="7"/>
    <x v="0"/>
    <x v="0"/>
    <x v="2"/>
    <s v="2.3 - MATERIALES Y SUMINISTROS"/>
    <s v="2.3.5 - CUERO, CAUCHO Y PLÁSTICO"/>
    <s v="N"/>
    <s v="00 - N/A"/>
    <s v="10 - FONDO GENERAL"/>
    <s v="(en blanco)"/>
    <s v="01 - DISTRITO NACIONAL"/>
    <n v="4047727"/>
    <n v="3886727"/>
    <n v="353059.78"/>
  </r>
  <r>
    <s v="2023"/>
    <x v="0"/>
    <x v="0"/>
    <x v="0"/>
    <x v="0"/>
    <s v="2 - Poder Ejecutivo"/>
    <x v="7"/>
    <x v="0"/>
    <x v="0"/>
    <x v="2"/>
    <s v="2.3 - MATERIALES Y SUMINISTROS"/>
    <s v="2.3.5 - CUERO, CAUCHO Y PLÁSTICO"/>
    <s v="N"/>
    <s v="00 - N/A"/>
    <s v="10 - FONDO GENERAL"/>
    <s v="(en blanco)"/>
    <s v="99 - MULTIPROVINCIAL"/>
    <n v="350000"/>
    <n v="200000"/>
    <n v="0"/>
  </r>
  <r>
    <s v="2023"/>
    <x v="0"/>
    <x v="0"/>
    <x v="0"/>
    <x v="0"/>
    <s v="2 - Poder Ejecutivo"/>
    <x v="7"/>
    <x v="0"/>
    <x v="0"/>
    <x v="2"/>
    <s v="2.3 - MATERIALES Y SUMINISTROS"/>
    <s v="2.3.5 - CUERO, CAUCHO Y PLÁSTICO"/>
    <s v="N"/>
    <s v="00 - N/A"/>
    <s v="20 - FONDOS CON DESTINO ESPECÍFICO"/>
    <s v="(en blanco)"/>
    <s v="01 - DISTRITO NACIONAL"/>
    <n v="2500000"/>
    <n v="2500000"/>
    <n v="0.01"/>
  </r>
  <r>
    <s v="2023"/>
    <x v="0"/>
    <x v="0"/>
    <x v="0"/>
    <x v="0"/>
    <s v="2 - Poder Ejecutivo"/>
    <x v="7"/>
    <x v="0"/>
    <x v="0"/>
    <x v="2"/>
    <s v="2.3 - MATERIALES Y SUMINISTROS"/>
    <s v="2.3.5 - CUERO, CAUCHO Y PLÁSTICO"/>
    <s v="N"/>
    <s v="00 - N/A"/>
    <s v="20 - FONDOS CON DESTINO ESPECÍFICO"/>
    <s v="(en blanco)"/>
    <s v="99 - MULTIPROVINCIAL"/>
    <n v="1023918"/>
    <n v="1163918"/>
    <n v="0"/>
  </r>
  <r>
    <s v="2023"/>
    <x v="0"/>
    <x v="0"/>
    <x v="0"/>
    <x v="0"/>
    <s v="2 - Poder Ejecutivo"/>
    <x v="7"/>
    <x v="0"/>
    <x v="0"/>
    <x v="2"/>
    <s v="2.3 - MATERIALES Y SUMINISTROS"/>
    <s v="2.3.6 - PRODUCTOS DE MINERALES, METÁLICOS Y NO METÁLICOS"/>
    <s v="N"/>
    <s v="00 - N/A"/>
    <s v="10 - FONDO GENERAL"/>
    <s v="(en blanco)"/>
    <s v="01 - DISTRITO NACIONAL"/>
    <n v="3497866"/>
    <n v="3587602"/>
    <n v="306684.45"/>
  </r>
  <r>
    <s v="2023"/>
    <x v="0"/>
    <x v="0"/>
    <x v="0"/>
    <x v="0"/>
    <s v="2 - Poder Ejecutivo"/>
    <x v="7"/>
    <x v="0"/>
    <x v="0"/>
    <x v="2"/>
    <s v="2.3 - MATERIALES Y SUMINISTROS"/>
    <s v="2.3.6 - PRODUCTOS DE MINERALES, METÁLICOS Y NO METÁLICOS"/>
    <s v="N"/>
    <s v="00 - N/A"/>
    <s v="10 - FONDO GENERAL"/>
    <s v="(en blanco)"/>
    <s v="99 - MULTIPROVINCIAL"/>
    <n v="344728"/>
    <n v="427219"/>
    <n v="0"/>
  </r>
  <r>
    <s v="2023"/>
    <x v="0"/>
    <x v="0"/>
    <x v="0"/>
    <x v="0"/>
    <s v="2 - Poder Ejecutivo"/>
    <x v="7"/>
    <x v="0"/>
    <x v="0"/>
    <x v="2"/>
    <s v="2.3 - MATERIALES Y SUMINISTROS"/>
    <s v="2.3.6 - PRODUCTOS DE MINERALES, METÁLICOS Y NO METÁLICOS"/>
    <s v="N"/>
    <s v="00 - N/A"/>
    <s v="20 - FONDOS CON DESTINO ESPECÍFICO"/>
    <s v="(en blanco)"/>
    <s v="01 - DISTRITO NACIONAL"/>
    <n v="3500000"/>
    <n v="4251560"/>
    <n v="186063.61"/>
  </r>
  <r>
    <s v="2023"/>
    <x v="0"/>
    <x v="0"/>
    <x v="0"/>
    <x v="0"/>
    <s v="2 - Poder Ejecutivo"/>
    <x v="7"/>
    <x v="0"/>
    <x v="0"/>
    <x v="2"/>
    <s v="2.3 - MATERIALES Y SUMINISTROS"/>
    <s v="2.3.6 - PRODUCTOS DE MINERALES, METÁLICOS Y NO METÁLICOS"/>
    <s v="N"/>
    <s v="00 - N/A"/>
    <s v="20 - FONDOS CON DESTINO ESPECÍFICO"/>
    <s v="(en blanco)"/>
    <s v="99 - MULTIPROVINCIAL"/>
    <n v="1400000"/>
    <n v="1506000"/>
    <n v="64733.579999999994"/>
  </r>
  <r>
    <s v="2023"/>
    <x v="0"/>
    <x v="0"/>
    <x v="0"/>
    <x v="0"/>
    <s v="2 - Poder Ejecutivo"/>
    <x v="7"/>
    <x v="0"/>
    <x v="0"/>
    <x v="2"/>
    <s v="2.3 - MATERIALES Y SUMINISTROS"/>
    <s v="2.3.6 - PRODUCTOS DE MINERALES, METÁLICOS Y NO METÁLICOS"/>
    <s v="N"/>
    <s v="00 - N/A"/>
    <s v="70 - DONACION EXTERNA"/>
    <s v="(en blanco)"/>
    <s v="99 - MULTIPROVINCIAL"/>
    <n v="0"/>
    <n v="32495"/>
    <n v="0"/>
  </r>
  <r>
    <s v="2023"/>
    <x v="0"/>
    <x v="0"/>
    <x v="0"/>
    <x v="0"/>
    <s v="2 - Poder Ejecutivo"/>
    <x v="7"/>
    <x v="0"/>
    <x v="0"/>
    <x v="2"/>
    <s v="2.3 - MATERIALES Y SUMINISTROS"/>
    <s v="2.3.7 - COMBUSTIBLES, LUBRICANTES, PRODUCTOS QUÍMICOS Y CONEXOS"/>
    <s v="N"/>
    <s v="00 - N/A"/>
    <s v="10 - FONDO GENERAL"/>
    <s v="(en blanco)"/>
    <s v="01 - DISTRITO NACIONAL"/>
    <n v="73613428"/>
    <n v="75335330.189999998"/>
    <n v="17789654.640000001"/>
  </r>
  <r>
    <s v="2023"/>
    <x v="0"/>
    <x v="0"/>
    <x v="0"/>
    <x v="0"/>
    <s v="2 - Poder Ejecutivo"/>
    <x v="7"/>
    <x v="0"/>
    <x v="0"/>
    <x v="2"/>
    <s v="2.3 - MATERIALES Y SUMINISTROS"/>
    <s v="2.3.7 - COMBUSTIBLES, LUBRICANTES, PRODUCTOS QUÍMICOS Y CONEXOS"/>
    <s v="N"/>
    <s v="00 - N/A"/>
    <s v="10 - FONDO GENERAL"/>
    <s v="(en blanco)"/>
    <s v="99 - MULTIPROVINCIAL"/>
    <n v="25444075"/>
    <n v="25522501"/>
    <n v="7281900"/>
  </r>
  <r>
    <s v="2023"/>
    <x v="0"/>
    <x v="0"/>
    <x v="0"/>
    <x v="0"/>
    <s v="2 - Poder Ejecutivo"/>
    <x v="7"/>
    <x v="0"/>
    <x v="0"/>
    <x v="2"/>
    <s v="2.3 - MATERIALES Y SUMINISTROS"/>
    <s v="2.3.7 - COMBUSTIBLES, LUBRICANTES, PRODUCTOS QUÍMICOS Y CONEXOS"/>
    <s v="N"/>
    <s v="00 - N/A"/>
    <s v="20 - FONDOS CON DESTINO ESPECÍFICO"/>
    <s v="(en blanco)"/>
    <s v="01 - DISTRITO NACIONAL"/>
    <n v="10000000"/>
    <n v="10424342"/>
    <n v="545824.6"/>
  </r>
  <r>
    <s v="2023"/>
    <x v="0"/>
    <x v="0"/>
    <x v="0"/>
    <x v="0"/>
    <s v="2 - Poder Ejecutivo"/>
    <x v="7"/>
    <x v="0"/>
    <x v="0"/>
    <x v="2"/>
    <s v="2.3 - MATERIALES Y SUMINISTROS"/>
    <s v="2.3.7 - COMBUSTIBLES, LUBRICANTES, PRODUCTOS QUÍMICOS Y CONEXOS"/>
    <s v="N"/>
    <s v="00 - N/A"/>
    <s v="20 - FONDOS CON DESTINO ESPECÍFICO"/>
    <s v="(en blanco)"/>
    <s v="99 - MULTIPROVINCIAL"/>
    <n v="6336990"/>
    <n v="6356990"/>
    <n v="1404571.5"/>
  </r>
  <r>
    <s v="2023"/>
    <x v="0"/>
    <x v="0"/>
    <x v="0"/>
    <x v="0"/>
    <s v="2 - Poder Ejecutivo"/>
    <x v="7"/>
    <x v="0"/>
    <x v="0"/>
    <x v="2"/>
    <s v="2.3 - MATERIALES Y SUMINISTROS"/>
    <s v="2.3.7 - COMBUSTIBLES, LUBRICANTES, PRODUCTOS QUÍMICOS Y CONEXOS"/>
    <s v="N"/>
    <s v="00 - N/A"/>
    <s v="70 - DONACION EXTERNA"/>
    <s v="(en blanco)"/>
    <s v="99 - MULTIPROVINCIAL"/>
    <n v="0"/>
    <n v="2346710"/>
    <n v="0"/>
  </r>
  <r>
    <s v="2023"/>
    <x v="0"/>
    <x v="0"/>
    <x v="0"/>
    <x v="0"/>
    <s v="2 - Poder Ejecutivo"/>
    <x v="7"/>
    <x v="0"/>
    <x v="0"/>
    <x v="2"/>
    <s v="2.3 - MATERIALES Y SUMINISTROS"/>
    <s v="2.3.9 - PRODUCTOS Y ÚTILES VARIOS"/>
    <s v="N"/>
    <s v="00 - N/A"/>
    <s v="10 - FONDO GENERAL"/>
    <s v="(en blanco)"/>
    <s v="01 - DISTRITO NACIONAL"/>
    <n v="58637112"/>
    <n v="57789923.560000002"/>
    <n v="6729968.6899999985"/>
  </r>
  <r>
    <s v="2023"/>
    <x v="0"/>
    <x v="0"/>
    <x v="0"/>
    <x v="0"/>
    <s v="2 - Poder Ejecutivo"/>
    <x v="7"/>
    <x v="0"/>
    <x v="0"/>
    <x v="2"/>
    <s v="2.3 - MATERIALES Y SUMINISTROS"/>
    <s v="2.3.9 - PRODUCTOS Y ÚTILES VARIOS"/>
    <s v="N"/>
    <s v="00 - N/A"/>
    <s v="10 - FONDO GENERAL"/>
    <s v="(en blanco)"/>
    <s v="99 - MULTIPROVINCIAL"/>
    <n v="9143671"/>
    <n v="9859558.7399999984"/>
    <n v="627092.22000000009"/>
  </r>
  <r>
    <s v="2023"/>
    <x v="0"/>
    <x v="0"/>
    <x v="0"/>
    <x v="0"/>
    <s v="2 - Poder Ejecutivo"/>
    <x v="7"/>
    <x v="0"/>
    <x v="0"/>
    <x v="2"/>
    <s v="2.3 - MATERIALES Y SUMINISTROS"/>
    <s v="2.3.9 - PRODUCTOS Y ÚTILES VARIOS"/>
    <s v="N"/>
    <s v="00 - N/A"/>
    <s v="20 - FONDOS CON DESTINO ESPECÍFICO"/>
    <s v="(en blanco)"/>
    <s v="01 - DISTRITO NACIONAL"/>
    <n v="26159971"/>
    <n v="22676402"/>
    <n v="1256055.9200000002"/>
  </r>
  <r>
    <s v="2023"/>
    <x v="0"/>
    <x v="0"/>
    <x v="0"/>
    <x v="0"/>
    <s v="2 - Poder Ejecutivo"/>
    <x v="7"/>
    <x v="0"/>
    <x v="0"/>
    <x v="2"/>
    <s v="2.3 - MATERIALES Y SUMINISTROS"/>
    <s v="2.3.9 - PRODUCTOS Y ÚTILES VARIOS"/>
    <s v="N"/>
    <s v="00 - N/A"/>
    <s v="20 - FONDOS CON DESTINO ESPECÍFICO"/>
    <s v="(en blanco)"/>
    <s v="99 - MULTIPROVINCIAL"/>
    <n v="7369522"/>
    <n v="8497522"/>
    <n v="1367731.1300000001"/>
  </r>
  <r>
    <s v="2023"/>
    <x v="0"/>
    <x v="0"/>
    <x v="0"/>
    <x v="0"/>
    <s v="2 - Poder Ejecutivo"/>
    <x v="7"/>
    <x v="0"/>
    <x v="0"/>
    <x v="2"/>
    <s v="2.3 - MATERIALES Y SUMINISTROS"/>
    <s v="2.3.9 - PRODUCTOS Y ÚTILES VARIOS"/>
    <s v="N"/>
    <s v="00 - N/A"/>
    <s v="70 - DONACION EXTERNA"/>
    <s v="(en blanco)"/>
    <s v="01 - DISTRITO NACIONAL"/>
    <n v="0"/>
    <n v="602543"/>
    <n v="0"/>
  </r>
  <r>
    <s v="2023"/>
    <x v="0"/>
    <x v="0"/>
    <x v="0"/>
    <x v="0"/>
    <s v="2 - Poder Ejecutivo"/>
    <x v="7"/>
    <x v="0"/>
    <x v="0"/>
    <x v="2"/>
    <s v="2.3 - MATERIALES Y SUMINISTROS"/>
    <s v="2.3.9 - PRODUCTOS Y ÚTILES VARIOS"/>
    <s v="N"/>
    <s v="00 - N/A"/>
    <s v="70 - DONACION EXTERNA"/>
    <s v="(en blanco)"/>
    <s v="99 - MULTIPROVINCIAL"/>
    <n v="0"/>
    <n v="388500"/>
    <n v="3831.28"/>
  </r>
  <r>
    <s v="2023"/>
    <x v="0"/>
    <x v="0"/>
    <x v="0"/>
    <x v="0"/>
    <s v="2 - Poder Ejecutivo"/>
    <x v="7"/>
    <x v="0"/>
    <x v="0"/>
    <x v="31"/>
    <s v="2.1 - REMUNERACIONES Y CONTRIBUCIONES"/>
    <s v="2.1.1 - REMUNERACIONES"/>
    <s v="N"/>
    <s v="00 - N/A"/>
    <s v="10 - FONDO GENERAL"/>
    <s v="(en blanco)"/>
    <s v="99 - MULTIPROVINCIAL"/>
    <n v="1462500"/>
    <n v="112500"/>
    <n v="0"/>
  </r>
  <r>
    <s v="2023"/>
    <x v="0"/>
    <x v="0"/>
    <x v="0"/>
    <x v="0"/>
    <s v="2 - Poder Ejecutivo"/>
    <x v="7"/>
    <x v="0"/>
    <x v="0"/>
    <x v="31"/>
    <s v="2.1 - REMUNERACIONES Y CONTRIBUCIONES"/>
    <s v="2.1.2 - SOBRESUELDOS"/>
    <s v="N"/>
    <s v="00 - N/A"/>
    <s v="10 - FONDO GENERAL"/>
    <s v="(en blanco)"/>
    <s v="99 - MULTIPROVINCIAL"/>
    <n v="506250"/>
    <n v="506250"/>
    <n v="0"/>
  </r>
  <r>
    <s v="2023"/>
    <x v="0"/>
    <x v="0"/>
    <x v="0"/>
    <x v="0"/>
    <s v="2 - Poder Ejecutivo"/>
    <x v="7"/>
    <x v="0"/>
    <x v="0"/>
    <x v="31"/>
    <s v="2.1 - REMUNERACIONES Y CONTRIBUCIONES"/>
    <s v="2.1.4 - GRATIFICACIONES Y BONIFICACIONES"/>
    <s v="N"/>
    <s v="00 - N/A"/>
    <s v="10 - FONDO GENERAL"/>
    <s v="(en blanco)"/>
    <s v="99 - MULTIPROVINCIAL"/>
    <n v="102041"/>
    <n v="102041"/>
    <n v="0"/>
  </r>
  <r>
    <s v="2023"/>
    <x v="0"/>
    <x v="0"/>
    <x v="0"/>
    <x v="0"/>
    <s v="2 - Poder Ejecutivo"/>
    <x v="7"/>
    <x v="0"/>
    <x v="0"/>
    <x v="31"/>
    <s v="2.1 - REMUNERACIONES Y CONTRIBUCIONES"/>
    <s v="2.1.5 - CONTRIBUCIONES A LA SEGURIDAD SOCIAL"/>
    <s v="N"/>
    <s v="00 - N/A"/>
    <s v="10 - FONDO GENERAL"/>
    <s v="(en blanco)"/>
    <s v="99 - MULTIPROVINCIAL"/>
    <n v="206415"/>
    <n v="95850"/>
    <n v="0"/>
  </r>
  <r>
    <s v="2023"/>
    <x v="0"/>
    <x v="0"/>
    <x v="0"/>
    <x v="0"/>
    <s v="2 - Poder Ejecutivo"/>
    <x v="7"/>
    <x v="0"/>
    <x v="0"/>
    <x v="31"/>
    <s v="2.2 - CONTRATACIÓN DE SERVICIOS"/>
    <s v="2.2.2 - PUBLICIDAD, IMPRESIÓN Y ENCUADERNACIÓN"/>
    <s v="N"/>
    <s v="00 - N/A"/>
    <s v="10 - FONDO GENERAL"/>
    <s v="(en blanco)"/>
    <s v="99 - MULTIPROVINCIAL"/>
    <n v="30000"/>
    <n v="30000"/>
    <n v="0"/>
  </r>
  <r>
    <s v="2023"/>
    <x v="0"/>
    <x v="0"/>
    <x v="0"/>
    <x v="0"/>
    <s v="2 - Poder Ejecutivo"/>
    <x v="7"/>
    <x v="0"/>
    <x v="0"/>
    <x v="31"/>
    <s v="2.2 - CONTRATACIÓN DE SERVICIOS"/>
    <s v="2.2.8 - OTROS SERVICIOS NO INCLUIDOS EN CONCEPTOS ANTERIORES"/>
    <s v="N"/>
    <s v="00 - N/A"/>
    <s v="10 - FONDO GENERAL"/>
    <s v="(en blanco)"/>
    <s v="99 - MULTIPROVINCIAL"/>
    <n v="870000"/>
    <n v="450000"/>
    <n v="0"/>
  </r>
  <r>
    <s v="2023"/>
    <x v="0"/>
    <x v="0"/>
    <x v="0"/>
    <x v="0"/>
    <s v="2 - Poder Ejecutivo"/>
    <x v="7"/>
    <x v="0"/>
    <x v="0"/>
    <x v="31"/>
    <s v="2.2 - CONTRATACIÓN DE SERVICIOS"/>
    <s v="2.2.9 - OTRAS CONTRATACIONES DE SERVICIOS"/>
    <s v="N"/>
    <s v="00 - N/A"/>
    <s v="10 - FONDO GENERAL"/>
    <s v="(en blanco)"/>
    <s v="99 - MULTIPROVINCIAL"/>
    <n v="99438"/>
    <n v="91312.5"/>
    <n v="0"/>
  </r>
  <r>
    <s v="2023"/>
    <x v="0"/>
    <x v="0"/>
    <x v="0"/>
    <x v="0"/>
    <s v="2 - Poder Ejecutivo"/>
    <x v="7"/>
    <x v="3"/>
    <x v="12"/>
    <x v="32"/>
    <s v="2.2 - CONTRATACIÓN DE SERVICIOS"/>
    <s v="2.2.9 - OTRAS CONTRATACIONES DE SERVICIOS"/>
    <s v="N"/>
    <s v="00 - N/A"/>
    <s v="10 - FONDO GENERAL"/>
    <s v="(en blanco)"/>
    <s v="99 - MULTIPROVINCIAL"/>
    <n v="200000"/>
    <n v="200000"/>
    <n v="0"/>
  </r>
  <r>
    <s v="2023"/>
    <x v="0"/>
    <x v="0"/>
    <x v="0"/>
    <x v="0"/>
    <s v="2 - Poder Ejecutivo"/>
    <x v="8"/>
    <x v="1"/>
    <x v="4"/>
    <x v="7"/>
    <s v="2.1 - REMUNERACIONES Y CONTRIBUCIONES"/>
    <s v="2.1.1 - REMUNERACIONES"/>
    <s v="N"/>
    <s v="00 - N/A"/>
    <s v="10 - FONDO GENERAL"/>
    <s v="(en blanco)"/>
    <s v="99 - MULTIPROVINCIAL"/>
    <n v="26441274"/>
    <n v="26441274"/>
    <n v="6373313.4199999999"/>
  </r>
  <r>
    <s v="2023"/>
    <x v="0"/>
    <x v="0"/>
    <x v="0"/>
    <x v="0"/>
    <s v="2 - Poder Ejecutivo"/>
    <x v="8"/>
    <x v="1"/>
    <x v="4"/>
    <x v="7"/>
    <s v="2.1 - REMUNERACIONES Y CONTRIBUCIONES"/>
    <s v="2.1.5 - CONTRIBUCIONES A LA SEGURIDAD SOCIAL"/>
    <s v="N"/>
    <s v="00 - N/A"/>
    <s v="10 - FONDO GENERAL"/>
    <s v="(en blanco)"/>
    <s v="99 - MULTIPROVINCIAL"/>
    <n v="3757338"/>
    <n v="3757338"/>
    <n v="966105.92999999982"/>
  </r>
  <r>
    <s v="2023"/>
    <x v="0"/>
    <x v="0"/>
    <x v="0"/>
    <x v="0"/>
    <s v="2 - Poder Ejecutivo"/>
    <x v="8"/>
    <x v="1"/>
    <x v="4"/>
    <x v="7"/>
    <s v="2.2 - CONTRATACIÓN DE SERVICIOS"/>
    <s v="2.2.2 - PUBLICIDAD, IMPRESIÓN Y ENCUADERNACIÓN"/>
    <s v="N"/>
    <s v="00 - N/A"/>
    <s v="10 - FONDO GENERAL"/>
    <s v="(en blanco)"/>
    <s v="99 - MULTIPROVINCIAL"/>
    <n v="3793267"/>
    <n v="3793267"/>
    <n v="0"/>
  </r>
  <r>
    <s v="2023"/>
    <x v="0"/>
    <x v="0"/>
    <x v="0"/>
    <x v="0"/>
    <s v="2 - Poder Ejecutivo"/>
    <x v="8"/>
    <x v="1"/>
    <x v="4"/>
    <x v="7"/>
    <s v="2.2 - CONTRATACIÓN DE SERVICIOS"/>
    <s v="2.2.3 - VIÁTICOS"/>
    <s v="N"/>
    <s v="00 - N/A"/>
    <s v="10 - FONDO GENERAL"/>
    <s v="(en blanco)"/>
    <s v="99 - MULTIPROVINCIAL"/>
    <n v="1598400"/>
    <n v="1598400"/>
    <n v="0"/>
  </r>
  <r>
    <s v="2023"/>
    <x v="0"/>
    <x v="0"/>
    <x v="0"/>
    <x v="0"/>
    <s v="2 - Poder Ejecutivo"/>
    <x v="8"/>
    <x v="1"/>
    <x v="4"/>
    <x v="7"/>
    <s v="2.2 - CONTRATACIÓN DE SERVICIOS"/>
    <s v="2.2.4 - TRANSPORTE Y ALMACENAJE"/>
    <s v="N"/>
    <s v="00 - N/A"/>
    <s v="10 - FONDO GENERAL"/>
    <s v="(en blanco)"/>
    <s v="99 - MULTIPROVINCIAL"/>
    <n v="498000"/>
    <n v="498000"/>
    <n v="0"/>
  </r>
  <r>
    <s v="2023"/>
    <x v="0"/>
    <x v="0"/>
    <x v="0"/>
    <x v="0"/>
    <s v="2 - Poder Ejecutivo"/>
    <x v="8"/>
    <x v="1"/>
    <x v="4"/>
    <x v="7"/>
    <s v="2.2 - CONTRATACIÓN DE SERVICIOS"/>
    <s v="2.2.5 - ALQUILERES Y RENTAS"/>
    <s v="N"/>
    <s v="00 - N/A"/>
    <s v="10 - FONDO GENERAL"/>
    <s v="(en blanco)"/>
    <s v="99 - MULTIPROVINCIAL"/>
    <n v="2990000"/>
    <n v="2990000"/>
    <n v="0"/>
  </r>
  <r>
    <s v="2023"/>
    <x v="0"/>
    <x v="0"/>
    <x v="0"/>
    <x v="0"/>
    <s v="2 - Poder Ejecutivo"/>
    <x v="8"/>
    <x v="1"/>
    <x v="4"/>
    <x v="7"/>
    <s v="2.2 - CONTRATACIÓN DE SERVICIOS"/>
    <s v="2.2.8 - OTROS SERVICIOS NO INCLUIDOS EN CONCEPTOS ANTERIORES"/>
    <s v="N"/>
    <s v="00 - N/A"/>
    <s v="10 - FONDO GENERAL"/>
    <s v="(en blanco)"/>
    <s v="99 - MULTIPROVINCIAL"/>
    <n v="1230000"/>
    <n v="1230000"/>
    <n v="0"/>
  </r>
  <r>
    <s v="2023"/>
    <x v="0"/>
    <x v="0"/>
    <x v="0"/>
    <x v="0"/>
    <s v="2 - Poder Ejecutivo"/>
    <x v="8"/>
    <x v="1"/>
    <x v="4"/>
    <x v="7"/>
    <s v="2.2 - CONTRATACIÓN DE SERVICIOS"/>
    <s v="2.2.9 - OTRAS CONTRATACIONES DE SERVICIOS"/>
    <s v="N"/>
    <s v="00 - N/A"/>
    <s v="10 - FONDO GENERAL"/>
    <s v="(en blanco)"/>
    <s v="99 - MULTIPROVINCIAL"/>
    <n v="2072500"/>
    <n v="2072500"/>
    <n v="0"/>
  </r>
  <r>
    <s v="2023"/>
    <x v="0"/>
    <x v="0"/>
    <x v="0"/>
    <x v="0"/>
    <s v="2 - Poder Ejecutivo"/>
    <x v="8"/>
    <x v="1"/>
    <x v="4"/>
    <x v="7"/>
    <s v="2.3 - MATERIALES Y SUMINISTROS"/>
    <s v="2.3.2 - TEXTILES Y VESTUARIOS"/>
    <s v="N"/>
    <s v="00 - N/A"/>
    <s v="10 - FONDO GENERAL"/>
    <s v="(en blanco)"/>
    <s v="99 - MULTIPROVINCIAL"/>
    <n v="155750"/>
    <n v="155750"/>
    <n v="0"/>
  </r>
  <r>
    <s v="2023"/>
    <x v="0"/>
    <x v="0"/>
    <x v="0"/>
    <x v="0"/>
    <s v="2 - Poder Ejecutivo"/>
    <x v="8"/>
    <x v="1"/>
    <x v="4"/>
    <x v="7"/>
    <s v="2.3 - MATERIALES Y SUMINISTROS"/>
    <s v="2.3.3 - PAPEL, CARTÓN E IMPRESOS"/>
    <s v="N"/>
    <s v="00 - N/A"/>
    <s v="10 - FONDO GENERAL"/>
    <s v="(en blanco)"/>
    <s v="99 - MULTIPROVINCIAL"/>
    <n v="52761"/>
    <n v="50761"/>
    <n v="0"/>
  </r>
  <r>
    <s v="2023"/>
    <x v="0"/>
    <x v="0"/>
    <x v="0"/>
    <x v="0"/>
    <s v="2 - Poder Ejecutivo"/>
    <x v="8"/>
    <x v="1"/>
    <x v="4"/>
    <x v="7"/>
    <s v="2.3 - MATERIALES Y SUMINISTROS"/>
    <s v="2.3.6 - PRODUCTOS DE MINERALES, METÁLICOS Y NO METÁLICOS"/>
    <s v="N"/>
    <s v="00 - N/A"/>
    <s v="10 - FONDO GENERAL"/>
    <s v="(en blanco)"/>
    <s v="99 - MULTIPROVINCIAL"/>
    <n v="1000"/>
    <n v="0"/>
    <n v="0"/>
  </r>
  <r>
    <s v="2023"/>
    <x v="0"/>
    <x v="0"/>
    <x v="0"/>
    <x v="0"/>
    <s v="2 - Poder Ejecutivo"/>
    <x v="8"/>
    <x v="1"/>
    <x v="4"/>
    <x v="7"/>
    <s v="2.3 - MATERIALES Y SUMINISTROS"/>
    <s v="2.3.7 - COMBUSTIBLES, LUBRICANTES, PRODUCTOS QUÍMICOS Y CONEXOS"/>
    <s v="N"/>
    <s v="00 - N/A"/>
    <s v="10 - FONDO GENERAL"/>
    <s v="(en blanco)"/>
    <s v="99 - MULTIPROVINCIAL"/>
    <n v="441213"/>
    <n v="467686"/>
    <n v="0"/>
  </r>
  <r>
    <s v="2023"/>
    <x v="0"/>
    <x v="0"/>
    <x v="0"/>
    <x v="0"/>
    <s v="2 - Poder Ejecutivo"/>
    <x v="8"/>
    <x v="1"/>
    <x v="4"/>
    <x v="7"/>
    <s v="2.3 - MATERIALES Y SUMINISTROS"/>
    <s v="2.3.9 - PRODUCTOS Y ÚTILES VARIOS"/>
    <s v="N"/>
    <s v="00 - N/A"/>
    <s v="10 - FONDO GENERAL"/>
    <s v="(en blanco)"/>
    <s v="99 - MULTIPROVINCIAL"/>
    <n v="87480"/>
    <n v="54705"/>
    <n v="0"/>
  </r>
  <r>
    <s v="2023"/>
    <x v="0"/>
    <x v="0"/>
    <x v="0"/>
    <x v="0"/>
    <s v="2 - Poder Ejecutivo"/>
    <x v="8"/>
    <x v="2"/>
    <x v="6"/>
    <x v="26"/>
    <s v="2.2 - CONTRATACIÓN DE SERVICIOS"/>
    <s v="2.2.2 - PUBLICIDAD, IMPRESIÓN Y ENCUADERNACIÓN"/>
    <s v="N"/>
    <s v="00 - N/A"/>
    <s v="10 - FONDO GENERAL"/>
    <s v="(en blanco)"/>
    <s v="99 - MULTIPROVINCIAL"/>
    <n v="8750000"/>
    <n v="8750000"/>
    <n v="0"/>
  </r>
  <r>
    <s v="2023"/>
    <x v="0"/>
    <x v="0"/>
    <x v="0"/>
    <x v="0"/>
    <s v="2 - Poder Ejecutivo"/>
    <x v="8"/>
    <x v="2"/>
    <x v="6"/>
    <x v="26"/>
    <s v="2.2 - CONTRATACIÓN DE SERVICIOS"/>
    <s v="2.2.3 - VIÁTICOS"/>
    <s v="N"/>
    <s v="00 - N/A"/>
    <s v="10 - FONDO GENERAL"/>
    <s v="(en blanco)"/>
    <s v="99 - MULTIPROVINCIAL"/>
    <n v="10611200"/>
    <n v="10611200"/>
    <n v="3572350"/>
  </r>
  <r>
    <s v="2023"/>
    <x v="0"/>
    <x v="0"/>
    <x v="0"/>
    <x v="0"/>
    <s v="2 - Poder Ejecutivo"/>
    <x v="8"/>
    <x v="2"/>
    <x v="6"/>
    <x v="26"/>
    <s v="2.2 - CONTRATACIÓN DE SERVICIOS"/>
    <s v="2.2.5 - ALQUILERES Y RENTAS"/>
    <s v="N"/>
    <s v="00 - N/A"/>
    <s v="10 - FONDO GENERAL"/>
    <s v="(en blanco)"/>
    <s v="99 - MULTIPROVINCIAL"/>
    <n v="10953000"/>
    <n v="10953000"/>
    <n v="951552"/>
  </r>
  <r>
    <s v="2023"/>
    <x v="0"/>
    <x v="0"/>
    <x v="0"/>
    <x v="0"/>
    <s v="2 - Poder Ejecutivo"/>
    <x v="8"/>
    <x v="2"/>
    <x v="6"/>
    <x v="26"/>
    <s v="2.2 - CONTRATACIÓN DE SERVICIOS"/>
    <s v="2.2.8 - OTROS SERVICIOS NO INCLUIDOS EN CONCEPTOS ANTERIORES"/>
    <s v="N"/>
    <s v="00 - N/A"/>
    <s v="10 - FONDO GENERAL"/>
    <s v="(en blanco)"/>
    <s v="99 - MULTIPROVINCIAL"/>
    <n v="88403149"/>
    <n v="75328149"/>
    <n v="649000"/>
  </r>
  <r>
    <s v="2023"/>
    <x v="0"/>
    <x v="0"/>
    <x v="0"/>
    <x v="0"/>
    <s v="2 - Poder Ejecutivo"/>
    <x v="8"/>
    <x v="2"/>
    <x v="6"/>
    <x v="26"/>
    <s v="2.2 - CONTRATACIÓN DE SERVICIOS"/>
    <s v="2.2.9 - OTRAS CONTRATACIONES DE SERVICIOS"/>
    <s v="N"/>
    <s v="00 - N/A"/>
    <s v="10 - FONDO GENERAL"/>
    <s v="(en blanco)"/>
    <s v="99 - MULTIPROVINCIAL"/>
    <n v="345000"/>
    <n v="345000"/>
    <n v="76700"/>
  </r>
  <r>
    <s v="2023"/>
    <x v="0"/>
    <x v="0"/>
    <x v="0"/>
    <x v="0"/>
    <s v="2 - Poder Ejecutivo"/>
    <x v="8"/>
    <x v="2"/>
    <x v="6"/>
    <x v="26"/>
    <s v="2.3 - MATERIALES Y SUMINISTROS"/>
    <s v="2.3.1 - ALIMENTOS Y PRODUCTOS AGROFORESTALES"/>
    <s v="N"/>
    <s v="00 - N/A"/>
    <s v="10 - FONDO GENERAL"/>
    <s v="(en blanco)"/>
    <s v="99 - MULTIPROVINCIAL"/>
    <n v="0"/>
    <n v="100000"/>
    <n v="20000"/>
  </r>
  <r>
    <s v="2023"/>
    <x v="0"/>
    <x v="0"/>
    <x v="0"/>
    <x v="0"/>
    <s v="2 - Poder Ejecutivo"/>
    <x v="8"/>
    <x v="2"/>
    <x v="6"/>
    <x v="26"/>
    <s v="2.3 - MATERIALES Y SUMINISTROS"/>
    <s v="2.3.2 - TEXTILES Y VESTUARIOS"/>
    <s v="N"/>
    <s v="00 - N/A"/>
    <s v="10 - FONDO GENERAL"/>
    <s v="(en blanco)"/>
    <s v="99 - MULTIPROVINCIAL"/>
    <n v="45512500"/>
    <n v="46512500"/>
    <n v="0"/>
  </r>
  <r>
    <s v="2023"/>
    <x v="0"/>
    <x v="0"/>
    <x v="0"/>
    <x v="0"/>
    <s v="2 - Poder Ejecutivo"/>
    <x v="8"/>
    <x v="2"/>
    <x v="6"/>
    <x v="26"/>
    <s v="2.3 - MATERIALES Y SUMINISTROS"/>
    <s v="2.3.3 - PAPEL, CARTÓN E IMPRESOS"/>
    <s v="N"/>
    <s v="00 - N/A"/>
    <s v="10 - FONDO GENERAL"/>
    <s v="(en blanco)"/>
    <s v="99 - MULTIPROVINCIAL"/>
    <n v="0"/>
    <n v="250000"/>
    <n v="0"/>
  </r>
  <r>
    <s v="2023"/>
    <x v="0"/>
    <x v="0"/>
    <x v="0"/>
    <x v="0"/>
    <s v="2 - Poder Ejecutivo"/>
    <x v="8"/>
    <x v="2"/>
    <x v="6"/>
    <x v="26"/>
    <s v="2.3 - MATERIALES Y SUMINISTROS"/>
    <s v="2.3.6 - PRODUCTOS DE MINERALES, METÁLICOS Y NO METÁLICOS"/>
    <s v="N"/>
    <s v="00 - N/A"/>
    <s v="10 - FONDO GENERAL"/>
    <s v="(en blanco)"/>
    <s v="99 - MULTIPROVINCIAL"/>
    <n v="22075000"/>
    <n v="5075000"/>
    <n v="0"/>
  </r>
  <r>
    <s v="2023"/>
    <x v="0"/>
    <x v="0"/>
    <x v="0"/>
    <x v="0"/>
    <s v="2 - Poder Ejecutivo"/>
    <x v="8"/>
    <x v="2"/>
    <x v="6"/>
    <x v="26"/>
    <s v="2.3 - MATERIALES Y SUMINISTROS"/>
    <s v="2.3.7 - COMBUSTIBLES, LUBRICANTES, PRODUCTOS QUÍMICOS Y CONEXOS"/>
    <s v="N"/>
    <s v="00 - N/A"/>
    <s v="10 - FONDO GENERAL"/>
    <s v="(en blanco)"/>
    <s v="99 - MULTIPROVINCIAL"/>
    <n v="6800000"/>
    <n v="10800000"/>
    <n v="0"/>
  </r>
  <r>
    <s v="2023"/>
    <x v="0"/>
    <x v="0"/>
    <x v="0"/>
    <x v="0"/>
    <s v="2 - Poder Ejecutivo"/>
    <x v="8"/>
    <x v="2"/>
    <x v="6"/>
    <x v="26"/>
    <s v="2.3 - MATERIALES Y SUMINISTROS"/>
    <s v="2.3.9 - PRODUCTOS Y ÚTILES VARIOS"/>
    <s v="N"/>
    <s v="00 - N/A"/>
    <s v="10 - FONDO GENERAL"/>
    <s v="(en blanco)"/>
    <s v="99 - MULTIPROVINCIAL"/>
    <n v="115735335"/>
    <n v="101660335"/>
    <n v="0"/>
  </r>
  <r>
    <s v="2023"/>
    <x v="0"/>
    <x v="0"/>
    <x v="0"/>
    <x v="0"/>
    <s v="2 - Poder Ejecutivo"/>
    <x v="8"/>
    <x v="2"/>
    <x v="9"/>
    <x v="33"/>
    <s v="2.1 - REMUNERACIONES Y CONTRIBUCIONES"/>
    <s v="2.1.1 - REMUNERACIONES"/>
    <s v="N"/>
    <s v="00 - N/A"/>
    <s v="10 - FONDO GENERAL"/>
    <s v="(en blanco)"/>
    <s v="99 - MULTIPROVINCIAL"/>
    <n v="870284767"/>
    <n v="870284767"/>
    <n v="249349239.40000001"/>
  </r>
  <r>
    <s v="2023"/>
    <x v="0"/>
    <x v="0"/>
    <x v="0"/>
    <x v="0"/>
    <s v="2 - Poder Ejecutivo"/>
    <x v="8"/>
    <x v="2"/>
    <x v="9"/>
    <x v="33"/>
    <s v="2.1 - REMUNERACIONES Y CONTRIBUCIONES"/>
    <s v="2.1.5 - CONTRIBUCIONES A LA SEGURIDAD SOCIAL"/>
    <s v="N"/>
    <s v="00 - N/A"/>
    <s v="10 - FONDO GENERAL"/>
    <s v="(en blanco)"/>
    <s v="99 - MULTIPROVINCIAL"/>
    <n v="134300996"/>
    <n v="134300996"/>
    <n v="41858472.010000005"/>
  </r>
  <r>
    <s v="2023"/>
    <x v="0"/>
    <x v="0"/>
    <x v="0"/>
    <x v="0"/>
    <s v="2 - Poder Ejecutivo"/>
    <x v="8"/>
    <x v="2"/>
    <x v="9"/>
    <x v="33"/>
    <s v="2.2 - CONTRATACIÓN DE SERVICIOS"/>
    <s v="2.2.1 - SERVICIOS BÁSICOS"/>
    <s v="N"/>
    <s v="00 - N/A"/>
    <s v="10 - FONDO GENERAL"/>
    <s v="(en blanco)"/>
    <s v="99 - MULTIPROVINCIAL"/>
    <n v="548988"/>
    <n v="0"/>
    <n v="0"/>
  </r>
  <r>
    <s v="2023"/>
    <x v="0"/>
    <x v="0"/>
    <x v="0"/>
    <x v="0"/>
    <s v="2 - Poder Ejecutivo"/>
    <x v="8"/>
    <x v="2"/>
    <x v="9"/>
    <x v="33"/>
    <s v="2.2 - CONTRATACIÓN DE SERVICIOS"/>
    <s v="2.2.2 - PUBLICIDAD, IMPRESIÓN Y ENCUADERNACIÓN"/>
    <s v="N"/>
    <s v="00 - N/A"/>
    <s v="10 - FONDO GENERAL"/>
    <s v="(en blanco)"/>
    <s v="99 - MULTIPROVINCIAL"/>
    <n v="161359550"/>
    <n v="131546550"/>
    <n v="0"/>
  </r>
  <r>
    <s v="2023"/>
    <x v="0"/>
    <x v="0"/>
    <x v="0"/>
    <x v="0"/>
    <s v="2 - Poder Ejecutivo"/>
    <x v="8"/>
    <x v="2"/>
    <x v="9"/>
    <x v="33"/>
    <s v="2.2 - CONTRATACIÓN DE SERVICIOS"/>
    <s v="2.2.3 - VIÁTICOS"/>
    <s v="N"/>
    <s v="00 - N/A"/>
    <s v="10 - FONDO GENERAL"/>
    <s v="(en blanco)"/>
    <s v="99 - MULTIPROVINCIAL"/>
    <n v="16626600"/>
    <n v="3144367.91"/>
    <n v="0"/>
  </r>
  <r>
    <s v="2023"/>
    <x v="0"/>
    <x v="0"/>
    <x v="0"/>
    <x v="0"/>
    <s v="2 - Poder Ejecutivo"/>
    <x v="8"/>
    <x v="2"/>
    <x v="9"/>
    <x v="33"/>
    <s v="2.2 - CONTRATACIÓN DE SERVICIOS"/>
    <s v="2.2.4 - TRANSPORTE Y ALMACENAJE"/>
    <s v="N"/>
    <s v="00 - N/A"/>
    <s v="10 - FONDO GENERAL"/>
    <s v="(en blanco)"/>
    <s v="99 - MULTIPROVINCIAL"/>
    <n v="16423850"/>
    <n v="14844000"/>
    <n v="4040"/>
  </r>
  <r>
    <s v="2023"/>
    <x v="0"/>
    <x v="0"/>
    <x v="0"/>
    <x v="0"/>
    <s v="2 - Poder Ejecutivo"/>
    <x v="8"/>
    <x v="2"/>
    <x v="9"/>
    <x v="33"/>
    <s v="2.2 - CONTRATACIÓN DE SERVICIOS"/>
    <s v="2.2.5 - ALQUILERES Y RENTAS"/>
    <s v="N"/>
    <s v="00 - N/A"/>
    <s v="10 - FONDO GENERAL"/>
    <s v="(en blanco)"/>
    <s v="99 - MULTIPROVINCIAL"/>
    <n v="13026100"/>
    <n v="18426100"/>
    <n v="0"/>
  </r>
  <r>
    <s v="2023"/>
    <x v="0"/>
    <x v="0"/>
    <x v="0"/>
    <x v="0"/>
    <s v="2 - Poder Ejecutivo"/>
    <x v="8"/>
    <x v="2"/>
    <x v="9"/>
    <x v="33"/>
    <s v="2.2 - CONTRATACIÓN DE SERVICIOS"/>
    <s v="2.2.6 - SEGUROS"/>
    <s v="N"/>
    <s v="00 - N/A"/>
    <s v="10 - FONDO GENERAL"/>
    <s v="(en blanco)"/>
    <s v="99 - MULTIPROVINCIAL"/>
    <n v="17045292"/>
    <n v="1"/>
    <n v="0"/>
  </r>
  <r>
    <s v="2023"/>
    <x v="0"/>
    <x v="0"/>
    <x v="0"/>
    <x v="0"/>
    <s v="2 - Poder Ejecutivo"/>
    <x v="8"/>
    <x v="2"/>
    <x v="9"/>
    <x v="33"/>
    <s v="2.2 - CONTRATACIÓN DE SERVICIOS"/>
    <s v="2.2.7 - SERVICIOS DE CONSERVACIÓN, REPARACIONES MENORES E INSTALACIONES TEMPORALES"/>
    <s v="N"/>
    <s v="00 - N/A"/>
    <s v="10 - FONDO GENERAL"/>
    <s v="(en blanco)"/>
    <s v="99 - MULTIPROVINCIAL"/>
    <n v="6561628"/>
    <n v="60000"/>
    <n v="0"/>
  </r>
  <r>
    <s v="2023"/>
    <x v="0"/>
    <x v="0"/>
    <x v="0"/>
    <x v="0"/>
    <s v="2 - Poder Ejecutivo"/>
    <x v="8"/>
    <x v="2"/>
    <x v="9"/>
    <x v="33"/>
    <s v="2.2 - CONTRATACIÓN DE SERVICIOS"/>
    <s v="2.2.8 - OTROS SERVICIOS NO INCLUIDOS EN CONCEPTOS ANTERIORES"/>
    <s v="N"/>
    <s v="00 - N/A"/>
    <s v="10 - FONDO GENERAL"/>
    <s v="(en blanco)"/>
    <s v="99 - MULTIPROVINCIAL"/>
    <n v="165421300"/>
    <n v="14045965"/>
    <n v="4814950"/>
  </r>
  <r>
    <s v="2023"/>
    <x v="0"/>
    <x v="0"/>
    <x v="0"/>
    <x v="0"/>
    <s v="2 - Poder Ejecutivo"/>
    <x v="8"/>
    <x v="2"/>
    <x v="9"/>
    <x v="33"/>
    <s v="2.2 - CONTRATACIÓN DE SERVICIOS"/>
    <s v="2.2.9 - OTRAS CONTRATACIONES DE SERVICIOS"/>
    <s v="N"/>
    <s v="00 - N/A"/>
    <s v="10 - FONDO GENERAL"/>
    <s v="(en blanco)"/>
    <s v="99 - MULTIPROVINCIAL"/>
    <n v="59925900"/>
    <n v="34436400"/>
    <n v="124864"/>
  </r>
  <r>
    <s v="2023"/>
    <x v="0"/>
    <x v="0"/>
    <x v="0"/>
    <x v="0"/>
    <s v="2 - Poder Ejecutivo"/>
    <x v="8"/>
    <x v="2"/>
    <x v="9"/>
    <x v="33"/>
    <s v="2.3 - MATERIALES Y SUMINISTROS"/>
    <s v="2.3.1 - ALIMENTOS Y PRODUCTOS AGROFORESTALES"/>
    <s v="N"/>
    <s v="00 - N/A"/>
    <s v="10 - FONDO GENERAL"/>
    <s v="(en blanco)"/>
    <s v="99 - MULTIPROVINCIAL"/>
    <n v="15405000"/>
    <n v="30000"/>
    <n v="28407.45"/>
  </r>
  <r>
    <s v="2023"/>
    <x v="0"/>
    <x v="0"/>
    <x v="0"/>
    <x v="0"/>
    <s v="2 - Poder Ejecutivo"/>
    <x v="8"/>
    <x v="2"/>
    <x v="9"/>
    <x v="33"/>
    <s v="2.3 - MATERIALES Y SUMINISTROS"/>
    <s v="2.3.2 - TEXTILES Y VESTUARIOS"/>
    <s v="N"/>
    <s v="00 - N/A"/>
    <s v="10 - FONDO GENERAL"/>
    <s v="(en blanco)"/>
    <s v="99 - MULTIPROVINCIAL"/>
    <n v="1460000"/>
    <n v="375000"/>
    <n v="0"/>
  </r>
  <r>
    <s v="2023"/>
    <x v="0"/>
    <x v="0"/>
    <x v="0"/>
    <x v="0"/>
    <s v="2 - Poder Ejecutivo"/>
    <x v="8"/>
    <x v="2"/>
    <x v="9"/>
    <x v="33"/>
    <s v="2.3 - MATERIALES Y SUMINISTROS"/>
    <s v="2.3.3 - PAPEL, CARTÓN E IMPRESOS"/>
    <s v="N"/>
    <s v="00 - N/A"/>
    <s v="10 - FONDO GENERAL"/>
    <s v="(en blanco)"/>
    <s v="99 - MULTIPROVINCIAL"/>
    <n v="489598312"/>
    <n v="20718169.920000002"/>
    <n v="4865040"/>
  </r>
  <r>
    <s v="2023"/>
    <x v="0"/>
    <x v="0"/>
    <x v="0"/>
    <x v="0"/>
    <s v="2 - Poder Ejecutivo"/>
    <x v="8"/>
    <x v="2"/>
    <x v="9"/>
    <x v="33"/>
    <s v="2.3 - MATERIALES Y SUMINISTROS"/>
    <s v="2.3.4 - PRODUCTOS FARMACÉUTICOS"/>
    <s v="N"/>
    <s v="00 - N/A"/>
    <s v="10 - FONDO GENERAL"/>
    <s v="(en blanco)"/>
    <s v="99 - MULTIPROVINCIAL"/>
    <n v="23800000"/>
    <n v="0"/>
    <n v="0"/>
  </r>
  <r>
    <s v="2023"/>
    <x v="0"/>
    <x v="0"/>
    <x v="0"/>
    <x v="0"/>
    <s v="2 - Poder Ejecutivo"/>
    <x v="8"/>
    <x v="2"/>
    <x v="9"/>
    <x v="33"/>
    <s v="2.3 - MATERIALES Y SUMINISTROS"/>
    <s v="2.3.5 - CUERO, CAUCHO Y PLÁSTICO"/>
    <s v="N"/>
    <s v="00 - N/A"/>
    <s v="10 - FONDO GENERAL"/>
    <s v="(en blanco)"/>
    <s v="99 - MULTIPROVINCIAL"/>
    <n v="7000000"/>
    <n v="0"/>
    <n v="0"/>
  </r>
  <r>
    <s v="2023"/>
    <x v="0"/>
    <x v="0"/>
    <x v="0"/>
    <x v="0"/>
    <s v="2 - Poder Ejecutivo"/>
    <x v="8"/>
    <x v="2"/>
    <x v="9"/>
    <x v="33"/>
    <s v="2.3 - MATERIALES Y SUMINISTROS"/>
    <s v="2.3.6 - PRODUCTOS DE MINERALES, METÁLICOS Y NO METÁLICOS"/>
    <s v="N"/>
    <s v="00 - N/A"/>
    <s v="10 - FONDO GENERAL"/>
    <s v="(en blanco)"/>
    <s v="99 - MULTIPROVINCIAL"/>
    <n v="124000"/>
    <n v="0"/>
    <n v="0"/>
  </r>
  <r>
    <s v="2023"/>
    <x v="0"/>
    <x v="0"/>
    <x v="0"/>
    <x v="0"/>
    <s v="2 - Poder Ejecutivo"/>
    <x v="8"/>
    <x v="2"/>
    <x v="9"/>
    <x v="33"/>
    <s v="2.3 - MATERIALES Y SUMINISTROS"/>
    <s v="2.3.7 - COMBUSTIBLES, LUBRICANTES, PRODUCTOS QUÍMICOS Y CONEXOS"/>
    <s v="N"/>
    <s v="00 - N/A"/>
    <s v="10 - FONDO GENERAL"/>
    <s v="(en blanco)"/>
    <s v="99 - MULTIPROVINCIAL"/>
    <n v="23232191"/>
    <n v="20034692"/>
    <n v="0"/>
  </r>
  <r>
    <s v="2023"/>
    <x v="0"/>
    <x v="0"/>
    <x v="0"/>
    <x v="0"/>
    <s v="2 - Poder Ejecutivo"/>
    <x v="8"/>
    <x v="2"/>
    <x v="9"/>
    <x v="33"/>
    <s v="2.3 - MATERIALES Y SUMINISTROS"/>
    <s v="2.3.9 - PRODUCTOS Y ÚTILES VARIOS"/>
    <s v="N"/>
    <s v="00 - N/A"/>
    <s v="10 - FONDO GENERAL"/>
    <s v="(en blanco)"/>
    <s v="99 - MULTIPROVINCIAL"/>
    <n v="28278543"/>
    <n v="142618538.75"/>
    <n v="16346467.07"/>
  </r>
  <r>
    <s v="2023"/>
    <x v="0"/>
    <x v="0"/>
    <x v="0"/>
    <x v="0"/>
    <s v="2 - Poder Ejecutivo"/>
    <x v="8"/>
    <x v="2"/>
    <x v="9"/>
    <x v="34"/>
    <s v="2.1 - REMUNERACIONES Y CONTRIBUCIONES"/>
    <s v="2.1.1 - REMUNERACIONES"/>
    <s v="N"/>
    <s v="00 - N/A"/>
    <s v="10 - FONDO GENERAL"/>
    <s v="(en blanco)"/>
    <s v="99 - MULTIPROVINCIAL"/>
    <n v="76541440609"/>
    <n v="76541440609"/>
    <n v="26710064576.709991"/>
  </r>
  <r>
    <s v="2023"/>
    <x v="0"/>
    <x v="0"/>
    <x v="0"/>
    <x v="0"/>
    <s v="2 - Poder Ejecutivo"/>
    <x v="8"/>
    <x v="2"/>
    <x v="9"/>
    <x v="34"/>
    <s v="2.1 - REMUNERACIONES Y CONTRIBUCIONES"/>
    <s v="2.1.5 - CONTRIBUCIONES A LA SEGURIDAD SOCIAL"/>
    <s v="N"/>
    <s v="00 - N/A"/>
    <s v="10 - FONDO GENERAL"/>
    <s v="(en blanco)"/>
    <s v="99 - MULTIPROVINCIAL"/>
    <n v="12027621058"/>
    <n v="12027621058"/>
    <n v="4550130177.9000006"/>
  </r>
  <r>
    <s v="2023"/>
    <x v="0"/>
    <x v="0"/>
    <x v="0"/>
    <x v="0"/>
    <s v="2 - Poder Ejecutivo"/>
    <x v="8"/>
    <x v="2"/>
    <x v="9"/>
    <x v="34"/>
    <s v="2.2 - CONTRATACIÓN DE SERVICIOS"/>
    <s v="2.2.2 - PUBLICIDAD, IMPRESIÓN Y ENCUADERNACIÓN"/>
    <s v="N"/>
    <s v="00 - N/A"/>
    <s v="10 - FONDO GENERAL"/>
    <s v="(en blanco)"/>
    <s v="99 - MULTIPROVINCIAL"/>
    <n v="184361138"/>
    <n v="787625138"/>
    <n v="0"/>
  </r>
  <r>
    <s v="2023"/>
    <x v="0"/>
    <x v="0"/>
    <x v="0"/>
    <x v="0"/>
    <s v="2 - Poder Ejecutivo"/>
    <x v="8"/>
    <x v="2"/>
    <x v="9"/>
    <x v="34"/>
    <s v="2.2 - CONTRATACIÓN DE SERVICIOS"/>
    <s v="2.2.3 - VIÁTICOS"/>
    <s v="N"/>
    <s v="00 - N/A"/>
    <s v="10 - FONDO GENERAL"/>
    <s v="(en blanco)"/>
    <s v="99 - MULTIPROVINCIAL"/>
    <n v="13434750"/>
    <n v="7576451"/>
    <n v="0"/>
  </r>
  <r>
    <s v="2023"/>
    <x v="0"/>
    <x v="0"/>
    <x v="0"/>
    <x v="0"/>
    <s v="2 - Poder Ejecutivo"/>
    <x v="8"/>
    <x v="2"/>
    <x v="9"/>
    <x v="34"/>
    <s v="2.2 - CONTRATACIÓN DE SERVICIOS"/>
    <s v="2.2.4 - TRANSPORTE Y ALMACENAJE"/>
    <s v="N"/>
    <s v="00 - N/A"/>
    <s v="10 - FONDO GENERAL"/>
    <s v="(en blanco)"/>
    <s v="99 - MULTIPROVINCIAL"/>
    <n v="126748800"/>
    <n v="30525636.440000001"/>
    <n v="16913.3"/>
  </r>
  <r>
    <s v="2023"/>
    <x v="0"/>
    <x v="0"/>
    <x v="0"/>
    <x v="0"/>
    <s v="2 - Poder Ejecutivo"/>
    <x v="8"/>
    <x v="2"/>
    <x v="9"/>
    <x v="34"/>
    <s v="2.2 - CONTRATACIÓN DE SERVICIOS"/>
    <s v="2.2.5 - ALQUILERES Y RENTAS"/>
    <s v="N"/>
    <s v="00 - N/A"/>
    <s v="10 - FONDO GENERAL"/>
    <s v="(en blanco)"/>
    <s v="99 - MULTIPROVINCIAL"/>
    <n v="15985900"/>
    <n v="28767900"/>
    <n v="0"/>
  </r>
  <r>
    <s v="2023"/>
    <x v="0"/>
    <x v="0"/>
    <x v="0"/>
    <x v="0"/>
    <s v="2 - Poder Ejecutivo"/>
    <x v="8"/>
    <x v="2"/>
    <x v="9"/>
    <x v="34"/>
    <s v="2.2 - CONTRATACIÓN DE SERVICIOS"/>
    <s v="2.2.8 - OTROS SERVICIOS NO INCLUIDOS EN CONCEPTOS ANTERIORES"/>
    <s v="N"/>
    <s v="00 - N/A"/>
    <s v="10 - FONDO GENERAL"/>
    <s v="(en blanco)"/>
    <s v="99 - MULTIPROVINCIAL"/>
    <n v="0"/>
    <n v="227439988.94"/>
    <n v="149534156.13"/>
  </r>
  <r>
    <s v="2023"/>
    <x v="0"/>
    <x v="0"/>
    <x v="0"/>
    <x v="0"/>
    <s v="2 - Poder Ejecutivo"/>
    <x v="8"/>
    <x v="2"/>
    <x v="9"/>
    <x v="34"/>
    <s v="2.2 - CONTRATACIÓN DE SERVICIOS"/>
    <s v="2.2.9 - OTRAS CONTRATACIONES DE SERVICIOS"/>
    <s v="N"/>
    <s v="00 - N/A"/>
    <s v="10 - FONDO GENERAL"/>
    <s v="(en blanco)"/>
    <s v="99 - MULTIPROVINCIAL"/>
    <n v="38714900"/>
    <n v="38714900"/>
    <n v="0"/>
  </r>
  <r>
    <s v="2023"/>
    <x v="0"/>
    <x v="0"/>
    <x v="0"/>
    <x v="0"/>
    <s v="2 - Poder Ejecutivo"/>
    <x v="8"/>
    <x v="2"/>
    <x v="9"/>
    <x v="34"/>
    <s v="2.3 - MATERIALES Y SUMINISTROS"/>
    <s v="2.3.3 - PAPEL, CARTÓN E IMPRESOS"/>
    <s v="N"/>
    <s v="00 - N/A"/>
    <s v="10 - FONDO GENERAL"/>
    <s v="(en blanco)"/>
    <s v="99 - MULTIPROVINCIAL"/>
    <n v="1691312948"/>
    <n v="711509350.94000006"/>
    <n v="0"/>
  </r>
  <r>
    <s v="2023"/>
    <x v="0"/>
    <x v="0"/>
    <x v="0"/>
    <x v="0"/>
    <s v="2 - Poder Ejecutivo"/>
    <x v="8"/>
    <x v="2"/>
    <x v="9"/>
    <x v="34"/>
    <s v="2.3 - MATERIALES Y SUMINISTROS"/>
    <s v="2.3.6 - PRODUCTOS DE MINERALES, METÁLICOS Y NO METÁLICOS"/>
    <s v="N"/>
    <s v="00 - N/A"/>
    <s v="10 - FONDO GENERAL"/>
    <s v="(en blanco)"/>
    <s v="99 - MULTIPROVINCIAL"/>
    <n v="12144000"/>
    <n v="0"/>
    <n v="0"/>
  </r>
  <r>
    <s v="2023"/>
    <x v="0"/>
    <x v="0"/>
    <x v="0"/>
    <x v="0"/>
    <s v="2 - Poder Ejecutivo"/>
    <x v="8"/>
    <x v="2"/>
    <x v="9"/>
    <x v="34"/>
    <s v="2.3 - MATERIALES Y SUMINISTROS"/>
    <s v="2.3.7 - COMBUSTIBLES, LUBRICANTES, PRODUCTOS QUÍMICOS Y CONEXOS"/>
    <s v="N"/>
    <s v="00 - N/A"/>
    <s v="10 - FONDO GENERAL"/>
    <s v="(en blanco)"/>
    <s v="99 - MULTIPROVINCIAL"/>
    <n v="3706200"/>
    <n v="3114838"/>
    <n v="0"/>
  </r>
  <r>
    <s v="2023"/>
    <x v="0"/>
    <x v="0"/>
    <x v="0"/>
    <x v="0"/>
    <s v="2 - Poder Ejecutivo"/>
    <x v="8"/>
    <x v="2"/>
    <x v="9"/>
    <x v="34"/>
    <s v="2.3 - MATERIALES Y SUMINISTROS"/>
    <s v="2.3.9 - PRODUCTOS Y ÚTILES VARIOS"/>
    <s v="N"/>
    <s v="00 - N/A"/>
    <s v="10 - FONDO GENERAL"/>
    <s v="(en blanco)"/>
    <s v="99 - MULTIPROVINCIAL"/>
    <n v="18011770"/>
    <n v="26632587"/>
    <n v="0"/>
  </r>
  <r>
    <s v="2023"/>
    <x v="0"/>
    <x v="0"/>
    <x v="0"/>
    <x v="0"/>
    <s v="2 - Poder Ejecutivo"/>
    <x v="8"/>
    <x v="2"/>
    <x v="9"/>
    <x v="35"/>
    <s v="2.1 - REMUNERACIONES Y CONTRIBUCIONES"/>
    <s v="2.1.1 - REMUNERACIONES"/>
    <s v="N"/>
    <s v="00 - N/A"/>
    <s v="10 - FONDO GENERAL"/>
    <s v="(en blanco)"/>
    <s v="99 - MULTIPROVINCIAL"/>
    <n v="22669706985"/>
    <n v="22375706985"/>
    <n v="7772204617.4800014"/>
  </r>
  <r>
    <s v="2023"/>
    <x v="0"/>
    <x v="0"/>
    <x v="0"/>
    <x v="0"/>
    <s v="2 - Poder Ejecutivo"/>
    <x v="8"/>
    <x v="2"/>
    <x v="9"/>
    <x v="35"/>
    <s v="2.1 - REMUNERACIONES Y CONTRIBUCIONES"/>
    <s v="2.1.5 - CONTRIBUCIONES A LA SEGURIDAD SOCIAL"/>
    <s v="N"/>
    <s v="00 - N/A"/>
    <s v="10 - FONDO GENERAL"/>
    <s v="(en blanco)"/>
    <s v="99 - MULTIPROVINCIAL"/>
    <n v="3568643498"/>
    <n v="3518453498"/>
    <n v="1328524022.5899997"/>
  </r>
  <r>
    <s v="2023"/>
    <x v="0"/>
    <x v="0"/>
    <x v="0"/>
    <x v="0"/>
    <s v="2 - Poder Ejecutivo"/>
    <x v="8"/>
    <x v="2"/>
    <x v="9"/>
    <x v="35"/>
    <s v="2.2 - CONTRATACIÓN DE SERVICIOS"/>
    <s v="2.2.2 - PUBLICIDAD, IMPRESIÓN Y ENCUADERNACIÓN"/>
    <s v="N"/>
    <s v="00 - N/A"/>
    <s v="10 - FONDO GENERAL"/>
    <s v="(en blanco)"/>
    <s v="99 - MULTIPROVINCIAL"/>
    <n v="296351365"/>
    <n v="857672360.64999998"/>
    <n v="7316"/>
  </r>
  <r>
    <s v="2023"/>
    <x v="0"/>
    <x v="0"/>
    <x v="0"/>
    <x v="0"/>
    <s v="2 - Poder Ejecutivo"/>
    <x v="8"/>
    <x v="2"/>
    <x v="9"/>
    <x v="35"/>
    <s v="2.2 - CONTRATACIÓN DE SERVICIOS"/>
    <s v="2.2.3 - VIÁTICOS"/>
    <s v="N"/>
    <s v="00 - N/A"/>
    <s v="10 - FONDO GENERAL"/>
    <s v="(en blanco)"/>
    <s v="99 - MULTIPROVINCIAL"/>
    <n v="16981165"/>
    <n v="7856680.8499999996"/>
    <n v="118120.58"/>
  </r>
  <r>
    <s v="2023"/>
    <x v="0"/>
    <x v="0"/>
    <x v="0"/>
    <x v="0"/>
    <s v="2 - Poder Ejecutivo"/>
    <x v="8"/>
    <x v="2"/>
    <x v="9"/>
    <x v="35"/>
    <s v="2.2 - CONTRATACIÓN DE SERVICIOS"/>
    <s v="2.2.4 - TRANSPORTE Y ALMACENAJE"/>
    <s v="N"/>
    <s v="00 - N/A"/>
    <s v="10 - FONDO GENERAL"/>
    <s v="(en blanco)"/>
    <s v="99 - MULTIPROVINCIAL"/>
    <n v="45561480"/>
    <n v="37548780"/>
    <n v="2062745.79"/>
  </r>
  <r>
    <s v="2023"/>
    <x v="0"/>
    <x v="0"/>
    <x v="0"/>
    <x v="0"/>
    <s v="2 - Poder Ejecutivo"/>
    <x v="8"/>
    <x v="2"/>
    <x v="9"/>
    <x v="35"/>
    <s v="2.2 - CONTRATACIÓN DE SERVICIOS"/>
    <s v="2.2.5 - ALQUILERES Y RENTAS"/>
    <s v="N"/>
    <s v="00 - N/A"/>
    <s v="10 - FONDO GENERAL"/>
    <s v="(en blanco)"/>
    <s v="99 - MULTIPROVINCIAL"/>
    <n v="18596850"/>
    <n v="13976122"/>
    <n v="0"/>
  </r>
  <r>
    <s v="2023"/>
    <x v="0"/>
    <x v="0"/>
    <x v="0"/>
    <x v="0"/>
    <s v="2 - Poder Ejecutivo"/>
    <x v="8"/>
    <x v="2"/>
    <x v="9"/>
    <x v="35"/>
    <s v="2.2 - CONTRATACIÓN DE SERVICIOS"/>
    <s v="2.2.8 - OTROS SERVICIOS NO INCLUIDOS EN CONCEPTOS ANTERIORES"/>
    <s v="N"/>
    <s v="00 - N/A"/>
    <s v="10 - FONDO GENERAL"/>
    <s v="(en blanco)"/>
    <s v="99 - MULTIPROVINCIAL"/>
    <n v="58050330"/>
    <n v="240768335"/>
    <n v="72819038.590000004"/>
  </r>
  <r>
    <s v="2023"/>
    <x v="0"/>
    <x v="0"/>
    <x v="0"/>
    <x v="0"/>
    <s v="2 - Poder Ejecutivo"/>
    <x v="8"/>
    <x v="2"/>
    <x v="9"/>
    <x v="35"/>
    <s v="2.2 - CONTRATACIÓN DE SERVICIOS"/>
    <s v="2.2.9 - OTRAS CONTRATACIONES DE SERVICIOS"/>
    <s v="N"/>
    <s v="00 - N/A"/>
    <s v="10 - FONDO GENERAL"/>
    <s v="(en blanco)"/>
    <s v="99 - MULTIPROVINCIAL"/>
    <n v="90636000"/>
    <n v="54950314.560000002"/>
    <n v="6086.54"/>
  </r>
  <r>
    <s v="2023"/>
    <x v="0"/>
    <x v="0"/>
    <x v="0"/>
    <x v="0"/>
    <s v="2 - Poder Ejecutivo"/>
    <x v="8"/>
    <x v="2"/>
    <x v="9"/>
    <x v="35"/>
    <s v="2.3 - MATERIALES Y SUMINISTROS"/>
    <s v="2.3.1 - ALIMENTOS Y PRODUCTOS AGROFORESTALES"/>
    <s v="N"/>
    <s v="00 - N/A"/>
    <s v="10 - FONDO GENERAL"/>
    <s v="(en blanco)"/>
    <s v="99 - MULTIPROVINCIAL"/>
    <n v="0"/>
    <n v="25000"/>
    <n v="20414.2"/>
  </r>
  <r>
    <s v="2023"/>
    <x v="0"/>
    <x v="0"/>
    <x v="0"/>
    <x v="0"/>
    <s v="2 - Poder Ejecutivo"/>
    <x v="8"/>
    <x v="2"/>
    <x v="9"/>
    <x v="35"/>
    <s v="2.3 - MATERIALES Y SUMINISTROS"/>
    <s v="2.3.2 - TEXTILES Y VESTUARIOS"/>
    <s v="N"/>
    <s v="00 - N/A"/>
    <s v="10 - FONDO GENERAL"/>
    <s v="(en blanco)"/>
    <s v="99 - MULTIPROVINCIAL"/>
    <n v="772500"/>
    <n v="740000"/>
    <n v="0"/>
  </r>
  <r>
    <s v="2023"/>
    <x v="0"/>
    <x v="0"/>
    <x v="0"/>
    <x v="0"/>
    <s v="2 - Poder Ejecutivo"/>
    <x v="8"/>
    <x v="2"/>
    <x v="9"/>
    <x v="35"/>
    <s v="2.3 - MATERIALES Y SUMINISTROS"/>
    <s v="2.3.3 - PAPEL, CARTÓN E IMPRESOS"/>
    <s v="N"/>
    <s v="00 - N/A"/>
    <s v="10 - FONDO GENERAL"/>
    <s v="(en blanco)"/>
    <s v="99 - MULTIPROVINCIAL"/>
    <n v="1084549302"/>
    <n v="8034306.1399999857"/>
    <n v="4520.45"/>
  </r>
  <r>
    <s v="2023"/>
    <x v="0"/>
    <x v="0"/>
    <x v="0"/>
    <x v="0"/>
    <s v="2 - Poder Ejecutivo"/>
    <x v="8"/>
    <x v="2"/>
    <x v="9"/>
    <x v="35"/>
    <s v="2.3 - MATERIALES Y SUMINISTROS"/>
    <s v="2.3.6 - PRODUCTOS DE MINERALES, METÁLICOS Y NO METÁLICOS"/>
    <s v="N"/>
    <s v="00 - N/A"/>
    <s v="10 - FONDO GENERAL"/>
    <s v="(en blanco)"/>
    <s v="99 - MULTIPROVINCIAL"/>
    <n v="825"/>
    <n v="0"/>
    <n v="0"/>
  </r>
  <r>
    <s v="2023"/>
    <x v="0"/>
    <x v="0"/>
    <x v="0"/>
    <x v="0"/>
    <s v="2 - Poder Ejecutivo"/>
    <x v="8"/>
    <x v="2"/>
    <x v="9"/>
    <x v="35"/>
    <s v="2.3 - MATERIALES Y SUMINISTROS"/>
    <s v="2.3.7 - COMBUSTIBLES, LUBRICANTES, PRODUCTOS QUÍMICOS Y CONEXOS"/>
    <s v="N"/>
    <s v="00 - N/A"/>
    <s v="10 - FONDO GENERAL"/>
    <s v="(en blanco)"/>
    <s v="99 - MULTIPROVINCIAL"/>
    <n v="714670"/>
    <n v="169685"/>
    <n v="5449.3"/>
  </r>
  <r>
    <s v="2023"/>
    <x v="0"/>
    <x v="0"/>
    <x v="0"/>
    <x v="0"/>
    <s v="2 - Poder Ejecutivo"/>
    <x v="8"/>
    <x v="2"/>
    <x v="9"/>
    <x v="35"/>
    <s v="2.3 - MATERIALES Y SUMINISTROS"/>
    <s v="2.3.9 - PRODUCTOS Y ÚTILES VARIOS"/>
    <s v="N"/>
    <s v="00 - N/A"/>
    <s v="10 - FONDO GENERAL"/>
    <s v="(en blanco)"/>
    <s v="99 - MULTIPROVINCIAL"/>
    <n v="9775171"/>
    <n v="94510987"/>
    <n v="1525"/>
  </r>
  <r>
    <s v="2023"/>
    <x v="0"/>
    <x v="0"/>
    <x v="0"/>
    <x v="0"/>
    <s v="2 - Poder Ejecutivo"/>
    <x v="8"/>
    <x v="2"/>
    <x v="9"/>
    <x v="20"/>
    <s v="2.1 - REMUNERACIONES Y CONTRIBUCIONES"/>
    <s v="2.1.1 - REMUNERACIONES"/>
    <s v="N"/>
    <s v="00 - N/A"/>
    <s v="10 - FONDO GENERAL"/>
    <s v="(en blanco)"/>
    <s v="99 - MULTIPROVINCIAL"/>
    <n v="1098877528"/>
    <n v="1086077528"/>
    <n v="359287378.81"/>
  </r>
  <r>
    <s v="2023"/>
    <x v="0"/>
    <x v="0"/>
    <x v="0"/>
    <x v="0"/>
    <s v="2 - Poder Ejecutivo"/>
    <x v="8"/>
    <x v="2"/>
    <x v="9"/>
    <x v="20"/>
    <s v="2.1 - REMUNERACIONES Y CONTRIBUCIONES"/>
    <s v="2.1.2 - SOBRESUELDOS"/>
    <s v="N"/>
    <s v="00 - N/A"/>
    <s v="10 - FONDO GENERAL"/>
    <s v="(en blanco)"/>
    <s v="99 - MULTIPROVINCIAL"/>
    <n v="130734854"/>
    <n v="143534854"/>
    <n v="3775990.83"/>
  </r>
  <r>
    <s v="2023"/>
    <x v="0"/>
    <x v="0"/>
    <x v="0"/>
    <x v="0"/>
    <s v="2 - Poder Ejecutivo"/>
    <x v="8"/>
    <x v="2"/>
    <x v="9"/>
    <x v="20"/>
    <s v="2.1 - REMUNERACIONES Y CONTRIBUCIONES"/>
    <s v="2.1.3 - DIETAS Y GASTOS DE REPRESENTACIÓN"/>
    <s v="N"/>
    <s v="00 - N/A"/>
    <s v="10 - FONDO GENERAL"/>
    <s v="(en blanco)"/>
    <s v="99 - MULTIPROVINCIAL"/>
    <n v="100000"/>
    <n v="100000"/>
    <n v="0"/>
  </r>
  <r>
    <s v="2023"/>
    <x v="0"/>
    <x v="0"/>
    <x v="0"/>
    <x v="0"/>
    <s v="2 - Poder Ejecutivo"/>
    <x v="8"/>
    <x v="2"/>
    <x v="9"/>
    <x v="20"/>
    <s v="2.1 - REMUNERACIONES Y CONTRIBUCIONES"/>
    <s v="2.1.4 - GRATIFICACIONES Y BONIFICACIONES"/>
    <s v="N"/>
    <s v="00 - N/A"/>
    <s v="10 - FONDO GENERAL"/>
    <s v="(en blanco)"/>
    <s v="99 - MULTIPROVINCIAL"/>
    <n v="900000"/>
    <n v="900000"/>
    <n v="26000"/>
  </r>
  <r>
    <s v="2023"/>
    <x v="0"/>
    <x v="0"/>
    <x v="0"/>
    <x v="0"/>
    <s v="2 - Poder Ejecutivo"/>
    <x v="8"/>
    <x v="2"/>
    <x v="9"/>
    <x v="20"/>
    <s v="2.1 - REMUNERACIONES Y CONTRIBUCIONES"/>
    <s v="2.1.5 - CONTRIBUCIONES A LA SEGURIDAD SOCIAL"/>
    <s v="N"/>
    <s v="00 - N/A"/>
    <s v="10 - FONDO GENERAL"/>
    <s v="(en blanco)"/>
    <s v="99 - MULTIPROVINCIAL"/>
    <n v="158405140"/>
    <n v="158405140"/>
    <n v="55618318.32"/>
  </r>
  <r>
    <s v="2023"/>
    <x v="0"/>
    <x v="0"/>
    <x v="0"/>
    <x v="0"/>
    <s v="2 - Poder Ejecutivo"/>
    <x v="8"/>
    <x v="2"/>
    <x v="9"/>
    <x v="20"/>
    <s v="2.2 - CONTRATACIÓN DE SERVICIOS"/>
    <s v="2.2.1 - SERVICIOS BÁSICOS"/>
    <s v="N"/>
    <s v="00 - N/A"/>
    <s v="10 - FONDO GENERAL"/>
    <s v="(en blanco)"/>
    <s v="99 - MULTIPROVINCIAL"/>
    <n v="29725000"/>
    <n v="29725000"/>
    <n v="11898538.609999999"/>
  </r>
  <r>
    <s v="2023"/>
    <x v="0"/>
    <x v="0"/>
    <x v="0"/>
    <x v="0"/>
    <s v="2 - Poder Ejecutivo"/>
    <x v="8"/>
    <x v="2"/>
    <x v="9"/>
    <x v="20"/>
    <s v="2.2 - CONTRATACIÓN DE SERVICIOS"/>
    <s v="2.2.2 - PUBLICIDAD, IMPRESIÓN Y ENCUADERNACIÓN"/>
    <s v="N"/>
    <s v="00 - N/A"/>
    <s v="10 - FONDO GENERAL"/>
    <s v="(en blanco)"/>
    <s v="99 - MULTIPROVINCIAL"/>
    <n v="19657200"/>
    <n v="32190181"/>
    <n v="4338828.8899999997"/>
  </r>
  <r>
    <s v="2023"/>
    <x v="0"/>
    <x v="0"/>
    <x v="0"/>
    <x v="0"/>
    <s v="2 - Poder Ejecutivo"/>
    <x v="8"/>
    <x v="2"/>
    <x v="9"/>
    <x v="20"/>
    <s v="2.2 - CONTRATACIÓN DE SERVICIOS"/>
    <s v="2.2.3 - VIÁTICOS"/>
    <s v="N"/>
    <s v="00 - N/A"/>
    <s v="10 - FONDO GENERAL"/>
    <s v="(en blanco)"/>
    <s v="99 - MULTIPROVINCIAL"/>
    <n v="2701000"/>
    <n v="5701000"/>
    <n v="3559500"/>
  </r>
  <r>
    <s v="2023"/>
    <x v="0"/>
    <x v="0"/>
    <x v="0"/>
    <x v="0"/>
    <s v="2 - Poder Ejecutivo"/>
    <x v="8"/>
    <x v="2"/>
    <x v="9"/>
    <x v="20"/>
    <s v="2.2 - CONTRATACIÓN DE SERVICIOS"/>
    <s v="2.2.4 - TRANSPORTE Y ALMACENAJE"/>
    <s v="N"/>
    <s v="00 - N/A"/>
    <s v="10 - FONDO GENERAL"/>
    <s v="(en blanco)"/>
    <s v="99 - MULTIPROVINCIAL"/>
    <n v="603000"/>
    <n v="4695963"/>
    <n v="1002511"/>
  </r>
  <r>
    <s v="2023"/>
    <x v="0"/>
    <x v="0"/>
    <x v="0"/>
    <x v="0"/>
    <s v="2 - Poder Ejecutivo"/>
    <x v="8"/>
    <x v="2"/>
    <x v="9"/>
    <x v="20"/>
    <s v="2.2 - CONTRATACIÓN DE SERVICIOS"/>
    <s v="2.2.5 - ALQUILERES Y RENTAS"/>
    <s v="N"/>
    <s v="00 - N/A"/>
    <s v="10 - FONDO GENERAL"/>
    <s v="(en blanco)"/>
    <s v="99 - MULTIPROVINCIAL"/>
    <n v="52654608"/>
    <n v="53754608"/>
    <n v="15041197.979999999"/>
  </r>
  <r>
    <s v="2023"/>
    <x v="0"/>
    <x v="0"/>
    <x v="0"/>
    <x v="0"/>
    <s v="2 - Poder Ejecutivo"/>
    <x v="8"/>
    <x v="2"/>
    <x v="9"/>
    <x v="20"/>
    <s v="2.2 - CONTRATACIÓN DE SERVICIOS"/>
    <s v="2.2.6 - SEGUROS"/>
    <s v="N"/>
    <s v="00 - N/A"/>
    <s v="10 - FONDO GENERAL"/>
    <s v="(en blanco)"/>
    <s v="99 - MULTIPROVINCIAL"/>
    <n v="31603224"/>
    <n v="31603224"/>
    <n v="12104324.659999998"/>
  </r>
  <r>
    <s v="2023"/>
    <x v="0"/>
    <x v="0"/>
    <x v="0"/>
    <x v="0"/>
    <s v="2 - Poder Ejecutivo"/>
    <x v="8"/>
    <x v="2"/>
    <x v="9"/>
    <x v="20"/>
    <s v="2.2 - CONTRATACIÓN DE SERVICIOS"/>
    <s v="2.2.7 - SERVICIOS DE CONSERVACIÓN, REPARACIONES MENORES E INSTALACIONES TEMPORALES"/>
    <s v="N"/>
    <s v="00 - N/A"/>
    <s v="10 - FONDO GENERAL"/>
    <s v="(en blanco)"/>
    <s v="99 - MULTIPROVINCIAL"/>
    <n v="36127905"/>
    <n v="92110494"/>
    <n v="18509575.689999998"/>
  </r>
  <r>
    <s v="2023"/>
    <x v="0"/>
    <x v="0"/>
    <x v="0"/>
    <x v="0"/>
    <s v="2 - Poder Ejecutivo"/>
    <x v="8"/>
    <x v="2"/>
    <x v="9"/>
    <x v="20"/>
    <s v="2.2 - CONTRATACIÓN DE SERVICIOS"/>
    <s v="2.2.8 - OTROS SERVICIOS NO INCLUIDOS EN CONCEPTOS ANTERIORES"/>
    <s v="N"/>
    <s v="00 - N/A"/>
    <s v="10 - FONDO GENERAL"/>
    <s v="(en blanco)"/>
    <s v="99 - MULTIPROVINCIAL"/>
    <n v="176004330"/>
    <n v="176004330"/>
    <n v="48171199.310000002"/>
  </r>
  <r>
    <s v="2023"/>
    <x v="0"/>
    <x v="0"/>
    <x v="0"/>
    <x v="0"/>
    <s v="2 - Poder Ejecutivo"/>
    <x v="8"/>
    <x v="2"/>
    <x v="9"/>
    <x v="20"/>
    <s v="2.2 - CONTRATACIÓN DE SERVICIOS"/>
    <s v="2.2.8 - OTROS SERVICIOS NO INCLUIDOS EN CONCEPTOS ANTERIORES"/>
    <s v="N"/>
    <s v="00 - N/A"/>
    <s v="20 - FONDOS CON DESTINO ESPECÍFICO"/>
    <s v="(en blanco)"/>
    <s v="99 - MULTIPROVINCIAL"/>
    <n v="6133284"/>
    <n v="6133284"/>
    <n v="0"/>
  </r>
  <r>
    <s v="2023"/>
    <x v="0"/>
    <x v="0"/>
    <x v="0"/>
    <x v="0"/>
    <s v="2 - Poder Ejecutivo"/>
    <x v="8"/>
    <x v="2"/>
    <x v="9"/>
    <x v="20"/>
    <s v="2.2 - CONTRATACIÓN DE SERVICIOS"/>
    <s v="2.2.9 - OTRAS CONTRATACIONES DE SERVICIOS"/>
    <s v="N"/>
    <s v="00 - N/A"/>
    <s v="10 - FONDO GENERAL"/>
    <s v="(en blanco)"/>
    <s v="99 - MULTIPROVINCIAL"/>
    <n v="24272500"/>
    <n v="35304540"/>
    <n v="12607288.210000001"/>
  </r>
  <r>
    <s v="2023"/>
    <x v="0"/>
    <x v="0"/>
    <x v="0"/>
    <x v="0"/>
    <s v="2 - Poder Ejecutivo"/>
    <x v="8"/>
    <x v="2"/>
    <x v="9"/>
    <x v="20"/>
    <s v="2.3 - MATERIALES Y SUMINISTROS"/>
    <s v="2.3.1 - ALIMENTOS Y PRODUCTOS AGROFORESTALES"/>
    <s v="N"/>
    <s v="00 - N/A"/>
    <s v="10 - FONDO GENERAL"/>
    <s v="(en blanco)"/>
    <s v="99 - MULTIPROVINCIAL"/>
    <n v="363420479"/>
    <n v="208301439"/>
    <n v="13661213.409999998"/>
  </r>
  <r>
    <s v="2023"/>
    <x v="0"/>
    <x v="0"/>
    <x v="0"/>
    <x v="0"/>
    <s v="2 - Poder Ejecutivo"/>
    <x v="8"/>
    <x v="2"/>
    <x v="9"/>
    <x v="20"/>
    <s v="2.3 - MATERIALES Y SUMINISTROS"/>
    <s v="2.3.2 - TEXTILES Y VESTUARIOS"/>
    <s v="N"/>
    <s v="00 - N/A"/>
    <s v="10 - FONDO GENERAL"/>
    <s v="(en blanco)"/>
    <s v="99 - MULTIPROVINCIAL"/>
    <n v="4994600"/>
    <n v="10529600"/>
    <n v="2932097.0500000003"/>
  </r>
  <r>
    <s v="2023"/>
    <x v="0"/>
    <x v="0"/>
    <x v="0"/>
    <x v="0"/>
    <s v="2 - Poder Ejecutivo"/>
    <x v="8"/>
    <x v="2"/>
    <x v="9"/>
    <x v="20"/>
    <s v="2.3 - MATERIALES Y SUMINISTROS"/>
    <s v="2.3.3 - PAPEL, CARTÓN E IMPRESOS"/>
    <s v="N"/>
    <s v="00 - N/A"/>
    <s v="10 - FONDO GENERAL"/>
    <s v="(en blanco)"/>
    <s v="99 - MULTIPROVINCIAL"/>
    <n v="6084845"/>
    <n v="10084845"/>
    <n v="2491372.63"/>
  </r>
  <r>
    <s v="2023"/>
    <x v="0"/>
    <x v="0"/>
    <x v="0"/>
    <x v="0"/>
    <s v="2 - Poder Ejecutivo"/>
    <x v="8"/>
    <x v="2"/>
    <x v="9"/>
    <x v="20"/>
    <s v="2.3 - MATERIALES Y SUMINISTROS"/>
    <s v="2.3.4 - PRODUCTOS FARMACÉUTICOS"/>
    <s v="N"/>
    <s v="00 - N/A"/>
    <s v="10 - FONDO GENERAL"/>
    <s v="(en blanco)"/>
    <s v="99 - MULTIPROVINCIAL"/>
    <n v="100000"/>
    <n v="600000"/>
    <n v="0"/>
  </r>
  <r>
    <s v="2023"/>
    <x v="0"/>
    <x v="0"/>
    <x v="0"/>
    <x v="0"/>
    <s v="2 - Poder Ejecutivo"/>
    <x v="8"/>
    <x v="2"/>
    <x v="9"/>
    <x v="20"/>
    <s v="2.3 - MATERIALES Y SUMINISTROS"/>
    <s v="2.3.5 - CUERO, CAUCHO Y PLÁSTICO"/>
    <s v="N"/>
    <s v="00 - N/A"/>
    <s v="10 - FONDO GENERAL"/>
    <s v="(en blanco)"/>
    <s v="99 - MULTIPROVINCIAL"/>
    <n v="1710000"/>
    <n v="2767900"/>
    <n v="206311.2"/>
  </r>
  <r>
    <s v="2023"/>
    <x v="0"/>
    <x v="0"/>
    <x v="0"/>
    <x v="0"/>
    <s v="2 - Poder Ejecutivo"/>
    <x v="8"/>
    <x v="2"/>
    <x v="9"/>
    <x v="20"/>
    <s v="2.3 - MATERIALES Y SUMINISTROS"/>
    <s v="2.3.6 - PRODUCTOS DE MINERALES, METÁLICOS Y NO METÁLICOS"/>
    <s v="N"/>
    <s v="00 - N/A"/>
    <s v="10 - FONDO GENERAL"/>
    <s v="(en blanco)"/>
    <s v="99 - MULTIPROVINCIAL"/>
    <n v="600000"/>
    <n v="3820080"/>
    <n v="197480.08"/>
  </r>
  <r>
    <s v="2023"/>
    <x v="0"/>
    <x v="0"/>
    <x v="0"/>
    <x v="0"/>
    <s v="2 - Poder Ejecutivo"/>
    <x v="8"/>
    <x v="2"/>
    <x v="9"/>
    <x v="20"/>
    <s v="2.3 - MATERIALES Y SUMINISTROS"/>
    <s v="2.3.7 - COMBUSTIBLES, LUBRICANTES, PRODUCTOS QUÍMICOS Y CONEXOS"/>
    <s v="N"/>
    <s v="00 - N/A"/>
    <s v="10 - FONDO GENERAL"/>
    <s v="(en blanco)"/>
    <s v="99 - MULTIPROVINCIAL"/>
    <n v="34041720"/>
    <n v="35416720"/>
    <n v="8252169.6200000001"/>
  </r>
  <r>
    <s v="2023"/>
    <x v="0"/>
    <x v="0"/>
    <x v="0"/>
    <x v="0"/>
    <s v="2 - Poder Ejecutivo"/>
    <x v="8"/>
    <x v="2"/>
    <x v="9"/>
    <x v="20"/>
    <s v="2.3 - MATERIALES Y SUMINISTROS"/>
    <s v="2.3.9 - PRODUCTOS Y ÚTILES VARIOS"/>
    <s v="N"/>
    <s v="00 - N/A"/>
    <s v="10 - FONDO GENERAL"/>
    <s v="(en blanco)"/>
    <s v="99 - MULTIPROVINCIAL"/>
    <n v="13228254"/>
    <n v="42647912"/>
    <n v="7415222.8400000036"/>
  </r>
  <r>
    <s v="2023"/>
    <x v="0"/>
    <x v="0"/>
    <x v="0"/>
    <x v="0"/>
    <s v="2 - Poder Ejecutivo"/>
    <x v="8"/>
    <x v="2"/>
    <x v="9"/>
    <x v="36"/>
    <s v="2.1 - REMUNERACIONES Y CONTRIBUCIONES"/>
    <s v="2.1.1 - REMUNERACIONES"/>
    <s v="N"/>
    <s v="00 - N/A"/>
    <s v="10 - FONDO GENERAL"/>
    <s v="(en blanco)"/>
    <s v="99 - MULTIPROVINCIAL"/>
    <n v="3625475957"/>
    <n v="3857015957"/>
    <n v="951261266.93000007"/>
  </r>
  <r>
    <s v="2023"/>
    <x v="0"/>
    <x v="0"/>
    <x v="0"/>
    <x v="0"/>
    <s v="2 - Poder Ejecutivo"/>
    <x v="8"/>
    <x v="2"/>
    <x v="9"/>
    <x v="36"/>
    <s v="2.1 - REMUNERACIONES Y CONTRIBUCIONES"/>
    <s v="2.1.5 - CONTRIBUCIONES A LA SEGURIDAD SOCIAL"/>
    <s v="N"/>
    <s v="00 - N/A"/>
    <s v="10 - FONDO GENERAL"/>
    <s v="(en blanco)"/>
    <s v="99 - MULTIPROVINCIAL"/>
    <n v="569864520"/>
    <n v="569864520"/>
    <n v="161693188.29999995"/>
  </r>
  <r>
    <s v="2023"/>
    <x v="0"/>
    <x v="0"/>
    <x v="0"/>
    <x v="0"/>
    <s v="2 - Poder Ejecutivo"/>
    <x v="8"/>
    <x v="2"/>
    <x v="9"/>
    <x v="36"/>
    <s v="2.2 - CONTRATACIÓN DE SERVICIOS"/>
    <s v="2.2.1 - SERVICIOS BÁSICOS"/>
    <s v="N"/>
    <s v="00 - N/A"/>
    <s v="10 - FONDO GENERAL"/>
    <s v="(en blanco)"/>
    <s v="99 - MULTIPROVINCIAL"/>
    <n v="7380000"/>
    <n v="1845000"/>
    <n v="0"/>
  </r>
  <r>
    <s v="2023"/>
    <x v="0"/>
    <x v="0"/>
    <x v="0"/>
    <x v="0"/>
    <s v="2 - Poder Ejecutivo"/>
    <x v="8"/>
    <x v="2"/>
    <x v="9"/>
    <x v="36"/>
    <s v="2.2 - CONTRATACIÓN DE SERVICIOS"/>
    <s v="2.2.2 - PUBLICIDAD, IMPRESIÓN Y ENCUADERNACIÓN"/>
    <s v="N"/>
    <s v="00 - N/A"/>
    <s v="10 - FONDO GENERAL"/>
    <s v="(en blanco)"/>
    <s v="99 - MULTIPROVINCIAL"/>
    <n v="77683132"/>
    <n v="309612130"/>
    <n v="226946.87"/>
  </r>
  <r>
    <s v="2023"/>
    <x v="0"/>
    <x v="0"/>
    <x v="0"/>
    <x v="0"/>
    <s v="2 - Poder Ejecutivo"/>
    <x v="8"/>
    <x v="2"/>
    <x v="9"/>
    <x v="36"/>
    <s v="2.2 - CONTRATACIÓN DE SERVICIOS"/>
    <s v="2.2.3 - VIÁTICOS"/>
    <s v="N"/>
    <s v="00 - N/A"/>
    <s v="10 - FONDO GENERAL"/>
    <s v="(en blanco)"/>
    <s v="99 - MULTIPROVINCIAL"/>
    <n v="25386740"/>
    <n v="10423710"/>
    <n v="0"/>
  </r>
  <r>
    <s v="2023"/>
    <x v="0"/>
    <x v="0"/>
    <x v="0"/>
    <x v="0"/>
    <s v="2 - Poder Ejecutivo"/>
    <x v="8"/>
    <x v="2"/>
    <x v="9"/>
    <x v="36"/>
    <s v="2.2 - CONTRATACIÓN DE SERVICIOS"/>
    <s v="2.2.4 - TRANSPORTE Y ALMACENAJE"/>
    <s v="N"/>
    <s v="00 - N/A"/>
    <s v="10 - FONDO GENERAL"/>
    <s v="(en blanco)"/>
    <s v="99 - MULTIPROVINCIAL"/>
    <n v="24943044"/>
    <n v="14208515"/>
    <n v="0"/>
  </r>
  <r>
    <s v="2023"/>
    <x v="0"/>
    <x v="0"/>
    <x v="0"/>
    <x v="0"/>
    <s v="2 - Poder Ejecutivo"/>
    <x v="8"/>
    <x v="2"/>
    <x v="9"/>
    <x v="36"/>
    <s v="2.2 - CONTRATACIÓN DE SERVICIOS"/>
    <s v="2.2.5 - ALQUILERES Y RENTAS"/>
    <s v="N"/>
    <s v="00 - N/A"/>
    <s v="10 - FONDO GENERAL"/>
    <s v="(en blanco)"/>
    <s v="99 - MULTIPROVINCIAL"/>
    <n v="39459800"/>
    <n v="100214000"/>
    <n v="0"/>
  </r>
  <r>
    <s v="2023"/>
    <x v="0"/>
    <x v="0"/>
    <x v="0"/>
    <x v="0"/>
    <s v="2 - Poder Ejecutivo"/>
    <x v="8"/>
    <x v="2"/>
    <x v="9"/>
    <x v="36"/>
    <s v="2.2 - CONTRATACIÓN DE SERVICIOS"/>
    <s v="2.2.6 - SEGUROS"/>
    <s v="N"/>
    <s v="00 - N/A"/>
    <s v="10 - FONDO GENERAL"/>
    <s v="(en blanco)"/>
    <s v="99 - MULTIPROVINCIAL"/>
    <n v="86065670"/>
    <n v="21516417"/>
    <n v="0"/>
  </r>
  <r>
    <s v="2023"/>
    <x v="0"/>
    <x v="0"/>
    <x v="0"/>
    <x v="0"/>
    <s v="2 - Poder Ejecutivo"/>
    <x v="8"/>
    <x v="2"/>
    <x v="9"/>
    <x v="36"/>
    <s v="2.2 - CONTRATACIÓN DE SERVICIOS"/>
    <s v="2.2.7 - SERVICIOS DE CONSERVACIÓN, REPARACIONES MENORES E INSTALACIONES TEMPORALES"/>
    <s v="N"/>
    <s v="00 - N/A"/>
    <s v="10 - FONDO GENERAL"/>
    <s v="(en blanco)"/>
    <s v="99 - MULTIPROVINCIAL"/>
    <n v="11526000"/>
    <n v="2831500"/>
    <n v="0"/>
  </r>
  <r>
    <s v="2023"/>
    <x v="0"/>
    <x v="0"/>
    <x v="0"/>
    <x v="0"/>
    <s v="2 - Poder Ejecutivo"/>
    <x v="8"/>
    <x v="2"/>
    <x v="9"/>
    <x v="36"/>
    <s v="2.2 - CONTRATACIÓN DE SERVICIOS"/>
    <s v="2.2.8 - OTROS SERVICIOS NO INCLUIDOS EN CONCEPTOS ANTERIORES"/>
    <s v="N"/>
    <s v="00 - N/A"/>
    <s v="10 - FONDO GENERAL"/>
    <s v="(en blanco)"/>
    <s v="99 - MULTIPROVINCIAL"/>
    <n v="695049484"/>
    <n v="305911736.10000002"/>
    <n v="3791155.3"/>
  </r>
  <r>
    <s v="2023"/>
    <x v="0"/>
    <x v="0"/>
    <x v="0"/>
    <x v="0"/>
    <s v="2 - Poder Ejecutivo"/>
    <x v="8"/>
    <x v="2"/>
    <x v="9"/>
    <x v="36"/>
    <s v="2.2 - CONTRATACIÓN DE SERVICIOS"/>
    <s v="2.2.9 - OTRAS CONTRATACIONES DE SERVICIOS"/>
    <s v="N"/>
    <s v="00 - N/A"/>
    <s v="10 - FONDO GENERAL"/>
    <s v="(en blanco)"/>
    <s v="99 - MULTIPROVINCIAL"/>
    <n v="132110125"/>
    <n v="94016406.25"/>
    <n v="0"/>
  </r>
  <r>
    <s v="2023"/>
    <x v="0"/>
    <x v="0"/>
    <x v="0"/>
    <x v="0"/>
    <s v="2 - Poder Ejecutivo"/>
    <x v="8"/>
    <x v="2"/>
    <x v="9"/>
    <x v="36"/>
    <s v="2.3 - MATERIALES Y SUMINISTROS"/>
    <s v="2.3.1 - ALIMENTOS Y PRODUCTOS AGROFORESTALES"/>
    <s v="N"/>
    <s v="00 - N/A"/>
    <s v="10 - FONDO GENERAL"/>
    <s v="(en blanco)"/>
    <s v="99 - MULTIPROVINCIAL"/>
    <n v="202148115"/>
    <n v="50537028.75"/>
    <n v="0"/>
  </r>
  <r>
    <s v="2023"/>
    <x v="0"/>
    <x v="0"/>
    <x v="0"/>
    <x v="0"/>
    <s v="2 - Poder Ejecutivo"/>
    <x v="8"/>
    <x v="2"/>
    <x v="9"/>
    <x v="36"/>
    <s v="2.3 - MATERIALES Y SUMINISTROS"/>
    <s v="2.3.2 - TEXTILES Y VESTUARIOS"/>
    <s v="N"/>
    <s v="00 - N/A"/>
    <s v="10 - FONDO GENERAL"/>
    <s v="(en blanco)"/>
    <s v="99 - MULTIPROVINCIAL"/>
    <n v="63860000"/>
    <n v="79097188.75"/>
    <n v="0"/>
  </r>
  <r>
    <s v="2023"/>
    <x v="0"/>
    <x v="0"/>
    <x v="0"/>
    <x v="0"/>
    <s v="2 - Poder Ejecutivo"/>
    <x v="8"/>
    <x v="2"/>
    <x v="9"/>
    <x v="36"/>
    <s v="2.3 - MATERIALES Y SUMINISTROS"/>
    <s v="2.3.3 - PAPEL, CARTÓN E IMPRESOS"/>
    <s v="N"/>
    <s v="00 - N/A"/>
    <s v="10 - FONDO GENERAL"/>
    <s v="(en blanco)"/>
    <s v="99 - MULTIPROVINCIAL"/>
    <n v="243572150"/>
    <n v="25918028"/>
    <n v="0"/>
  </r>
  <r>
    <s v="2023"/>
    <x v="0"/>
    <x v="0"/>
    <x v="0"/>
    <x v="0"/>
    <s v="2 - Poder Ejecutivo"/>
    <x v="8"/>
    <x v="2"/>
    <x v="9"/>
    <x v="36"/>
    <s v="2.3 - MATERIALES Y SUMINISTROS"/>
    <s v="2.3.5 - CUERO, CAUCHO Y PLÁSTICO"/>
    <s v="N"/>
    <s v="00 - N/A"/>
    <s v="10 - FONDO GENERAL"/>
    <s v="(en blanco)"/>
    <s v="99 - MULTIPROVINCIAL"/>
    <n v="9600000"/>
    <n v="2400000"/>
    <n v="0"/>
  </r>
  <r>
    <s v="2023"/>
    <x v="0"/>
    <x v="0"/>
    <x v="0"/>
    <x v="0"/>
    <s v="2 - Poder Ejecutivo"/>
    <x v="8"/>
    <x v="2"/>
    <x v="9"/>
    <x v="36"/>
    <s v="2.3 - MATERIALES Y SUMINISTROS"/>
    <s v="2.3.6 - PRODUCTOS DE MINERALES, METÁLICOS Y NO METÁLICOS"/>
    <s v="N"/>
    <s v="00 - N/A"/>
    <s v="10 - FONDO GENERAL"/>
    <s v="(en blanco)"/>
    <s v="99 - MULTIPROVINCIAL"/>
    <n v="104000"/>
    <n v="26000"/>
    <n v="0"/>
  </r>
  <r>
    <s v="2023"/>
    <x v="0"/>
    <x v="0"/>
    <x v="0"/>
    <x v="0"/>
    <s v="2 - Poder Ejecutivo"/>
    <x v="8"/>
    <x v="2"/>
    <x v="9"/>
    <x v="36"/>
    <s v="2.3 - MATERIALES Y SUMINISTROS"/>
    <s v="2.3.7 - COMBUSTIBLES, LUBRICANTES, PRODUCTOS QUÍMICOS Y CONEXOS"/>
    <s v="N"/>
    <s v="00 - N/A"/>
    <s v="10 - FONDO GENERAL"/>
    <s v="(en blanco)"/>
    <s v="99 - MULTIPROVINCIAL"/>
    <n v="99010692"/>
    <n v="28747008"/>
    <n v="0"/>
  </r>
  <r>
    <s v="2023"/>
    <x v="0"/>
    <x v="0"/>
    <x v="0"/>
    <x v="0"/>
    <s v="2 - Poder Ejecutivo"/>
    <x v="8"/>
    <x v="2"/>
    <x v="9"/>
    <x v="36"/>
    <s v="2.3 - MATERIALES Y SUMINISTROS"/>
    <s v="2.3.9 - PRODUCTOS Y ÚTILES VARIOS"/>
    <s v="N"/>
    <s v="00 - N/A"/>
    <s v="10 - FONDO GENERAL"/>
    <s v="(en blanco)"/>
    <s v="99 - MULTIPROVINCIAL"/>
    <n v="17586217"/>
    <n v="72050060.5"/>
    <n v="17651.099999999999"/>
  </r>
  <r>
    <s v="2023"/>
    <x v="0"/>
    <x v="0"/>
    <x v="0"/>
    <x v="0"/>
    <s v="2 - Poder Ejecutivo"/>
    <x v="8"/>
    <x v="2"/>
    <x v="9"/>
    <x v="37"/>
    <s v="2.1 - REMUNERACIONES Y CONTRIBUCIONES"/>
    <s v="2.1.1 - REMUNERACIONES"/>
    <s v="N"/>
    <s v="00 - N/A"/>
    <s v="10 - FONDO GENERAL"/>
    <s v="(en blanco)"/>
    <s v="99 - MULTIPROVINCIAL"/>
    <n v="6427141060"/>
    <n v="6721141060"/>
    <n v="2279597985.5"/>
  </r>
  <r>
    <s v="2023"/>
    <x v="0"/>
    <x v="0"/>
    <x v="0"/>
    <x v="0"/>
    <s v="2 - Poder Ejecutivo"/>
    <x v="8"/>
    <x v="2"/>
    <x v="9"/>
    <x v="37"/>
    <s v="2.1 - REMUNERACIONES Y CONTRIBUCIONES"/>
    <s v="2.1.5 - CONTRIBUCIONES A LA SEGURIDAD SOCIAL"/>
    <s v="N"/>
    <s v="00 - N/A"/>
    <s v="10 - FONDO GENERAL"/>
    <s v="(en blanco)"/>
    <s v="99 - MULTIPROVINCIAL"/>
    <n v="1003555506"/>
    <n v="1053745506"/>
    <n v="386858976.54000002"/>
  </r>
  <r>
    <s v="2023"/>
    <x v="0"/>
    <x v="0"/>
    <x v="0"/>
    <x v="0"/>
    <s v="2 - Poder Ejecutivo"/>
    <x v="8"/>
    <x v="2"/>
    <x v="9"/>
    <x v="37"/>
    <s v="2.2 - CONTRATACIÓN DE SERVICIOS"/>
    <s v="2.2.2 - PUBLICIDAD, IMPRESIÓN Y ENCUADERNACIÓN"/>
    <s v="N"/>
    <s v="00 - N/A"/>
    <s v="10 - FONDO GENERAL"/>
    <s v="(en blanco)"/>
    <s v="99 - MULTIPROVINCIAL"/>
    <n v="7124463"/>
    <n v="9824463"/>
    <n v="0"/>
  </r>
  <r>
    <s v="2023"/>
    <x v="0"/>
    <x v="0"/>
    <x v="0"/>
    <x v="0"/>
    <s v="2 - Poder Ejecutivo"/>
    <x v="8"/>
    <x v="2"/>
    <x v="9"/>
    <x v="37"/>
    <s v="2.2 - CONTRATACIÓN DE SERVICIOS"/>
    <s v="2.2.3 - VIÁTICOS"/>
    <s v="N"/>
    <s v="00 - N/A"/>
    <s v="10 - FONDO GENERAL"/>
    <s v="(en blanco)"/>
    <s v="99 - MULTIPROVINCIAL"/>
    <n v="28956340"/>
    <n v="28956340"/>
    <n v="169957.18"/>
  </r>
  <r>
    <s v="2023"/>
    <x v="0"/>
    <x v="0"/>
    <x v="0"/>
    <x v="0"/>
    <s v="2 - Poder Ejecutivo"/>
    <x v="8"/>
    <x v="2"/>
    <x v="9"/>
    <x v="37"/>
    <s v="2.2 - CONTRATACIÓN DE SERVICIOS"/>
    <s v="2.2.4 - TRANSPORTE Y ALMACENAJE"/>
    <s v="N"/>
    <s v="00 - N/A"/>
    <s v="10 - FONDO GENERAL"/>
    <s v="(en blanco)"/>
    <s v="99 - MULTIPROVINCIAL"/>
    <n v="14008133"/>
    <n v="14008133"/>
    <n v="40683.5"/>
  </r>
  <r>
    <s v="2023"/>
    <x v="0"/>
    <x v="0"/>
    <x v="0"/>
    <x v="0"/>
    <s v="2 - Poder Ejecutivo"/>
    <x v="8"/>
    <x v="2"/>
    <x v="9"/>
    <x v="37"/>
    <s v="2.2 - CONTRATACIÓN DE SERVICIOS"/>
    <s v="2.2.5 - ALQUILERES Y RENTAS"/>
    <s v="N"/>
    <s v="00 - N/A"/>
    <s v="10 - FONDO GENERAL"/>
    <s v="(en blanco)"/>
    <s v="99 - MULTIPROVINCIAL"/>
    <n v="154599915"/>
    <n v="12111500"/>
    <n v="0"/>
  </r>
  <r>
    <s v="2023"/>
    <x v="0"/>
    <x v="0"/>
    <x v="0"/>
    <x v="0"/>
    <s v="2 - Poder Ejecutivo"/>
    <x v="8"/>
    <x v="2"/>
    <x v="9"/>
    <x v="37"/>
    <s v="2.2 - CONTRATACIÓN DE SERVICIOS"/>
    <s v="2.2.7 - SERVICIOS DE CONSERVACIÓN, REPARACIONES MENORES E INSTALACIONES TEMPORALES"/>
    <s v="N"/>
    <s v="00 - N/A"/>
    <s v="10 - FONDO GENERAL"/>
    <s v="(en blanco)"/>
    <s v="99 - MULTIPROVINCIAL"/>
    <n v="0"/>
    <n v="1108148.72"/>
    <n v="167075.54"/>
  </r>
  <r>
    <s v="2023"/>
    <x v="0"/>
    <x v="0"/>
    <x v="0"/>
    <x v="0"/>
    <s v="2 - Poder Ejecutivo"/>
    <x v="8"/>
    <x v="2"/>
    <x v="9"/>
    <x v="37"/>
    <s v="2.2 - CONTRATACIÓN DE SERVICIOS"/>
    <s v="2.2.8 - OTROS SERVICIOS NO INCLUIDOS EN CONCEPTOS ANTERIORES"/>
    <s v="N"/>
    <s v="00 - N/A"/>
    <s v="10 - FONDO GENERAL"/>
    <s v="(en blanco)"/>
    <s v="99 - MULTIPROVINCIAL"/>
    <n v="75190000"/>
    <n v="69697717.719999999"/>
    <n v="3970843.3899999997"/>
  </r>
  <r>
    <s v="2023"/>
    <x v="0"/>
    <x v="0"/>
    <x v="0"/>
    <x v="0"/>
    <s v="2 - Poder Ejecutivo"/>
    <x v="8"/>
    <x v="2"/>
    <x v="9"/>
    <x v="37"/>
    <s v="2.2 - CONTRATACIÓN DE SERVICIOS"/>
    <s v="2.2.9 - OTRAS CONTRATACIONES DE SERVICIOS"/>
    <s v="N"/>
    <s v="00 - N/A"/>
    <s v="10 - FONDO GENERAL"/>
    <s v="(en blanco)"/>
    <s v="99 - MULTIPROVINCIAL"/>
    <n v="6995633"/>
    <n v="6995633"/>
    <n v="0"/>
  </r>
  <r>
    <s v="2023"/>
    <x v="0"/>
    <x v="0"/>
    <x v="0"/>
    <x v="0"/>
    <s v="2 - Poder Ejecutivo"/>
    <x v="8"/>
    <x v="2"/>
    <x v="9"/>
    <x v="37"/>
    <s v="2.3 - MATERIALES Y SUMINISTROS"/>
    <s v="2.3.1 - ALIMENTOS Y PRODUCTOS AGROFORESTALES"/>
    <s v="N"/>
    <s v="00 - N/A"/>
    <s v="10 - FONDO GENERAL"/>
    <s v="(en blanco)"/>
    <s v="99 - MULTIPROVINCIAL"/>
    <n v="0"/>
    <n v="800000"/>
    <n v="0"/>
  </r>
  <r>
    <s v="2023"/>
    <x v="0"/>
    <x v="0"/>
    <x v="0"/>
    <x v="0"/>
    <s v="2 - Poder Ejecutivo"/>
    <x v="8"/>
    <x v="2"/>
    <x v="9"/>
    <x v="37"/>
    <s v="2.3 - MATERIALES Y SUMINISTROS"/>
    <s v="2.3.2 - TEXTILES Y VESTUARIOS"/>
    <s v="N"/>
    <s v="00 - N/A"/>
    <s v="10 - FONDO GENERAL"/>
    <s v="(en blanco)"/>
    <s v="99 - MULTIPROVINCIAL"/>
    <n v="390000"/>
    <n v="530000.03"/>
    <n v="0"/>
  </r>
  <r>
    <s v="2023"/>
    <x v="0"/>
    <x v="0"/>
    <x v="0"/>
    <x v="0"/>
    <s v="2 - Poder Ejecutivo"/>
    <x v="8"/>
    <x v="2"/>
    <x v="9"/>
    <x v="37"/>
    <s v="2.3 - MATERIALES Y SUMINISTROS"/>
    <s v="2.3.3 - PAPEL, CARTÓN E IMPRESOS"/>
    <s v="N"/>
    <s v="00 - N/A"/>
    <s v="10 - FONDO GENERAL"/>
    <s v="(en blanco)"/>
    <s v="99 - MULTIPROVINCIAL"/>
    <n v="39920310"/>
    <n v="16685310"/>
    <n v="0"/>
  </r>
  <r>
    <s v="2023"/>
    <x v="0"/>
    <x v="0"/>
    <x v="0"/>
    <x v="0"/>
    <s v="2 - Poder Ejecutivo"/>
    <x v="8"/>
    <x v="2"/>
    <x v="9"/>
    <x v="37"/>
    <s v="2.3 - MATERIALES Y SUMINISTROS"/>
    <s v="2.3.5 - CUERO, CAUCHO Y PLÁSTICO"/>
    <s v="N"/>
    <s v="00 - N/A"/>
    <s v="10 - FONDO GENERAL"/>
    <s v="(en blanco)"/>
    <s v="99 - MULTIPROVINCIAL"/>
    <n v="220000"/>
    <n v="1671640"/>
    <n v="77408"/>
  </r>
  <r>
    <s v="2023"/>
    <x v="0"/>
    <x v="0"/>
    <x v="0"/>
    <x v="0"/>
    <s v="2 - Poder Ejecutivo"/>
    <x v="8"/>
    <x v="2"/>
    <x v="9"/>
    <x v="37"/>
    <s v="2.3 - MATERIALES Y SUMINISTROS"/>
    <s v="2.3.6 - PRODUCTOS DE MINERALES, METÁLICOS Y NO METÁLICOS"/>
    <s v="N"/>
    <s v="00 - N/A"/>
    <s v="10 - FONDO GENERAL"/>
    <s v="(en blanco)"/>
    <s v="99 - MULTIPROVINCIAL"/>
    <n v="0"/>
    <n v="6926104.9299999997"/>
    <n v="64789.31"/>
  </r>
  <r>
    <s v="2023"/>
    <x v="0"/>
    <x v="0"/>
    <x v="0"/>
    <x v="0"/>
    <s v="2 - Poder Ejecutivo"/>
    <x v="8"/>
    <x v="2"/>
    <x v="9"/>
    <x v="37"/>
    <s v="2.3 - MATERIALES Y SUMINISTROS"/>
    <s v="2.3.7 - COMBUSTIBLES, LUBRICANTES, PRODUCTOS QUÍMICOS Y CONEXOS"/>
    <s v="N"/>
    <s v="00 - N/A"/>
    <s v="10 - FONDO GENERAL"/>
    <s v="(en blanco)"/>
    <s v="99 - MULTIPROVINCIAL"/>
    <n v="2420"/>
    <n v="122420"/>
    <n v="18834.47"/>
  </r>
  <r>
    <s v="2023"/>
    <x v="0"/>
    <x v="0"/>
    <x v="0"/>
    <x v="0"/>
    <s v="2 - Poder Ejecutivo"/>
    <x v="8"/>
    <x v="2"/>
    <x v="9"/>
    <x v="37"/>
    <s v="2.3 - MATERIALES Y SUMINISTROS"/>
    <s v="2.3.9 - PRODUCTOS Y ÚTILES VARIOS"/>
    <s v="N"/>
    <s v="00 - N/A"/>
    <s v="10 - FONDO GENERAL"/>
    <s v="(en blanco)"/>
    <s v="99 - MULTIPROVINCIAL"/>
    <n v="65289362"/>
    <n v="50169247.989999995"/>
    <n v="4594001.669999999"/>
  </r>
  <r>
    <s v="2023"/>
    <x v="0"/>
    <x v="0"/>
    <x v="0"/>
    <x v="0"/>
    <s v="2 - Poder Ejecutivo"/>
    <x v="8"/>
    <x v="2"/>
    <x v="9"/>
    <x v="27"/>
    <s v="2.1 - REMUNERACIONES Y CONTRIBUCIONES"/>
    <s v="2.1.1 - REMUNERACIONES"/>
    <s v="N"/>
    <s v="00 - N/A"/>
    <s v="10 - FONDO GENERAL"/>
    <s v="(en blanco)"/>
    <s v="99 - MULTIPROVINCIAL"/>
    <n v="318033614"/>
    <n v="318033614"/>
    <n v="101229707.79000001"/>
  </r>
  <r>
    <s v="2023"/>
    <x v="0"/>
    <x v="0"/>
    <x v="0"/>
    <x v="0"/>
    <s v="2 - Poder Ejecutivo"/>
    <x v="8"/>
    <x v="2"/>
    <x v="9"/>
    <x v="27"/>
    <s v="2.1 - REMUNERACIONES Y CONTRIBUCIONES"/>
    <s v="2.1.5 - CONTRIBUCIONES A LA SEGURIDAD SOCIAL"/>
    <s v="N"/>
    <s v="00 - N/A"/>
    <s v="10 - FONDO GENERAL"/>
    <s v="(en blanco)"/>
    <s v="99 - MULTIPROVINCIAL"/>
    <n v="49690125"/>
    <n v="49690125"/>
    <n v="17154556.09"/>
  </r>
  <r>
    <s v="2023"/>
    <x v="0"/>
    <x v="0"/>
    <x v="0"/>
    <x v="0"/>
    <s v="2 - Poder Ejecutivo"/>
    <x v="8"/>
    <x v="2"/>
    <x v="9"/>
    <x v="27"/>
    <s v="2.2 - CONTRATACIÓN DE SERVICIOS"/>
    <s v="2.2.2 - PUBLICIDAD, IMPRESIÓN Y ENCUADERNACIÓN"/>
    <s v="N"/>
    <s v="00 - N/A"/>
    <s v="10 - FONDO GENERAL"/>
    <s v="(en blanco)"/>
    <s v="99 - MULTIPROVINCIAL"/>
    <n v="16256716"/>
    <n v="17264216"/>
    <n v="0"/>
  </r>
  <r>
    <s v="2023"/>
    <x v="0"/>
    <x v="0"/>
    <x v="0"/>
    <x v="0"/>
    <s v="2 - Poder Ejecutivo"/>
    <x v="8"/>
    <x v="2"/>
    <x v="9"/>
    <x v="27"/>
    <s v="2.2 - CONTRATACIÓN DE SERVICIOS"/>
    <s v="2.2.3 - VIÁTICOS"/>
    <s v="N"/>
    <s v="00 - N/A"/>
    <s v="10 - FONDO GENERAL"/>
    <s v="(en blanco)"/>
    <s v="99 - MULTIPROVINCIAL"/>
    <n v="2284600"/>
    <n v="3052750"/>
    <n v="0"/>
  </r>
  <r>
    <s v="2023"/>
    <x v="0"/>
    <x v="0"/>
    <x v="0"/>
    <x v="0"/>
    <s v="2 - Poder Ejecutivo"/>
    <x v="8"/>
    <x v="2"/>
    <x v="9"/>
    <x v="27"/>
    <s v="2.2 - CONTRATACIÓN DE SERVICIOS"/>
    <s v="2.2.4 - TRANSPORTE Y ALMACENAJE"/>
    <s v="N"/>
    <s v="00 - N/A"/>
    <s v="10 - FONDO GENERAL"/>
    <s v="(en blanco)"/>
    <s v="99 - MULTIPROVINCIAL"/>
    <n v="5122980"/>
    <n v="5243700"/>
    <n v="0"/>
  </r>
  <r>
    <s v="2023"/>
    <x v="0"/>
    <x v="0"/>
    <x v="0"/>
    <x v="0"/>
    <s v="2 - Poder Ejecutivo"/>
    <x v="8"/>
    <x v="2"/>
    <x v="9"/>
    <x v="27"/>
    <s v="2.2 - CONTRATACIÓN DE SERVICIOS"/>
    <s v="2.2.5 - ALQUILERES Y RENTAS"/>
    <s v="N"/>
    <s v="00 - N/A"/>
    <s v="10 - FONDO GENERAL"/>
    <s v="(en blanco)"/>
    <s v="99 - MULTIPROVINCIAL"/>
    <n v="539000"/>
    <n v="6100000"/>
    <n v="0"/>
  </r>
  <r>
    <s v="2023"/>
    <x v="0"/>
    <x v="0"/>
    <x v="0"/>
    <x v="0"/>
    <s v="2 - Poder Ejecutivo"/>
    <x v="8"/>
    <x v="2"/>
    <x v="9"/>
    <x v="27"/>
    <s v="2.2 - CONTRATACIÓN DE SERVICIOS"/>
    <s v="2.2.7 - SERVICIOS DE CONSERVACIÓN, REPARACIONES MENORES E INSTALACIONES TEMPORALES"/>
    <s v="N"/>
    <s v="00 - N/A"/>
    <s v="10 - FONDO GENERAL"/>
    <s v="(en blanco)"/>
    <s v="99 - MULTIPROVINCIAL"/>
    <n v="10000000"/>
    <n v="15000000"/>
    <n v="0"/>
  </r>
  <r>
    <s v="2023"/>
    <x v="0"/>
    <x v="0"/>
    <x v="0"/>
    <x v="0"/>
    <s v="2 - Poder Ejecutivo"/>
    <x v="8"/>
    <x v="2"/>
    <x v="9"/>
    <x v="27"/>
    <s v="2.2 - CONTRATACIÓN DE SERVICIOS"/>
    <s v="2.2.8 - OTROS SERVICIOS NO INCLUIDOS EN CONCEPTOS ANTERIORES"/>
    <s v="N"/>
    <s v="00 - N/A"/>
    <s v="10 - FONDO GENERAL"/>
    <s v="(en blanco)"/>
    <s v="99 - MULTIPROVINCIAL"/>
    <n v="19367300"/>
    <n v="16647300"/>
    <n v="3946578.44"/>
  </r>
  <r>
    <s v="2023"/>
    <x v="0"/>
    <x v="0"/>
    <x v="0"/>
    <x v="0"/>
    <s v="2 - Poder Ejecutivo"/>
    <x v="8"/>
    <x v="2"/>
    <x v="9"/>
    <x v="27"/>
    <s v="2.2 - CONTRATACIÓN DE SERVICIOS"/>
    <s v="2.2.9 - OTRAS CONTRATACIONES DE SERVICIOS"/>
    <s v="N"/>
    <s v="00 - N/A"/>
    <s v="10 - FONDO GENERAL"/>
    <s v="(en blanco)"/>
    <s v="99 - MULTIPROVINCIAL"/>
    <n v="6725000"/>
    <n v="10045000"/>
    <n v="0"/>
  </r>
  <r>
    <s v="2023"/>
    <x v="0"/>
    <x v="0"/>
    <x v="0"/>
    <x v="0"/>
    <s v="2 - Poder Ejecutivo"/>
    <x v="8"/>
    <x v="2"/>
    <x v="9"/>
    <x v="27"/>
    <s v="2.3 - MATERIALES Y SUMINISTROS"/>
    <s v="2.3.1 - ALIMENTOS Y PRODUCTOS AGROFORESTALES"/>
    <s v="N"/>
    <s v="00 - N/A"/>
    <s v="10 - FONDO GENERAL"/>
    <s v="(en blanco)"/>
    <s v="99 - MULTIPROVINCIAL"/>
    <n v="150000"/>
    <n v="150000"/>
    <n v="0"/>
  </r>
  <r>
    <s v="2023"/>
    <x v="0"/>
    <x v="0"/>
    <x v="0"/>
    <x v="0"/>
    <s v="2 - Poder Ejecutivo"/>
    <x v="8"/>
    <x v="2"/>
    <x v="9"/>
    <x v="27"/>
    <s v="2.3 - MATERIALES Y SUMINISTROS"/>
    <s v="2.3.2 - TEXTILES Y VESTUARIOS"/>
    <s v="N"/>
    <s v="00 - N/A"/>
    <s v="10 - FONDO GENERAL"/>
    <s v="(en blanco)"/>
    <s v="99 - MULTIPROVINCIAL"/>
    <n v="17650096"/>
    <n v="17650096"/>
    <n v="11849.08"/>
  </r>
  <r>
    <s v="2023"/>
    <x v="0"/>
    <x v="0"/>
    <x v="0"/>
    <x v="0"/>
    <s v="2 - Poder Ejecutivo"/>
    <x v="8"/>
    <x v="2"/>
    <x v="9"/>
    <x v="27"/>
    <s v="2.3 - MATERIALES Y SUMINISTROS"/>
    <s v="2.3.3 - PAPEL, CARTÓN E IMPRESOS"/>
    <s v="N"/>
    <s v="00 - N/A"/>
    <s v="10 - FONDO GENERAL"/>
    <s v="(en blanco)"/>
    <s v="99 - MULTIPROVINCIAL"/>
    <n v="12154855"/>
    <n v="9845995"/>
    <n v="2700.72"/>
  </r>
  <r>
    <s v="2023"/>
    <x v="0"/>
    <x v="0"/>
    <x v="0"/>
    <x v="0"/>
    <s v="2 - Poder Ejecutivo"/>
    <x v="8"/>
    <x v="2"/>
    <x v="9"/>
    <x v="27"/>
    <s v="2.3 - MATERIALES Y SUMINISTROS"/>
    <s v="2.3.5 - CUERO, CAUCHO Y PLÁSTICO"/>
    <s v="N"/>
    <s v="00 - N/A"/>
    <s v="10 - FONDO GENERAL"/>
    <s v="(en blanco)"/>
    <s v="99 - MULTIPROVINCIAL"/>
    <n v="0"/>
    <n v="70000"/>
    <n v="6442.8"/>
  </r>
  <r>
    <s v="2023"/>
    <x v="0"/>
    <x v="0"/>
    <x v="0"/>
    <x v="0"/>
    <s v="2 - Poder Ejecutivo"/>
    <x v="8"/>
    <x v="2"/>
    <x v="9"/>
    <x v="27"/>
    <s v="2.3 - MATERIALES Y SUMINISTROS"/>
    <s v="2.3.6 - PRODUCTOS DE MINERALES, METÁLICOS Y NO METÁLICOS"/>
    <s v="N"/>
    <s v="00 - N/A"/>
    <s v="10 - FONDO GENERAL"/>
    <s v="(en blanco)"/>
    <s v="99 - MULTIPROVINCIAL"/>
    <n v="2435500"/>
    <n v="2365500"/>
    <n v="0"/>
  </r>
  <r>
    <s v="2023"/>
    <x v="0"/>
    <x v="0"/>
    <x v="0"/>
    <x v="0"/>
    <s v="2 - Poder Ejecutivo"/>
    <x v="8"/>
    <x v="2"/>
    <x v="9"/>
    <x v="27"/>
    <s v="2.3 - MATERIALES Y SUMINISTROS"/>
    <s v="2.3.7 - COMBUSTIBLES, LUBRICANTES, PRODUCTOS QUÍMICOS Y CONEXOS"/>
    <s v="N"/>
    <s v="00 - N/A"/>
    <s v="10 - FONDO GENERAL"/>
    <s v="(en blanco)"/>
    <s v="99 - MULTIPROVINCIAL"/>
    <n v="5206691"/>
    <n v="6759101"/>
    <n v="7516.6"/>
  </r>
  <r>
    <s v="2023"/>
    <x v="0"/>
    <x v="0"/>
    <x v="0"/>
    <x v="0"/>
    <s v="2 - Poder Ejecutivo"/>
    <x v="8"/>
    <x v="2"/>
    <x v="9"/>
    <x v="27"/>
    <s v="2.3 - MATERIALES Y SUMINISTROS"/>
    <s v="2.3.9 - PRODUCTOS Y ÚTILES VARIOS"/>
    <s v="N"/>
    <s v="00 - N/A"/>
    <s v="10 - FONDO GENERAL"/>
    <s v="(en blanco)"/>
    <s v="99 - MULTIPROVINCIAL"/>
    <n v="10457993"/>
    <n v="13403354"/>
    <n v="478538.35000000003"/>
  </r>
  <r>
    <s v="2023"/>
    <x v="0"/>
    <x v="0"/>
    <x v="0"/>
    <x v="0"/>
    <s v="2 - Poder Ejecutivo"/>
    <x v="8"/>
    <x v="2"/>
    <x v="9"/>
    <x v="38"/>
    <s v="2.1 - REMUNERACIONES Y CONTRIBUCIONES"/>
    <s v="2.1.1 - REMUNERACIONES"/>
    <s v="N"/>
    <s v="00 - N/A"/>
    <s v="10 - FONDO GENERAL"/>
    <s v="(en blanco)"/>
    <s v="99 - MULTIPROVINCIAL"/>
    <n v="360378081"/>
    <n v="396038868.96000004"/>
    <n v="128048718.34000002"/>
  </r>
  <r>
    <s v="2023"/>
    <x v="0"/>
    <x v="0"/>
    <x v="0"/>
    <x v="0"/>
    <s v="2 - Poder Ejecutivo"/>
    <x v="8"/>
    <x v="2"/>
    <x v="9"/>
    <x v="38"/>
    <s v="2.1 - REMUNERACIONES Y CONTRIBUCIONES"/>
    <s v="2.1.2 - SOBRESUELDOS"/>
    <s v="N"/>
    <s v="00 - N/A"/>
    <s v="10 - FONDO GENERAL"/>
    <s v="(en blanco)"/>
    <s v="99 - MULTIPROVINCIAL"/>
    <n v="24529858"/>
    <n v="51766858"/>
    <n v="12390090.98"/>
  </r>
  <r>
    <s v="2023"/>
    <x v="0"/>
    <x v="0"/>
    <x v="0"/>
    <x v="0"/>
    <s v="2 - Poder Ejecutivo"/>
    <x v="8"/>
    <x v="2"/>
    <x v="9"/>
    <x v="38"/>
    <s v="2.1 - REMUNERACIONES Y CONTRIBUCIONES"/>
    <s v="2.1.5 - CONTRIBUCIONES A LA SEGURIDAD SOCIAL"/>
    <s v="N"/>
    <s v="00 - N/A"/>
    <s v="10 - FONDO GENERAL"/>
    <s v="(en blanco)"/>
    <s v="99 - MULTIPROVINCIAL"/>
    <n v="49914929"/>
    <n v="52954177"/>
    <n v="19645237.349999998"/>
  </r>
  <r>
    <s v="2023"/>
    <x v="0"/>
    <x v="0"/>
    <x v="0"/>
    <x v="0"/>
    <s v="2 - Poder Ejecutivo"/>
    <x v="8"/>
    <x v="2"/>
    <x v="9"/>
    <x v="38"/>
    <s v="2.2 - CONTRATACIÓN DE SERVICIOS"/>
    <s v="2.2.1 - SERVICIOS BÁSICOS"/>
    <s v="N"/>
    <s v="00 - N/A"/>
    <s v="10 - FONDO GENERAL"/>
    <s v="(en blanco)"/>
    <s v="99 - MULTIPROVINCIAL"/>
    <n v="10701640"/>
    <n v="10974640"/>
    <n v="3106887.0600000005"/>
  </r>
  <r>
    <s v="2023"/>
    <x v="0"/>
    <x v="0"/>
    <x v="0"/>
    <x v="0"/>
    <s v="2 - Poder Ejecutivo"/>
    <x v="8"/>
    <x v="2"/>
    <x v="9"/>
    <x v="38"/>
    <s v="2.2 - CONTRATACIÓN DE SERVICIOS"/>
    <s v="2.2.2 - PUBLICIDAD, IMPRESIÓN Y ENCUADERNACIÓN"/>
    <s v="N"/>
    <s v="00 - N/A"/>
    <s v="10 - FONDO GENERAL"/>
    <s v="(en blanco)"/>
    <s v="99 - MULTIPROVINCIAL"/>
    <n v="9933000"/>
    <n v="47693170.719999999"/>
    <n v="946438.6100000001"/>
  </r>
  <r>
    <s v="2023"/>
    <x v="0"/>
    <x v="0"/>
    <x v="0"/>
    <x v="0"/>
    <s v="2 - Poder Ejecutivo"/>
    <x v="8"/>
    <x v="2"/>
    <x v="9"/>
    <x v="38"/>
    <s v="2.2 - CONTRATACIÓN DE SERVICIOS"/>
    <s v="2.2.3 - VIÁTICOS"/>
    <s v="N"/>
    <s v="00 - N/A"/>
    <s v="10 - FONDO GENERAL"/>
    <s v="(en blanco)"/>
    <s v="99 - MULTIPROVINCIAL"/>
    <n v="4462700"/>
    <n v="4377700"/>
    <n v="2322170"/>
  </r>
  <r>
    <s v="2023"/>
    <x v="0"/>
    <x v="0"/>
    <x v="0"/>
    <x v="0"/>
    <s v="2 - Poder Ejecutivo"/>
    <x v="8"/>
    <x v="2"/>
    <x v="9"/>
    <x v="38"/>
    <s v="2.2 - CONTRATACIÓN DE SERVICIOS"/>
    <s v="2.2.4 - TRANSPORTE Y ALMACENAJE"/>
    <s v="N"/>
    <s v="00 - N/A"/>
    <s v="10 - FONDO GENERAL"/>
    <s v="(en blanco)"/>
    <s v="99 - MULTIPROVINCIAL"/>
    <n v="3529024"/>
    <n v="4529024"/>
    <n v="266799"/>
  </r>
  <r>
    <s v="2023"/>
    <x v="0"/>
    <x v="0"/>
    <x v="0"/>
    <x v="0"/>
    <s v="2 - Poder Ejecutivo"/>
    <x v="8"/>
    <x v="2"/>
    <x v="9"/>
    <x v="38"/>
    <s v="2.2 - CONTRATACIÓN DE SERVICIOS"/>
    <s v="2.2.5 - ALQUILERES Y RENTAS"/>
    <s v="N"/>
    <s v="00 - N/A"/>
    <s v="10 - FONDO GENERAL"/>
    <s v="(en blanco)"/>
    <s v="99 - MULTIPROVINCIAL"/>
    <n v="25095394"/>
    <n v="30890394"/>
    <n v="2350317.3200000003"/>
  </r>
  <r>
    <s v="2023"/>
    <x v="0"/>
    <x v="0"/>
    <x v="0"/>
    <x v="0"/>
    <s v="2 - Poder Ejecutivo"/>
    <x v="8"/>
    <x v="2"/>
    <x v="9"/>
    <x v="38"/>
    <s v="2.2 - CONTRATACIÓN DE SERVICIOS"/>
    <s v="2.2.6 - SEGUROS"/>
    <s v="N"/>
    <s v="00 - N/A"/>
    <s v="10 - FONDO GENERAL"/>
    <s v="(en blanco)"/>
    <s v="99 - MULTIPROVINCIAL"/>
    <n v="5436500"/>
    <n v="3991500"/>
    <n v="936274.16"/>
  </r>
  <r>
    <s v="2023"/>
    <x v="0"/>
    <x v="0"/>
    <x v="0"/>
    <x v="0"/>
    <s v="2 - Poder Ejecutivo"/>
    <x v="8"/>
    <x v="2"/>
    <x v="9"/>
    <x v="38"/>
    <s v="2.2 - CONTRATACIÓN DE SERVICIOS"/>
    <s v="2.2.7 - SERVICIOS DE CONSERVACIÓN, REPARACIONES MENORES E INSTALACIONES TEMPORALES"/>
    <s v="N"/>
    <s v="00 - N/A"/>
    <s v="10 - FONDO GENERAL"/>
    <s v="(en blanco)"/>
    <s v="99 - MULTIPROVINCIAL"/>
    <n v="8454616"/>
    <n v="14564616"/>
    <n v="862734.58000000007"/>
  </r>
  <r>
    <s v="2023"/>
    <x v="0"/>
    <x v="0"/>
    <x v="0"/>
    <x v="0"/>
    <s v="2 - Poder Ejecutivo"/>
    <x v="8"/>
    <x v="2"/>
    <x v="9"/>
    <x v="38"/>
    <s v="2.2 - CONTRATACIÓN DE SERVICIOS"/>
    <s v="2.2.8 - OTROS SERVICIOS NO INCLUIDOS EN CONCEPTOS ANTERIORES"/>
    <s v="N"/>
    <s v="00 - N/A"/>
    <s v="10 - FONDO GENERAL"/>
    <s v="(en blanco)"/>
    <s v="99 - MULTIPROVINCIAL"/>
    <n v="28132470"/>
    <n v="199066388.28000003"/>
    <n v="15507671.539999999"/>
  </r>
  <r>
    <s v="2023"/>
    <x v="0"/>
    <x v="0"/>
    <x v="0"/>
    <x v="0"/>
    <s v="2 - Poder Ejecutivo"/>
    <x v="8"/>
    <x v="2"/>
    <x v="9"/>
    <x v="38"/>
    <s v="2.2 - CONTRATACIÓN DE SERVICIOS"/>
    <s v="2.2.9 - OTRAS CONTRATACIONES DE SERVICIOS"/>
    <s v="N"/>
    <s v="00 - N/A"/>
    <s v="10 - FONDO GENERAL"/>
    <s v="(en blanco)"/>
    <s v="99 - MULTIPROVINCIAL"/>
    <n v="10774000"/>
    <n v="19962111.130000003"/>
    <n v="275628.09999999998"/>
  </r>
  <r>
    <s v="2023"/>
    <x v="0"/>
    <x v="0"/>
    <x v="0"/>
    <x v="0"/>
    <s v="2 - Poder Ejecutivo"/>
    <x v="8"/>
    <x v="2"/>
    <x v="9"/>
    <x v="38"/>
    <s v="2.3 - MATERIALES Y SUMINISTROS"/>
    <s v="2.3.1 - ALIMENTOS Y PRODUCTOS AGROFORESTALES"/>
    <s v="N"/>
    <s v="00 - N/A"/>
    <s v="10 - FONDO GENERAL"/>
    <s v="(en blanco)"/>
    <s v="99 - MULTIPROVINCIAL"/>
    <n v="1899000"/>
    <n v="2910000"/>
    <n v="252889.85"/>
  </r>
  <r>
    <s v="2023"/>
    <x v="0"/>
    <x v="0"/>
    <x v="0"/>
    <x v="0"/>
    <s v="2 - Poder Ejecutivo"/>
    <x v="8"/>
    <x v="2"/>
    <x v="9"/>
    <x v="38"/>
    <s v="2.3 - MATERIALES Y SUMINISTROS"/>
    <s v="2.3.2 - TEXTILES Y VESTUARIOS"/>
    <s v="N"/>
    <s v="00 - N/A"/>
    <s v="10 - FONDO GENERAL"/>
    <s v="(en blanco)"/>
    <s v="99 - MULTIPROVINCIAL"/>
    <n v="1719732"/>
    <n v="58533172.229999997"/>
    <n v="326597.05"/>
  </r>
  <r>
    <s v="2023"/>
    <x v="0"/>
    <x v="0"/>
    <x v="0"/>
    <x v="0"/>
    <s v="2 - Poder Ejecutivo"/>
    <x v="8"/>
    <x v="2"/>
    <x v="9"/>
    <x v="38"/>
    <s v="2.3 - MATERIALES Y SUMINISTROS"/>
    <s v="2.3.3 - PAPEL, CARTÓN E IMPRESOS"/>
    <s v="N"/>
    <s v="00 - N/A"/>
    <s v="10 - FONDO GENERAL"/>
    <s v="(en blanco)"/>
    <s v="99 - MULTIPROVINCIAL"/>
    <n v="768000"/>
    <n v="1069500"/>
    <n v="41917.619999999995"/>
  </r>
  <r>
    <s v="2023"/>
    <x v="0"/>
    <x v="0"/>
    <x v="0"/>
    <x v="0"/>
    <s v="2 - Poder Ejecutivo"/>
    <x v="8"/>
    <x v="2"/>
    <x v="9"/>
    <x v="38"/>
    <s v="2.3 - MATERIALES Y SUMINISTROS"/>
    <s v="2.3.4 - PRODUCTOS FARMACÉUTICOS"/>
    <s v="N"/>
    <s v="00 - N/A"/>
    <s v="10 - FONDO GENERAL"/>
    <s v="(en blanco)"/>
    <s v="99 - MULTIPROVINCIAL"/>
    <n v="0"/>
    <n v="100000"/>
    <n v="0"/>
  </r>
  <r>
    <s v="2023"/>
    <x v="0"/>
    <x v="0"/>
    <x v="0"/>
    <x v="0"/>
    <s v="2 - Poder Ejecutivo"/>
    <x v="8"/>
    <x v="2"/>
    <x v="9"/>
    <x v="38"/>
    <s v="2.3 - MATERIALES Y SUMINISTROS"/>
    <s v="2.3.5 - CUERO, CAUCHO Y PLÁSTICO"/>
    <s v="N"/>
    <s v="00 - N/A"/>
    <s v="10 - FONDO GENERAL"/>
    <s v="(en blanco)"/>
    <s v="99 - MULTIPROVINCIAL"/>
    <n v="693600"/>
    <n v="3882352"/>
    <n v="310420.92"/>
  </r>
  <r>
    <s v="2023"/>
    <x v="0"/>
    <x v="0"/>
    <x v="0"/>
    <x v="0"/>
    <s v="2 - Poder Ejecutivo"/>
    <x v="8"/>
    <x v="2"/>
    <x v="9"/>
    <x v="38"/>
    <s v="2.3 - MATERIALES Y SUMINISTROS"/>
    <s v="2.3.6 - PRODUCTOS DE MINERALES, METÁLICOS Y NO METÁLICOS"/>
    <s v="N"/>
    <s v="00 - N/A"/>
    <s v="10 - FONDO GENERAL"/>
    <s v="(en blanco)"/>
    <s v="99 - MULTIPROVINCIAL"/>
    <n v="1500000"/>
    <n v="1730000"/>
    <n v="20478.849999999999"/>
  </r>
  <r>
    <s v="2023"/>
    <x v="0"/>
    <x v="0"/>
    <x v="0"/>
    <x v="0"/>
    <s v="2 - Poder Ejecutivo"/>
    <x v="8"/>
    <x v="2"/>
    <x v="9"/>
    <x v="38"/>
    <s v="2.3 - MATERIALES Y SUMINISTROS"/>
    <s v="2.3.7 - COMBUSTIBLES, LUBRICANTES, PRODUCTOS QUÍMICOS Y CONEXOS"/>
    <s v="N"/>
    <s v="00 - N/A"/>
    <s v="10 - FONDO GENERAL"/>
    <s v="(en blanco)"/>
    <s v="99 - MULTIPROVINCIAL"/>
    <n v="19031000"/>
    <n v="19201000"/>
    <n v="3115675.4"/>
  </r>
  <r>
    <s v="2023"/>
    <x v="0"/>
    <x v="0"/>
    <x v="0"/>
    <x v="0"/>
    <s v="2 - Poder Ejecutivo"/>
    <x v="8"/>
    <x v="2"/>
    <x v="9"/>
    <x v="38"/>
    <s v="2.3 - MATERIALES Y SUMINISTROS"/>
    <s v="2.3.9 - PRODUCTOS Y ÚTILES VARIOS"/>
    <s v="N"/>
    <s v="00 - N/A"/>
    <s v="10 - FONDO GENERAL"/>
    <s v="(en blanco)"/>
    <s v="99 - MULTIPROVINCIAL"/>
    <n v="5498900"/>
    <n v="63589576.060000002"/>
    <n v="2612222.3600000003"/>
  </r>
  <r>
    <s v="2023"/>
    <x v="0"/>
    <x v="0"/>
    <x v="0"/>
    <x v="0"/>
    <s v="2 - Poder Ejecutivo"/>
    <x v="8"/>
    <x v="2"/>
    <x v="9"/>
    <x v="39"/>
    <s v="2.1 - REMUNERACIONES Y CONTRIBUCIONES"/>
    <s v="2.1.1 - REMUNERACIONES"/>
    <s v="N"/>
    <s v="00 - N/A"/>
    <s v="10 - FONDO GENERAL"/>
    <s v="(en blanco)"/>
    <s v="99 - MULTIPROVINCIAL"/>
    <n v="18490115556"/>
    <n v="18133224451.440002"/>
    <n v="4103262436.6000013"/>
  </r>
  <r>
    <s v="2023"/>
    <x v="0"/>
    <x v="0"/>
    <x v="0"/>
    <x v="0"/>
    <s v="2 - Poder Ejecutivo"/>
    <x v="8"/>
    <x v="2"/>
    <x v="9"/>
    <x v="39"/>
    <s v="2.1 - REMUNERACIONES Y CONTRIBUCIONES"/>
    <s v="2.1.2 - SOBRESUELDOS"/>
    <s v="N"/>
    <s v="00 - N/A"/>
    <s v="10 - FONDO GENERAL"/>
    <s v="(en blanco)"/>
    <s v="99 - MULTIPROVINCIAL"/>
    <n v="2419116734"/>
    <n v="2771206838.5599999"/>
    <n v="277456223.64999998"/>
  </r>
  <r>
    <s v="2023"/>
    <x v="0"/>
    <x v="0"/>
    <x v="0"/>
    <x v="0"/>
    <s v="2 - Poder Ejecutivo"/>
    <x v="8"/>
    <x v="2"/>
    <x v="9"/>
    <x v="39"/>
    <s v="2.1 - REMUNERACIONES Y CONTRIBUCIONES"/>
    <s v="2.1.3 - DIETAS Y GASTOS DE REPRESENTACIÓN"/>
    <s v="N"/>
    <s v="00 - N/A"/>
    <s v="10 - FONDO GENERAL"/>
    <s v="(en blanco)"/>
    <s v="99 - MULTIPROVINCIAL"/>
    <n v="2880000"/>
    <n v="2880000"/>
    <n v="0"/>
  </r>
  <r>
    <s v="2023"/>
    <x v="0"/>
    <x v="0"/>
    <x v="0"/>
    <x v="0"/>
    <s v="2 - Poder Ejecutivo"/>
    <x v="8"/>
    <x v="2"/>
    <x v="9"/>
    <x v="39"/>
    <s v="2.1 - REMUNERACIONES Y CONTRIBUCIONES"/>
    <s v="2.1.4 - GRATIFICACIONES Y BONIFICACIONES"/>
    <s v="N"/>
    <s v="00 - N/A"/>
    <s v="10 - FONDO GENERAL"/>
    <s v="(en blanco)"/>
    <s v="99 - MULTIPROVINCIAL"/>
    <n v="18400000"/>
    <n v="18400000"/>
    <n v="0"/>
  </r>
  <r>
    <s v="2023"/>
    <x v="0"/>
    <x v="0"/>
    <x v="0"/>
    <x v="0"/>
    <s v="2 - Poder Ejecutivo"/>
    <x v="8"/>
    <x v="2"/>
    <x v="9"/>
    <x v="39"/>
    <s v="2.1 - REMUNERACIONES Y CONTRIBUCIONES"/>
    <s v="2.1.5 - CONTRIBUCIONES A LA SEGURIDAD SOCIAL"/>
    <s v="N"/>
    <s v="00 - N/A"/>
    <s v="10 - FONDO GENERAL"/>
    <s v="(en blanco)"/>
    <s v="99 - MULTIPROVINCIAL"/>
    <n v="1823754984"/>
    <n v="1826234984"/>
    <n v="597682060.22999978"/>
  </r>
  <r>
    <s v="2023"/>
    <x v="0"/>
    <x v="0"/>
    <x v="0"/>
    <x v="0"/>
    <s v="2 - Poder Ejecutivo"/>
    <x v="8"/>
    <x v="2"/>
    <x v="9"/>
    <x v="39"/>
    <s v="2.2 - CONTRATACIÓN DE SERVICIOS"/>
    <s v="2.2.1 - SERVICIOS BÁSICOS"/>
    <s v="N"/>
    <s v="00 - N/A"/>
    <s v="10 - FONDO GENERAL"/>
    <s v="(en blanco)"/>
    <s v="99 - MULTIPROVINCIAL"/>
    <n v="1285103490"/>
    <n v="1287206545"/>
    <n v="778377665.98000038"/>
  </r>
  <r>
    <s v="2023"/>
    <x v="0"/>
    <x v="0"/>
    <x v="0"/>
    <x v="0"/>
    <s v="2 - Poder Ejecutivo"/>
    <x v="8"/>
    <x v="2"/>
    <x v="9"/>
    <x v="39"/>
    <s v="2.2 - CONTRATACIÓN DE SERVICIOS"/>
    <s v="2.2.2 - PUBLICIDAD, IMPRESIÓN Y ENCUADERNACIÓN"/>
    <s v="N"/>
    <s v="00 - N/A"/>
    <s v="10 - FONDO GENERAL"/>
    <s v="(en blanco)"/>
    <s v="99 - MULTIPROVINCIAL"/>
    <n v="612344318"/>
    <n v="738752239.26999998"/>
    <n v="12580442.819999998"/>
  </r>
  <r>
    <s v="2023"/>
    <x v="0"/>
    <x v="0"/>
    <x v="0"/>
    <x v="0"/>
    <s v="2 - Poder Ejecutivo"/>
    <x v="8"/>
    <x v="2"/>
    <x v="9"/>
    <x v="39"/>
    <s v="2.2 - CONTRATACIÓN DE SERVICIOS"/>
    <s v="2.2.3 - VIÁTICOS"/>
    <s v="N"/>
    <s v="00 - N/A"/>
    <s v="10 - FONDO GENERAL"/>
    <s v="(en blanco)"/>
    <s v="99 - MULTIPROVINCIAL"/>
    <n v="683972724"/>
    <n v="623620521"/>
    <n v="28051123.640000001"/>
  </r>
  <r>
    <s v="2023"/>
    <x v="0"/>
    <x v="0"/>
    <x v="0"/>
    <x v="0"/>
    <s v="2 - Poder Ejecutivo"/>
    <x v="8"/>
    <x v="2"/>
    <x v="9"/>
    <x v="39"/>
    <s v="2.2 - CONTRATACIÓN DE SERVICIOS"/>
    <s v="2.2.4 - TRANSPORTE Y ALMACENAJE"/>
    <s v="N"/>
    <s v="00 - N/A"/>
    <s v="10 - FONDO GENERAL"/>
    <s v="(en blanco)"/>
    <s v="99 - MULTIPROVINCIAL"/>
    <n v="165872489"/>
    <n v="189315704.94"/>
    <n v="12492842.460000001"/>
  </r>
  <r>
    <s v="2023"/>
    <x v="0"/>
    <x v="0"/>
    <x v="0"/>
    <x v="0"/>
    <s v="2 - Poder Ejecutivo"/>
    <x v="8"/>
    <x v="2"/>
    <x v="9"/>
    <x v="39"/>
    <s v="2.2 - CONTRATACIÓN DE SERVICIOS"/>
    <s v="2.2.5 - ALQUILERES Y RENTAS"/>
    <s v="N"/>
    <s v="00 - N/A"/>
    <s v="10 - FONDO GENERAL"/>
    <s v="(en blanco)"/>
    <s v="99 - MULTIPROVINCIAL"/>
    <n v="2885974005"/>
    <n v="1206660968.3400002"/>
    <n v="276836926.44000012"/>
  </r>
  <r>
    <s v="2023"/>
    <x v="0"/>
    <x v="0"/>
    <x v="0"/>
    <x v="0"/>
    <s v="2 - Poder Ejecutivo"/>
    <x v="8"/>
    <x v="2"/>
    <x v="9"/>
    <x v="39"/>
    <s v="2.2 - CONTRATACIÓN DE SERVICIOS"/>
    <s v="2.2.6 - SEGUROS"/>
    <s v="N"/>
    <s v="00 - N/A"/>
    <s v="10 - FONDO GENERAL"/>
    <s v="(en blanco)"/>
    <s v="99 - MULTIPROVINCIAL"/>
    <n v="859725140"/>
    <n v="859625140"/>
    <n v="271419042.84999996"/>
  </r>
  <r>
    <s v="2023"/>
    <x v="0"/>
    <x v="0"/>
    <x v="0"/>
    <x v="0"/>
    <s v="2 - Poder Ejecutivo"/>
    <x v="8"/>
    <x v="2"/>
    <x v="9"/>
    <x v="39"/>
    <s v="2.2 - CONTRATACIÓN DE SERVICIOS"/>
    <s v="2.2.7 - SERVICIOS DE CONSERVACIÓN, REPARACIONES MENORES E INSTALACIONES TEMPORALES"/>
    <s v="N"/>
    <s v="00 - N/A"/>
    <s v="10 - FONDO GENERAL"/>
    <s v="(en blanco)"/>
    <s v="99 - MULTIPROVINCIAL"/>
    <n v="270751125"/>
    <n v="296962485.30000001"/>
    <n v="22938649.039999995"/>
  </r>
  <r>
    <s v="2023"/>
    <x v="0"/>
    <x v="0"/>
    <x v="0"/>
    <x v="0"/>
    <s v="2 - Poder Ejecutivo"/>
    <x v="8"/>
    <x v="2"/>
    <x v="9"/>
    <x v="39"/>
    <s v="2.2 - CONTRATACIÓN DE SERVICIOS"/>
    <s v="2.2.8 - OTROS SERVICIOS NO INCLUIDOS EN CONCEPTOS ANTERIORES"/>
    <s v="N"/>
    <s v="00 - N/A"/>
    <s v="10 - FONDO GENERAL"/>
    <s v="(en blanco)"/>
    <s v="99 - MULTIPROVINCIAL"/>
    <n v="1771873086"/>
    <n v="1760066436.6199999"/>
    <n v="130779670.49000002"/>
  </r>
  <r>
    <s v="2023"/>
    <x v="0"/>
    <x v="0"/>
    <x v="0"/>
    <x v="0"/>
    <s v="2 - Poder Ejecutivo"/>
    <x v="8"/>
    <x v="2"/>
    <x v="9"/>
    <x v="39"/>
    <s v="2.2 - CONTRATACIÓN DE SERVICIOS"/>
    <s v="2.2.9 - OTRAS CONTRATACIONES DE SERVICIOS"/>
    <s v="N"/>
    <s v="00 - N/A"/>
    <s v="10 - FONDO GENERAL"/>
    <s v="(en blanco)"/>
    <s v="99 - MULTIPROVINCIAL"/>
    <n v="31748481620"/>
    <n v="30739913185.580002"/>
    <n v="9497085273.0600052"/>
  </r>
  <r>
    <s v="2023"/>
    <x v="0"/>
    <x v="0"/>
    <x v="0"/>
    <x v="0"/>
    <s v="2 - Poder Ejecutivo"/>
    <x v="8"/>
    <x v="2"/>
    <x v="9"/>
    <x v="39"/>
    <s v="2.3 - MATERIALES Y SUMINISTROS"/>
    <s v="2.3.1 - ALIMENTOS Y PRODUCTOS AGROFORESTALES"/>
    <s v="N"/>
    <s v="00 - N/A"/>
    <s v="10 - FONDO GENERAL"/>
    <s v="(en blanco)"/>
    <s v="99 - MULTIPROVINCIAL"/>
    <n v="27555984"/>
    <n v="435801514"/>
    <n v="2262962.98"/>
  </r>
  <r>
    <s v="2023"/>
    <x v="0"/>
    <x v="0"/>
    <x v="0"/>
    <x v="0"/>
    <s v="2 - Poder Ejecutivo"/>
    <x v="8"/>
    <x v="2"/>
    <x v="9"/>
    <x v="39"/>
    <s v="2.3 - MATERIALES Y SUMINISTROS"/>
    <s v="2.3.2 - TEXTILES Y VESTUARIOS"/>
    <s v="N"/>
    <s v="00 - N/A"/>
    <s v="10 - FONDO GENERAL"/>
    <s v="(en blanco)"/>
    <s v="99 - MULTIPROVINCIAL"/>
    <n v="910622909"/>
    <n v="1395441884.9399996"/>
    <n v="226967311.67000011"/>
  </r>
  <r>
    <s v="2023"/>
    <x v="0"/>
    <x v="0"/>
    <x v="0"/>
    <x v="0"/>
    <s v="2 - Poder Ejecutivo"/>
    <x v="8"/>
    <x v="2"/>
    <x v="9"/>
    <x v="39"/>
    <s v="2.3 - MATERIALES Y SUMINISTROS"/>
    <s v="2.3.3 - PAPEL, CARTÓN E IMPRESOS"/>
    <s v="N"/>
    <s v="00 - N/A"/>
    <s v="10 - FONDO GENERAL"/>
    <s v="(en blanco)"/>
    <s v="99 - MULTIPROVINCIAL"/>
    <n v="498344119"/>
    <n v="121659388.28999999"/>
    <n v="6412466.2400000012"/>
  </r>
  <r>
    <s v="2023"/>
    <x v="0"/>
    <x v="0"/>
    <x v="0"/>
    <x v="0"/>
    <s v="2 - Poder Ejecutivo"/>
    <x v="8"/>
    <x v="2"/>
    <x v="9"/>
    <x v="39"/>
    <s v="2.3 - MATERIALES Y SUMINISTROS"/>
    <s v="2.3.4 - PRODUCTOS FARMACÉUTICOS"/>
    <s v="N"/>
    <s v="00 - N/A"/>
    <s v="10 - FONDO GENERAL"/>
    <s v="(en blanco)"/>
    <s v="99 - MULTIPROVINCIAL"/>
    <n v="64554868"/>
    <n v="68801073.879999995"/>
    <n v="7972689.4700000007"/>
  </r>
  <r>
    <s v="2023"/>
    <x v="0"/>
    <x v="0"/>
    <x v="0"/>
    <x v="0"/>
    <s v="2 - Poder Ejecutivo"/>
    <x v="8"/>
    <x v="2"/>
    <x v="9"/>
    <x v="39"/>
    <s v="2.3 - MATERIALES Y SUMINISTROS"/>
    <s v="2.3.5 - CUERO, CAUCHO Y PLÁSTICO"/>
    <s v="N"/>
    <s v="00 - N/A"/>
    <s v="10 - FONDO GENERAL"/>
    <s v="(en blanco)"/>
    <s v="99 - MULTIPROVINCIAL"/>
    <n v="21717105"/>
    <n v="24861541.59"/>
    <n v="5057574.4300000006"/>
  </r>
  <r>
    <s v="2023"/>
    <x v="0"/>
    <x v="0"/>
    <x v="0"/>
    <x v="0"/>
    <s v="2 - Poder Ejecutivo"/>
    <x v="8"/>
    <x v="2"/>
    <x v="9"/>
    <x v="39"/>
    <s v="2.3 - MATERIALES Y SUMINISTROS"/>
    <s v="2.3.6 - PRODUCTOS DE MINERALES, METÁLICOS Y NO METÁLICOS"/>
    <s v="N"/>
    <s v="00 - N/A"/>
    <s v="10 - FONDO GENERAL"/>
    <s v="(en blanco)"/>
    <s v="99 - MULTIPROVINCIAL"/>
    <n v="17840144"/>
    <n v="137867336"/>
    <n v="21120720.410000004"/>
  </r>
  <r>
    <s v="2023"/>
    <x v="0"/>
    <x v="0"/>
    <x v="0"/>
    <x v="0"/>
    <s v="2 - Poder Ejecutivo"/>
    <x v="8"/>
    <x v="2"/>
    <x v="9"/>
    <x v="39"/>
    <s v="2.3 - MATERIALES Y SUMINISTROS"/>
    <s v="2.3.7 - COMBUSTIBLES, LUBRICANTES, PRODUCTOS QUÍMICOS Y CONEXOS"/>
    <s v="N"/>
    <s v="00 - N/A"/>
    <s v="10 - FONDO GENERAL"/>
    <s v="(en blanco)"/>
    <s v="99 - MULTIPROVINCIAL"/>
    <n v="183227144"/>
    <n v="238651558.27000001"/>
    <n v="70033401.730000019"/>
  </r>
  <r>
    <s v="2023"/>
    <x v="0"/>
    <x v="0"/>
    <x v="0"/>
    <x v="0"/>
    <s v="2 - Poder Ejecutivo"/>
    <x v="8"/>
    <x v="2"/>
    <x v="9"/>
    <x v="39"/>
    <s v="2.3 - MATERIALES Y SUMINISTROS"/>
    <s v="2.3.9 - PRODUCTOS Y ÚTILES VARIOS"/>
    <s v="N"/>
    <s v="00 - N/A"/>
    <s v="10 - FONDO GENERAL"/>
    <s v="(en blanco)"/>
    <s v="99 - MULTIPROVINCIAL"/>
    <n v="9364288306"/>
    <n v="10185016812.570002"/>
    <n v="327580816.69"/>
  </r>
  <r>
    <s v="2023"/>
    <x v="0"/>
    <x v="0"/>
    <x v="0"/>
    <x v="0"/>
    <s v="2 - Poder Ejecutivo"/>
    <x v="8"/>
    <x v="2"/>
    <x v="13"/>
    <x v="40"/>
    <s v="2.1 - REMUNERACIONES Y CONTRIBUCIONES"/>
    <s v="2.1.1 - REMUNERACIONES"/>
    <s v="N"/>
    <s v="00 - N/A"/>
    <s v="10 - FONDO GENERAL"/>
    <s v="(en blanco)"/>
    <s v="99 - MULTIPROVINCIAL"/>
    <n v="24101955"/>
    <n v="24101955"/>
    <n v="9630058.8300000001"/>
  </r>
  <r>
    <s v="2023"/>
    <x v="0"/>
    <x v="0"/>
    <x v="0"/>
    <x v="0"/>
    <s v="2 - Poder Ejecutivo"/>
    <x v="8"/>
    <x v="2"/>
    <x v="13"/>
    <x v="40"/>
    <s v="2.1 - REMUNERACIONES Y CONTRIBUCIONES"/>
    <s v="2.1.5 - CONTRIBUCIONES A LA SEGURIDAD SOCIAL"/>
    <s v="N"/>
    <s v="00 - N/A"/>
    <s v="10 - FONDO GENERAL"/>
    <s v="(en blanco)"/>
    <s v="99 - MULTIPROVINCIAL"/>
    <n v="3498053"/>
    <n v="3498053"/>
    <n v="1542744.3"/>
  </r>
  <r>
    <s v="2023"/>
    <x v="0"/>
    <x v="0"/>
    <x v="0"/>
    <x v="0"/>
    <s v="2 - Poder Ejecutivo"/>
    <x v="8"/>
    <x v="2"/>
    <x v="13"/>
    <x v="40"/>
    <s v="2.2 - CONTRATACIÓN DE SERVICIOS"/>
    <s v="2.2.2 - PUBLICIDAD, IMPRESIÓN Y ENCUADERNACIÓN"/>
    <s v="N"/>
    <s v="00 - N/A"/>
    <s v="10 - FONDO GENERAL"/>
    <s v="(en blanco)"/>
    <s v="99 - MULTIPROVINCIAL"/>
    <n v="1881300"/>
    <n v="1783300"/>
    <n v="0"/>
  </r>
  <r>
    <s v="2023"/>
    <x v="0"/>
    <x v="0"/>
    <x v="0"/>
    <x v="0"/>
    <s v="2 - Poder Ejecutivo"/>
    <x v="8"/>
    <x v="2"/>
    <x v="13"/>
    <x v="40"/>
    <s v="2.2 - CONTRATACIÓN DE SERVICIOS"/>
    <s v="2.2.3 - VIÁTICOS"/>
    <s v="N"/>
    <s v="00 - N/A"/>
    <s v="10 - FONDO GENERAL"/>
    <s v="(en blanco)"/>
    <s v="99 - MULTIPROVINCIAL"/>
    <n v="4942200"/>
    <n v="4453150"/>
    <n v="70496.58"/>
  </r>
  <r>
    <s v="2023"/>
    <x v="0"/>
    <x v="0"/>
    <x v="0"/>
    <x v="0"/>
    <s v="2 - Poder Ejecutivo"/>
    <x v="8"/>
    <x v="2"/>
    <x v="13"/>
    <x v="40"/>
    <s v="2.2 - CONTRATACIÓN DE SERVICIOS"/>
    <s v="2.2.4 - TRANSPORTE Y ALMACENAJE"/>
    <s v="N"/>
    <s v="00 - N/A"/>
    <s v="10 - FONDO GENERAL"/>
    <s v="(en blanco)"/>
    <s v="99 - MULTIPROVINCIAL"/>
    <n v="6716900"/>
    <n v="6723950"/>
    <n v="900"/>
  </r>
  <r>
    <s v="2023"/>
    <x v="0"/>
    <x v="0"/>
    <x v="0"/>
    <x v="0"/>
    <s v="2 - Poder Ejecutivo"/>
    <x v="8"/>
    <x v="2"/>
    <x v="13"/>
    <x v="40"/>
    <s v="2.2 - CONTRATACIÓN DE SERVICIOS"/>
    <s v="2.2.5 - ALQUILERES Y RENTAS"/>
    <s v="N"/>
    <s v="00 - N/A"/>
    <s v="10 - FONDO GENERAL"/>
    <s v="(en blanco)"/>
    <s v="99 - MULTIPROVINCIAL"/>
    <n v="656300"/>
    <n v="656300"/>
    <n v="0"/>
  </r>
  <r>
    <s v="2023"/>
    <x v="0"/>
    <x v="0"/>
    <x v="0"/>
    <x v="0"/>
    <s v="2 - Poder Ejecutivo"/>
    <x v="8"/>
    <x v="2"/>
    <x v="13"/>
    <x v="40"/>
    <s v="2.2 - CONTRATACIÓN DE SERVICIOS"/>
    <s v="2.2.8 - OTROS SERVICIOS NO INCLUIDOS EN CONCEPTOS ANTERIORES"/>
    <s v="N"/>
    <s v="00 - N/A"/>
    <s v="10 - FONDO GENERAL"/>
    <s v="(en blanco)"/>
    <s v="99 - MULTIPROVINCIAL"/>
    <n v="12690000"/>
    <n v="13190000"/>
    <n v="323510.77999999997"/>
  </r>
  <r>
    <s v="2023"/>
    <x v="0"/>
    <x v="0"/>
    <x v="0"/>
    <x v="0"/>
    <s v="2 - Poder Ejecutivo"/>
    <x v="8"/>
    <x v="2"/>
    <x v="13"/>
    <x v="40"/>
    <s v="2.2 - CONTRATACIÓN DE SERVICIOS"/>
    <s v="2.2.9 - OTRAS CONTRATACIONES DE SERVICIOS"/>
    <s v="N"/>
    <s v="00 - N/A"/>
    <s v="10 - FONDO GENERAL"/>
    <s v="(en blanco)"/>
    <s v="99 - MULTIPROVINCIAL"/>
    <n v="23004000"/>
    <n v="23134000"/>
    <n v="20085.599999999999"/>
  </r>
  <r>
    <s v="2023"/>
    <x v="0"/>
    <x v="0"/>
    <x v="0"/>
    <x v="0"/>
    <s v="2 - Poder Ejecutivo"/>
    <x v="8"/>
    <x v="2"/>
    <x v="13"/>
    <x v="40"/>
    <s v="2.3 - MATERIALES Y SUMINISTROS"/>
    <s v="2.3.1 - ALIMENTOS Y PRODUCTOS AGROFORESTALES"/>
    <s v="N"/>
    <s v="00 - N/A"/>
    <s v="10 - FONDO GENERAL"/>
    <s v="(en blanco)"/>
    <s v="99 - MULTIPROVINCIAL"/>
    <n v="0"/>
    <n v="62000"/>
    <n v="0"/>
  </r>
  <r>
    <s v="2023"/>
    <x v="0"/>
    <x v="0"/>
    <x v="0"/>
    <x v="0"/>
    <s v="2 - Poder Ejecutivo"/>
    <x v="8"/>
    <x v="2"/>
    <x v="13"/>
    <x v="40"/>
    <s v="2.3 - MATERIALES Y SUMINISTROS"/>
    <s v="2.3.2 - TEXTILES Y VESTUARIOS"/>
    <s v="N"/>
    <s v="00 - N/A"/>
    <s v="10 - FONDO GENERAL"/>
    <s v="(en blanco)"/>
    <s v="99 - MULTIPROVINCIAL"/>
    <n v="779250"/>
    <n v="694644"/>
    <n v="0"/>
  </r>
  <r>
    <s v="2023"/>
    <x v="0"/>
    <x v="0"/>
    <x v="0"/>
    <x v="0"/>
    <s v="2 - Poder Ejecutivo"/>
    <x v="8"/>
    <x v="2"/>
    <x v="13"/>
    <x v="40"/>
    <s v="2.3 - MATERIALES Y SUMINISTROS"/>
    <s v="2.3.3 - PAPEL, CARTÓN E IMPRESOS"/>
    <s v="N"/>
    <s v="00 - N/A"/>
    <s v="10 - FONDO GENERAL"/>
    <s v="(en blanco)"/>
    <s v="99 - MULTIPROVINCIAL"/>
    <n v="1175860"/>
    <n v="937560"/>
    <n v="0"/>
  </r>
  <r>
    <s v="2023"/>
    <x v="0"/>
    <x v="0"/>
    <x v="0"/>
    <x v="0"/>
    <s v="2 - Poder Ejecutivo"/>
    <x v="8"/>
    <x v="2"/>
    <x v="13"/>
    <x v="40"/>
    <s v="2.3 - MATERIALES Y SUMINISTROS"/>
    <s v="2.3.6 - PRODUCTOS DE MINERALES, METÁLICOS Y NO METÁLICOS"/>
    <s v="N"/>
    <s v="00 - N/A"/>
    <s v="10 - FONDO GENERAL"/>
    <s v="(en blanco)"/>
    <s v="99 - MULTIPROVINCIAL"/>
    <n v="24000"/>
    <n v="1500"/>
    <n v="0"/>
  </r>
  <r>
    <s v="2023"/>
    <x v="0"/>
    <x v="0"/>
    <x v="0"/>
    <x v="0"/>
    <s v="2 - Poder Ejecutivo"/>
    <x v="8"/>
    <x v="2"/>
    <x v="13"/>
    <x v="40"/>
    <s v="2.3 - MATERIALES Y SUMINISTROS"/>
    <s v="2.3.7 - COMBUSTIBLES, LUBRICANTES, PRODUCTOS QUÍMICOS Y CONEXOS"/>
    <s v="N"/>
    <s v="00 - N/A"/>
    <s v="10 - FONDO GENERAL"/>
    <s v="(en blanco)"/>
    <s v="99 - MULTIPROVINCIAL"/>
    <n v="1937200"/>
    <n v="1437303"/>
    <n v="0"/>
  </r>
  <r>
    <s v="2023"/>
    <x v="0"/>
    <x v="0"/>
    <x v="0"/>
    <x v="0"/>
    <s v="2 - Poder Ejecutivo"/>
    <x v="8"/>
    <x v="2"/>
    <x v="13"/>
    <x v="40"/>
    <s v="2.3 - MATERIALES Y SUMINISTROS"/>
    <s v="2.3.9 - PRODUCTOS Y ÚTILES VARIOS"/>
    <s v="N"/>
    <s v="00 - N/A"/>
    <s v="10 - FONDO GENERAL"/>
    <s v="(en blanco)"/>
    <s v="99 - MULTIPROVINCIAL"/>
    <n v="351191"/>
    <n v="289191"/>
    <n v="0"/>
  </r>
  <r>
    <s v="2023"/>
    <x v="0"/>
    <x v="0"/>
    <x v="0"/>
    <x v="0"/>
    <s v="2 - Poder Ejecutivo"/>
    <x v="9"/>
    <x v="0"/>
    <x v="0"/>
    <x v="31"/>
    <s v="2.2 - CONTRATACIÓN DE SERVICIOS"/>
    <s v="2.2.2 - PUBLICIDAD, IMPRESIÓN Y ENCUADERNACIÓN"/>
    <s v="N"/>
    <s v="00 - N/A"/>
    <s v="10 - FONDO GENERAL"/>
    <s v="(en blanco)"/>
    <s v="99 - MULTIPROVINCIAL"/>
    <n v="2075604"/>
    <n v="1376404"/>
    <n v="0"/>
  </r>
  <r>
    <s v="2023"/>
    <x v="0"/>
    <x v="0"/>
    <x v="0"/>
    <x v="0"/>
    <s v="2 - Poder Ejecutivo"/>
    <x v="9"/>
    <x v="0"/>
    <x v="0"/>
    <x v="31"/>
    <s v="2.2 - CONTRATACIÓN DE SERVICIOS"/>
    <s v="2.2.3 - VIÁTICOS"/>
    <s v="N"/>
    <s v="00 - N/A"/>
    <s v="10 - FONDO GENERAL"/>
    <s v="(en blanco)"/>
    <s v="99 - MULTIPROVINCIAL"/>
    <n v="1123200"/>
    <n v="1123200"/>
    <n v="82141.36"/>
  </r>
  <r>
    <s v="2023"/>
    <x v="0"/>
    <x v="0"/>
    <x v="0"/>
    <x v="0"/>
    <s v="2 - Poder Ejecutivo"/>
    <x v="9"/>
    <x v="0"/>
    <x v="0"/>
    <x v="31"/>
    <s v="2.2 - CONTRATACIÓN DE SERVICIOS"/>
    <s v="2.2.5 - ALQUILERES Y RENTAS"/>
    <s v="N"/>
    <s v="00 - N/A"/>
    <s v="10 - FONDO GENERAL"/>
    <s v="(en blanco)"/>
    <s v="99 - MULTIPROVINCIAL"/>
    <n v="500000"/>
    <n v="500000"/>
    <n v="0"/>
  </r>
  <r>
    <s v="2023"/>
    <x v="0"/>
    <x v="0"/>
    <x v="0"/>
    <x v="0"/>
    <s v="2 - Poder Ejecutivo"/>
    <x v="9"/>
    <x v="0"/>
    <x v="0"/>
    <x v="31"/>
    <s v="2.2 - CONTRATACIÓN DE SERVICIOS"/>
    <s v="2.2.8 - OTROS SERVICIOS NO INCLUIDOS EN CONCEPTOS ANTERIORES"/>
    <s v="N"/>
    <s v="00 - N/A"/>
    <s v="10 - FONDO GENERAL"/>
    <s v="(en blanco)"/>
    <s v="99 - MULTIPROVINCIAL"/>
    <n v="7368500"/>
    <n v="7368500"/>
    <n v="70800"/>
  </r>
  <r>
    <s v="2023"/>
    <x v="0"/>
    <x v="0"/>
    <x v="0"/>
    <x v="0"/>
    <s v="2 - Poder Ejecutivo"/>
    <x v="9"/>
    <x v="0"/>
    <x v="0"/>
    <x v="31"/>
    <s v="2.2 - CONTRATACIÓN DE SERVICIOS"/>
    <s v="2.2.9 - OTRAS CONTRATACIONES DE SERVICIOS"/>
    <s v="N"/>
    <s v="00 - N/A"/>
    <s v="10 - FONDO GENERAL"/>
    <s v="(en blanco)"/>
    <s v="99 - MULTIPROVINCIAL"/>
    <n v="2713000"/>
    <n v="3058200"/>
    <n v="1345200"/>
  </r>
  <r>
    <s v="2023"/>
    <x v="0"/>
    <x v="0"/>
    <x v="0"/>
    <x v="0"/>
    <s v="2 - Poder Ejecutivo"/>
    <x v="9"/>
    <x v="0"/>
    <x v="0"/>
    <x v="31"/>
    <s v="2.3 - MATERIALES Y SUMINISTROS"/>
    <s v="2.3.1 - ALIMENTOS Y PRODUCTOS AGROFORESTALES"/>
    <s v="N"/>
    <s v="00 - N/A"/>
    <s v="10 - FONDO GENERAL"/>
    <s v="(en blanco)"/>
    <s v="99 - MULTIPROVINCIAL"/>
    <n v="200000"/>
    <n v="200000"/>
    <n v="0"/>
  </r>
  <r>
    <s v="2023"/>
    <x v="0"/>
    <x v="0"/>
    <x v="0"/>
    <x v="0"/>
    <s v="2 - Poder Ejecutivo"/>
    <x v="9"/>
    <x v="0"/>
    <x v="0"/>
    <x v="31"/>
    <s v="2.3 - MATERIALES Y SUMINISTROS"/>
    <s v="2.3.3 - PAPEL, CARTÓN E IMPRESOS"/>
    <s v="N"/>
    <s v="00 - N/A"/>
    <s v="10 - FONDO GENERAL"/>
    <s v="(en blanco)"/>
    <s v="99 - MULTIPROVINCIAL"/>
    <n v="0"/>
    <n v="4000"/>
    <n v="3879.84"/>
  </r>
  <r>
    <s v="2023"/>
    <x v="0"/>
    <x v="0"/>
    <x v="0"/>
    <x v="0"/>
    <s v="2 - Poder Ejecutivo"/>
    <x v="9"/>
    <x v="0"/>
    <x v="0"/>
    <x v="31"/>
    <s v="2.3 - MATERIALES Y SUMINISTROS"/>
    <s v="2.3.9 - PRODUCTOS Y ÚTILES VARIOS"/>
    <s v="N"/>
    <s v="00 - N/A"/>
    <s v="10 - FONDO GENERAL"/>
    <s v="(en blanco)"/>
    <s v="99 - MULTIPROVINCIAL"/>
    <n v="83000"/>
    <n v="433000"/>
    <n v="374185.22000000003"/>
  </r>
  <r>
    <s v="2023"/>
    <x v="0"/>
    <x v="0"/>
    <x v="0"/>
    <x v="0"/>
    <s v="2 - Poder Ejecutivo"/>
    <x v="9"/>
    <x v="2"/>
    <x v="5"/>
    <x v="41"/>
    <s v="2.1 - REMUNERACIONES Y CONTRIBUCIONES"/>
    <s v="2.1.1 - REMUNERACIONES"/>
    <s v="N"/>
    <s v="00 - N/A"/>
    <s v="10 - FONDO GENERAL"/>
    <s v="(en blanco)"/>
    <s v="99 - MULTIPROVINCIAL"/>
    <n v="9500000"/>
    <n v="9500000"/>
    <n v="0"/>
  </r>
  <r>
    <s v="2023"/>
    <x v="0"/>
    <x v="0"/>
    <x v="0"/>
    <x v="0"/>
    <s v="2 - Poder Ejecutivo"/>
    <x v="9"/>
    <x v="2"/>
    <x v="5"/>
    <x v="41"/>
    <s v="2.1 - REMUNERACIONES Y CONTRIBUCIONES"/>
    <s v="2.1.2 - SOBRESUELDOS"/>
    <s v="N"/>
    <s v="00 - N/A"/>
    <s v="10 - FONDO GENERAL"/>
    <s v="(en blanco)"/>
    <s v="99 - MULTIPROVINCIAL"/>
    <n v="250000"/>
    <n v="250000"/>
    <n v="0"/>
  </r>
  <r>
    <s v="2023"/>
    <x v="0"/>
    <x v="0"/>
    <x v="0"/>
    <x v="0"/>
    <s v="2 - Poder Ejecutivo"/>
    <x v="9"/>
    <x v="2"/>
    <x v="5"/>
    <x v="41"/>
    <s v="2.1 - REMUNERACIONES Y CONTRIBUCIONES"/>
    <s v="2.1.3 - DIETAS Y GASTOS DE REPRESENTACIÓN"/>
    <s v="N"/>
    <s v="00 - N/A"/>
    <s v="10 - FONDO GENERAL"/>
    <s v="(en blanco)"/>
    <s v="99 - MULTIPROVINCIAL"/>
    <n v="75000"/>
    <n v="75000"/>
    <n v="0"/>
  </r>
  <r>
    <s v="2023"/>
    <x v="0"/>
    <x v="0"/>
    <x v="0"/>
    <x v="0"/>
    <s v="2 - Poder Ejecutivo"/>
    <x v="9"/>
    <x v="2"/>
    <x v="5"/>
    <x v="41"/>
    <s v="2.2 - CONTRATACIÓN DE SERVICIOS"/>
    <s v="2.2.2 - PUBLICIDAD, IMPRESIÓN Y ENCUADERNACIÓN"/>
    <s v="N"/>
    <s v="00 - N/A"/>
    <s v="10 - FONDO GENERAL"/>
    <s v="(en blanco)"/>
    <s v="99 - MULTIPROVINCIAL"/>
    <n v="33012741"/>
    <n v="29259439"/>
    <n v="94400"/>
  </r>
  <r>
    <s v="2023"/>
    <x v="0"/>
    <x v="0"/>
    <x v="0"/>
    <x v="0"/>
    <s v="2 - Poder Ejecutivo"/>
    <x v="9"/>
    <x v="2"/>
    <x v="5"/>
    <x v="41"/>
    <s v="2.2 - CONTRATACIÓN DE SERVICIOS"/>
    <s v="2.2.3 - VIÁTICOS"/>
    <s v="N"/>
    <s v="00 - N/A"/>
    <s v="10 - FONDO GENERAL"/>
    <s v="(en blanco)"/>
    <s v="99 - MULTIPROVINCIAL"/>
    <n v="12275804"/>
    <n v="12275804"/>
    <n v="0"/>
  </r>
  <r>
    <s v="2023"/>
    <x v="0"/>
    <x v="0"/>
    <x v="0"/>
    <x v="0"/>
    <s v="2 - Poder Ejecutivo"/>
    <x v="9"/>
    <x v="2"/>
    <x v="5"/>
    <x v="41"/>
    <s v="2.2 - CONTRATACIÓN DE SERVICIOS"/>
    <s v="2.2.4 - TRANSPORTE Y ALMACENAJE"/>
    <s v="N"/>
    <s v="00 - N/A"/>
    <s v="10 - FONDO GENERAL"/>
    <s v="(en blanco)"/>
    <s v="99 - MULTIPROVINCIAL"/>
    <n v="30176163"/>
    <n v="23915000"/>
    <n v="0"/>
  </r>
  <r>
    <s v="2023"/>
    <x v="0"/>
    <x v="0"/>
    <x v="0"/>
    <x v="0"/>
    <s v="2 - Poder Ejecutivo"/>
    <x v="9"/>
    <x v="2"/>
    <x v="5"/>
    <x v="41"/>
    <s v="2.2 - CONTRATACIÓN DE SERVICIOS"/>
    <s v="2.2.5 - ALQUILERES Y RENTAS"/>
    <s v="N"/>
    <s v="00 - N/A"/>
    <s v="10 - FONDO GENERAL"/>
    <s v="(en blanco)"/>
    <s v="99 - MULTIPROVINCIAL"/>
    <n v="14902241"/>
    <n v="14902241"/>
    <n v="368160"/>
  </r>
  <r>
    <s v="2023"/>
    <x v="0"/>
    <x v="0"/>
    <x v="0"/>
    <x v="0"/>
    <s v="2 - Poder Ejecutivo"/>
    <x v="9"/>
    <x v="2"/>
    <x v="5"/>
    <x v="41"/>
    <s v="2.2 - CONTRATACIÓN DE SERVICIOS"/>
    <s v="2.2.6 - SEGUROS"/>
    <s v="N"/>
    <s v="00 - N/A"/>
    <s v="10 - FONDO GENERAL"/>
    <s v="(en blanco)"/>
    <s v="99 - MULTIPROVINCIAL"/>
    <n v="0"/>
    <n v="0"/>
    <n v="0"/>
  </r>
  <r>
    <s v="2023"/>
    <x v="0"/>
    <x v="0"/>
    <x v="0"/>
    <x v="0"/>
    <s v="2 - Poder Ejecutivo"/>
    <x v="9"/>
    <x v="2"/>
    <x v="5"/>
    <x v="41"/>
    <s v="2.2 - CONTRATACIÓN DE SERVICIOS"/>
    <s v="2.2.7 - SERVICIOS DE CONSERVACIÓN, REPARACIONES MENORES E INSTALACIONES TEMPORALES"/>
    <s v="N"/>
    <s v="00 - N/A"/>
    <s v="10 - FONDO GENERAL"/>
    <s v="(en blanco)"/>
    <s v="99 - MULTIPROVINCIAL"/>
    <n v="100000"/>
    <n v="160000"/>
    <n v="0"/>
  </r>
  <r>
    <s v="2023"/>
    <x v="0"/>
    <x v="0"/>
    <x v="0"/>
    <x v="0"/>
    <s v="2 - Poder Ejecutivo"/>
    <x v="9"/>
    <x v="2"/>
    <x v="5"/>
    <x v="41"/>
    <s v="2.2 - CONTRATACIÓN DE SERVICIOS"/>
    <s v="2.2.8 - OTROS SERVICIOS NO INCLUIDOS EN CONCEPTOS ANTERIORES"/>
    <s v="N"/>
    <s v="00 - N/A"/>
    <s v="10 - FONDO GENERAL"/>
    <s v="(en blanco)"/>
    <s v="99 - MULTIPROVINCIAL"/>
    <n v="63836987"/>
    <n v="70538150"/>
    <n v="602450.99"/>
  </r>
  <r>
    <s v="2023"/>
    <x v="0"/>
    <x v="0"/>
    <x v="0"/>
    <x v="0"/>
    <s v="2 - Poder Ejecutivo"/>
    <x v="9"/>
    <x v="2"/>
    <x v="5"/>
    <x v="41"/>
    <s v="2.2 - CONTRATACIÓN DE SERVICIOS"/>
    <s v="2.2.9 - OTRAS CONTRATACIONES DE SERVICIOS"/>
    <s v="N"/>
    <s v="00 - N/A"/>
    <s v="10 - FONDO GENERAL"/>
    <s v="(en blanco)"/>
    <s v="99 - MULTIPROVINCIAL"/>
    <n v="14354353"/>
    <n v="15572353"/>
    <n v="151365.75"/>
  </r>
  <r>
    <s v="2023"/>
    <x v="0"/>
    <x v="0"/>
    <x v="0"/>
    <x v="0"/>
    <s v="2 - Poder Ejecutivo"/>
    <x v="9"/>
    <x v="2"/>
    <x v="5"/>
    <x v="41"/>
    <s v="2.3 - MATERIALES Y SUMINISTROS"/>
    <s v="2.3.1 - ALIMENTOS Y PRODUCTOS AGROFORESTALES"/>
    <s v="N"/>
    <s v="00 - N/A"/>
    <s v="10 - FONDO GENERAL"/>
    <s v="(en blanco)"/>
    <s v="99 - MULTIPROVINCIAL"/>
    <n v="8455405"/>
    <n v="29727481.25"/>
    <n v="0"/>
  </r>
  <r>
    <s v="2023"/>
    <x v="0"/>
    <x v="0"/>
    <x v="0"/>
    <x v="0"/>
    <s v="2 - Poder Ejecutivo"/>
    <x v="9"/>
    <x v="2"/>
    <x v="5"/>
    <x v="41"/>
    <s v="2.3 - MATERIALES Y SUMINISTROS"/>
    <s v="2.3.2 - TEXTILES Y VESTUARIOS"/>
    <s v="N"/>
    <s v="00 - N/A"/>
    <s v="10 - FONDO GENERAL"/>
    <s v="(en blanco)"/>
    <s v="99 - MULTIPROVINCIAL"/>
    <n v="300000"/>
    <n v="337465"/>
    <n v="37465"/>
  </r>
  <r>
    <s v="2023"/>
    <x v="0"/>
    <x v="0"/>
    <x v="0"/>
    <x v="0"/>
    <s v="2 - Poder Ejecutivo"/>
    <x v="9"/>
    <x v="2"/>
    <x v="5"/>
    <x v="41"/>
    <s v="2.3 - MATERIALES Y SUMINISTROS"/>
    <s v="2.3.3 - PAPEL, CARTÓN E IMPRESOS"/>
    <s v="N"/>
    <s v="00 - N/A"/>
    <s v="10 - FONDO GENERAL"/>
    <s v="(en blanco)"/>
    <s v="99 - MULTIPROVINCIAL"/>
    <n v="2541365"/>
    <n v="2503900"/>
    <n v="0"/>
  </r>
  <r>
    <s v="2023"/>
    <x v="0"/>
    <x v="0"/>
    <x v="0"/>
    <x v="0"/>
    <s v="2 - Poder Ejecutivo"/>
    <x v="9"/>
    <x v="2"/>
    <x v="5"/>
    <x v="41"/>
    <s v="2.3 - MATERIALES Y SUMINISTROS"/>
    <s v="2.3.4 - PRODUCTOS FARMACÉUTICOS"/>
    <s v="N"/>
    <s v="00 - N/A"/>
    <s v="10 - FONDO GENERAL"/>
    <s v="(en blanco)"/>
    <s v="99 - MULTIPROVINCIAL"/>
    <n v="780336158"/>
    <n v="574771654.38999999"/>
    <n v="4193893.0999999996"/>
  </r>
  <r>
    <s v="2023"/>
    <x v="0"/>
    <x v="0"/>
    <x v="0"/>
    <x v="0"/>
    <s v="2 - Poder Ejecutivo"/>
    <x v="9"/>
    <x v="2"/>
    <x v="5"/>
    <x v="41"/>
    <s v="2.3 - MATERIALES Y SUMINISTROS"/>
    <s v="2.3.7 - COMBUSTIBLES, LUBRICANTES, PRODUCTOS QUÍMICOS Y CONEXOS"/>
    <s v="N"/>
    <s v="00 - N/A"/>
    <s v="10 - FONDO GENERAL"/>
    <s v="(en blanco)"/>
    <s v="99 - MULTIPROVINCIAL"/>
    <n v="92162099"/>
    <n v="164962099"/>
    <n v="0"/>
  </r>
  <r>
    <s v="2023"/>
    <x v="0"/>
    <x v="0"/>
    <x v="0"/>
    <x v="0"/>
    <s v="2 - Poder Ejecutivo"/>
    <x v="9"/>
    <x v="2"/>
    <x v="5"/>
    <x v="41"/>
    <s v="2.3 - MATERIALES Y SUMINISTROS"/>
    <s v="2.3.9 - PRODUCTOS Y ÚTILES VARIOS"/>
    <s v="N"/>
    <s v="00 - N/A"/>
    <s v="10 - FONDO GENERAL"/>
    <s v="(en blanco)"/>
    <s v="99 - MULTIPROVINCIAL"/>
    <n v="94458603"/>
    <n v="97945719"/>
    <n v="55526"/>
  </r>
  <r>
    <s v="2023"/>
    <x v="0"/>
    <x v="0"/>
    <x v="0"/>
    <x v="0"/>
    <s v="2 - Poder Ejecutivo"/>
    <x v="9"/>
    <x v="2"/>
    <x v="5"/>
    <x v="42"/>
    <s v="2.2 - CONTRATACIÓN DE SERVICIOS"/>
    <s v="2.2.2 - PUBLICIDAD, IMPRESIÓN Y ENCUADERNACIÓN"/>
    <s v="N"/>
    <s v="00 - N/A"/>
    <s v="10 - FONDO GENERAL"/>
    <s v="(en blanco)"/>
    <s v="99 - MULTIPROVINCIAL"/>
    <n v="800000"/>
    <n v="800000"/>
    <n v="0"/>
  </r>
  <r>
    <s v="2023"/>
    <x v="0"/>
    <x v="0"/>
    <x v="0"/>
    <x v="0"/>
    <s v="2 - Poder Ejecutivo"/>
    <x v="9"/>
    <x v="2"/>
    <x v="5"/>
    <x v="42"/>
    <s v="2.2 - CONTRATACIÓN DE SERVICIOS"/>
    <s v="2.2.3 - VIÁTICOS"/>
    <s v="N"/>
    <s v="00 - N/A"/>
    <s v="10 - FONDO GENERAL"/>
    <s v="(en blanco)"/>
    <s v="99 - MULTIPROVINCIAL"/>
    <n v="500000"/>
    <n v="500000"/>
    <n v="0"/>
  </r>
  <r>
    <s v="2023"/>
    <x v="0"/>
    <x v="0"/>
    <x v="0"/>
    <x v="0"/>
    <s v="2 - Poder Ejecutivo"/>
    <x v="9"/>
    <x v="2"/>
    <x v="5"/>
    <x v="42"/>
    <s v="2.2 - CONTRATACIÓN DE SERVICIOS"/>
    <s v="2.2.5 - ALQUILERES Y RENTAS"/>
    <s v="N"/>
    <s v="00 - N/A"/>
    <s v="10 - FONDO GENERAL"/>
    <s v="(en blanco)"/>
    <s v="99 - MULTIPROVINCIAL"/>
    <n v="3500000"/>
    <n v="3007034"/>
    <n v="0"/>
  </r>
  <r>
    <s v="2023"/>
    <x v="0"/>
    <x v="0"/>
    <x v="0"/>
    <x v="0"/>
    <s v="2 - Poder Ejecutivo"/>
    <x v="9"/>
    <x v="2"/>
    <x v="5"/>
    <x v="42"/>
    <s v="2.2 - CONTRATACIÓN DE SERVICIOS"/>
    <s v="2.2.9 - OTRAS CONTRATACIONES DE SERVICIOS"/>
    <s v="N"/>
    <s v="00 - N/A"/>
    <s v="10 - FONDO GENERAL"/>
    <s v="(en blanco)"/>
    <s v="99 - MULTIPROVINCIAL"/>
    <n v="350000"/>
    <n v="350000"/>
    <n v="0"/>
  </r>
  <r>
    <s v="2023"/>
    <x v="0"/>
    <x v="0"/>
    <x v="0"/>
    <x v="0"/>
    <s v="2 - Poder Ejecutivo"/>
    <x v="9"/>
    <x v="2"/>
    <x v="5"/>
    <x v="42"/>
    <s v="2.3 - MATERIALES Y SUMINISTROS"/>
    <s v="2.3.9 - PRODUCTOS Y ÚTILES VARIOS"/>
    <s v="N"/>
    <s v="00 - N/A"/>
    <s v="10 - FONDO GENERAL"/>
    <s v="(en blanco)"/>
    <s v="99 - MULTIPROVINCIAL"/>
    <n v="300000"/>
    <n v="300000"/>
    <n v="0"/>
  </r>
  <r>
    <s v="2023"/>
    <x v="0"/>
    <x v="0"/>
    <x v="0"/>
    <x v="0"/>
    <s v="2 - Poder Ejecutivo"/>
    <x v="9"/>
    <x v="2"/>
    <x v="5"/>
    <x v="11"/>
    <s v="2.2 - CONTRATACIÓN DE SERVICIOS"/>
    <s v="2.2.2 - PUBLICIDAD, IMPRESIÓN Y ENCUADERNACIÓN"/>
    <s v="N"/>
    <s v="00 - N/A"/>
    <s v="10 - FONDO GENERAL"/>
    <s v="(en blanco)"/>
    <s v="99 - MULTIPROVINCIAL"/>
    <n v="197400"/>
    <n v="93400"/>
    <n v="0"/>
  </r>
  <r>
    <s v="2023"/>
    <x v="0"/>
    <x v="0"/>
    <x v="0"/>
    <x v="0"/>
    <s v="2 - Poder Ejecutivo"/>
    <x v="9"/>
    <x v="2"/>
    <x v="5"/>
    <x v="11"/>
    <s v="2.2 - CONTRATACIÓN DE SERVICIOS"/>
    <s v="2.2.3 - VIÁTICOS"/>
    <s v="N"/>
    <s v="00 - N/A"/>
    <s v="10 - FONDO GENERAL"/>
    <s v="(en blanco)"/>
    <s v="99 - MULTIPROVINCIAL"/>
    <n v="225000"/>
    <n v="225000"/>
    <n v="0"/>
  </r>
  <r>
    <s v="2023"/>
    <x v="0"/>
    <x v="0"/>
    <x v="0"/>
    <x v="0"/>
    <s v="2 - Poder Ejecutivo"/>
    <x v="9"/>
    <x v="2"/>
    <x v="5"/>
    <x v="11"/>
    <s v="2.2 - CONTRATACIÓN DE SERVICIOS"/>
    <s v="2.2.4 - TRANSPORTE Y ALMACENAJE"/>
    <s v="N"/>
    <s v="00 - N/A"/>
    <s v="10 - FONDO GENERAL"/>
    <s v="(en blanco)"/>
    <s v="99 - MULTIPROVINCIAL"/>
    <n v="14000"/>
    <n v="14000"/>
    <n v="0"/>
  </r>
  <r>
    <s v="2023"/>
    <x v="0"/>
    <x v="0"/>
    <x v="0"/>
    <x v="0"/>
    <s v="2 - Poder Ejecutivo"/>
    <x v="9"/>
    <x v="2"/>
    <x v="5"/>
    <x v="11"/>
    <s v="2.2 - CONTRATACIÓN DE SERVICIOS"/>
    <s v="2.2.5 - ALQUILERES Y RENTAS"/>
    <s v="N"/>
    <s v="00 - N/A"/>
    <s v="10 - FONDO GENERAL"/>
    <s v="(en blanco)"/>
    <s v="99 - MULTIPROVINCIAL"/>
    <n v="20000"/>
    <n v="20000"/>
    <n v="0"/>
  </r>
  <r>
    <s v="2023"/>
    <x v="0"/>
    <x v="0"/>
    <x v="0"/>
    <x v="0"/>
    <s v="2 - Poder Ejecutivo"/>
    <x v="9"/>
    <x v="2"/>
    <x v="5"/>
    <x v="11"/>
    <s v="2.2 - CONTRATACIÓN DE SERVICIOS"/>
    <s v="2.2.8 - OTROS SERVICIOS NO INCLUIDOS EN CONCEPTOS ANTERIORES"/>
    <s v="N"/>
    <s v="00 - N/A"/>
    <s v="10 - FONDO GENERAL"/>
    <s v="(en blanco)"/>
    <s v="99 - MULTIPROVINCIAL"/>
    <n v="150000"/>
    <n v="135734"/>
    <n v="0"/>
  </r>
  <r>
    <s v="2023"/>
    <x v="0"/>
    <x v="0"/>
    <x v="0"/>
    <x v="0"/>
    <s v="2 - Poder Ejecutivo"/>
    <x v="9"/>
    <x v="2"/>
    <x v="5"/>
    <x v="11"/>
    <s v="2.2 - CONTRATACIÓN DE SERVICIOS"/>
    <s v="2.2.9 - OTRAS CONTRATACIONES DE SERVICIOS"/>
    <s v="N"/>
    <s v="00 - N/A"/>
    <s v="10 - FONDO GENERAL"/>
    <s v="(en blanco)"/>
    <s v="99 - MULTIPROVINCIAL"/>
    <n v="0"/>
    <n v="14266"/>
    <n v="0"/>
  </r>
  <r>
    <s v="2023"/>
    <x v="0"/>
    <x v="0"/>
    <x v="0"/>
    <x v="0"/>
    <s v="2 - Poder Ejecutivo"/>
    <x v="9"/>
    <x v="2"/>
    <x v="5"/>
    <x v="11"/>
    <s v="2.3 - MATERIALES Y SUMINISTROS"/>
    <s v="2.3.1 - ALIMENTOS Y PRODUCTOS AGROFORESTALES"/>
    <s v="N"/>
    <s v="00 - N/A"/>
    <s v="10 - FONDO GENERAL"/>
    <s v="(en blanco)"/>
    <s v="99 - MULTIPROVINCIAL"/>
    <n v="22350"/>
    <n v="22350"/>
    <n v="0"/>
  </r>
  <r>
    <s v="2023"/>
    <x v="0"/>
    <x v="0"/>
    <x v="0"/>
    <x v="0"/>
    <s v="2 - Poder Ejecutivo"/>
    <x v="9"/>
    <x v="2"/>
    <x v="5"/>
    <x v="11"/>
    <s v="2.3 - MATERIALES Y SUMINISTROS"/>
    <s v="2.3.5 - CUERO, CAUCHO Y PLÁSTICO"/>
    <s v="N"/>
    <s v="00 - N/A"/>
    <s v="10 - FONDO GENERAL"/>
    <s v="(en blanco)"/>
    <s v="99 - MULTIPROVINCIAL"/>
    <n v="19000"/>
    <n v="19000"/>
    <n v="0"/>
  </r>
  <r>
    <s v="2023"/>
    <x v="0"/>
    <x v="0"/>
    <x v="0"/>
    <x v="0"/>
    <s v="2 - Poder Ejecutivo"/>
    <x v="9"/>
    <x v="2"/>
    <x v="5"/>
    <x v="11"/>
    <s v="2.3 - MATERIALES Y SUMINISTROS"/>
    <s v="2.3.7 - COMBUSTIBLES, LUBRICANTES, PRODUCTOS QUÍMICOS Y CONEXOS"/>
    <s v="N"/>
    <s v="00 - N/A"/>
    <s v="10 - FONDO GENERAL"/>
    <s v="(en blanco)"/>
    <s v="99 - MULTIPROVINCIAL"/>
    <n v="689000"/>
    <n v="689000"/>
    <n v="0"/>
  </r>
  <r>
    <s v="2023"/>
    <x v="0"/>
    <x v="0"/>
    <x v="0"/>
    <x v="0"/>
    <s v="2 - Poder Ejecutivo"/>
    <x v="9"/>
    <x v="2"/>
    <x v="5"/>
    <x v="11"/>
    <s v="2.3 - MATERIALES Y SUMINISTROS"/>
    <s v="2.3.9 - PRODUCTOS Y ÚTILES VARIOS"/>
    <s v="N"/>
    <s v="00 - N/A"/>
    <s v="10 - FONDO GENERAL"/>
    <s v="(en blanco)"/>
    <s v="99 - MULTIPROVINCIAL"/>
    <n v="523250"/>
    <n v="523250"/>
    <n v="0"/>
  </r>
  <r>
    <s v="2023"/>
    <x v="0"/>
    <x v="0"/>
    <x v="0"/>
    <x v="0"/>
    <s v="2 - Poder Ejecutivo"/>
    <x v="9"/>
    <x v="2"/>
    <x v="5"/>
    <x v="43"/>
    <s v="2.1 - REMUNERACIONES Y CONTRIBUCIONES"/>
    <s v="2.1.1 - REMUNERACIONES"/>
    <s v="N"/>
    <s v="00 - N/A"/>
    <s v="10 - FONDO GENERAL"/>
    <s v="(en blanco)"/>
    <s v="99 - MULTIPROVINCIAL"/>
    <n v="5737331068"/>
    <n v="4904426183.6400003"/>
    <n v="2199846579.8500004"/>
  </r>
  <r>
    <s v="2023"/>
    <x v="0"/>
    <x v="0"/>
    <x v="0"/>
    <x v="0"/>
    <s v="2 - Poder Ejecutivo"/>
    <x v="9"/>
    <x v="2"/>
    <x v="5"/>
    <x v="43"/>
    <s v="2.1 - REMUNERACIONES Y CONTRIBUCIONES"/>
    <s v="2.1.2 - SOBRESUELDOS"/>
    <s v="N"/>
    <s v="00 - N/A"/>
    <s v="10 - FONDO GENERAL"/>
    <s v="(en blanco)"/>
    <s v="99 - MULTIPROVINCIAL"/>
    <n v="725651415"/>
    <n v="721531159.22000003"/>
    <n v="154956547.53000003"/>
  </r>
  <r>
    <s v="2023"/>
    <x v="0"/>
    <x v="0"/>
    <x v="0"/>
    <x v="0"/>
    <s v="2 - Poder Ejecutivo"/>
    <x v="9"/>
    <x v="2"/>
    <x v="5"/>
    <x v="43"/>
    <s v="2.1 - REMUNERACIONES Y CONTRIBUCIONES"/>
    <s v="2.1.5 - CONTRIBUCIONES A LA SEGURIDAD SOCIAL"/>
    <s v="N"/>
    <s v="00 - N/A"/>
    <s v="10 - FONDO GENERAL"/>
    <s v="(en blanco)"/>
    <s v="99 - MULTIPROVINCIAL"/>
    <n v="828960599"/>
    <n v="827807939.13999999"/>
    <n v="333007337.14999998"/>
  </r>
  <r>
    <s v="2023"/>
    <x v="0"/>
    <x v="0"/>
    <x v="0"/>
    <x v="0"/>
    <s v="2 - Poder Ejecutivo"/>
    <x v="9"/>
    <x v="2"/>
    <x v="5"/>
    <x v="43"/>
    <s v="2.2 - CONTRATACIÓN DE SERVICIOS"/>
    <s v="2.2.1 - SERVICIOS BÁSICOS"/>
    <s v="N"/>
    <s v="00 - N/A"/>
    <s v="10 - FONDO GENERAL"/>
    <s v="(en blanco)"/>
    <s v="99 - MULTIPROVINCIAL"/>
    <n v="423720418"/>
    <n v="439779861"/>
    <n v="138769416.41999996"/>
  </r>
  <r>
    <s v="2023"/>
    <x v="0"/>
    <x v="0"/>
    <x v="0"/>
    <x v="0"/>
    <s v="2 - Poder Ejecutivo"/>
    <x v="9"/>
    <x v="2"/>
    <x v="5"/>
    <x v="43"/>
    <s v="2.2 - CONTRATACIÓN DE SERVICIOS"/>
    <s v="2.2.2 - PUBLICIDAD, IMPRESIÓN Y ENCUADERNACIÓN"/>
    <s v="N"/>
    <s v="00 - N/A"/>
    <s v="10 - FONDO GENERAL"/>
    <s v="(en blanco)"/>
    <s v="99 - MULTIPROVINCIAL"/>
    <n v="160151257"/>
    <n v="162867674"/>
    <n v="25953511.339999996"/>
  </r>
  <r>
    <s v="2023"/>
    <x v="0"/>
    <x v="0"/>
    <x v="0"/>
    <x v="0"/>
    <s v="2 - Poder Ejecutivo"/>
    <x v="9"/>
    <x v="2"/>
    <x v="5"/>
    <x v="43"/>
    <s v="2.2 - CONTRATACIÓN DE SERVICIOS"/>
    <s v="2.2.3 - VIÁTICOS"/>
    <s v="N"/>
    <s v="00 - N/A"/>
    <s v="10 - FONDO GENERAL"/>
    <s v="(en blanco)"/>
    <s v="99 - MULTIPROVINCIAL"/>
    <n v="95911624"/>
    <n v="132711624"/>
    <n v="17015723.809999999"/>
  </r>
  <r>
    <s v="2023"/>
    <x v="0"/>
    <x v="0"/>
    <x v="0"/>
    <x v="0"/>
    <s v="2 - Poder Ejecutivo"/>
    <x v="9"/>
    <x v="2"/>
    <x v="5"/>
    <x v="43"/>
    <s v="2.2 - CONTRATACIÓN DE SERVICIOS"/>
    <s v="2.2.4 - TRANSPORTE Y ALMACENAJE"/>
    <s v="N"/>
    <s v="00 - N/A"/>
    <s v="10 - FONDO GENERAL"/>
    <s v="(en blanco)"/>
    <s v="99 - MULTIPROVINCIAL"/>
    <n v="28822317"/>
    <n v="31206116"/>
    <n v="1186825.25"/>
  </r>
  <r>
    <s v="2023"/>
    <x v="0"/>
    <x v="0"/>
    <x v="0"/>
    <x v="0"/>
    <s v="2 - Poder Ejecutivo"/>
    <x v="9"/>
    <x v="2"/>
    <x v="5"/>
    <x v="43"/>
    <s v="2.2 - CONTRATACIÓN DE SERVICIOS"/>
    <s v="2.2.5 - ALQUILERES Y RENTAS"/>
    <s v="N"/>
    <s v="00 - N/A"/>
    <s v="10 - FONDO GENERAL"/>
    <s v="(en blanco)"/>
    <s v="99 - MULTIPROVINCIAL"/>
    <n v="239754234"/>
    <n v="257641933.44"/>
    <n v="60659433.229999997"/>
  </r>
  <r>
    <s v="2023"/>
    <x v="0"/>
    <x v="0"/>
    <x v="0"/>
    <x v="0"/>
    <s v="2 - Poder Ejecutivo"/>
    <x v="9"/>
    <x v="2"/>
    <x v="5"/>
    <x v="43"/>
    <s v="2.2 - CONTRATACIÓN DE SERVICIOS"/>
    <s v="2.2.5 - ALQUILERES Y RENTAS"/>
    <s v="N"/>
    <s v="00 - N/A"/>
    <s v="20 - FONDOS CON DESTINO ESPECÍFICO"/>
    <s v="(en blanco)"/>
    <s v="99 - MULTIPROVINCIAL"/>
    <n v="0"/>
    <n v="2301000"/>
    <n v="2301000"/>
  </r>
  <r>
    <s v="2023"/>
    <x v="0"/>
    <x v="0"/>
    <x v="0"/>
    <x v="0"/>
    <s v="2 - Poder Ejecutivo"/>
    <x v="9"/>
    <x v="2"/>
    <x v="5"/>
    <x v="43"/>
    <s v="2.2 - CONTRATACIÓN DE SERVICIOS"/>
    <s v="2.2.5 - ALQUILERES Y RENTAS"/>
    <s v="N"/>
    <s v="00 - N/A"/>
    <s v="70 - DONACION EXTERNA"/>
    <s v="(en blanco)"/>
    <s v="99 - MULTIPROVINCIAL"/>
    <n v="0"/>
    <n v="7000000"/>
    <n v="0"/>
  </r>
  <r>
    <s v="2023"/>
    <x v="0"/>
    <x v="0"/>
    <x v="0"/>
    <x v="0"/>
    <s v="2 - Poder Ejecutivo"/>
    <x v="9"/>
    <x v="2"/>
    <x v="5"/>
    <x v="43"/>
    <s v="2.2 - CONTRATACIÓN DE SERVICIOS"/>
    <s v="2.2.6 - SEGUROS"/>
    <s v="N"/>
    <s v="00 - N/A"/>
    <s v="10 - FONDO GENERAL"/>
    <s v="(en blanco)"/>
    <s v="99 - MULTIPROVINCIAL"/>
    <n v="65813156"/>
    <n v="75353527"/>
    <n v="23090024.759999998"/>
  </r>
  <r>
    <s v="2023"/>
    <x v="0"/>
    <x v="0"/>
    <x v="0"/>
    <x v="0"/>
    <s v="2 - Poder Ejecutivo"/>
    <x v="9"/>
    <x v="2"/>
    <x v="5"/>
    <x v="43"/>
    <s v="2.2 - CONTRATACIÓN DE SERVICIOS"/>
    <s v="2.2.7 - SERVICIOS DE CONSERVACIÓN, REPARACIONES MENORES E INSTALACIONES TEMPORALES"/>
    <s v="N"/>
    <s v="00 - N/A"/>
    <s v="10 - FONDO GENERAL"/>
    <s v="(en blanco)"/>
    <s v="99 - MULTIPROVINCIAL"/>
    <n v="142794179"/>
    <n v="105682778.15000001"/>
    <n v="9199136.3099999987"/>
  </r>
  <r>
    <s v="2023"/>
    <x v="0"/>
    <x v="0"/>
    <x v="0"/>
    <x v="0"/>
    <s v="2 - Poder Ejecutivo"/>
    <x v="9"/>
    <x v="2"/>
    <x v="5"/>
    <x v="43"/>
    <s v="2.2 - CONTRATACIÓN DE SERVICIOS"/>
    <s v="2.2.7 - SERVICIOS DE CONSERVACIÓN, REPARACIONES MENORES E INSTALACIONES TEMPORALES"/>
    <s v="N"/>
    <s v="00 - N/A"/>
    <s v="70 - DONACION EXTERNA"/>
    <s v="(en blanco)"/>
    <s v="99 - MULTIPROVINCIAL"/>
    <n v="0"/>
    <n v="5348.77"/>
    <n v="0"/>
  </r>
  <r>
    <s v="2023"/>
    <x v="0"/>
    <x v="0"/>
    <x v="0"/>
    <x v="0"/>
    <s v="2 - Poder Ejecutivo"/>
    <x v="9"/>
    <x v="2"/>
    <x v="5"/>
    <x v="43"/>
    <s v="2.2 - CONTRATACIÓN DE SERVICIOS"/>
    <s v="2.2.8 - OTROS SERVICIOS NO INCLUIDOS EN CONCEPTOS ANTERIORES"/>
    <s v="N"/>
    <s v="00 - N/A"/>
    <s v="10 - FONDO GENERAL"/>
    <s v="(en blanco)"/>
    <s v="99 - MULTIPROVINCIAL"/>
    <n v="405120809"/>
    <n v="406621179.64000005"/>
    <n v="52235385.400000013"/>
  </r>
  <r>
    <s v="2023"/>
    <x v="0"/>
    <x v="0"/>
    <x v="0"/>
    <x v="0"/>
    <s v="2 - Poder Ejecutivo"/>
    <x v="9"/>
    <x v="2"/>
    <x v="5"/>
    <x v="43"/>
    <s v="2.2 - CONTRATACIÓN DE SERVICIOS"/>
    <s v="2.2.8 - OTROS SERVICIOS NO INCLUIDOS EN CONCEPTOS ANTERIORES"/>
    <s v="N"/>
    <s v="00 - N/A"/>
    <s v="20 - FONDOS CON DESTINO ESPECÍFICO"/>
    <s v="(en blanco)"/>
    <s v="99 - MULTIPROVINCIAL"/>
    <n v="107891355"/>
    <n v="107891355"/>
    <n v="0"/>
  </r>
  <r>
    <s v="2023"/>
    <x v="0"/>
    <x v="0"/>
    <x v="0"/>
    <x v="0"/>
    <s v="2 - Poder Ejecutivo"/>
    <x v="9"/>
    <x v="2"/>
    <x v="5"/>
    <x v="43"/>
    <s v="2.2 - CONTRATACIÓN DE SERVICIOS"/>
    <s v="2.2.9 - OTRAS CONTRATACIONES DE SERVICIOS"/>
    <s v="N"/>
    <s v="00 - N/A"/>
    <s v="10 - FONDO GENERAL"/>
    <s v="(en blanco)"/>
    <s v="99 - MULTIPROVINCIAL"/>
    <n v="102823514"/>
    <n v="142975993.11000001"/>
    <n v="29353381.039999992"/>
  </r>
  <r>
    <s v="2023"/>
    <x v="0"/>
    <x v="0"/>
    <x v="0"/>
    <x v="0"/>
    <s v="2 - Poder Ejecutivo"/>
    <x v="9"/>
    <x v="2"/>
    <x v="5"/>
    <x v="43"/>
    <s v="2.2 - CONTRATACIÓN DE SERVICIOS"/>
    <s v="2.2.9 - OTRAS CONTRATACIONES DE SERVICIOS"/>
    <s v="N"/>
    <s v="00 - N/A"/>
    <s v="20 - FONDOS CON DESTINO ESPECÍFICO"/>
    <s v="(en blanco)"/>
    <s v="99 - MULTIPROVINCIAL"/>
    <n v="0"/>
    <n v="0"/>
    <n v="0"/>
  </r>
  <r>
    <s v="2023"/>
    <x v="0"/>
    <x v="0"/>
    <x v="0"/>
    <x v="0"/>
    <s v="2 - Poder Ejecutivo"/>
    <x v="9"/>
    <x v="2"/>
    <x v="5"/>
    <x v="43"/>
    <s v="2.3 - MATERIALES Y SUMINISTROS"/>
    <s v="2.3.1 - ALIMENTOS Y PRODUCTOS AGROFORESTALES"/>
    <s v="N"/>
    <s v="00 - N/A"/>
    <s v="10 - FONDO GENERAL"/>
    <s v="(en blanco)"/>
    <s v="99 - MULTIPROVINCIAL"/>
    <n v="40516091"/>
    <n v="47544691"/>
    <n v="5517567.7300000004"/>
  </r>
  <r>
    <s v="2023"/>
    <x v="0"/>
    <x v="0"/>
    <x v="0"/>
    <x v="0"/>
    <s v="2 - Poder Ejecutivo"/>
    <x v="9"/>
    <x v="2"/>
    <x v="5"/>
    <x v="43"/>
    <s v="2.3 - MATERIALES Y SUMINISTROS"/>
    <s v="2.3.2 - TEXTILES Y VESTUARIOS"/>
    <s v="N"/>
    <s v="00 - N/A"/>
    <s v="10 - FONDO GENERAL"/>
    <s v="(en blanco)"/>
    <s v="99 - MULTIPROVINCIAL"/>
    <n v="35500423"/>
    <n v="81150916.310000002"/>
    <n v="7822164.8900000006"/>
  </r>
  <r>
    <s v="2023"/>
    <x v="0"/>
    <x v="0"/>
    <x v="0"/>
    <x v="0"/>
    <s v="2 - Poder Ejecutivo"/>
    <x v="9"/>
    <x v="2"/>
    <x v="5"/>
    <x v="43"/>
    <s v="2.3 - MATERIALES Y SUMINISTROS"/>
    <s v="2.3.2 - TEXTILES Y VESTUARIOS"/>
    <s v="N"/>
    <s v="00 - N/A"/>
    <s v="70 - DONACION EXTERNA"/>
    <s v="(en blanco)"/>
    <s v="99 - MULTIPROVINCIAL"/>
    <n v="0"/>
    <n v="39462.74"/>
    <n v="0"/>
  </r>
  <r>
    <s v="2023"/>
    <x v="0"/>
    <x v="0"/>
    <x v="0"/>
    <x v="0"/>
    <s v="2 - Poder Ejecutivo"/>
    <x v="9"/>
    <x v="2"/>
    <x v="5"/>
    <x v="43"/>
    <s v="2.3 - MATERIALES Y SUMINISTROS"/>
    <s v="2.3.3 - PAPEL, CARTÓN E IMPRESOS"/>
    <s v="N"/>
    <s v="00 - N/A"/>
    <s v="10 - FONDO GENERAL"/>
    <s v="(en blanco)"/>
    <s v="99 - MULTIPROVINCIAL"/>
    <n v="21713007"/>
    <n v="27613747"/>
    <n v="8465472.0300000012"/>
  </r>
  <r>
    <s v="2023"/>
    <x v="0"/>
    <x v="0"/>
    <x v="0"/>
    <x v="0"/>
    <s v="2 - Poder Ejecutivo"/>
    <x v="9"/>
    <x v="2"/>
    <x v="5"/>
    <x v="43"/>
    <s v="2.3 - MATERIALES Y SUMINISTROS"/>
    <s v="2.3.3 - PAPEL, CARTÓN E IMPRESOS"/>
    <s v="N"/>
    <s v="00 - N/A"/>
    <s v="70 - DONACION EXTERNA"/>
    <s v="(en blanco)"/>
    <s v="99 - MULTIPROVINCIAL"/>
    <n v="0"/>
    <n v="2175466.37"/>
    <n v="362391"/>
  </r>
  <r>
    <s v="2023"/>
    <x v="0"/>
    <x v="0"/>
    <x v="0"/>
    <x v="0"/>
    <s v="2 - Poder Ejecutivo"/>
    <x v="9"/>
    <x v="2"/>
    <x v="5"/>
    <x v="43"/>
    <s v="2.3 - MATERIALES Y SUMINISTROS"/>
    <s v="2.3.4 - PRODUCTOS FARMACÉUTICOS"/>
    <s v="N"/>
    <s v="00 - N/A"/>
    <s v="10 - FONDO GENERAL"/>
    <s v="(en blanco)"/>
    <s v="99 - MULTIPROVINCIAL"/>
    <n v="10893466559"/>
    <n v="11561438252.23"/>
    <n v="3886450976.73"/>
  </r>
  <r>
    <s v="2023"/>
    <x v="0"/>
    <x v="0"/>
    <x v="0"/>
    <x v="0"/>
    <s v="2 - Poder Ejecutivo"/>
    <x v="9"/>
    <x v="2"/>
    <x v="5"/>
    <x v="43"/>
    <s v="2.3 - MATERIALES Y SUMINISTROS"/>
    <s v="2.3.4 - PRODUCTOS FARMACÉUTICOS"/>
    <s v="N"/>
    <s v="00 - N/A"/>
    <s v="20 - FONDOS CON DESTINO ESPECÍFICO"/>
    <s v="(en blanco)"/>
    <s v="99 - MULTIPROVINCIAL"/>
    <n v="474055620"/>
    <n v="428881672.38999999"/>
    <n v="65459020.720000006"/>
  </r>
  <r>
    <s v="2023"/>
    <x v="0"/>
    <x v="0"/>
    <x v="0"/>
    <x v="0"/>
    <s v="2 - Poder Ejecutivo"/>
    <x v="9"/>
    <x v="2"/>
    <x v="5"/>
    <x v="43"/>
    <s v="2.3 - MATERIALES Y SUMINISTROS"/>
    <s v="2.3.4 - PRODUCTOS FARMACÉUTICOS"/>
    <s v="N"/>
    <s v="00 - N/A"/>
    <s v="70 - DONACION EXTERNA"/>
    <s v="(en blanco)"/>
    <s v="99 - MULTIPROVINCIAL"/>
    <n v="0"/>
    <n v="1500000"/>
    <n v="0"/>
  </r>
  <r>
    <s v="2023"/>
    <x v="0"/>
    <x v="0"/>
    <x v="0"/>
    <x v="0"/>
    <s v="2 - Poder Ejecutivo"/>
    <x v="9"/>
    <x v="2"/>
    <x v="5"/>
    <x v="43"/>
    <s v="2.3 - MATERIALES Y SUMINISTROS"/>
    <s v="2.3.5 - CUERO, CAUCHO Y PLÁSTICO"/>
    <s v="N"/>
    <s v="00 - N/A"/>
    <s v="10 - FONDO GENERAL"/>
    <s v="(en blanco)"/>
    <s v="99 - MULTIPROVINCIAL"/>
    <n v="43519056"/>
    <n v="49595456"/>
    <n v="2379794.7799999998"/>
  </r>
  <r>
    <s v="2023"/>
    <x v="0"/>
    <x v="0"/>
    <x v="0"/>
    <x v="0"/>
    <s v="2 - Poder Ejecutivo"/>
    <x v="9"/>
    <x v="2"/>
    <x v="5"/>
    <x v="43"/>
    <s v="2.3 - MATERIALES Y SUMINISTROS"/>
    <s v="2.3.6 - PRODUCTOS DE MINERALES, METÁLICOS Y NO METÁLICOS"/>
    <s v="N"/>
    <s v="00 - N/A"/>
    <s v="10 - FONDO GENERAL"/>
    <s v="(en blanco)"/>
    <s v="99 - MULTIPROVINCIAL"/>
    <n v="23669336"/>
    <n v="16757696"/>
    <n v="656078.22"/>
  </r>
  <r>
    <s v="2023"/>
    <x v="0"/>
    <x v="0"/>
    <x v="0"/>
    <x v="0"/>
    <s v="2 - Poder Ejecutivo"/>
    <x v="9"/>
    <x v="2"/>
    <x v="5"/>
    <x v="43"/>
    <s v="2.3 - MATERIALES Y SUMINISTROS"/>
    <s v="2.3.6 - PRODUCTOS DE MINERALES, METÁLICOS Y NO METÁLICOS"/>
    <s v="N"/>
    <s v="00 - N/A"/>
    <s v="70 - DONACION EXTERNA"/>
    <s v="(en blanco)"/>
    <s v="99 - MULTIPROVINCIAL"/>
    <n v="0"/>
    <n v="20000"/>
    <n v="0"/>
  </r>
  <r>
    <s v="2023"/>
    <x v="0"/>
    <x v="0"/>
    <x v="0"/>
    <x v="0"/>
    <s v="2 - Poder Ejecutivo"/>
    <x v="9"/>
    <x v="2"/>
    <x v="5"/>
    <x v="43"/>
    <s v="2.3 - MATERIALES Y SUMINISTROS"/>
    <s v="2.3.7 - COMBUSTIBLES, LUBRICANTES, PRODUCTOS QUÍMICOS Y CONEXOS"/>
    <s v="N"/>
    <s v="00 - N/A"/>
    <s v="10 - FONDO GENERAL"/>
    <s v="(en blanco)"/>
    <s v="99 - MULTIPROVINCIAL"/>
    <n v="411002590"/>
    <n v="671585747.34000003"/>
    <n v="131315563.62"/>
  </r>
  <r>
    <s v="2023"/>
    <x v="0"/>
    <x v="0"/>
    <x v="0"/>
    <x v="0"/>
    <s v="2 - Poder Ejecutivo"/>
    <x v="9"/>
    <x v="2"/>
    <x v="5"/>
    <x v="43"/>
    <s v="2.3 - MATERIALES Y SUMINISTROS"/>
    <s v="2.3.7 - COMBUSTIBLES, LUBRICANTES, PRODUCTOS QUÍMICOS Y CONEXOS"/>
    <s v="N"/>
    <s v="00 - N/A"/>
    <s v="20 - FONDOS CON DESTINO ESPECÍFICO"/>
    <s v="(en blanco)"/>
    <s v="99 - MULTIPROVINCIAL"/>
    <n v="0"/>
    <n v="42872947.609999999"/>
    <n v="42872766.579999998"/>
  </r>
  <r>
    <s v="2023"/>
    <x v="0"/>
    <x v="0"/>
    <x v="0"/>
    <x v="0"/>
    <s v="2 - Poder Ejecutivo"/>
    <x v="9"/>
    <x v="2"/>
    <x v="5"/>
    <x v="43"/>
    <s v="2.3 - MATERIALES Y SUMINISTROS"/>
    <s v="2.3.9 - PRODUCTOS Y ÚTILES VARIOS"/>
    <s v="N"/>
    <s v="00 - N/A"/>
    <s v="10 - FONDO GENERAL"/>
    <s v="(en blanco)"/>
    <s v="99 - MULTIPROVINCIAL"/>
    <n v="2008889197"/>
    <n v="1683157840.0500002"/>
    <n v="469225971.98000008"/>
  </r>
  <r>
    <s v="2023"/>
    <x v="0"/>
    <x v="0"/>
    <x v="0"/>
    <x v="0"/>
    <s v="2 - Poder Ejecutivo"/>
    <x v="9"/>
    <x v="2"/>
    <x v="5"/>
    <x v="43"/>
    <s v="2.3 - MATERIALES Y SUMINISTROS"/>
    <s v="2.3.9 - PRODUCTOS Y ÚTILES VARIOS"/>
    <s v="N"/>
    <s v="00 - N/A"/>
    <s v="70 - DONACION EXTERNA"/>
    <s v="(en blanco)"/>
    <s v="99 - MULTIPROVINCIAL"/>
    <n v="0"/>
    <n v="12436894.02"/>
    <n v="0"/>
  </r>
  <r>
    <s v="2023"/>
    <x v="0"/>
    <x v="0"/>
    <x v="0"/>
    <x v="0"/>
    <s v="2 - Poder Ejecutivo"/>
    <x v="10"/>
    <x v="2"/>
    <x v="6"/>
    <x v="44"/>
    <s v="2.1 - REMUNERACIONES Y CONTRIBUCIONES"/>
    <s v="2.1.1 - REMUNERACIONES"/>
    <s v="N"/>
    <s v="00 - N/A"/>
    <s v="10 - FONDO GENERAL"/>
    <s v="(en blanco)"/>
    <s v="99 - MULTIPROVINCIAL"/>
    <n v="51647000"/>
    <n v="51647000"/>
    <n v="20952914.73"/>
  </r>
  <r>
    <s v="2023"/>
    <x v="0"/>
    <x v="0"/>
    <x v="0"/>
    <x v="0"/>
    <s v="2 - Poder Ejecutivo"/>
    <x v="10"/>
    <x v="2"/>
    <x v="6"/>
    <x v="44"/>
    <s v="2.1 - REMUNERACIONES Y CONTRIBUCIONES"/>
    <s v="2.1.5 - CONTRIBUCIONES A LA SEGURIDAD SOCIAL"/>
    <s v="N"/>
    <s v="00 - N/A"/>
    <s v="10 - FONDO GENERAL"/>
    <s v="(en blanco)"/>
    <s v="99 - MULTIPROVINCIAL"/>
    <n v="7138584"/>
    <n v="7138584"/>
    <n v="3184131.81"/>
  </r>
  <r>
    <s v="2023"/>
    <x v="0"/>
    <x v="0"/>
    <x v="0"/>
    <x v="0"/>
    <s v="2 - Poder Ejecutivo"/>
    <x v="10"/>
    <x v="2"/>
    <x v="6"/>
    <x v="44"/>
    <s v="2.2 - CONTRATACIÓN DE SERVICIOS"/>
    <s v="2.2.4 - TRANSPORTE Y ALMACENAJE"/>
    <s v="N"/>
    <s v="00 - N/A"/>
    <s v="10 - FONDO GENERAL"/>
    <s v="(en blanco)"/>
    <s v="99 - MULTIPROVINCIAL"/>
    <n v="6000000"/>
    <n v="5000000"/>
    <n v="0"/>
  </r>
  <r>
    <s v="2023"/>
    <x v="0"/>
    <x v="0"/>
    <x v="0"/>
    <x v="0"/>
    <s v="2 - Poder Ejecutivo"/>
    <x v="10"/>
    <x v="2"/>
    <x v="6"/>
    <x v="44"/>
    <s v="2.2 - CONTRATACIÓN DE SERVICIOS"/>
    <s v="2.2.6 - SEGUROS"/>
    <s v="N"/>
    <s v="00 - N/A"/>
    <s v="10 - FONDO GENERAL"/>
    <s v="(en blanco)"/>
    <s v="99 - MULTIPROVINCIAL"/>
    <n v="9000000"/>
    <n v="9000000"/>
    <n v="4363791.2000000011"/>
  </r>
  <r>
    <s v="2023"/>
    <x v="0"/>
    <x v="0"/>
    <x v="0"/>
    <x v="0"/>
    <s v="2 - Poder Ejecutivo"/>
    <x v="10"/>
    <x v="2"/>
    <x v="6"/>
    <x v="44"/>
    <s v="2.2 - CONTRATACIÓN DE SERVICIOS"/>
    <s v="2.2.8 - OTROS SERVICIOS NO INCLUIDOS EN CONCEPTOS ANTERIORES"/>
    <s v="N"/>
    <s v="00 - N/A"/>
    <s v="10 - FONDO GENERAL"/>
    <s v="(en blanco)"/>
    <s v="99 - MULTIPROVINCIAL"/>
    <n v="0"/>
    <n v="50000"/>
    <n v="0"/>
  </r>
  <r>
    <s v="2023"/>
    <x v="0"/>
    <x v="0"/>
    <x v="0"/>
    <x v="0"/>
    <s v="2 - Poder Ejecutivo"/>
    <x v="10"/>
    <x v="2"/>
    <x v="6"/>
    <x v="44"/>
    <s v="2.2 - CONTRATACIÓN DE SERVICIOS"/>
    <s v="2.2.9 - OTRAS CONTRATACIONES DE SERVICIOS"/>
    <s v="N"/>
    <s v="00 - N/A"/>
    <s v="10 - FONDO GENERAL"/>
    <s v="(en blanco)"/>
    <s v="99 - MULTIPROVINCIAL"/>
    <n v="75000000"/>
    <n v="75000000"/>
    <n v="40592953.719999991"/>
  </r>
  <r>
    <s v="2023"/>
    <x v="0"/>
    <x v="0"/>
    <x v="0"/>
    <x v="0"/>
    <s v="2 - Poder Ejecutivo"/>
    <x v="10"/>
    <x v="2"/>
    <x v="6"/>
    <x v="44"/>
    <s v="2.3 - MATERIALES Y SUMINISTROS"/>
    <s v="2.3.1 - ALIMENTOS Y PRODUCTOS AGROFORESTALES"/>
    <s v="N"/>
    <s v="00 - N/A"/>
    <s v="10 - FONDO GENERAL"/>
    <s v="(en blanco)"/>
    <s v="99 - MULTIPROVINCIAL"/>
    <n v="1500000"/>
    <n v="1000000"/>
    <n v="0"/>
  </r>
  <r>
    <s v="2023"/>
    <x v="0"/>
    <x v="0"/>
    <x v="0"/>
    <x v="0"/>
    <s v="2 - Poder Ejecutivo"/>
    <x v="10"/>
    <x v="2"/>
    <x v="6"/>
    <x v="44"/>
    <s v="2.3 - MATERIALES Y SUMINISTROS"/>
    <s v="2.3.2 - TEXTILES Y VESTUARIOS"/>
    <s v="N"/>
    <s v="00 - N/A"/>
    <s v="10 - FONDO GENERAL"/>
    <s v="(en blanco)"/>
    <s v="99 - MULTIPROVINCIAL"/>
    <n v="2800000"/>
    <n v="31950000"/>
    <n v="8114800"/>
  </r>
  <r>
    <s v="2023"/>
    <x v="0"/>
    <x v="0"/>
    <x v="0"/>
    <x v="0"/>
    <s v="2 - Poder Ejecutivo"/>
    <x v="10"/>
    <x v="2"/>
    <x v="6"/>
    <x v="44"/>
    <s v="2.3 - MATERIALES Y SUMINISTROS"/>
    <s v="2.3.3 - PAPEL, CARTÓN E IMPRESOS"/>
    <s v="N"/>
    <s v="00 - N/A"/>
    <s v="10 - FONDO GENERAL"/>
    <s v="(en blanco)"/>
    <s v="99 - MULTIPROVINCIAL"/>
    <n v="200000"/>
    <n v="200000"/>
    <n v="0"/>
  </r>
  <r>
    <s v="2023"/>
    <x v="0"/>
    <x v="0"/>
    <x v="0"/>
    <x v="0"/>
    <s v="2 - Poder Ejecutivo"/>
    <x v="10"/>
    <x v="2"/>
    <x v="6"/>
    <x v="44"/>
    <s v="2.3 - MATERIALES Y SUMINISTROS"/>
    <s v="2.3.4 - PRODUCTOS FARMACÉUTICOS"/>
    <s v="N"/>
    <s v="00 - N/A"/>
    <s v="10 - FONDO GENERAL"/>
    <s v="(en blanco)"/>
    <s v="99 - MULTIPROVINCIAL"/>
    <n v="900000"/>
    <n v="800000"/>
    <n v="0"/>
  </r>
  <r>
    <s v="2023"/>
    <x v="0"/>
    <x v="0"/>
    <x v="0"/>
    <x v="0"/>
    <s v="2 - Poder Ejecutivo"/>
    <x v="10"/>
    <x v="2"/>
    <x v="6"/>
    <x v="44"/>
    <s v="2.3 - MATERIALES Y SUMINISTROS"/>
    <s v="2.3.6 - PRODUCTOS DE MINERALES, METÁLICOS Y NO METÁLICOS"/>
    <s v="N"/>
    <s v="00 - N/A"/>
    <s v="10 - FONDO GENERAL"/>
    <s v="(en blanco)"/>
    <s v="99 - MULTIPROVINCIAL"/>
    <n v="0"/>
    <n v="280000"/>
    <n v="0"/>
  </r>
  <r>
    <s v="2023"/>
    <x v="0"/>
    <x v="0"/>
    <x v="0"/>
    <x v="0"/>
    <s v="2 - Poder Ejecutivo"/>
    <x v="10"/>
    <x v="2"/>
    <x v="6"/>
    <x v="44"/>
    <s v="2.3 - MATERIALES Y SUMINISTROS"/>
    <s v="2.3.7 - COMBUSTIBLES, LUBRICANTES, PRODUCTOS QUÍMICOS Y CONEXOS"/>
    <s v="N"/>
    <s v="00 - N/A"/>
    <s v="10 - FONDO GENERAL"/>
    <s v="(en blanco)"/>
    <s v="99 - MULTIPROVINCIAL"/>
    <n v="220000"/>
    <n v="970000"/>
    <n v="0"/>
  </r>
  <r>
    <s v="2023"/>
    <x v="0"/>
    <x v="0"/>
    <x v="0"/>
    <x v="0"/>
    <s v="2 - Poder Ejecutivo"/>
    <x v="10"/>
    <x v="2"/>
    <x v="6"/>
    <x v="44"/>
    <s v="2.3 - MATERIALES Y SUMINISTROS"/>
    <s v="2.3.9 - PRODUCTOS Y ÚTILES VARIOS"/>
    <s v="N"/>
    <s v="00 - N/A"/>
    <s v="10 - FONDO GENERAL"/>
    <s v="(en blanco)"/>
    <s v="99 - MULTIPROVINCIAL"/>
    <n v="3879202"/>
    <n v="3039202"/>
    <n v="0"/>
  </r>
  <r>
    <s v="2023"/>
    <x v="0"/>
    <x v="0"/>
    <x v="0"/>
    <x v="0"/>
    <s v="2 - Poder Ejecutivo"/>
    <x v="10"/>
    <x v="2"/>
    <x v="6"/>
    <x v="26"/>
    <s v="2.1 - REMUNERACIONES Y CONTRIBUCIONES"/>
    <s v="2.1.1 - REMUNERACIONES"/>
    <s v="N"/>
    <s v="00 - N/A"/>
    <s v="10 - FONDO GENERAL"/>
    <s v="(en blanco)"/>
    <s v="99 - MULTIPROVINCIAL"/>
    <n v="49535770"/>
    <n v="49535770"/>
    <n v="22937669.870000001"/>
  </r>
  <r>
    <s v="2023"/>
    <x v="0"/>
    <x v="0"/>
    <x v="0"/>
    <x v="0"/>
    <s v="2 - Poder Ejecutivo"/>
    <x v="10"/>
    <x v="2"/>
    <x v="6"/>
    <x v="26"/>
    <s v="2.1 - REMUNERACIONES Y CONTRIBUCIONES"/>
    <s v="2.1.5 - CONTRIBUCIONES A LA SEGURIDAD SOCIAL"/>
    <s v="N"/>
    <s v="00 - N/A"/>
    <s v="10 - FONDO GENERAL"/>
    <s v="(en blanco)"/>
    <s v="99 - MULTIPROVINCIAL"/>
    <n v="6842476"/>
    <n v="6842476"/>
    <n v="3486289.5100000002"/>
  </r>
  <r>
    <s v="2023"/>
    <x v="0"/>
    <x v="0"/>
    <x v="0"/>
    <x v="0"/>
    <s v="2 - Poder Ejecutivo"/>
    <x v="10"/>
    <x v="2"/>
    <x v="6"/>
    <x v="26"/>
    <s v="2.2 - CONTRATACIÓN DE SERVICIOS"/>
    <s v="2.2.2 - PUBLICIDAD, IMPRESIÓN Y ENCUADERNACIÓN"/>
    <s v="N"/>
    <s v="00 - N/A"/>
    <s v="10 - FONDO GENERAL"/>
    <s v="(en blanco)"/>
    <s v="99 - MULTIPROVINCIAL"/>
    <n v="300000"/>
    <n v="600000"/>
    <n v="221587.36"/>
  </r>
  <r>
    <s v="2023"/>
    <x v="0"/>
    <x v="0"/>
    <x v="0"/>
    <x v="0"/>
    <s v="2 - Poder Ejecutivo"/>
    <x v="10"/>
    <x v="2"/>
    <x v="6"/>
    <x v="26"/>
    <s v="2.2 - CONTRATACIÓN DE SERVICIOS"/>
    <s v="2.2.3 - VIÁTICOS"/>
    <s v="N"/>
    <s v="00 - N/A"/>
    <s v="10 - FONDO GENERAL"/>
    <s v="(en blanco)"/>
    <s v="99 - MULTIPROVINCIAL"/>
    <n v="8200000"/>
    <n v="14200000"/>
    <n v="1146443.8999999999"/>
  </r>
  <r>
    <s v="2023"/>
    <x v="0"/>
    <x v="0"/>
    <x v="0"/>
    <x v="0"/>
    <s v="2 - Poder Ejecutivo"/>
    <x v="10"/>
    <x v="2"/>
    <x v="6"/>
    <x v="26"/>
    <s v="2.2 - CONTRATACIÓN DE SERVICIOS"/>
    <s v="2.2.4 - TRANSPORTE Y ALMACENAJE"/>
    <s v="N"/>
    <s v="00 - N/A"/>
    <s v="10 - FONDO GENERAL"/>
    <s v="(en blanco)"/>
    <s v="99 - MULTIPROVINCIAL"/>
    <n v="3500000"/>
    <n v="3500000"/>
    <n v="0"/>
  </r>
  <r>
    <s v="2023"/>
    <x v="0"/>
    <x v="0"/>
    <x v="0"/>
    <x v="0"/>
    <s v="2 - Poder Ejecutivo"/>
    <x v="10"/>
    <x v="2"/>
    <x v="6"/>
    <x v="26"/>
    <s v="2.2 - CONTRATACIÓN DE SERVICIOS"/>
    <s v="2.2.5 - ALQUILERES Y RENTAS"/>
    <s v="N"/>
    <s v="00 - N/A"/>
    <s v="10 - FONDO GENERAL"/>
    <s v="(en blanco)"/>
    <s v="99 - MULTIPROVINCIAL"/>
    <n v="1200000"/>
    <n v="1320000"/>
    <n v="77021.489999999991"/>
  </r>
  <r>
    <s v="2023"/>
    <x v="0"/>
    <x v="0"/>
    <x v="0"/>
    <x v="0"/>
    <s v="2 - Poder Ejecutivo"/>
    <x v="10"/>
    <x v="2"/>
    <x v="6"/>
    <x v="26"/>
    <s v="2.2 - CONTRATACIÓN DE SERVICIOS"/>
    <s v="2.2.8 - OTROS SERVICIOS NO INCLUIDOS EN CONCEPTOS ANTERIORES"/>
    <s v="N"/>
    <s v="00 - N/A"/>
    <s v="10 - FONDO GENERAL"/>
    <s v="(en blanco)"/>
    <s v="99 - MULTIPROVINCIAL"/>
    <n v="5500000"/>
    <n v="5665000"/>
    <n v="404272.98"/>
  </r>
  <r>
    <s v="2023"/>
    <x v="0"/>
    <x v="0"/>
    <x v="0"/>
    <x v="0"/>
    <s v="2 - Poder Ejecutivo"/>
    <x v="10"/>
    <x v="2"/>
    <x v="6"/>
    <x v="26"/>
    <s v="2.2 - CONTRATACIÓN DE SERVICIOS"/>
    <s v="2.2.9 - OTRAS CONTRATACIONES DE SERVICIOS"/>
    <s v="N"/>
    <s v="00 - N/A"/>
    <s v="10 - FONDO GENERAL"/>
    <s v="(en blanco)"/>
    <s v="99 - MULTIPROVINCIAL"/>
    <n v="4000000"/>
    <n v="3000000"/>
    <n v="0"/>
  </r>
  <r>
    <s v="2023"/>
    <x v="0"/>
    <x v="0"/>
    <x v="0"/>
    <x v="0"/>
    <s v="2 - Poder Ejecutivo"/>
    <x v="10"/>
    <x v="2"/>
    <x v="6"/>
    <x v="26"/>
    <s v="2.3 - MATERIALES Y SUMINISTROS"/>
    <s v="2.3.1 - ALIMENTOS Y PRODUCTOS AGROFORESTALES"/>
    <s v="N"/>
    <s v="00 - N/A"/>
    <s v="10 - FONDO GENERAL"/>
    <s v="(en blanco)"/>
    <s v="99 - MULTIPROVINCIAL"/>
    <n v="2800000"/>
    <n v="4000000"/>
    <n v="6375"/>
  </r>
  <r>
    <s v="2023"/>
    <x v="0"/>
    <x v="0"/>
    <x v="0"/>
    <x v="0"/>
    <s v="2 - Poder Ejecutivo"/>
    <x v="10"/>
    <x v="2"/>
    <x v="6"/>
    <x v="26"/>
    <s v="2.3 - MATERIALES Y SUMINISTROS"/>
    <s v="2.3.2 - TEXTILES Y VESTUARIOS"/>
    <s v="N"/>
    <s v="00 - N/A"/>
    <s v="10 - FONDO GENERAL"/>
    <s v="(en blanco)"/>
    <s v="99 - MULTIPROVINCIAL"/>
    <n v="6500000"/>
    <n v="6527000"/>
    <n v="4663.3599999999997"/>
  </r>
  <r>
    <s v="2023"/>
    <x v="0"/>
    <x v="0"/>
    <x v="0"/>
    <x v="0"/>
    <s v="2 - Poder Ejecutivo"/>
    <x v="10"/>
    <x v="2"/>
    <x v="6"/>
    <x v="26"/>
    <s v="2.3 - MATERIALES Y SUMINISTROS"/>
    <s v="2.3.3 - PAPEL, CARTÓN E IMPRESOS"/>
    <s v="N"/>
    <s v="00 - N/A"/>
    <s v="10 - FONDO GENERAL"/>
    <s v="(en blanco)"/>
    <s v="99 - MULTIPROVINCIAL"/>
    <n v="1200000"/>
    <n v="1200000"/>
    <n v="0"/>
  </r>
  <r>
    <s v="2023"/>
    <x v="0"/>
    <x v="0"/>
    <x v="0"/>
    <x v="0"/>
    <s v="2 - Poder Ejecutivo"/>
    <x v="10"/>
    <x v="2"/>
    <x v="6"/>
    <x v="26"/>
    <s v="2.3 - MATERIALES Y SUMINISTROS"/>
    <s v="2.3.5 - CUERO, CAUCHO Y PLÁSTICO"/>
    <s v="N"/>
    <s v="00 - N/A"/>
    <s v="10 - FONDO GENERAL"/>
    <s v="(en blanco)"/>
    <s v="99 - MULTIPROVINCIAL"/>
    <n v="500000"/>
    <n v="500000"/>
    <n v="0"/>
  </r>
  <r>
    <s v="2023"/>
    <x v="0"/>
    <x v="0"/>
    <x v="0"/>
    <x v="0"/>
    <s v="2 - Poder Ejecutivo"/>
    <x v="10"/>
    <x v="2"/>
    <x v="6"/>
    <x v="26"/>
    <s v="2.3 - MATERIALES Y SUMINISTROS"/>
    <s v="2.3.7 - COMBUSTIBLES, LUBRICANTES, PRODUCTOS QUÍMICOS Y CONEXOS"/>
    <s v="N"/>
    <s v="00 - N/A"/>
    <s v="10 - FONDO GENERAL"/>
    <s v="(en blanco)"/>
    <s v="99 - MULTIPROVINCIAL"/>
    <n v="0"/>
    <n v="35000"/>
    <n v="15400"/>
  </r>
  <r>
    <s v="2023"/>
    <x v="0"/>
    <x v="0"/>
    <x v="0"/>
    <x v="0"/>
    <s v="2 - Poder Ejecutivo"/>
    <x v="10"/>
    <x v="2"/>
    <x v="6"/>
    <x v="26"/>
    <s v="2.3 - MATERIALES Y SUMINISTROS"/>
    <s v="2.3.9 - PRODUCTOS Y ÚTILES VARIOS"/>
    <s v="N"/>
    <s v="00 - N/A"/>
    <s v="10 - FONDO GENERAL"/>
    <s v="(en blanco)"/>
    <s v="99 - MULTIPROVINCIAL"/>
    <n v="6400000"/>
    <n v="6253000"/>
    <n v="50400.89"/>
  </r>
  <r>
    <s v="2023"/>
    <x v="0"/>
    <x v="0"/>
    <x v="0"/>
    <x v="0"/>
    <s v="2 - Poder Ejecutivo"/>
    <x v="10"/>
    <x v="2"/>
    <x v="6"/>
    <x v="45"/>
    <s v="2.1 - REMUNERACIONES Y CONTRIBUCIONES"/>
    <s v="2.1.1 - REMUNERACIONES"/>
    <s v="N"/>
    <s v="00 - N/A"/>
    <s v="10 - FONDO GENERAL"/>
    <s v="(en blanco)"/>
    <s v="99 - MULTIPROVINCIAL"/>
    <n v="819189579"/>
    <n v="652601713.75"/>
    <n v="292794844.32999998"/>
  </r>
  <r>
    <s v="2023"/>
    <x v="0"/>
    <x v="0"/>
    <x v="0"/>
    <x v="0"/>
    <s v="2 - Poder Ejecutivo"/>
    <x v="10"/>
    <x v="2"/>
    <x v="6"/>
    <x v="45"/>
    <s v="2.1 - REMUNERACIONES Y CONTRIBUCIONES"/>
    <s v="2.1.2 - SOBRESUELDOS"/>
    <s v="N"/>
    <s v="00 - N/A"/>
    <s v="10 - FONDO GENERAL"/>
    <s v="(en blanco)"/>
    <s v="99 - MULTIPROVINCIAL"/>
    <n v="227056000"/>
    <n v="227056000"/>
    <n v="35022464.140000001"/>
  </r>
  <r>
    <s v="2023"/>
    <x v="0"/>
    <x v="0"/>
    <x v="0"/>
    <x v="0"/>
    <s v="2 - Poder Ejecutivo"/>
    <x v="10"/>
    <x v="2"/>
    <x v="6"/>
    <x v="45"/>
    <s v="2.1 - REMUNERACIONES Y CONTRIBUCIONES"/>
    <s v="2.1.3 - DIETAS Y GASTOS DE REPRESENTACIÓN"/>
    <s v="N"/>
    <s v="00 - N/A"/>
    <s v="20 - FONDOS CON DESTINO ESPECÍFICO"/>
    <s v="(en blanco)"/>
    <s v="99 - MULTIPROVINCIAL"/>
    <n v="900000"/>
    <n v="900000"/>
    <n v="0"/>
  </r>
  <r>
    <s v="2023"/>
    <x v="0"/>
    <x v="0"/>
    <x v="0"/>
    <x v="0"/>
    <s v="2 - Poder Ejecutivo"/>
    <x v="10"/>
    <x v="2"/>
    <x v="6"/>
    <x v="45"/>
    <s v="2.1 - REMUNERACIONES Y CONTRIBUCIONES"/>
    <s v="2.1.5 - CONTRIBUCIONES A LA SEGURIDAD SOCIAL"/>
    <s v="N"/>
    <s v="00 - N/A"/>
    <s v="10 - FONDO GENERAL"/>
    <s v="(en blanco)"/>
    <s v="99 - MULTIPROVINCIAL"/>
    <n v="111715112"/>
    <n v="111715112"/>
    <n v="44339066.269999996"/>
  </r>
  <r>
    <s v="2023"/>
    <x v="0"/>
    <x v="0"/>
    <x v="0"/>
    <x v="0"/>
    <s v="2 - Poder Ejecutivo"/>
    <x v="10"/>
    <x v="2"/>
    <x v="6"/>
    <x v="45"/>
    <s v="2.2 - CONTRATACIÓN DE SERVICIOS"/>
    <s v="2.2.1 - SERVICIOS BÁSICOS"/>
    <s v="N"/>
    <s v="00 - N/A"/>
    <s v="10 - FONDO GENERAL"/>
    <s v="(en blanco)"/>
    <s v="99 - MULTIPROVINCIAL"/>
    <n v="183192579"/>
    <n v="183192579"/>
    <n v="96564060.250000015"/>
  </r>
  <r>
    <s v="2023"/>
    <x v="0"/>
    <x v="0"/>
    <x v="0"/>
    <x v="0"/>
    <s v="2 - Poder Ejecutivo"/>
    <x v="10"/>
    <x v="2"/>
    <x v="6"/>
    <x v="45"/>
    <s v="2.2 - CONTRATACIÓN DE SERVICIOS"/>
    <s v="2.2.1 - SERVICIOS BÁSICOS"/>
    <s v="N"/>
    <s v="00 - N/A"/>
    <s v="20 - FONDOS CON DESTINO ESPECÍFICO"/>
    <s v="(en blanco)"/>
    <s v="99 - MULTIPROVINCIAL"/>
    <n v="12744000"/>
    <n v="12744000"/>
    <n v="0"/>
  </r>
  <r>
    <s v="2023"/>
    <x v="0"/>
    <x v="0"/>
    <x v="0"/>
    <x v="0"/>
    <s v="2 - Poder Ejecutivo"/>
    <x v="10"/>
    <x v="2"/>
    <x v="6"/>
    <x v="45"/>
    <s v="2.2 - CONTRATACIÓN DE SERVICIOS"/>
    <s v="2.2.2 - PUBLICIDAD, IMPRESIÓN Y ENCUADERNACIÓN"/>
    <s v="N"/>
    <s v="00 - N/A"/>
    <s v="10 - FONDO GENERAL"/>
    <s v="(en blanco)"/>
    <s v="99 - MULTIPROVINCIAL"/>
    <n v="6500000"/>
    <n v="6500000"/>
    <n v="3163074.8099999996"/>
  </r>
  <r>
    <s v="2023"/>
    <x v="0"/>
    <x v="0"/>
    <x v="0"/>
    <x v="0"/>
    <s v="2 - Poder Ejecutivo"/>
    <x v="10"/>
    <x v="2"/>
    <x v="6"/>
    <x v="45"/>
    <s v="2.2 - CONTRATACIÓN DE SERVICIOS"/>
    <s v="2.2.2 - PUBLICIDAD, IMPRESIÓN Y ENCUADERNACIÓN"/>
    <s v="N"/>
    <s v="00 - N/A"/>
    <s v="20 - FONDOS CON DESTINO ESPECÍFICO"/>
    <s v="(en blanco)"/>
    <s v="99 - MULTIPROVINCIAL"/>
    <n v="2500000"/>
    <n v="2500000"/>
    <n v="0"/>
  </r>
  <r>
    <s v="2023"/>
    <x v="0"/>
    <x v="0"/>
    <x v="0"/>
    <x v="0"/>
    <s v="2 - Poder Ejecutivo"/>
    <x v="10"/>
    <x v="2"/>
    <x v="6"/>
    <x v="45"/>
    <s v="2.2 - CONTRATACIÓN DE SERVICIOS"/>
    <s v="2.2.3 - VIÁTICOS"/>
    <s v="N"/>
    <s v="00 - N/A"/>
    <s v="10 - FONDO GENERAL"/>
    <s v="(en blanco)"/>
    <s v="99 - MULTIPROVINCIAL"/>
    <n v="7000000"/>
    <n v="9000000"/>
    <n v="2696898.5"/>
  </r>
  <r>
    <s v="2023"/>
    <x v="0"/>
    <x v="0"/>
    <x v="0"/>
    <x v="0"/>
    <s v="2 - Poder Ejecutivo"/>
    <x v="10"/>
    <x v="2"/>
    <x v="6"/>
    <x v="45"/>
    <s v="2.2 - CONTRATACIÓN DE SERVICIOS"/>
    <s v="2.2.4 - TRANSPORTE Y ALMACENAJE"/>
    <s v="N"/>
    <s v="00 - N/A"/>
    <s v="10 - FONDO GENERAL"/>
    <s v="(en blanco)"/>
    <s v="99 - MULTIPROVINCIAL"/>
    <n v="2250000"/>
    <n v="2150000"/>
    <n v="227674"/>
  </r>
  <r>
    <s v="2023"/>
    <x v="0"/>
    <x v="0"/>
    <x v="0"/>
    <x v="0"/>
    <s v="2 - Poder Ejecutivo"/>
    <x v="10"/>
    <x v="2"/>
    <x v="6"/>
    <x v="45"/>
    <s v="2.2 - CONTRATACIÓN DE SERVICIOS"/>
    <s v="2.2.4 - TRANSPORTE Y ALMACENAJE"/>
    <s v="N"/>
    <s v="00 - N/A"/>
    <s v="20 - FONDOS CON DESTINO ESPECÍFICO"/>
    <s v="(en blanco)"/>
    <s v="99 - MULTIPROVINCIAL"/>
    <n v="0"/>
    <n v="6970000"/>
    <n v="0"/>
  </r>
  <r>
    <s v="2023"/>
    <x v="0"/>
    <x v="0"/>
    <x v="0"/>
    <x v="0"/>
    <s v="2 - Poder Ejecutivo"/>
    <x v="10"/>
    <x v="2"/>
    <x v="6"/>
    <x v="45"/>
    <s v="2.2 - CONTRATACIÓN DE SERVICIOS"/>
    <s v="2.2.5 - ALQUILERES Y RENTAS"/>
    <s v="N"/>
    <s v="00 - N/A"/>
    <s v="10 - FONDO GENERAL"/>
    <s v="(en blanco)"/>
    <s v="99 - MULTIPROVINCIAL"/>
    <n v="9750100"/>
    <n v="12050100"/>
    <n v="5317078.7399999993"/>
  </r>
  <r>
    <s v="2023"/>
    <x v="0"/>
    <x v="0"/>
    <x v="0"/>
    <x v="0"/>
    <s v="2 - Poder Ejecutivo"/>
    <x v="10"/>
    <x v="2"/>
    <x v="6"/>
    <x v="45"/>
    <s v="2.2 - CONTRATACIÓN DE SERVICIOS"/>
    <s v="2.2.5 - ALQUILERES Y RENTAS"/>
    <s v="N"/>
    <s v="00 - N/A"/>
    <s v="20 - FONDOS CON DESTINO ESPECÍFICO"/>
    <s v="(en blanco)"/>
    <s v="99 - MULTIPROVINCIAL"/>
    <n v="3493800"/>
    <n v="3493800"/>
    <n v="0"/>
  </r>
  <r>
    <s v="2023"/>
    <x v="0"/>
    <x v="0"/>
    <x v="0"/>
    <x v="0"/>
    <s v="2 - Poder Ejecutivo"/>
    <x v="10"/>
    <x v="2"/>
    <x v="6"/>
    <x v="45"/>
    <s v="2.2 - CONTRATACIÓN DE SERVICIOS"/>
    <s v="2.2.6 - SEGUROS"/>
    <s v="N"/>
    <s v="00 - N/A"/>
    <s v="10 - FONDO GENERAL"/>
    <s v="(en blanco)"/>
    <s v="99 - MULTIPROVINCIAL"/>
    <n v="14700000"/>
    <n v="14700000"/>
    <n v="10565394.950000001"/>
  </r>
  <r>
    <s v="2023"/>
    <x v="0"/>
    <x v="0"/>
    <x v="0"/>
    <x v="0"/>
    <s v="2 - Poder Ejecutivo"/>
    <x v="10"/>
    <x v="2"/>
    <x v="6"/>
    <x v="45"/>
    <s v="2.2 - CONTRATACIÓN DE SERVICIOS"/>
    <s v="2.2.6 - SEGUROS"/>
    <s v="N"/>
    <s v="00 - N/A"/>
    <s v="20 - FONDOS CON DESTINO ESPECÍFICO"/>
    <s v="(en blanco)"/>
    <s v="99 - MULTIPROVINCIAL"/>
    <n v="479000"/>
    <n v="479000"/>
    <n v="0"/>
  </r>
  <r>
    <s v="2023"/>
    <x v="0"/>
    <x v="0"/>
    <x v="0"/>
    <x v="0"/>
    <s v="2 - Poder Ejecutivo"/>
    <x v="10"/>
    <x v="2"/>
    <x v="6"/>
    <x v="45"/>
    <s v="2.2 - CONTRATACIÓN DE SERVICIOS"/>
    <s v="2.2.7 - SERVICIOS DE CONSERVACIÓN, REPARACIONES MENORES E INSTALACIONES TEMPORALES"/>
    <s v="N"/>
    <s v="00 - N/A"/>
    <s v="10 - FONDO GENERAL"/>
    <s v="(en blanco)"/>
    <s v="99 - MULTIPROVINCIAL"/>
    <n v="13914930"/>
    <n v="14614930"/>
    <n v="9064586.4499999993"/>
  </r>
  <r>
    <s v="2023"/>
    <x v="0"/>
    <x v="0"/>
    <x v="0"/>
    <x v="0"/>
    <s v="2 - Poder Ejecutivo"/>
    <x v="10"/>
    <x v="2"/>
    <x v="6"/>
    <x v="45"/>
    <s v="2.2 - CONTRATACIÓN DE SERVICIOS"/>
    <s v="2.2.7 - SERVICIOS DE CONSERVACIÓN, REPARACIONES MENORES E INSTALACIONES TEMPORALES"/>
    <s v="N"/>
    <s v="00 - N/A"/>
    <s v="20 - FONDOS CON DESTINO ESPECÍFICO"/>
    <s v="(en blanco)"/>
    <s v="99 - MULTIPROVINCIAL"/>
    <n v="600000"/>
    <n v="5100000"/>
    <n v="0"/>
  </r>
  <r>
    <s v="2023"/>
    <x v="0"/>
    <x v="0"/>
    <x v="0"/>
    <x v="0"/>
    <s v="2 - Poder Ejecutivo"/>
    <x v="10"/>
    <x v="2"/>
    <x v="6"/>
    <x v="45"/>
    <s v="2.2 - CONTRATACIÓN DE SERVICIOS"/>
    <s v="2.2.8 - OTROS SERVICIOS NO INCLUIDOS EN CONCEPTOS ANTERIORES"/>
    <s v="N"/>
    <s v="00 - N/A"/>
    <s v="10 - FONDO GENERAL"/>
    <s v="(en blanco)"/>
    <s v="99 - MULTIPROVINCIAL"/>
    <n v="14799494"/>
    <n v="15649494"/>
    <n v="4746919.919999999"/>
  </r>
  <r>
    <s v="2023"/>
    <x v="0"/>
    <x v="0"/>
    <x v="0"/>
    <x v="0"/>
    <s v="2 - Poder Ejecutivo"/>
    <x v="10"/>
    <x v="2"/>
    <x v="6"/>
    <x v="45"/>
    <s v="2.2 - CONTRATACIÓN DE SERVICIOS"/>
    <s v="2.2.8 - OTROS SERVICIOS NO INCLUIDOS EN CONCEPTOS ANTERIORES"/>
    <s v="N"/>
    <s v="00 - N/A"/>
    <s v="20 - FONDOS CON DESTINO ESPECÍFICO"/>
    <s v="(en blanco)"/>
    <s v="99 - MULTIPROVINCIAL"/>
    <n v="960000"/>
    <n v="3660000"/>
    <n v="669852.38"/>
  </r>
  <r>
    <s v="2023"/>
    <x v="0"/>
    <x v="0"/>
    <x v="0"/>
    <x v="0"/>
    <s v="2 - Poder Ejecutivo"/>
    <x v="10"/>
    <x v="2"/>
    <x v="6"/>
    <x v="45"/>
    <s v="2.2 - CONTRATACIÓN DE SERVICIOS"/>
    <s v="2.2.9 - OTRAS CONTRATACIONES DE SERVICIOS"/>
    <s v="N"/>
    <s v="00 - N/A"/>
    <s v="10 - FONDO GENERAL"/>
    <s v="(en blanco)"/>
    <s v="99 - MULTIPROVINCIAL"/>
    <n v="21650000"/>
    <n v="21650000"/>
    <n v="10715512.449999999"/>
  </r>
  <r>
    <s v="2023"/>
    <x v="0"/>
    <x v="0"/>
    <x v="0"/>
    <x v="0"/>
    <s v="2 - Poder Ejecutivo"/>
    <x v="10"/>
    <x v="2"/>
    <x v="6"/>
    <x v="45"/>
    <s v="2.3 - MATERIALES Y SUMINISTROS"/>
    <s v="2.3.1 - ALIMENTOS Y PRODUCTOS AGROFORESTALES"/>
    <s v="N"/>
    <s v="00 - N/A"/>
    <s v="10 - FONDO GENERAL"/>
    <s v="(en blanco)"/>
    <s v="99 - MULTIPROVINCIAL"/>
    <n v="5400000"/>
    <n v="5400000"/>
    <n v="400715.5"/>
  </r>
  <r>
    <s v="2023"/>
    <x v="0"/>
    <x v="0"/>
    <x v="0"/>
    <x v="0"/>
    <s v="2 - Poder Ejecutivo"/>
    <x v="10"/>
    <x v="2"/>
    <x v="6"/>
    <x v="45"/>
    <s v="2.3 - MATERIALES Y SUMINISTROS"/>
    <s v="2.3.1 - ALIMENTOS Y PRODUCTOS AGROFORESTALES"/>
    <s v="N"/>
    <s v="00 - N/A"/>
    <s v="20 - FONDOS CON DESTINO ESPECÍFICO"/>
    <s v="(en blanco)"/>
    <s v="99 - MULTIPROVINCIAL"/>
    <n v="999200"/>
    <n v="999200"/>
    <n v="0"/>
  </r>
  <r>
    <s v="2023"/>
    <x v="0"/>
    <x v="0"/>
    <x v="0"/>
    <x v="0"/>
    <s v="2 - Poder Ejecutivo"/>
    <x v="10"/>
    <x v="2"/>
    <x v="6"/>
    <x v="45"/>
    <s v="2.3 - MATERIALES Y SUMINISTROS"/>
    <s v="2.3.2 - TEXTILES Y VESTUARIOS"/>
    <s v="N"/>
    <s v="00 - N/A"/>
    <s v="10 - FONDO GENERAL"/>
    <s v="(en blanco)"/>
    <s v="99 - MULTIPROVINCIAL"/>
    <n v="3150000"/>
    <n v="3150000"/>
    <n v="58528"/>
  </r>
  <r>
    <s v="2023"/>
    <x v="0"/>
    <x v="0"/>
    <x v="0"/>
    <x v="0"/>
    <s v="2 - Poder Ejecutivo"/>
    <x v="10"/>
    <x v="2"/>
    <x v="6"/>
    <x v="45"/>
    <s v="2.3 - MATERIALES Y SUMINISTROS"/>
    <s v="2.3.2 - TEXTILES Y VESTUARIOS"/>
    <s v="N"/>
    <s v="00 - N/A"/>
    <s v="20 - FONDOS CON DESTINO ESPECÍFICO"/>
    <s v="(en blanco)"/>
    <s v="99 - MULTIPROVINCIAL"/>
    <n v="34478060"/>
    <n v="28878060"/>
    <n v="0"/>
  </r>
  <r>
    <s v="2023"/>
    <x v="0"/>
    <x v="0"/>
    <x v="0"/>
    <x v="0"/>
    <s v="2 - Poder Ejecutivo"/>
    <x v="10"/>
    <x v="2"/>
    <x v="6"/>
    <x v="45"/>
    <s v="2.3 - MATERIALES Y SUMINISTROS"/>
    <s v="2.3.3 - PAPEL, CARTÓN E IMPRESOS"/>
    <s v="N"/>
    <s v="00 - N/A"/>
    <s v="10 - FONDO GENERAL"/>
    <s v="(en blanco)"/>
    <s v="99 - MULTIPROVINCIAL"/>
    <n v="4650000"/>
    <n v="5100000"/>
    <n v="695842.5"/>
  </r>
  <r>
    <s v="2023"/>
    <x v="0"/>
    <x v="0"/>
    <x v="0"/>
    <x v="0"/>
    <s v="2 - Poder Ejecutivo"/>
    <x v="10"/>
    <x v="2"/>
    <x v="6"/>
    <x v="45"/>
    <s v="2.3 - MATERIALES Y SUMINISTROS"/>
    <s v="2.3.4 - PRODUCTOS FARMACÉUTICOS"/>
    <s v="N"/>
    <s v="00 - N/A"/>
    <s v="10 - FONDO GENERAL"/>
    <s v="(en blanco)"/>
    <s v="99 - MULTIPROVINCIAL"/>
    <n v="250000"/>
    <n v="250000"/>
    <n v="0"/>
  </r>
  <r>
    <s v="2023"/>
    <x v="0"/>
    <x v="0"/>
    <x v="0"/>
    <x v="0"/>
    <s v="2 - Poder Ejecutivo"/>
    <x v="10"/>
    <x v="2"/>
    <x v="6"/>
    <x v="45"/>
    <s v="2.3 - MATERIALES Y SUMINISTROS"/>
    <s v="2.3.5 - CUERO, CAUCHO Y PLÁSTICO"/>
    <s v="N"/>
    <s v="00 - N/A"/>
    <s v="10 - FONDO GENERAL"/>
    <s v="(en blanco)"/>
    <s v="99 - MULTIPROVINCIAL"/>
    <n v="4900000"/>
    <n v="5100000"/>
    <n v="1684602.13"/>
  </r>
  <r>
    <s v="2023"/>
    <x v="0"/>
    <x v="0"/>
    <x v="0"/>
    <x v="0"/>
    <s v="2 - Poder Ejecutivo"/>
    <x v="10"/>
    <x v="2"/>
    <x v="6"/>
    <x v="45"/>
    <s v="2.3 - MATERIALES Y SUMINISTROS"/>
    <s v="2.3.5 - CUERO, CAUCHO Y PLÁSTICO"/>
    <s v="N"/>
    <s v="00 - N/A"/>
    <s v="20 - FONDOS CON DESTINO ESPECÍFICO"/>
    <s v="(en blanco)"/>
    <s v="99 - MULTIPROVINCIAL"/>
    <n v="0"/>
    <n v="600000"/>
    <n v="598624.74"/>
  </r>
  <r>
    <s v="2023"/>
    <x v="0"/>
    <x v="0"/>
    <x v="0"/>
    <x v="0"/>
    <s v="2 - Poder Ejecutivo"/>
    <x v="10"/>
    <x v="2"/>
    <x v="6"/>
    <x v="45"/>
    <s v="2.3 - MATERIALES Y SUMINISTROS"/>
    <s v="2.3.6 - PRODUCTOS DE MINERALES, METÁLICOS Y NO METÁLICOS"/>
    <s v="N"/>
    <s v="00 - N/A"/>
    <s v="10 - FONDO GENERAL"/>
    <s v="(en blanco)"/>
    <s v="99 - MULTIPROVINCIAL"/>
    <n v="6750000"/>
    <n v="7300000"/>
    <n v="197782.11000000002"/>
  </r>
  <r>
    <s v="2023"/>
    <x v="0"/>
    <x v="0"/>
    <x v="0"/>
    <x v="0"/>
    <s v="2 - Poder Ejecutivo"/>
    <x v="10"/>
    <x v="2"/>
    <x v="6"/>
    <x v="45"/>
    <s v="2.3 - MATERIALES Y SUMINISTROS"/>
    <s v="2.3.6 - PRODUCTOS DE MINERALES, METÁLICOS Y NO METÁLICOS"/>
    <s v="N"/>
    <s v="00 - N/A"/>
    <s v="20 - FONDOS CON DESTINO ESPECÍFICO"/>
    <s v="(en blanco)"/>
    <s v="99 - MULTIPROVINCIAL"/>
    <n v="144000"/>
    <n v="1774000"/>
    <n v="634401.04000000015"/>
  </r>
  <r>
    <s v="2023"/>
    <x v="0"/>
    <x v="0"/>
    <x v="0"/>
    <x v="0"/>
    <s v="2 - Poder Ejecutivo"/>
    <x v="10"/>
    <x v="2"/>
    <x v="6"/>
    <x v="45"/>
    <s v="2.3 - MATERIALES Y SUMINISTROS"/>
    <s v="2.3.7 - COMBUSTIBLES, LUBRICANTES, PRODUCTOS QUÍMICOS Y CONEXOS"/>
    <s v="N"/>
    <s v="00 - N/A"/>
    <s v="10 - FONDO GENERAL"/>
    <s v="(en blanco)"/>
    <s v="99 - MULTIPROVINCIAL"/>
    <n v="19650000"/>
    <n v="22350000"/>
    <n v="11383682.039999999"/>
  </r>
  <r>
    <s v="2023"/>
    <x v="0"/>
    <x v="0"/>
    <x v="0"/>
    <x v="0"/>
    <s v="2 - Poder Ejecutivo"/>
    <x v="10"/>
    <x v="2"/>
    <x v="6"/>
    <x v="45"/>
    <s v="2.3 - MATERIALES Y SUMINISTROS"/>
    <s v="2.3.7 - COMBUSTIBLES, LUBRICANTES, PRODUCTOS QUÍMICOS Y CONEXOS"/>
    <s v="N"/>
    <s v="00 - N/A"/>
    <s v="20 - FONDOS CON DESTINO ESPECÍFICO"/>
    <s v="(en blanco)"/>
    <s v="99 - MULTIPROVINCIAL"/>
    <n v="73692632"/>
    <n v="31362632"/>
    <n v="6732091.8399999999"/>
  </r>
  <r>
    <s v="2023"/>
    <x v="0"/>
    <x v="0"/>
    <x v="0"/>
    <x v="0"/>
    <s v="2 - Poder Ejecutivo"/>
    <x v="10"/>
    <x v="2"/>
    <x v="6"/>
    <x v="45"/>
    <s v="2.3 - MATERIALES Y SUMINISTROS"/>
    <s v="2.3.9 - PRODUCTOS Y ÚTILES VARIOS"/>
    <s v="N"/>
    <s v="00 - N/A"/>
    <s v="10 - FONDO GENERAL"/>
    <s v="(en blanco)"/>
    <s v="99 - MULTIPROVINCIAL"/>
    <n v="19846932"/>
    <n v="22546932"/>
    <n v="4442308.17"/>
  </r>
  <r>
    <s v="2023"/>
    <x v="0"/>
    <x v="0"/>
    <x v="0"/>
    <x v="0"/>
    <s v="2 - Poder Ejecutivo"/>
    <x v="10"/>
    <x v="2"/>
    <x v="6"/>
    <x v="45"/>
    <s v="2.3 - MATERIALES Y SUMINISTROS"/>
    <s v="2.3.9 - PRODUCTOS Y ÚTILES VARIOS"/>
    <s v="N"/>
    <s v="00 - N/A"/>
    <s v="20 - FONDOS CON DESTINO ESPECÍFICO"/>
    <s v="(en blanco)"/>
    <s v="99 - MULTIPROVINCIAL"/>
    <n v="39103856"/>
    <n v="44733856"/>
    <n v="12862"/>
  </r>
  <r>
    <s v="2023"/>
    <x v="0"/>
    <x v="0"/>
    <x v="0"/>
    <x v="0"/>
    <s v="2 - Poder Ejecutivo"/>
    <x v="10"/>
    <x v="2"/>
    <x v="9"/>
    <x v="39"/>
    <s v="2.2 - CONTRATACIÓN DE SERVICIOS"/>
    <s v="2.2.3 - VIÁTICOS"/>
    <s v="N"/>
    <s v="00 - N/A"/>
    <s v="10 - FONDO GENERAL"/>
    <s v="(en blanco)"/>
    <s v="99 - MULTIPROVINCIAL"/>
    <n v="1500000"/>
    <n v="2500000"/>
    <n v="360937.5"/>
  </r>
  <r>
    <s v="2023"/>
    <x v="0"/>
    <x v="0"/>
    <x v="0"/>
    <x v="0"/>
    <s v="2 - Poder Ejecutivo"/>
    <x v="10"/>
    <x v="2"/>
    <x v="9"/>
    <x v="39"/>
    <s v="2.2 - CONTRATACIÓN DE SERVICIOS"/>
    <s v="2.2.8 - OTROS SERVICIOS NO INCLUIDOS EN CONCEPTOS ANTERIORES"/>
    <s v="N"/>
    <s v="00 - N/A"/>
    <s v="10 - FONDO GENERAL"/>
    <s v="(en blanco)"/>
    <s v="99 - MULTIPROVINCIAL"/>
    <n v="2700000"/>
    <n v="2700000"/>
    <n v="0"/>
  </r>
  <r>
    <s v="2023"/>
    <x v="0"/>
    <x v="0"/>
    <x v="0"/>
    <x v="0"/>
    <s v="2 - Poder Ejecutivo"/>
    <x v="10"/>
    <x v="2"/>
    <x v="9"/>
    <x v="39"/>
    <s v="2.2 - CONTRATACIÓN DE SERVICIOS"/>
    <s v="2.2.9 - OTRAS CONTRATACIONES DE SERVICIOS"/>
    <s v="N"/>
    <s v="00 - N/A"/>
    <s v="10 - FONDO GENERAL"/>
    <s v="(en blanco)"/>
    <s v="99 - MULTIPROVINCIAL"/>
    <n v="0"/>
    <n v="1500000"/>
    <n v="0"/>
  </r>
  <r>
    <s v="2023"/>
    <x v="0"/>
    <x v="0"/>
    <x v="0"/>
    <x v="0"/>
    <s v="2 - Poder Ejecutivo"/>
    <x v="10"/>
    <x v="2"/>
    <x v="9"/>
    <x v="39"/>
    <s v="2.3 - MATERIALES Y SUMINISTROS"/>
    <s v="2.3.1 - ALIMENTOS Y PRODUCTOS AGROFORESTALES"/>
    <s v="N"/>
    <s v="00 - N/A"/>
    <s v="10 - FONDO GENERAL"/>
    <s v="(en blanco)"/>
    <s v="99 - MULTIPROVINCIAL"/>
    <n v="300000"/>
    <n v="300000"/>
    <n v="0"/>
  </r>
  <r>
    <s v="2023"/>
    <x v="0"/>
    <x v="0"/>
    <x v="0"/>
    <x v="0"/>
    <s v="2 - Poder Ejecutivo"/>
    <x v="10"/>
    <x v="2"/>
    <x v="9"/>
    <x v="39"/>
    <s v="2.3 - MATERIALES Y SUMINISTROS"/>
    <s v="2.3.2 - TEXTILES Y VESTUARIOS"/>
    <s v="N"/>
    <s v="00 - N/A"/>
    <s v="10 - FONDO GENERAL"/>
    <s v="(en blanco)"/>
    <s v="99 - MULTIPROVINCIAL"/>
    <n v="500000"/>
    <n v="1200000"/>
    <n v="0"/>
  </r>
  <r>
    <s v="2023"/>
    <x v="0"/>
    <x v="0"/>
    <x v="0"/>
    <x v="0"/>
    <s v="2 - Poder Ejecutivo"/>
    <x v="10"/>
    <x v="2"/>
    <x v="9"/>
    <x v="39"/>
    <s v="2.3 - MATERIALES Y SUMINISTROS"/>
    <s v="2.3.3 - PAPEL, CARTÓN E IMPRESOS"/>
    <s v="N"/>
    <s v="00 - N/A"/>
    <s v="10 - FONDO GENERAL"/>
    <s v="(en blanco)"/>
    <s v="99 - MULTIPROVINCIAL"/>
    <n v="400000"/>
    <n v="400000"/>
    <n v="0"/>
  </r>
  <r>
    <s v="2023"/>
    <x v="0"/>
    <x v="0"/>
    <x v="0"/>
    <x v="0"/>
    <s v="2 - Poder Ejecutivo"/>
    <x v="11"/>
    <x v="0"/>
    <x v="0"/>
    <x v="31"/>
    <s v="2.1 - REMUNERACIONES Y CONTRIBUCIONES"/>
    <s v="2.1.1 - REMUNERACIONES"/>
    <s v="N"/>
    <s v="00 - N/A"/>
    <s v="10 - FONDO GENERAL"/>
    <s v="(en blanco)"/>
    <s v="01 - DISTRITO NACIONAL"/>
    <n v="2118000"/>
    <n v="2118000"/>
    <n v="0"/>
  </r>
  <r>
    <s v="2023"/>
    <x v="0"/>
    <x v="0"/>
    <x v="0"/>
    <x v="0"/>
    <s v="2 - Poder Ejecutivo"/>
    <x v="11"/>
    <x v="0"/>
    <x v="0"/>
    <x v="31"/>
    <s v="2.1 - REMUNERACIONES Y CONTRIBUCIONES"/>
    <s v="2.1.5 - CONTRIBUCIONES A LA SEGURIDAD SOCIAL"/>
    <s v="N"/>
    <s v="00 - N/A"/>
    <s v="10 - FONDO GENERAL"/>
    <s v="(en blanco)"/>
    <s v="01 - DISTRITO NACIONAL"/>
    <n v="1035825"/>
    <n v="1035825"/>
    <n v="0"/>
  </r>
  <r>
    <s v="2023"/>
    <x v="0"/>
    <x v="0"/>
    <x v="0"/>
    <x v="0"/>
    <s v="2 - Poder Ejecutivo"/>
    <x v="11"/>
    <x v="0"/>
    <x v="0"/>
    <x v="31"/>
    <s v="2.2 - CONTRATACIÓN DE SERVICIOS"/>
    <s v="2.2.2 - PUBLICIDAD, IMPRESIÓN Y ENCUADERNACIÓN"/>
    <s v="N"/>
    <s v="00 - N/A"/>
    <s v="20 - FONDOS CON DESTINO ESPECÍFICO"/>
    <s v="(en blanco)"/>
    <s v="01 - DISTRITO NACIONAL"/>
    <n v="150000"/>
    <n v="0"/>
    <n v="0"/>
  </r>
  <r>
    <s v="2023"/>
    <x v="0"/>
    <x v="0"/>
    <x v="0"/>
    <x v="0"/>
    <s v="2 - Poder Ejecutivo"/>
    <x v="11"/>
    <x v="0"/>
    <x v="0"/>
    <x v="31"/>
    <s v="2.2 - CONTRATACIÓN DE SERVICIOS"/>
    <s v="2.2.8 - OTROS SERVICIOS NO INCLUIDOS EN CONCEPTOS ANTERIORES"/>
    <s v="N"/>
    <s v="00 - N/A"/>
    <s v="20 - FONDOS CON DESTINO ESPECÍFICO"/>
    <s v="(en blanco)"/>
    <s v="01 - DISTRITO NACIONAL"/>
    <n v="600000"/>
    <n v="0"/>
    <n v="0"/>
  </r>
  <r>
    <s v="2023"/>
    <x v="0"/>
    <x v="0"/>
    <x v="0"/>
    <x v="0"/>
    <s v="2 - Poder Ejecutivo"/>
    <x v="11"/>
    <x v="0"/>
    <x v="0"/>
    <x v="31"/>
    <s v="2.3 - MATERIALES Y SUMINISTROS"/>
    <s v="2.3.9 - PRODUCTOS Y ÚTILES VARIOS"/>
    <s v="N"/>
    <s v="00 - N/A"/>
    <s v="10 - FONDO GENERAL"/>
    <s v="(en blanco)"/>
    <s v="01 - DISTRITO NACIONAL"/>
    <n v="423143"/>
    <n v="423143"/>
    <n v="0"/>
  </r>
  <r>
    <s v="2023"/>
    <x v="0"/>
    <x v="0"/>
    <x v="0"/>
    <x v="0"/>
    <s v="2 - Poder Ejecutivo"/>
    <x v="11"/>
    <x v="3"/>
    <x v="12"/>
    <x v="46"/>
    <s v="2.1 - REMUNERACIONES Y CONTRIBUCIONES"/>
    <s v="2.1.1 - REMUNERACIONES"/>
    <s v="N"/>
    <s v="00 - N/A"/>
    <s v="10 - FONDO GENERAL"/>
    <s v="(en blanco)"/>
    <s v="01 - DISTRITO NACIONAL"/>
    <n v="515579856"/>
    <n v="613510912"/>
    <n v="231956466.94999999"/>
  </r>
  <r>
    <s v="2023"/>
    <x v="0"/>
    <x v="0"/>
    <x v="0"/>
    <x v="0"/>
    <s v="2 - Poder Ejecutivo"/>
    <x v="11"/>
    <x v="3"/>
    <x v="12"/>
    <x v="46"/>
    <s v="2.1 - REMUNERACIONES Y CONTRIBUCIONES"/>
    <s v="2.1.1 - REMUNERACIONES"/>
    <s v="N"/>
    <s v="00 - N/A"/>
    <s v="10 - FONDO GENERAL"/>
    <s v="(en blanco)"/>
    <s v="99 - MULTIPROVINCIAL"/>
    <n v="77008666"/>
    <n v="87931870"/>
    <n v="35095300"/>
  </r>
  <r>
    <s v="2023"/>
    <x v="0"/>
    <x v="0"/>
    <x v="0"/>
    <x v="0"/>
    <s v="2 - Poder Ejecutivo"/>
    <x v="11"/>
    <x v="3"/>
    <x v="12"/>
    <x v="46"/>
    <s v="2.1 - REMUNERACIONES Y CONTRIBUCIONES"/>
    <s v="2.1.1 - REMUNERACIONES"/>
    <s v="N"/>
    <s v="00 - N/A"/>
    <s v="20 - FONDOS CON DESTINO ESPECÍFICO"/>
    <s v="(en blanco)"/>
    <s v="01 - DISTRITO NACIONAL"/>
    <n v="2136390"/>
    <n v="15627147"/>
    <n v="2466958.5499999998"/>
  </r>
  <r>
    <s v="2023"/>
    <x v="0"/>
    <x v="0"/>
    <x v="0"/>
    <x v="0"/>
    <s v="2 - Poder Ejecutivo"/>
    <x v="11"/>
    <x v="3"/>
    <x v="12"/>
    <x v="46"/>
    <s v="2.1 - REMUNERACIONES Y CONTRIBUCIONES"/>
    <s v="2.1.2 - SOBRESUELDOS"/>
    <s v="N"/>
    <s v="00 - N/A"/>
    <s v="10 - FONDO GENERAL"/>
    <s v="(en blanco)"/>
    <s v="01 - DISTRITO NACIONAL"/>
    <n v="67129753"/>
    <n v="49742886"/>
    <n v="11406900"/>
  </r>
  <r>
    <s v="2023"/>
    <x v="0"/>
    <x v="0"/>
    <x v="0"/>
    <x v="0"/>
    <s v="2 - Poder Ejecutivo"/>
    <x v="11"/>
    <x v="3"/>
    <x v="12"/>
    <x v="46"/>
    <s v="2.1 - REMUNERACIONES Y CONTRIBUCIONES"/>
    <s v="2.1.2 - SOBRESUELDOS"/>
    <s v="N"/>
    <s v="00 - N/A"/>
    <s v="10 - FONDO GENERAL"/>
    <s v="(en blanco)"/>
    <s v="99 - MULTIPROVINCIAL"/>
    <n v="1884000"/>
    <n v="1884000"/>
    <n v="269000"/>
  </r>
  <r>
    <s v="2023"/>
    <x v="0"/>
    <x v="0"/>
    <x v="0"/>
    <x v="0"/>
    <s v="2 - Poder Ejecutivo"/>
    <x v="11"/>
    <x v="3"/>
    <x v="12"/>
    <x v="46"/>
    <s v="2.1 - REMUNERACIONES Y CONTRIBUCIONES"/>
    <s v="2.1.2 - SOBRESUELDOS"/>
    <s v="N"/>
    <s v="00 - N/A"/>
    <s v="20 - FONDOS CON DESTINO ESPECÍFICO"/>
    <s v="(en blanco)"/>
    <s v="01 - DISTRITO NACIONAL"/>
    <n v="3895469"/>
    <n v="86744806"/>
    <n v="0"/>
  </r>
  <r>
    <s v="2023"/>
    <x v="0"/>
    <x v="0"/>
    <x v="0"/>
    <x v="0"/>
    <s v="2 - Poder Ejecutivo"/>
    <x v="11"/>
    <x v="3"/>
    <x v="12"/>
    <x v="46"/>
    <s v="2.1 - REMUNERACIONES Y CONTRIBUCIONES"/>
    <s v="2.1.3 - DIETAS Y GASTOS DE REPRESENTACIÓN"/>
    <s v="N"/>
    <s v="00 - N/A"/>
    <s v="10 - FONDO GENERAL"/>
    <s v="(en blanco)"/>
    <s v="01 - DISTRITO NACIONAL"/>
    <n v="6127200"/>
    <n v="6127200"/>
    <n v="1942200"/>
  </r>
  <r>
    <s v="2023"/>
    <x v="0"/>
    <x v="0"/>
    <x v="0"/>
    <x v="0"/>
    <s v="2 - Poder Ejecutivo"/>
    <x v="11"/>
    <x v="3"/>
    <x v="12"/>
    <x v="46"/>
    <s v="2.1 - REMUNERACIONES Y CONTRIBUCIONES"/>
    <s v="2.1.5 - CONTRIBUCIONES A LA SEGURIDAD SOCIAL"/>
    <s v="N"/>
    <s v="00 - N/A"/>
    <s v="10 - FONDO GENERAL"/>
    <s v="(en blanco)"/>
    <s v="01 - DISTRITO NACIONAL"/>
    <n v="85015338"/>
    <n v="85015338"/>
    <n v="35020056.600000001"/>
  </r>
  <r>
    <s v="2023"/>
    <x v="0"/>
    <x v="0"/>
    <x v="0"/>
    <x v="0"/>
    <s v="2 - Poder Ejecutivo"/>
    <x v="11"/>
    <x v="3"/>
    <x v="12"/>
    <x v="46"/>
    <s v="2.1 - REMUNERACIONES Y CONTRIBUCIONES"/>
    <s v="2.1.5 - CONTRIBUCIONES A LA SEGURIDAD SOCIAL"/>
    <s v="N"/>
    <s v="00 - N/A"/>
    <s v="10 - FONDO GENERAL"/>
    <s v="(en blanco)"/>
    <s v="99 - MULTIPROVINCIAL"/>
    <n v="11275274"/>
    <n v="11275274"/>
    <n v="5332792.9699999988"/>
  </r>
  <r>
    <s v="2023"/>
    <x v="0"/>
    <x v="0"/>
    <x v="0"/>
    <x v="0"/>
    <s v="2 - Poder Ejecutivo"/>
    <x v="11"/>
    <x v="3"/>
    <x v="12"/>
    <x v="46"/>
    <s v="2.1 - REMUNERACIONES Y CONTRIBUCIONES"/>
    <s v="2.1.5 - CONTRIBUCIONES A LA SEGURIDAD SOCIAL"/>
    <s v="N"/>
    <s v="00 - N/A"/>
    <s v="20 - FONDOS CON DESTINO ESPECÍFICO"/>
    <s v="(en blanco)"/>
    <s v="01 - DISTRITO NACIONAL"/>
    <n v="1158456"/>
    <n v="0"/>
    <n v="0"/>
  </r>
  <r>
    <s v="2023"/>
    <x v="0"/>
    <x v="0"/>
    <x v="0"/>
    <x v="0"/>
    <s v="2 - Poder Ejecutivo"/>
    <x v="11"/>
    <x v="3"/>
    <x v="12"/>
    <x v="46"/>
    <s v="2.2 - CONTRATACIÓN DE SERVICIOS"/>
    <s v="2.2.1 - SERVICIOS BÁSICOS"/>
    <s v="N"/>
    <s v="00 - N/A"/>
    <s v="10 - FONDO GENERAL"/>
    <s v="(en blanco)"/>
    <s v="01 - DISTRITO NACIONAL"/>
    <n v="26040400"/>
    <n v="26040400"/>
    <n v="9971008.0100000035"/>
  </r>
  <r>
    <s v="2023"/>
    <x v="0"/>
    <x v="0"/>
    <x v="0"/>
    <x v="0"/>
    <s v="2 - Poder Ejecutivo"/>
    <x v="11"/>
    <x v="3"/>
    <x v="12"/>
    <x v="46"/>
    <s v="2.2 - CONTRATACIÓN DE SERVICIOS"/>
    <s v="2.2.2 - PUBLICIDAD, IMPRESIÓN Y ENCUADERNACIÓN"/>
    <s v="N"/>
    <s v="00 - N/A"/>
    <s v="10 - FONDO GENERAL"/>
    <s v="(en blanco)"/>
    <s v="01 - DISTRITO NACIONAL"/>
    <n v="4134264"/>
    <n v="4134264"/>
    <n v="1307095.5899999999"/>
  </r>
  <r>
    <s v="2023"/>
    <x v="0"/>
    <x v="0"/>
    <x v="0"/>
    <x v="0"/>
    <s v="2 - Poder Ejecutivo"/>
    <x v="11"/>
    <x v="3"/>
    <x v="12"/>
    <x v="46"/>
    <s v="2.2 - CONTRATACIÓN DE SERVICIOS"/>
    <s v="2.2.2 - PUBLICIDAD, IMPRESIÓN Y ENCUADERNACIÓN"/>
    <s v="N"/>
    <s v="00 - N/A"/>
    <s v="10 - FONDO GENERAL"/>
    <s v="(en blanco)"/>
    <s v="99 - MULTIPROVINCIAL"/>
    <n v="6824000"/>
    <n v="6824000"/>
    <n v="229621.39"/>
  </r>
  <r>
    <s v="2023"/>
    <x v="0"/>
    <x v="0"/>
    <x v="0"/>
    <x v="0"/>
    <s v="2 - Poder Ejecutivo"/>
    <x v="11"/>
    <x v="3"/>
    <x v="12"/>
    <x v="46"/>
    <s v="2.2 - CONTRATACIÓN DE SERVICIOS"/>
    <s v="2.2.2 - PUBLICIDAD, IMPRESIÓN Y ENCUADERNACIÓN"/>
    <s v="N"/>
    <s v="00 - N/A"/>
    <s v="20 - FONDOS CON DESTINO ESPECÍFICO"/>
    <s v="(en blanco)"/>
    <s v="01 - DISTRITO NACIONAL"/>
    <n v="150000"/>
    <n v="1850000"/>
    <n v="0"/>
  </r>
  <r>
    <s v="2023"/>
    <x v="0"/>
    <x v="0"/>
    <x v="0"/>
    <x v="0"/>
    <s v="2 - Poder Ejecutivo"/>
    <x v="11"/>
    <x v="3"/>
    <x v="12"/>
    <x v="46"/>
    <s v="2.2 - CONTRATACIÓN DE SERVICIOS"/>
    <s v="2.2.3 - VIÁTICOS"/>
    <s v="N"/>
    <s v="00 - N/A"/>
    <s v="10 - FONDO GENERAL"/>
    <s v="(en blanco)"/>
    <s v="01 - DISTRITO NACIONAL"/>
    <n v="3394488"/>
    <n v="3394488"/>
    <n v="2647727.5"/>
  </r>
  <r>
    <s v="2023"/>
    <x v="0"/>
    <x v="0"/>
    <x v="0"/>
    <x v="0"/>
    <s v="2 - Poder Ejecutivo"/>
    <x v="11"/>
    <x v="3"/>
    <x v="12"/>
    <x v="46"/>
    <s v="2.2 - CONTRATACIÓN DE SERVICIOS"/>
    <s v="2.2.3 - VIÁTICOS"/>
    <s v="N"/>
    <s v="00 - N/A"/>
    <s v="10 - FONDO GENERAL"/>
    <s v="(en blanco)"/>
    <s v="99 - MULTIPROVINCIAL"/>
    <n v="474019"/>
    <n v="8474019"/>
    <n v="5005244.66"/>
  </r>
  <r>
    <s v="2023"/>
    <x v="0"/>
    <x v="0"/>
    <x v="0"/>
    <x v="0"/>
    <s v="2 - Poder Ejecutivo"/>
    <x v="11"/>
    <x v="3"/>
    <x v="12"/>
    <x v="46"/>
    <s v="2.2 - CONTRATACIÓN DE SERVICIOS"/>
    <s v="2.2.3 - VIÁTICOS"/>
    <s v="N"/>
    <s v="00 - N/A"/>
    <s v="20 - FONDOS CON DESTINO ESPECÍFICO"/>
    <s v="(en blanco)"/>
    <s v="01 - DISTRITO NACIONAL"/>
    <n v="5885000"/>
    <n v="8493456"/>
    <n v="1315777.5"/>
  </r>
  <r>
    <s v="2023"/>
    <x v="0"/>
    <x v="0"/>
    <x v="0"/>
    <x v="0"/>
    <s v="2 - Poder Ejecutivo"/>
    <x v="11"/>
    <x v="3"/>
    <x v="12"/>
    <x v="46"/>
    <s v="2.2 - CONTRATACIÓN DE SERVICIOS"/>
    <s v="2.2.4 - TRANSPORTE Y ALMACENAJE"/>
    <s v="N"/>
    <s v="00 - N/A"/>
    <s v="10 - FONDO GENERAL"/>
    <s v="(en blanco)"/>
    <s v="01 - DISTRITO NACIONAL"/>
    <n v="84940"/>
    <n v="84940"/>
    <n v="0"/>
  </r>
  <r>
    <s v="2023"/>
    <x v="0"/>
    <x v="0"/>
    <x v="0"/>
    <x v="0"/>
    <s v="2 - Poder Ejecutivo"/>
    <x v="11"/>
    <x v="3"/>
    <x v="12"/>
    <x v="46"/>
    <s v="2.2 - CONTRATACIÓN DE SERVICIOS"/>
    <s v="2.2.4 - TRANSPORTE Y ALMACENAJE"/>
    <s v="N"/>
    <s v="00 - N/A"/>
    <s v="10 - FONDO GENERAL"/>
    <s v="(en blanco)"/>
    <s v="99 - MULTIPROVINCIAL"/>
    <n v="80000"/>
    <n v="2166867"/>
    <n v="1888083.9799999997"/>
  </r>
  <r>
    <s v="2023"/>
    <x v="0"/>
    <x v="0"/>
    <x v="0"/>
    <x v="0"/>
    <s v="2 - Poder Ejecutivo"/>
    <x v="11"/>
    <x v="3"/>
    <x v="12"/>
    <x v="46"/>
    <s v="2.2 - CONTRATACIÓN DE SERVICIOS"/>
    <s v="2.2.4 - TRANSPORTE Y ALMACENAJE"/>
    <s v="N"/>
    <s v="00 - N/A"/>
    <s v="20 - FONDOS CON DESTINO ESPECÍFICO"/>
    <s v="(en blanco)"/>
    <s v="01 - DISTRITO NACIONAL"/>
    <n v="2385000"/>
    <n v="438000"/>
    <n v="370600"/>
  </r>
  <r>
    <s v="2023"/>
    <x v="0"/>
    <x v="0"/>
    <x v="0"/>
    <x v="0"/>
    <s v="2 - Poder Ejecutivo"/>
    <x v="11"/>
    <x v="3"/>
    <x v="12"/>
    <x v="46"/>
    <s v="2.2 - CONTRATACIÓN DE SERVICIOS"/>
    <s v="2.2.5 - ALQUILERES Y RENTAS"/>
    <s v="N"/>
    <s v="00 - N/A"/>
    <s v="10 - FONDO GENERAL"/>
    <s v="(en blanco)"/>
    <s v="01 - DISTRITO NACIONAL"/>
    <n v="20600000"/>
    <n v="20600000"/>
    <n v="6166937.8799999999"/>
  </r>
  <r>
    <s v="2023"/>
    <x v="0"/>
    <x v="0"/>
    <x v="0"/>
    <x v="0"/>
    <s v="2 - Poder Ejecutivo"/>
    <x v="11"/>
    <x v="3"/>
    <x v="12"/>
    <x v="46"/>
    <s v="2.2 - CONTRATACIÓN DE SERVICIOS"/>
    <s v="2.2.5 - ALQUILERES Y RENTAS"/>
    <s v="N"/>
    <s v="00 - N/A"/>
    <s v="10 - FONDO GENERAL"/>
    <s v="(en blanco)"/>
    <s v="99 - MULTIPROVINCIAL"/>
    <n v="2380000"/>
    <n v="2380000"/>
    <n v="31152"/>
  </r>
  <r>
    <s v="2023"/>
    <x v="0"/>
    <x v="0"/>
    <x v="0"/>
    <x v="0"/>
    <s v="2 - Poder Ejecutivo"/>
    <x v="11"/>
    <x v="3"/>
    <x v="12"/>
    <x v="46"/>
    <s v="2.2 - CONTRATACIÓN DE SERVICIOS"/>
    <s v="2.2.5 - ALQUILERES Y RENTAS"/>
    <s v="N"/>
    <s v="00 - N/A"/>
    <s v="20 - FONDOS CON DESTINO ESPECÍFICO"/>
    <s v="(en blanco)"/>
    <s v="01 - DISTRITO NACIONAL"/>
    <n v="0"/>
    <n v="50000"/>
    <n v="0"/>
  </r>
  <r>
    <s v="2023"/>
    <x v="0"/>
    <x v="0"/>
    <x v="0"/>
    <x v="0"/>
    <s v="2 - Poder Ejecutivo"/>
    <x v="11"/>
    <x v="3"/>
    <x v="12"/>
    <x v="46"/>
    <s v="2.2 - CONTRATACIÓN DE SERVICIOS"/>
    <s v="2.2.6 - SEGUROS"/>
    <s v="N"/>
    <s v="00 - N/A"/>
    <s v="10 - FONDO GENERAL"/>
    <s v="(en blanco)"/>
    <s v="01 - DISTRITO NACIONAL"/>
    <n v="11700000"/>
    <n v="11700000"/>
    <n v="8760191.6700000018"/>
  </r>
  <r>
    <s v="2023"/>
    <x v="0"/>
    <x v="0"/>
    <x v="0"/>
    <x v="0"/>
    <s v="2 - Poder Ejecutivo"/>
    <x v="11"/>
    <x v="3"/>
    <x v="12"/>
    <x v="46"/>
    <s v="2.2 - CONTRATACIÓN DE SERVICIOS"/>
    <s v="2.2.7 - SERVICIOS DE CONSERVACIÓN, REPARACIONES MENORES E INSTALACIONES TEMPORALES"/>
    <s v="N"/>
    <s v="00 - N/A"/>
    <s v="10 - FONDO GENERAL"/>
    <s v="(en blanco)"/>
    <s v="99 - MULTIPROVINCIAL"/>
    <n v="8779838"/>
    <n v="18779838"/>
    <n v="190152.28"/>
  </r>
  <r>
    <s v="2023"/>
    <x v="0"/>
    <x v="0"/>
    <x v="0"/>
    <x v="0"/>
    <s v="2 - Poder Ejecutivo"/>
    <x v="11"/>
    <x v="3"/>
    <x v="12"/>
    <x v="46"/>
    <s v="2.2 - CONTRATACIÓN DE SERVICIOS"/>
    <s v="2.2.7 - SERVICIOS DE CONSERVACIÓN, REPARACIONES MENORES E INSTALACIONES TEMPORALES"/>
    <s v="N"/>
    <s v="00 - N/A"/>
    <s v="20 - FONDOS CON DESTINO ESPECÍFICO"/>
    <s v="(en blanco)"/>
    <s v="01 - DISTRITO NACIONAL"/>
    <n v="5070004"/>
    <n v="5120504"/>
    <n v="616904"/>
  </r>
  <r>
    <s v="2023"/>
    <x v="0"/>
    <x v="0"/>
    <x v="0"/>
    <x v="0"/>
    <s v="2 - Poder Ejecutivo"/>
    <x v="11"/>
    <x v="3"/>
    <x v="12"/>
    <x v="46"/>
    <s v="2.2 - CONTRATACIÓN DE SERVICIOS"/>
    <s v="2.2.8 - OTROS SERVICIOS NO INCLUIDOS EN CONCEPTOS ANTERIORES"/>
    <s v="N"/>
    <s v="00 - N/A"/>
    <s v="10 - FONDO GENERAL"/>
    <s v="(en blanco)"/>
    <s v="01 - DISTRITO NACIONAL"/>
    <n v="813000"/>
    <n v="813000"/>
    <n v="0"/>
  </r>
  <r>
    <s v="2023"/>
    <x v="0"/>
    <x v="0"/>
    <x v="0"/>
    <x v="0"/>
    <s v="2 - Poder Ejecutivo"/>
    <x v="11"/>
    <x v="3"/>
    <x v="12"/>
    <x v="46"/>
    <s v="2.2 - CONTRATACIÓN DE SERVICIOS"/>
    <s v="2.2.8 - OTROS SERVICIOS NO INCLUIDOS EN CONCEPTOS ANTERIORES"/>
    <s v="N"/>
    <s v="00 - N/A"/>
    <s v="10 - FONDO GENERAL"/>
    <s v="(en blanco)"/>
    <s v="99 - MULTIPROVINCIAL"/>
    <n v="11748814"/>
    <n v="24048814"/>
    <n v="1140588"/>
  </r>
  <r>
    <s v="2023"/>
    <x v="0"/>
    <x v="0"/>
    <x v="0"/>
    <x v="0"/>
    <s v="2 - Poder Ejecutivo"/>
    <x v="11"/>
    <x v="3"/>
    <x v="12"/>
    <x v="46"/>
    <s v="2.2 - CONTRATACIÓN DE SERVICIOS"/>
    <s v="2.2.8 - OTROS SERVICIOS NO INCLUIDOS EN CONCEPTOS ANTERIORES"/>
    <s v="N"/>
    <s v="00 - N/A"/>
    <s v="20 - FONDOS CON DESTINO ESPECÍFICO"/>
    <s v="(en blanco)"/>
    <s v="01 - DISTRITO NACIONAL"/>
    <n v="3522350"/>
    <n v="2764350"/>
    <n v="278952"/>
  </r>
  <r>
    <s v="2023"/>
    <x v="0"/>
    <x v="0"/>
    <x v="0"/>
    <x v="0"/>
    <s v="2 - Poder Ejecutivo"/>
    <x v="11"/>
    <x v="3"/>
    <x v="12"/>
    <x v="46"/>
    <s v="2.2 - CONTRATACIÓN DE SERVICIOS"/>
    <s v="2.2.9 - OTRAS CONTRATACIONES DE SERVICIOS"/>
    <s v="N"/>
    <s v="00 - N/A"/>
    <s v="10 - FONDO GENERAL"/>
    <s v="(en blanco)"/>
    <s v="01 - DISTRITO NACIONAL"/>
    <n v="500000"/>
    <n v="500000"/>
    <n v="350460"/>
  </r>
  <r>
    <s v="2023"/>
    <x v="0"/>
    <x v="0"/>
    <x v="0"/>
    <x v="0"/>
    <s v="2 - Poder Ejecutivo"/>
    <x v="11"/>
    <x v="3"/>
    <x v="12"/>
    <x v="46"/>
    <s v="2.2 - CONTRATACIÓN DE SERVICIOS"/>
    <s v="2.2.9 - OTRAS CONTRATACIONES DE SERVICIOS"/>
    <s v="N"/>
    <s v="00 - N/A"/>
    <s v="10 - FONDO GENERAL"/>
    <s v="(en blanco)"/>
    <s v="99 - MULTIPROVINCIAL"/>
    <n v="6526858"/>
    <n v="6526858"/>
    <n v="0"/>
  </r>
  <r>
    <s v="2023"/>
    <x v="0"/>
    <x v="0"/>
    <x v="0"/>
    <x v="0"/>
    <s v="2 - Poder Ejecutivo"/>
    <x v="11"/>
    <x v="3"/>
    <x v="12"/>
    <x v="46"/>
    <s v="2.2 - CONTRATACIÓN DE SERVICIOS"/>
    <s v="2.2.9 - OTRAS CONTRATACIONES DE SERVICIOS"/>
    <s v="N"/>
    <s v="00 - N/A"/>
    <s v="20 - FONDOS CON DESTINO ESPECÍFICO"/>
    <s v="(en blanco)"/>
    <s v="01 - DISTRITO NACIONAL"/>
    <n v="2669800"/>
    <n v="2019300"/>
    <n v="0"/>
  </r>
  <r>
    <s v="2023"/>
    <x v="0"/>
    <x v="0"/>
    <x v="0"/>
    <x v="0"/>
    <s v="2 - Poder Ejecutivo"/>
    <x v="11"/>
    <x v="3"/>
    <x v="12"/>
    <x v="46"/>
    <s v="2.3 - MATERIALES Y SUMINISTROS"/>
    <s v="2.3.1 - ALIMENTOS Y PRODUCTOS AGROFORESTALES"/>
    <s v="N"/>
    <s v="00 - N/A"/>
    <s v="10 - FONDO GENERAL"/>
    <s v="(en blanco)"/>
    <s v="01 - DISTRITO NACIONAL"/>
    <n v="250000"/>
    <n v="250000"/>
    <n v="93410"/>
  </r>
  <r>
    <s v="2023"/>
    <x v="0"/>
    <x v="0"/>
    <x v="0"/>
    <x v="0"/>
    <s v="2 - Poder Ejecutivo"/>
    <x v="11"/>
    <x v="3"/>
    <x v="12"/>
    <x v="46"/>
    <s v="2.3 - MATERIALES Y SUMINISTROS"/>
    <s v="2.3.1 - ALIMENTOS Y PRODUCTOS AGROFORESTALES"/>
    <s v="N"/>
    <s v="00 - N/A"/>
    <s v="10 - FONDO GENERAL"/>
    <s v="(en blanco)"/>
    <s v="99 - MULTIPROVINCIAL"/>
    <n v="52735320"/>
    <n v="1490000"/>
    <n v="41586"/>
  </r>
  <r>
    <s v="2023"/>
    <x v="0"/>
    <x v="0"/>
    <x v="0"/>
    <x v="0"/>
    <s v="2 - Poder Ejecutivo"/>
    <x v="11"/>
    <x v="3"/>
    <x v="12"/>
    <x v="46"/>
    <s v="2.3 - MATERIALES Y SUMINISTROS"/>
    <s v="2.3.1 - ALIMENTOS Y PRODUCTOS AGROFORESTALES"/>
    <s v="N"/>
    <s v="00 - N/A"/>
    <s v="20 - FONDOS CON DESTINO ESPECÍFICO"/>
    <s v="(en blanco)"/>
    <s v="01 - DISTRITO NACIONAL"/>
    <n v="800000"/>
    <n v="1040064"/>
    <n v="130490.3"/>
  </r>
  <r>
    <s v="2023"/>
    <x v="0"/>
    <x v="0"/>
    <x v="0"/>
    <x v="0"/>
    <s v="2 - Poder Ejecutivo"/>
    <x v="11"/>
    <x v="3"/>
    <x v="12"/>
    <x v="46"/>
    <s v="2.3 - MATERIALES Y SUMINISTROS"/>
    <s v="2.3.2 - TEXTILES Y VESTUARIOS"/>
    <s v="N"/>
    <s v="00 - N/A"/>
    <s v="10 - FONDO GENERAL"/>
    <s v="(en blanco)"/>
    <s v="99 - MULTIPROVINCIAL"/>
    <n v="1482385"/>
    <n v="828085"/>
    <n v="0"/>
  </r>
  <r>
    <s v="2023"/>
    <x v="0"/>
    <x v="0"/>
    <x v="0"/>
    <x v="0"/>
    <s v="2 - Poder Ejecutivo"/>
    <x v="11"/>
    <x v="3"/>
    <x v="12"/>
    <x v="46"/>
    <s v="2.3 - MATERIALES Y SUMINISTROS"/>
    <s v="2.3.2 - TEXTILES Y VESTUARIOS"/>
    <s v="N"/>
    <s v="00 - N/A"/>
    <s v="20 - FONDOS CON DESTINO ESPECÍFICO"/>
    <s v="(en blanco)"/>
    <s v="01 - DISTRITO NACIONAL"/>
    <n v="752323"/>
    <n v="0"/>
    <n v="0"/>
  </r>
  <r>
    <s v="2023"/>
    <x v="0"/>
    <x v="0"/>
    <x v="0"/>
    <x v="0"/>
    <s v="2 - Poder Ejecutivo"/>
    <x v="11"/>
    <x v="3"/>
    <x v="12"/>
    <x v="46"/>
    <s v="2.3 - MATERIALES Y SUMINISTROS"/>
    <s v="2.3.3 - PAPEL, CARTÓN E IMPRESOS"/>
    <s v="N"/>
    <s v="00 - N/A"/>
    <s v="10 - FONDO GENERAL"/>
    <s v="(en blanco)"/>
    <s v="01 - DISTRITO NACIONAL"/>
    <n v="468650"/>
    <n v="468650"/>
    <n v="0"/>
  </r>
  <r>
    <s v="2023"/>
    <x v="0"/>
    <x v="0"/>
    <x v="0"/>
    <x v="0"/>
    <s v="2 - Poder Ejecutivo"/>
    <x v="11"/>
    <x v="3"/>
    <x v="12"/>
    <x v="46"/>
    <s v="2.3 - MATERIALES Y SUMINISTROS"/>
    <s v="2.3.3 - PAPEL, CARTÓN E IMPRESOS"/>
    <s v="N"/>
    <s v="00 - N/A"/>
    <s v="10 - FONDO GENERAL"/>
    <s v="(en blanco)"/>
    <s v="99 - MULTIPROVINCIAL"/>
    <n v="7436806"/>
    <n v="5357488"/>
    <n v="0"/>
  </r>
  <r>
    <s v="2023"/>
    <x v="0"/>
    <x v="0"/>
    <x v="0"/>
    <x v="0"/>
    <s v="2 - Poder Ejecutivo"/>
    <x v="11"/>
    <x v="3"/>
    <x v="12"/>
    <x v="46"/>
    <s v="2.3 - MATERIALES Y SUMINISTROS"/>
    <s v="2.3.3 - PAPEL, CARTÓN E IMPRESOS"/>
    <s v="N"/>
    <s v="00 - N/A"/>
    <s v="20 - FONDOS CON DESTINO ESPECÍFICO"/>
    <s v="(en blanco)"/>
    <s v="01 - DISTRITO NACIONAL"/>
    <n v="97266690"/>
    <n v="692600"/>
    <n v="0"/>
  </r>
  <r>
    <s v="2023"/>
    <x v="0"/>
    <x v="0"/>
    <x v="0"/>
    <x v="0"/>
    <s v="2 - Poder Ejecutivo"/>
    <x v="11"/>
    <x v="3"/>
    <x v="12"/>
    <x v="46"/>
    <s v="2.3 - MATERIALES Y SUMINISTROS"/>
    <s v="2.3.5 - CUERO, CAUCHO Y PLÁSTICO"/>
    <s v="N"/>
    <s v="00 - N/A"/>
    <s v="10 - FONDO GENERAL"/>
    <s v="(en blanco)"/>
    <s v="99 - MULTIPROVINCIAL"/>
    <n v="3997039"/>
    <n v="3997039"/>
    <n v="429189.6"/>
  </r>
  <r>
    <s v="2023"/>
    <x v="0"/>
    <x v="0"/>
    <x v="0"/>
    <x v="0"/>
    <s v="2 - Poder Ejecutivo"/>
    <x v="11"/>
    <x v="3"/>
    <x v="12"/>
    <x v="46"/>
    <s v="2.3 - MATERIALES Y SUMINISTROS"/>
    <s v="2.3.5 - CUERO, CAUCHO Y PLÁSTICO"/>
    <s v="N"/>
    <s v="00 - N/A"/>
    <s v="20 - FONDOS CON DESTINO ESPECÍFICO"/>
    <s v="(en blanco)"/>
    <s v="01 - DISTRITO NACIONAL"/>
    <n v="500000"/>
    <n v="537000"/>
    <n v="535153.6"/>
  </r>
  <r>
    <s v="2023"/>
    <x v="0"/>
    <x v="0"/>
    <x v="0"/>
    <x v="0"/>
    <s v="2 - Poder Ejecutivo"/>
    <x v="11"/>
    <x v="3"/>
    <x v="12"/>
    <x v="46"/>
    <s v="2.3 - MATERIALES Y SUMINISTROS"/>
    <s v="2.3.6 - PRODUCTOS DE MINERALES, METÁLICOS Y NO METÁLICOS"/>
    <s v="N"/>
    <s v="00 - N/A"/>
    <s v="10 - FONDO GENERAL"/>
    <s v="(en blanco)"/>
    <s v="01 - DISTRITO NACIONAL"/>
    <n v="152404"/>
    <n v="152404"/>
    <n v="0"/>
  </r>
  <r>
    <s v="2023"/>
    <x v="0"/>
    <x v="0"/>
    <x v="0"/>
    <x v="0"/>
    <s v="2 - Poder Ejecutivo"/>
    <x v="11"/>
    <x v="3"/>
    <x v="12"/>
    <x v="46"/>
    <s v="2.3 - MATERIALES Y SUMINISTROS"/>
    <s v="2.3.6 - PRODUCTOS DE MINERALES, METÁLICOS Y NO METÁLICOS"/>
    <s v="N"/>
    <s v="00 - N/A"/>
    <s v="10 - FONDO GENERAL"/>
    <s v="(en blanco)"/>
    <s v="99 - MULTIPROVINCIAL"/>
    <n v="1959462"/>
    <n v="1959462"/>
    <n v="531000"/>
  </r>
  <r>
    <s v="2023"/>
    <x v="0"/>
    <x v="0"/>
    <x v="0"/>
    <x v="0"/>
    <s v="2 - Poder Ejecutivo"/>
    <x v="11"/>
    <x v="3"/>
    <x v="12"/>
    <x v="46"/>
    <s v="2.3 - MATERIALES Y SUMINISTROS"/>
    <s v="2.3.6 - PRODUCTOS DE MINERALES, METÁLICOS Y NO METÁLICOS"/>
    <s v="N"/>
    <s v="00 - N/A"/>
    <s v="20 - FONDOS CON DESTINO ESPECÍFICO"/>
    <s v="(en blanco)"/>
    <s v="01 - DISTRITO NACIONAL"/>
    <n v="314888"/>
    <n v="44888"/>
    <n v="0"/>
  </r>
  <r>
    <s v="2023"/>
    <x v="0"/>
    <x v="0"/>
    <x v="0"/>
    <x v="0"/>
    <s v="2 - Poder Ejecutivo"/>
    <x v="11"/>
    <x v="3"/>
    <x v="12"/>
    <x v="46"/>
    <s v="2.3 - MATERIALES Y SUMINISTROS"/>
    <s v="2.3.7 - COMBUSTIBLES, LUBRICANTES, PRODUCTOS QUÍMICOS Y CONEXOS"/>
    <s v="N"/>
    <s v="00 - N/A"/>
    <s v="10 - FONDO GENERAL"/>
    <s v="(en blanco)"/>
    <s v="01 - DISTRITO NACIONAL"/>
    <n v="913644"/>
    <n v="913644"/>
    <n v="0"/>
  </r>
  <r>
    <s v="2023"/>
    <x v="0"/>
    <x v="0"/>
    <x v="0"/>
    <x v="0"/>
    <s v="2 - Poder Ejecutivo"/>
    <x v="11"/>
    <x v="3"/>
    <x v="12"/>
    <x v="46"/>
    <s v="2.3 - MATERIALES Y SUMINISTROS"/>
    <s v="2.3.7 - COMBUSTIBLES, LUBRICANTES, PRODUCTOS QUÍMICOS Y CONEXOS"/>
    <s v="N"/>
    <s v="00 - N/A"/>
    <s v="10 - FONDO GENERAL"/>
    <s v="(en blanco)"/>
    <s v="99 - MULTIPROVINCIAL"/>
    <n v="46236379"/>
    <n v="46236379"/>
    <n v="0"/>
  </r>
  <r>
    <s v="2023"/>
    <x v="0"/>
    <x v="0"/>
    <x v="0"/>
    <x v="0"/>
    <s v="2 - Poder Ejecutivo"/>
    <x v="11"/>
    <x v="3"/>
    <x v="12"/>
    <x v="46"/>
    <s v="2.3 - MATERIALES Y SUMINISTROS"/>
    <s v="2.3.9 - PRODUCTOS Y ÚTILES VARIOS"/>
    <s v="N"/>
    <s v="00 - N/A"/>
    <s v="10 - FONDO GENERAL"/>
    <s v="(en blanco)"/>
    <s v="01 - DISTRITO NACIONAL"/>
    <n v="58596589"/>
    <n v="1396589"/>
    <n v="24426"/>
  </r>
  <r>
    <s v="2023"/>
    <x v="0"/>
    <x v="0"/>
    <x v="0"/>
    <x v="0"/>
    <s v="2 - Poder Ejecutivo"/>
    <x v="11"/>
    <x v="3"/>
    <x v="12"/>
    <x v="46"/>
    <s v="2.3 - MATERIALES Y SUMINISTROS"/>
    <s v="2.3.9 - PRODUCTOS Y ÚTILES VARIOS"/>
    <s v="N"/>
    <s v="00 - N/A"/>
    <s v="10 - FONDO GENERAL"/>
    <s v="(en blanco)"/>
    <s v="99 - MULTIPROVINCIAL"/>
    <n v="12600505"/>
    <n v="12600505"/>
    <n v="695246.84000000008"/>
  </r>
  <r>
    <s v="2023"/>
    <x v="0"/>
    <x v="0"/>
    <x v="0"/>
    <x v="0"/>
    <s v="2 - Poder Ejecutivo"/>
    <x v="11"/>
    <x v="3"/>
    <x v="12"/>
    <x v="46"/>
    <s v="2.3 - MATERIALES Y SUMINISTROS"/>
    <s v="2.3.9 - PRODUCTOS Y ÚTILES VARIOS"/>
    <s v="N"/>
    <s v="00 - N/A"/>
    <s v="20 - FONDOS CON DESTINO ESPECÍFICO"/>
    <s v="(en blanco)"/>
    <s v="01 - DISTRITO NACIONAL"/>
    <n v="0"/>
    <n v="1032259"/>
    <n v="204539.07999999996"/>
  </r>
  <r>
    <s v="2023"/>
    <x v="0"/>
    <x v="0"/>
    <x v="0"/>
    <x v="0"/>
    <s v="2 - Poder Ejecutivo"/>
    <x v="11"/>
    <x v="3"/>
    <x v="12"/>
    <x v="32"/>
    <s v="2.1 - REMUNERACIONES Y CONTRIBUCIONES"/>
    <s v="2.1.1 - REMUNERACIONES"/>
    <s v="N"/>
    <s v="00 - N/A"/>
    <s v="10 - FONDO GENERAL"/>
    <s v="(en blanco)"/>
    <s v="01 - DISTRITO NACIONAL"/>
    <n v="4932000"/>
    <n v="4932000"/>
    <n v="0"/>
  </r>
  <r>
    <s v="2023"/>
    <x v="0"/>
    <x v="0"/>
    <x v="0"/>
    <x v="0"/>
    <s v="2 - Poder Ejecutivo"/>
    <x v="11"/>
    <x v="3"/>
    <x v="12"/>
    <x v="32"/>
    <s v="2.1 - REMUNERACIONES Y CONTRIBUCIONES"/>
    <s v="2.1.5 - CONTRIBUCIONES A LA SEGURIDAD SOCIAL"/>
    <s v="N"/>
    <s v="00 - N/A"/>
    <s v="10 - FONDO GENERAL"/>
    <s v="(en blanco)"/>
    <s v="01 - DISTRITO NACIONAL"/>
    <n v="749488"/>
    <n v="749488"/>
    <n v="0"/>
  </r>
  <r>
    <s v="2023"/>
    <x v="0"/>
    <x v="0"/>
    <x v="0"/>
    <x v="0"/>
    <s v="2 - Poder Ejecutivo"/>
    <x v="11"/>
    <x v="3"/>
    <x v="12"/>
    <x v="32"/>
    <s v="2.2 - CONTRATACIÓN DE SERVICIOS"/>
    <s v="2.2.2 - PUBLICIDAD, IMPRESIÓN Y ENCUADERNACIÓN"/>
    <s v="N"/>
    <s v="00 - N/A"/>
    <s v="10 - FONDO GENERAL"/>
    <s v="(en blanco)"/>
    <s v="01 - DISTRITO NACIONAL"/>
    <n v="220000"/>
    <n v="220000"/>
    <n v="0"/>
  </r>
  <r>
    <s v="2023"/>
    <x v="0"/>
    <x v="0"/>
    <x v="0"/>
    <x v="0"/>
    <s v="2 - Poder Ejecutivo"/>
    <x v="11"/>
    <x v="3"/>
    <x v="12"/>
    <x v="32"/>
    <s v="2.2 - CONTRATACIÓN DE SERVICIOS"/>
    <s v="2.2.3 - VIÁTICOS"/>
    <s v="N"/>
    <s v="00 - N/A"/>
    <s v="20 - FONDOS CON DESTINO ESPECÍFICO"/>
    <s v="(en blanco)"/>
    <s v="01 - DISTRITO NACIONAL"/>
    <n v="1450000"/>
    <n v="125000"/>
    <n v="0"/>
  </r>
  <r>
    <s v="2023"/>
    <x v="0"/>
    <x v="0"/>
    <x v="0"/>
    <x v="0"/>
    <s v="2 - Poder Ejecutivo"/>
    <x v="11"/>
    <x v="3"/>
    <x v="12"/>
    <x v="32"/>
    <s v="2.2 - CONTRATACIÓN DE SERVICIOS"/>
    <s v="2.2.7 - SERVICIOS DE CONSERVACIÓN, REPARACIONES MENORES E INSTALACIONES TEMPORALES"/>
    <s v="N"/>
    <s v="00 - N/A"/>
    <s v="10 - FONDO GENERAL"/>
    <s v="(en blanco)"/>
    <s v="01 - DISTRITO NACIONAL"/>
    <n v="100000"/>
    <n v="100000"/>
    <n v="0"/>
  </r>
  <r>
    <s v="2023"/>
    <x v="0"/>
    <x v="0"/>
    <x v="0"/>
    <x v="0"/>
    <s v="2 - Poder Ejecutivo"/>
    <x v="11"/>
    <x v="3"/>
    <x v="12"/>
    <x v="32"/>
    <s v="2.3 - MATERIALES Y SUMINISTROS"/>
    <s v="2.3.1 - ALIMENTOS Y PRODUCTOS AGROFORESTALES"/>
    <s v="N"/>
    <s v="00 - N/A"/>
    <s v="20 - FONDOS CON DESTINO ESPECÍFICO"/>
    <s v="(en blanco)"/>
    <s v="01 - DISTRITO NACIONAL"/>
    <n v="0"/>
    <n v="125000"/>
    <n v="0"/>
  </r>
  <r>
    <s v="2023"/>
    <x v="0"/>
    <x v="0"/>
    <x v="0"/>
    <x v="0"/>
    <s v="2 - Poder Ejecutivo"/>
    <x v="11"/>
    <x v="3"/>
    <x v="12"/>
    <x v="32"/>
    <s v="2.3 - MATERIALES Y SUMINISTROS"/>
    <s v="2.3.9 - PRODUCTOS Y ÚTILES VARIOS"/>
    <s v="N"/>
    <s v="00 - N/A"/>
    <s v="10 - FONDO GENERAL"/>
    <s v="(en blanco)"/>
    <s v="01 - DISTRITO NACIONAL"/>
    <n v="250000"/>
    <n v="250000"/>
    <n v="0"/>
  </r>
  <r>
    <s v="2023"/>
    <x v="0"/>
    <x v="0"/>
    <x v="0"/>
    <x v="0"/>
    <s v="2 - Poder Ejecutivo"/>
    <x v="12"/>
    <x v="3"/>
    <x v="12"/>
    <x v="47"/>
    <s v="2.1 - REMUNERACIONES Y CONTRIBUCIONES"/>
    <s v="2.1.1 - REMUNERACIONES"/>
    <s v="N"/>
    <s v="00 - N/A"/>
    <s v="10 - FONDO GENERAL"/>
    <s v="(en blanco)"/>
    <s v="99 - MULTIPROVINCIAL"/>
    <n v="13080000"/>
    <n v="12930000"/>
    <n v="2900000"/>
  </r>
  <r>
    <s v="2023"/>
    <x v="0"/>
    <x v="0"/>
    <x v="0"/>
    <x v="0"/>
    <s v="2 - Poder Ejecutivo"/>
    <x v="12"/>
    <x v="3"/>
    <x v="12"/>
    <x v="47"/>
    <s v="2.1 - REMUNERACIONES Y CONTRIBUCIONES"/>
    <s v="2.1.2 - SOBRESUELDOS"/>
    <s v="N"/>
    <s v="00 - N/A"/>
    <s v="10 - FONDO GENERAL"/>
    <s v="(en blanco)"/>
    <s v="99 - MULTIPROVINCIAL"/>
    <n v="1215000"/>
    <n v="1894982"/>
    <n v="120000"/>
  </r>
  <r>
    <s v="2023"/>
    <x v="0"/>
    <x v="0"/>
    <x v="0"/>
    <x v="0"/>
    <s v="2 - Poder Ejecutivo"/>
    <x v="12"/>
    <x v="3"/>
    <x v="12"/>
    <x v="47"/>
    <s v="2.1 - REMUNERACIONES Y CONTRIBUCIONES"/>
    <s v="2.1.5 - CONTRIBUCIONES A LA SEGURIDAD SOCIAL"/>
    <s v="N"/>
    <s v="00 - N/A"/>
    <s v="10 - FONDO GENERAL"/>
    <s v="(en blanco)"/>
    <s v="99 - MULTIPROVINCIAL"/>
    <n v="1537229"/>
    <n v="1537229"/>
    <n v="432649.24"/>
  </r>
  <r>
    <s v="2023"/>
    <x v="0"/>
    <x v="0"/>
    <x v="0"/>
    <x v="0"/>
    <s v="2 - Poder Ejecutivo"/>
    <x v="12"/>
    <x v="3"/>
    <x v="12"/>
    <x v="47"/>
    <s v="2.2 - CONTRATACIÓN DE SERVICIOS"/>
    <s v="2.2.1 - SERVICIOS BÁSICOS"/>
    <s v="N"/>
    <s v="00 - N/A"/>
    <s v="10 - FONDO GENERAL"/>
    <s v="(en blanco)"/>
    <s v="99 - MULTIPROVINCIAL"/>
    <n v="630430"/>
    <n v="630430"/>
    <n v="108870.83"/>
  </r>
  <r>
    <s v="2023"/>
    <x v="0"/>
    <x v="0"/>
    <x v="0"/>
    <x v="0"/>
    <s v="2 - Poder Ejecutivo"/>
    <x v="12"/>
    <x v="3"/>
    <x v="12"/>
    <x v="47"/>
    <s v="2.2 - CONTRATACIÓN DE SERVICIOS"/>
    <s v="2.2.2 - PUBLICIDAD, IMPRESIÓN Y ENCUADERNACIÓN"/>
    <s v="N"/>
    <s v="00 - N/A"/>
    <s v="10 - FONDO GENERAL"/>
    <s v="(en blanco)"/>
    <s v="99 - MULTIPROVINCIAL"/>
    <n v="1268800"/>
    <n v="1268800"/>
    <n v="218300"/>
  </r>
  <r>
    <s v="2023"/>
    <x v="0"/>
    <x v="0"/>
    <x v="0"/>
    <x v="0"/>
    <s v="2 - Poder Ejecutivo"/>
    <x v="12"/>
    <x v="3"/>
    <x v="12"/>
    <x v="47"/>
    <s v="2.2 - CONTRATACIÓN DE SERVICIOS"/>
    <s v="2.2.3 - VIÁTICOS"/>
    <s v="N"/>
    <s v="00 - N/A"/>
    <s v="10 - FONDO GENERAL"/>
    <s v="(en blanco)"/>
    <s v="99 - MULTIPROVINCIAL"/>
    <n v="1100000"/>
    <n v="1100000"/>
    <n v="0"/>
  </r>
  <r>
    <s v="2023"/>
    <x v="0"/>
    <x v="0"/>
    <x v="0"/>
    <x v="0"/>
    <s v="2 - Poder Ejecutivo"/>
    <x v="12"/>
    <x v="3"/>
    <x v="12"/>
    <x v="47"/>
    <s v="2.2 - CONTRATACIÓN DE SERVICIOS"/>
    <s v="2.2.4 - TRANSPORTE Y ALMACENAJE"/>
    <s v="N"/>
    <s v="00 - N/A"/>
    <s v="10 - FONDO GENERAL"/>
    <s v="(en blanco)"/>
    <s v="99 - MULTIPROVINCIAL"/>
    <n v="1305000"/>
    <n v="1305000"/>
    <n v="0"/>
  </r>
  <r>
    <s v="2023"/>
    <x v="0"/>
    <x v="0"/>
    <x v="0"/>
    <x v="0"/>
    <s v="2 - Poder Ejecutivo"/>
    <x v="12"/>
    <x v="3"/>
    <x v="12"/>
    <x v="47"/>
    <s v="2.2 - CONTRATACIÓN DE SERVICIOS"/>
    <s v="2.2.5 - ALQUILERES Y RENTAS"/>
    <s v="N"/>
    <s v="00 - N/A"/>
    <s v="10 - FONDO GENERAL"/>
    <s v="(en blanco)"/>
    <s v="99 - MULTIPROVINCIAL"/>
    <n v="600000"/>
    <n v="500000"/>
    <n v="239737"/>
  </r>
  <r>
    <s v="2023"/>
    <x v="0"/>
    <x v="0"/>
    <x v="0"/>
    <x v="0"/>
    <s v="2 - Poder Ejecutivo"/>
    <x v="12"/>
    <x v="3"/>
    <x v="12"/>
    <x v="47"/>
    <s v="2.2 - CONTRATACIÓN DE SERVICIOS"/>
    <s v="2.2.7 - SERVICIOS DE CONSERVACIÓN, REPARACIONES MENORES E INSTALACIONES TEMPORALES"/>
    <s v="N"/>
    <s v="00 - N/A"/>
    <s v="10 - FONDO GENERAL"/>
    <s v="(en blanco)"/>
    <s v="99 - MULTIPROVINCIAL"/>
    <n v="105000"/>
    <n v="227867.8"/>
    <n v="121908.81"/>
  </r>
  <r>
    <s v="2023"/>
    <x v="0"/>
    <x v="0"/>
    <x v="0"/>
    <x v="0"/>
    <s v="2 - Poder Ejecutivo"/>
    <x v="12"/>
    <x v="3"/>
    <x v="12"/>
    <x v="47"/>
    <s v="2.2 - CONTRATACIÓN DE SERVICIOS"/>
    <s v="2.2.8 - OTROS SERVICIOS NO INCLUIDOS EN CONCEPTOS ANTERIORES"/>
    <s v="N"/>
    <s v="00 - N/A"/>
    <s v="10 - FONDO GENERAL"/>
    <s v="(en blanco)"/>
    <s v="99 - MULTIPROVINCIAL"/>
    <n v="1110000"/>
    <n v="1098320"/>
    <n v="46940"/>
  </r>
  <r>
    <s v="2023"/>
    <x v="0"/>
    <x v="0"/>
    <x v="0"/>
    <x v="0"/>
    <s v="2 - Poder Ejecutivo"/>
    <x v="12"/>
    <x v="3"/>
    <x v="12"/>
    <x v="47"/>
    <s v="2.2 - CONTRATACIÓN DE SERVICIOS"/>
    <s v="2.2.9 - OTRAS CONTRATACIONES DE SERVICIOS"/>
    <s v="N"/>
    <s v="00 - N/A"/>
    <s v="10 - FONDO GENERAL"/>
    <s v="(en blanco)"/>
    <s v="99 - MULTIPROVINCIAL"/>
    <n v="1325000"/>
    <n v="1325000"/>
    <n v="230464.58000000002"/>
  </r>
  <r>
    <s v="2023"/>
    <x v="0"/>
    <x v="0"/>
    <x v="0"/>
    <x v="0"/>
    <s v="2 - Poder Ejecutivo"/>
    <x v="12"/>
    <x v="3"/>
    <x v="12"/>
    <x v="47"/>
    <s v="2.3 - MATERIALES Y SUMINISTROS"/>
    <s v="2.3.1 - ALIMENTOS Y PRODUCTOS AGROFORESTALES"/>
    <s v="N"/>
    <s v="00 - N/A"/>
    <s v="10 - FONDO GENERAL"/>
    <s v="(en blanco)"/>
    <s v="99 - MULTIPROVINCIAL"/>
    <n v="153000"/>
    <n v="153000"/>
    <n v="0"/>
  </r>
  <r>
    <s v="2023"/>
    <x v="0"/>
    <x v="0"/>
    <x v="0"/>
    <x v="0"/>
    <s v="2 - Poder Ejecutivo"/>
    <x v="12"/>
    <x v="3"/>
    <x v="12"/>
    <x v="47"/>
    <s v="2.3 - MATERIALES Y SUMINISTROS"/>
    <s v="2.3.2 - TEXTILES Y VESTUARIOS"/>
    <s v="N"/>
    <s v="00 - N/A"/>
    <s v="10 - FONDO GENERAL"/>
    <s v="(en blanco)"/>
    <s v="99 - MULTIPROVINCIAL"/>
    <n v="450000"/>
    <n v="10000"/>
    <n v="0"/>
  </r>
  <r>
    <s v="2023"/>
    <x v="0"/>
    <x v="0"/>
    <x v="0"/>
    <x v="0"/>
    <s v="2 - Poder Ejecutivo"/>
    <x v="12"/>
    <x v="3"/>
    <x v="12"/>
    <x v="47"/>
    <s v="2.3 - MATERIALES Y SUMINISTROS"/>
    <s v="2.3.3 - PAPEL, CARTÓN E IMPRESOS"/>
    <s v="N"/>
    <s v="00 - N/A"/>
    <s v="10 - FONDO GENERAL"/>
    <s v="(en blanco)"/>
    <s v="99 - MULTIPROVINCIAL"/>
    <n v="386072"/>
    <n v="309242.2"/>
    <n v="0"/>
  </r>
  <r>
    <s v="2023"/>
    <x v="0"/>
    <x v="0"/>
    <x v="0"/>
    <x v="0"/>
    <s v="2 - Poder Ejecutivo"/>
    <x v="12"/>
    <x v="3"/>
    <x v="12"/>
    <x v="47"/>
    <s v="2.3 - MATERIALES Y SUMINISTROS"/>
    <s v="2.3.5 - CUERO, CAUCHO Y PLÁSTICO"/>
    <s v="N"/>
    <s v="00 - N/A"/>
    <s v="10 - FONDO GENERAL"/>
    <s v="(en blanco)"/>
    <s v="99 - MULTIPROVINCIAL"/>
    <n v="105000"/>
    <n v="105000"/>
    <n v="0"/>
  </r>
  <r>
    <s v="2023"/>
    <x v="0"/>
    <x v="0"/>
    <x v="0"/>
    <x v="0"/>
    <s v="2 - Poder Ejecutivo"/>
    <x v="12"/>
    <x v="3"/>
    <x v="12"/>
    <x v="47"/>
    <s v="2.3 - MATERIALES Y SUMINISTROS"/>
    <s v="2.3.6 - PRODUCTOS DE MINERALES, METÁLICOS Y NO METÁLICOS"/>
    <s v="N"/>
    <s v="00 - N/A"/>
    <s v="10 - FONDO GENERAL"/>
    <s v="(en blanco)"/>
    <s v="99 - MULTIPROVINCIAL"/>
    <n v="0"/>
    <n v="23430"/>
    <n v="22227.47"/>
  </r>
  <r>
    <s v="2023"/>
    <x v="0"/>
    <x v="0"/>
    <x v="0"/>
    <x v="0"/>
    <s v="2 - Poder Ejecutivo"/>
    <x v="12"/>
    <x v="3"/>
    <x v="12"/>
    <x v="47"/>
    <s v="2.3 - MATERIALES Y SUMINISTROS"/>
    <s v="2.3.7 - COMBUSTIBLES, LUBRICANTES, PRODUCTOS QUÍMICOS Y CONEXOS"/>
    <s v="N"/>
    <s v="00 - N/A"/>
    <s v="10 - FONDO GENERAL"/>
    <s v="(en blanco)"/>
    <s v="99 - MULTIPROVINCIAL"/>
    <n v="1420000"/>
    <n v="1636400"/>
    <n v="36521"/>
  </r>
  <r>
    <s v="2023"/>
    <x v="0"/>
    <x v="0"/>
    <x v="0"/>
    <x v="0"/>
    <s v="2 - Poder Ejecutivo"/>
    <x v="12"/>
    <x v="3"/>
    <x v="12"/>
    <x v="47"/>
    <s v="2.3 - MATERIALES Y SUMINISTROS"/>
    <s v="2.3.9 - PRODUCTOS Y ÚTILES VARIOS"/>
    <s v="N"/>
    <s v="00 - N/A"/>
    <s v="10 - FONDO GENERAL"/>
    <s v="(en blanco)"/>
    <s v="99 - MULTIPROVINCIAL"/>
    <n v="562000"/>
    <n v="647830"/>
    <n v="47190.559999999998"/>
  </r>
  <r>
    <s v="2023"/>
    <x v="0"/>
    <x v="0"/>
    <x v="0"/>
    <x v="0"/>
    <s v="2 - Poder Ejecutivo"/>
    <x v="12"/>
    <x v="3"/>
    <x v="10"/>
    <x v="24"/>
    <s v="2.1 - REMUNERACIONES Y CONTRIBUCIONES"/>
    <s v="2.1.1 - REMUNERACIONES"/>
    <s v="N"/>
    <s v="00 - N/A"/>
    <s v="10 - FONDO GENERAL"/>
    <s v="(en blanco)"/>
    <s v="99 - MULTIPROVINCIAL"/>
    <n v="659918808"/>
    <n v="669162620.84000003"/>
    <n v="233932570.03999999"/>
  </r>
  <r>
    <s v="2023"/>
    <x v="0"/>
    <x v="0"/>
    <x v="0"/>
    <x v="0"/>
    <s v="2 - Poder Ejecutivo"/>
    <x v="12"/>
    <x v="3"/>
    <x v="10"/>
    <x v="24"/>
    <s v="2.1 - REMUNERACIONES Y CONTRIBUCIONES"/>
    <s v="2.1.2 - SOBRESUELDOS"/>
    <s v="N"/>
    <s v="00 - N/A"/>
    <s v="10 - FONDO GENERAL"/>
    <s v="(en blanco)"/>
    <s v="99 - MULTIPROVINCIAL"/>
    <n v="55869008"/>
    <n v="55869008"/>
    <n v="405294.65"/>
  </r>
  <r>
    <s v="2023"/>
    <x v="0"/>
    <x v="0"/>
    <x v="0"/>
    <x v="0"/>
    <s v="2 - Poder Ejecutivo"/>
    <x v="12"/>
    <x v="3"/>
    <x v="10"/>
    <x v="24"/>
    <s v="2.1 - REMUNERACIONES Y CONTRIBUCIONES"/>
    <s v="2.1.3 - DIETAS Y GASTOS DE REPRESENTACIÓN"/>
    <s v="N"/>
    <s v="00 - N/A"/>
    <s v="10 - FONDO GENERAL"/>
    <s v="(en blanco)"/>
    <s v="99 - MULTIPROVINCIAL"/>
    <n v="100000"/>
    <n v="100000"/>
    <n v="0"/>
  </r>
  <r>
    <s v="2023"/>
    <x v="0"/>
    <x v="0"/>
    <x v="0"/>
    <x v="0"/>
    <s v="2 - Poder Ejecutivo"/>
    <x v="12"/>
    <x v="3"/>
    <x v="10"/>
    <x v="24"/>
    <s v="2.1 - REMUNERACIONES Y CONTRIBUCIONES"/>
    <s v="2.1.5 - CONTRIBUCIONES A LA SEGURIDAD SOCIAL"/>
    <s v="N"/>
    <s v="00 - N/A"/>
    <s v="10 - FONDO GENERAL"/>
    <s v="(en blanco)"/>
    <s v="99 - MULTIPROVINCIAL"/>
    <n v="56218863"/>
    <n v="64629001.880000003"/>
    <n v="22461346.870000005"/>
  </r>
  <r>
    <s v="2023"/>
    <x v="0"/>
    <x v="0"/>
    <x v="0"/>
    <x v="0"/>
    <s v="2 - Poder Ejecutivo"/>
    <x v="12"/>
    <x v="3"/>
    <x v="10"/>
    <x v="24"/>
    <s v="2.2 - CONTRATACIÓN DE SERVICIOS"/>
    <s v="2.2.1 - SERVICIOS BÁSICOS"/>
    <s v="N"/>
    <s v="00 - N/A"/>
    <s v="10 - FONDO GENERAL"/>
    <s v="(en blanco)"/>
    <s v="99 - MULTIPROVINCIAL"/>
    <n v="215762849"/>
    <n v="215762849"/>
    <n v="94734138.029999986"/>
  </r>
  <r>
    <s v="2023"/>
    <x v="0"/>
    <x v="0"/>
    <x v="0"/>
    <x v="0"/>
    <s v="2 - Poder Ejecutivo"/>
    <x v="12"/>
    <x v="3"/>
    <x v="10"/>
    <x v="24"/>
    <s v="2.2 - CONTRATACIÓN DE SERVICIOS"/>
    <s v="2.2.2 - PUBLICIDAD, IMPRESIÓN Y ENCUADERNACIÓN"/>
    <s v="N"/>
    <s v="00 - N/A"/>
    <s v="10 - FONDO GENERAL"/>
    <s v="(en blanco)"/>
    <s v="99 - MULTIPROVINCIAL"/>
    <n v="16160000"/>
    <n v="16160000"/>
    <n v="814250.51"/>
  </r>
  <r>
    <s v="2023"/>
    <x v="0"/>
    <x v="0"/>
    <x v="0"/>
    <x v="0"/>
    <s v="2 - Poder Ejecutivo"/>
    <x v="12"/>
    <x v="3"/>
    <x v="10"/>
    <x v="24"/>
    <s v="2.2 - CONTRATACIÓN DE SERVICIOS"/>
    <s v="2.2.3 - VIÁTICOS"/>
    <s v="N"/>
    <s v="00 - N/A"/>
    <s v="10 - FONDO GENERAL"/>
    <s v="(en blanco)"/>
    <s v="99 - MULTIPROVINCIAL"/>
    <n v="12022500"/>
    <n v="11135456"/>
    <n v="3972050"/>
  </r>
  <r>
    <s v="2023"/>
    <x v="0"/>
    <x v="0"/>
    <x v="0"/>
    <x v="0"/>
    <s v="2 - Poder Ejecutivo"/>
    <x v="12"/>
    <x v="3"/>
    <x v="10"/>
    <x v="24"/>
    <s v="2.2 - CONTRATACIÓN DE SERVICIOS"/>
    <s v="2.2.4 - TRANSPORTE Y ALMACENAJE"/>
    <s v="N"/>
    <s v="00 - N/A"/>
    <s v="10 - FONDO GENERAL"/>
    <s v="(en blanco)"/>
    <s v="99 - MULTIPROVINCIAL"/>
    <n v="0"/>
    <n v="9440"/>
    <n v="9440"/>
  </r>
  <r>
    <s v="2023"/>
    <x v="0"/>
    <x v="0"/>
    <x v="0"/>
    <x v="0"/>
    <s v="2 - Poder Ejecutivo"/>
    <x v="12"/>
    <x v="3"/>
    <x v="10"/>
    <x v="24"/>
    <s v="2.2 - CONTRATACIÓN DE SERVICIOS"/>
    <s v="2.2.5 - ALQUILERES Y RENTAS"/>
    <s v="N"/>
    <s v="00 - N/A"/>
    <s v="10 - FONDO GENERAL"/>
    <s v="(en blanco)"/>
    <s v="99 - MULTIPROVINCIAL"/>
    <n v="54707596"/>
    <n v="76717596"/>
    <n v="12657733.109999999"/>
  </r>
  <r>
    <s v="2023"/>
    <x v="0"/>
    <x v="0"/>
    <x v="0"/>
    <x v="0"/>
    <s v="2 - Poder Ejecutivo"/>
    <x v="12"/>
    <x v="3"/>
    <x v="10"/>
    <x v="24"/>
    <s v="2.2 - CONTRATACIÓN DE SERVICIOS"/>
    <s v="2.2.6 - SEGUROS"/>
    <s v="N"/>
    <s v="00 - N/A"/>
    <s v="10 - FONDO GENERAL"/>
    <s v="(en blanco)"/>
    <s v="99 - MULTIPROVINCIAL"/>
    <n v="187051635"/>
    <n v="186561195"/>
    <n v="91787316.909999996"/>
  </r>
  <r>
    <s v="2023"/>
    <x v="0"/>
    <x v="0"/>
    <x v="0"/>
    <x v="0"/>
    <s v="2 - Poder Ejecutivo"/>
    <x v="12"/>
    <x v="3"/>
    <x v="10"/>
    <x v="24"/>
    <s v="2.2 - CONTRATACIÓN DE SERVICIOS"/>
    <s v="2.2.7 - SERVICIOS DE CONSERVACIÓN, REPARACIONES MENORES E INSTALACIONES TEMPORALES"/>
    <s v="N"/>
    <s v="00 - N/A"/>
    <s v="10 - FONDO GENERAL"/>
    <s v="(en blanco)"/>
    <s v="99 - MULTIPROVINCIAL"/>
    <n v="32800900"/>
    <n v="46800900"/>
    <n v="8386380.2400000002"/>
  </r>
  <r>
    <s v="2023"/>
    <x v="0"/>
    <x v="0"/>
    <x v="0"/>
    <x v="0"/>
    <s v="2 - Poder Ejecutivo"/>
    <x v="12"/>
    <x v="3"/>
    <x v="10"/>
    <x v="24"/>
    <s v="2.2 - CONTRATACIÓN DE SERVICIOS"/>
    <s v="2.2.8 - OTROS SERVICIOS NO INCLUIDOS EN CONCEPTOS ANTERIORES"/>
    <s v="N"/>
    <s v="00 - N/A"/>
    <s v="10 - FONDO GENERAL"/>
    <s v="(en blanco)"/>
    <s v="99 - MULTIPROVINCIAL"/>
    <n v="22193048"/>
    <n v="22314048"/>
    <n v="399245.4"/>
  </r>
  <r>
    <s v="2023"/>
    <x v="0"/>
    <x v="0"/>
    <x v="0"/>
    <x v="0"/>
    <s v="2 - Poder Ejecutivo"/>
    <x v="12"/>
    <x v="3"/>
    <x v="10"/>
    <x v="24"/>
    <s v="2.2 - CONTRATACIÓN DE SERVICIOS"/>
    <s v="2.2.8 - OTROS SERVICIOS NO INCLUIDOS EN CONCEPTOS ANTERIORES"/>
    <s v="N"/>
    <s v="00 - N/A"/>
    <s v="70 - DONACION EXTERNA"/>
    <s v="(en blanco)"/>
    <s v="99 - MULTIPROVINCIAL"/>
    <n v="12136289"/>
    <n v="12136289"/>
    <n v="0"/>
  </r>
  <r>
    <s v="2023"/>
    <x v="0"/>
    <x v="0"/>
    <x v="0"/>
    <x v="0"/>
    <s v="2 - Poder Ejecutivo"/>
    <x v="12"/>
    <x v="3"/>
    <x v="10"/>
    <x v="24"/>
    <s v="2.2 - CONTRATACIÓN DE SERVICIOS"/>
    <s v="2.2.9 - OTRAS CONTRATACIONES DE SERVICIOS"/>
    <s v="N"/>
    <s v="00 - N/A"/>
    <s v="10 - FONDO GENERAL"/>
    <s v="(en blanco)"/>
    <s v="99 - MULTIPROVINCIAL"/>
    <n v="31200000"/>
    <n v="31100000"/>
    <n v="1212553.01"/>
  </r>
  <r>
    <s v="2023"/>
    <x v="0"/>
    <x v="0"/>
    <x v="0"/>
    <x v="0"/>
    <s v="2 - Poder Ejecutivo"/>
    <x v="12"/>
    <x v="3"/>
    <x v="10"/>
    <x v="24"/>
    <s v="2.3 - MATERIALES Y SUMINISTROS"/>
    <s v="2.3.1 - ALIMENTOS Y PRODUCTOS AGROFORESTALES"/>
    <s v="N"/>
    <s v="00 - N/A"/>
    <s v="10 - FONDO GENERAL"/>
    <s v="(en blanco)"/>
    <s v="99 - MULTIPROVINCIAL"/>
    <n v="8784500"/>
    <n v="8699500"/>
    <n v="2104750.69"/>
  </r>
  <r>
    <s v="2023"/>
    <x v="0"/>
    <x v="0"/>
    <x v="0"/>
    <x v="0"/>
    <s v="2 - Poder Ejecutivo"/>
    <x v="12"/>
    <x v="3"/>
    <x v="10"/>
    <x v="24"/>
    <s v="2.3 - MATERIALES Y SUMINISTROS"/>
    <s v="2.3.2 - TEXTILES Y VESTUARIOS"/>
    <s v="N"/>
    <s v="00 - N/A"/>
    <s v="10 - FONDO GENERAL"/>
    <s v="(en blanco)"/>
    <s v="99 - MULTIPROVINCIAL"/>
    <n v="3413545"/>
    <n v="10413545"/>
    <n v="1378526.45"/>
  </r>
  <r>
    <s v="2023"/>
    <x v="0"/>
    <x v="0"/>
    <x v="0"/>
    <x v="0"/>
    <s v="2 - Poder Ejecutivo"/>
    <x v="12"/>
    <x v="3"/>
    <x v="10"/>
    <x v="24"/>
    <s v="2.3 - MATERIALES Y SUMINISTROS"/>
    <s v="2.3.3 - PAPEL, CARTÓN E IMPRESOS"/>
    <s v="N"/>
    <s v="00 - N/A"/>
    <s v="10 - FONDO GENERAL"/>
    <s v="(en blanco)"/>
    <s v="99 - MULTIPROVINCIAL"/>
    <n v="1913411"/>
    <n v="3913411"/>
    <n v="123057.23999999999"/>
  </r>
  <r>
    <s v="2023"/>
    <x v="0"/>
    <x v="0"/>
    <x v="0"/>
    <x v="0"/>
    <s v="2 - Poder Ejecutivo"/>
    <x v="12"/>
    <x v="3"/>
    <x v="10"/>
    <x v="24"/>
    <s v="2.3 - MATERIALES Y SUMINISTROS"/>
    <s v="2.3.4 - PRODUCTOS FARMACÉUTICOS"/>
    <s v="N"/>
    <s v="00 - N/A"/>
    <s v="10 - FONDO GENERAL"/>
    <s v="(en blanco)"/>
    <s v="99 - MULTIPROVINCIAL"/>
    <n v="12850466"/>
    <n v="12853466"/>
    <n v="4949995"/>
  </r>
  <r>
    <s v="2023"/>
    <x v="0"/>
    <x v="0"/>
    <x v="0"/>
    <x v="0"/>
    <s v="2 - Poder Ejecutivo"/>
    <x v="12"/>
    <x v="3"/>
    <x v="10"/>
    <x v="24"/>
    <s v="2.3 - MATERIALES Y SUMINISTROS"/>
    <s v="2.3.5 - CUERO, CAUCHO Y PLÁSTICO"/>
    <s v="N"/>
    <s v="00 - N/A"/>
    <s v="10 - FONDO GENERAL"/>
    <s v="(en blanco)"/>
    <s v="99 - MULTIPROVINCIAL"/>
    <n v="3280600"/>
    <n v="4530600"/>
    <n v="1397841.26"/>
  </r>
  <r>
    <s v="2023"/>
    <x v="0"/>
    <x v="0"/>
    <x v="0"/>
    <x v="0"/>
    <s v="2 - Poder Ejecutivo"/>
    <x v="12"/>
    <x v="3"/>
    <x v="10"/>
    <x v="24"/>
    <s v="2.3 - MATERIALES Y SUMINISTROS"/>
    <s v="2.3.6 - PRODUCTOS DE MINERALES, METÁLICOS Y NO METÁLICOS"/>
    <s v="N"/>
    <s v="00 - N/A"/>
    <s v="10 - FONDO GENERAL"/>
    <s v="(en blanco)"/>
    <s v="99 - MULTIPROVINCIAL"/>
    <n v="13371650"/>
    <n v="19501650"/>
    <n v="11726651.460000001"/>
  </r>
  <r>
    <s v="2023"/>
    <x v="0"/>
    <x v="0"/>
    <x v="0"/>
    <x v="0"/>
    <s v="2 - Poder Ejecutivo"/>
    <x v="12"/>
    <x v="3"/>
    <x v="10"/>
    <x v="24"/>
    <s v="2.3 - MATERIALES Y SUMINISTROS"/>
    <s v="2.3.7 - COMBUSTIBLES, LUBRICANTES, PRODUCTOS QUÍMICOS Y CONEXOS"/>
    <s v="N"/>
    <s v="00 - N/A"/>
    <s v="10 - FONDO GENERAL"/>
    <s v="(en blanco)"/>
    <s v="99 - MULTIPROVINCIAL"/>
    <n v="285907584"/>
    <n v="238860784"/>
    <n v="54288924.710000001"/>
  </r>
  <r>
    <s v="2023"/>
    <x v="0"/>
    <x v="0"/>
    <x v="0"/>
    <x v="0"/>
    <s v="2 - Poder Ejecutivo"/>
    <x v="12"/>
    <x v="3"/>
    <x v="10"/>
    <x v="24"/>
    <s v="2.3 - MATERIALES Y SUMINISTROS"/>
    <s v="2.3.9 - PRODUCTOS Y ÚTILES VARIOS"/>
    <s v="N"/>
    <s v="00 - N/A"/>
    <s v="10 - FONDO GENERAL"/>
    <s v="(en blanco)"/>
    <s v="99 - MULTIPROVINCIAL"/>
    <n v="22537724"/>
    <n v="20694524"/>
    <n v="2020985.9799999997"/>
  </r>
  <r>
    <s v="2023"/>
    <x v="0"/>
    <x v="0"/>
    <x v="0"/>
    <x v="0"/>
    <s v="2 - Poder Ejecutivo"/>
    <x v="12"/>
    <x v="3"/>
    <x v="10"/>
    <x v="48"/>
    <s v="2.1 - REMUNERACIONES Y CONTRIBUCIONES"/>
    <s v="2.1.1 - REMUNERACIONES"/>
    <s v="N"/>
    <s v="00 - N/A"/>
    <s v="10 - FONDO GENERAL"/>
    <s v="(en blanco)"/>
    <s v="99 - MULTIPROVINCIAL"/>
    <n v="3130921154"/>
    <n v="2329417898.6800003"/>
    <n v="1177258390.3600001"/>
  </r>
  <r>
    <s v="2023"/>
    <x v="0"/>
    <x v="0"/>
    <x v="0"/>
    <x v="0"/>
    <s v="2 - Poder Ejecutivo"/>
    <x v="12"/>
    <x v="3"/>
    <x v="10"/>
    <x v="48"/>
    <s v="2.1 - REMUNERACIONES Y CONTRIBUCIONES"/>
    <s v="2.1.2 - SOBRESUELDOS"/>
    <s v="N"/>
    <s v="00 - N/A"/>
    <s v="10 - FONDO GENERAL"/>
    <s v="(en blanco)"/>
    <s v="99 - MULTIPROVINCIAL"/>
    <n v="276290306"/>
    <n v="192712370"/>
    <n v="4794294.1499999994"/>
  </r>
  <r>
    <s v="2023"/>
    <x v="0"/>
    <x v="0"/>
    <x v="0"/>
    <x v="0"/>
    <s v="2 - Poder Ejecutivo"/>
    <x v="12"/>
    <x v="3"/>
    <x v="10"/>
    <x v="48"/>
    <s v="2.1 - REMUNERACIONES Y CONTRIBUCIONES"/>
    <s v="2.1.5 - CONTRIBUCIONES A LA SEGURIDAD SOCIAL"/>
    <s v="N"/>
    <s v="00 - N/A"/>
    <s v="10 - FONDO GENERAL"/>
    <s v="(en blanco)"/>
    <s v="99 - MULTIPROVINCIAL"/>
    <n v="442387350"/>
    <n v="453633282.60000002"/>
    <n v="180410989.07000002"/>
  </r>
  <r>
    <s v="2023"/>
    <x v="0"/>
    <x v="0"/>
    <x v="0"/>
    <x v="0"/>
    <s v="2 - Poder Ejecutivo"/>
    <x v="12"/>
    <x v="3"/>
    <x v="10"/>
    <x v="48"/>
    <s v="2.2 - CONTRATACIÓN DE SERVICIOS"/>
    <s v="2.2.3 - VIÁTICOS"/>
    <s v="N"/>
    <s v="00 - N/A"/>
    <s v="10 - FONDO GENERAL"/>
    <s v="(en blanco)"/>
    <s v="99 - MULTIPROVINCIAL"/>
    <n v="2490000"/>
    <n v="2490000"/>
    <n v="98900"/>
  </r>
  <r>
    <s v="2023"/>
    <x v="0"/>
    <x v="0"/>
    <x v="0"/>
    <x v="0"/>
    <s v="2 - Poder Ejecutivo"/>
    <x v="12"/>
    <x v="3"/>
    <x v="10"/>
    <x v="48"/>
    <s v="2.2 - CONTRATACIÓN DE SERVICIOS"/>
    <s v="2.2.4 - TRANSPORTE Y ALMACENAJE"/>
    <s v="N"/>
    <s v="00 - N/A"/>
    <s v="10 - FONDO GENERAL"/>
    <s v="(en blanco)"/>
    <s v="99 - MULTIPROVINCIAL"/>
    <n v="20000000"/>
    <n v="8400000"/>
    <n v="434511.9"/>
  </r>
  <r>
    <s v="2023"/>
    <x v="0"/>
    <x v="0"/>
    <x v="0"/>
    <x v="0"/>
    <s v="2 - Poder Ejecutivo"/>
    <x v="12"/>
    <x v="3"/>
    <x v="10"/>
    <x v="48"/>
    <s v="2.2 - CONTRATACIÓN DE SERVICIOS"/>
    <s v="2.2.5 - ALQUILERES Y RENTAS"/>
    <s v="N"/>
    <s v="00 - N/A"/>
    <s v="10 - FONDO GENERAL"/>
    <s v="(en blanco)"/>
    <s v="99 - MULTIPROVINCIAL"/>
    <n v="9000000"/>
    <n v="1950000"/>
    <n v="0"/>
  </r>
  <r>
    <s v="2023"/>
    <x v="0"/>
    <x v="0"/>
    <x v="0"/>
    <x v="0"/>
    <s v="2 - Poder Ejecutivo"/>
    <x v="12"/>
    <x v="3"/>
    <x v="10"/>
    <x v="48"/>
    <s v="2.2 - CONTRATACIÓN DE SERVICIOS"/>
    <s v="2.2.6 - SEGUROS"/>
    <s v="N"/>
    <s v="00 - N/A"/>
    <s v="10 - FONDO GENERAL"/>
    <s v="(en blanco)"/>
    <s v="99 - MULTIPROVINCIAL"/>
    <n v="0"/>
    <n v="5500000"/>
    <n v="4861166.5"/>
  </r>
  <r>
    <s v="2023"/>
    <x v="0"/>
    <x v="0"/>
    <x v="0"/>
    <x v="0"/>
    <s v="2 - Poder Ejecutivo"/>
    <x v="12"/>
    <x v="3"/>
    <x v="10"/>
    <x v="48"/>
    <s v="2.2 - CONTRATACIÓN DE SERVICIOS"/>
    <s v="2.2.7 - SERVICIOS DE CONSERVACIÓN, REPARACIONES MENORES E INSTALACIONES TEMPORALES"/>
    <s v="N"/>
    <s v="00 - N/A"/>
    <s v="10 - FONDO GENERAL"/>
    <s v="(en blanco)"/>
    <s v="99 - MULTIPROVINCIAL"/>
    <n v="600000"/>
    <n v="4900000"/>
    <n v="234996.33"/>
  </r>
  <r>
    <s v="2023"/>
    <x v="0"/>
    <x v="0"/>
    <x v="0"/>
    <x v="0"/>
    <s v="2 - Poder Ejecutivo"/>
    <x v="12"/>
    <x v="3"/>
    <x v="10"/>
    <x v="48"/>
    <s v="2.2 - CONTRATACIÓN DE SERVICIOS"/>
    <s v="2.2.8 - OTROS SERVICIOS NO INCLUIDOS EN CONCEPTOS ANTERIORES"/>
    <s v="N"/>
    <s v="00 - N/A"/>
    <s v="10 - FONDO GENERAL"/>
    <s v="(en blanco)"/>
    <s v="99 - MULTIPROVINCIAL"/>
    <n v="10709990"/>
    <n v="10509990"/>
    <n v="247490"/>
  </r>
  <r>
    <s v="2023"/>
    <x v="0"/>
    <x v="0"/>
    <x v="0"/>
    <x v="0"/>
    <s v="2 - Poder Ejecutivo"/>
    <x v="12"/>
    <x v="3"/>
    <x v="10"/>
    <x v="48"/>
    <s v="2.2 - CONTRATACIÓN DE SERVICIOS"/>
    <s v="2.2.8 - OTROS SERVICIOS NO INCLUIDOS EN CONCEPTOS ANTERIORES"/>
    <s v="N"/>
    <s v="00 - N/A"/>
    <s v="60 - CREDITO EXTERNO"/>
    <s v="(en blanco)"/>
    <s v="99 - MULTIPROVINCIAL"/>
    <n v="91120000"/>
    <n v="91120000"/>
    <n v="0"/>
  </r>
  <r>
    <s v="2023"/>
    <x v="0"/>
    <x v="0"/>
    <x v="0"/>
    <x v="0"/>
    <s v="2 - Poder Ejecutivo"/>
    <x v="12"/>
    <x v="3"/>
    <x v="10"/>
    <x v="48"/>
    <s v="2.3 - MATERIALES Y SUMINISTROS"/>
    <s v="2.3.1 - ALIMENTOS Y PRODUCTOS AGROFORESTALES"/>
    <s v="N"/>
    <s v="00 - N/A"/>
    <s v="10 - FONDO GENERAL"/>
    <s v="(en blanco)"/>
    <s v="99 - MULTIPROVINCIAL"/>
    <n v="500000"/>
    <n v="2500000"/>
    <n v="846804.6"/>
  </r>
  <r>
    <s v="2023"/>
    <x v="0"/>
    <x v="0"/>
    <x v="0"/>
    <x v="0"/>
    <s v="2 - Poder Ejecutivo"/>
    <x v="12"/>
    <x v="3"/>
    <x v="10"/>
    <x v="48"/>
    <s v="2.3 - MATERIALES Y SUMINISTROS"/>
    <s v="2.3.4 - PRODUCTOS FARMACÉUTICOS"/>
    <s v="N"/>
    <s v="00 - N/A"/>
    <s v="10 - FONDO GENERAL"/>
    <s v="(en blanco)"/>
    <s v="99 - MULTIPROVINCIAL"/>
    <n v="4000000"/>
    <n v="4000000"/>
    <n v="0"/>
  </r>
  <r>
    <s v="2023"/>
    <x v="0"/>
    <x v="0"/>
    <x v="0"/>
    <x v="0"/>
    <s v="2 - Poder Ejecutivo"/>
    <x v="12"/>
    <x v="3"/>
    <x v="10"/>
    <x v="48"/>
    <s v="2.3 - MATERIALES Y SUMINISTROS"/>
    <s v="2.3.5 - CUERO, CAUCHO Y PLÁSTICO"/>
    <s v="N"/>
    <s v="00 - N/A"/>
    <s v="10 - FONDO GENERAL"/>
    <s v="(en blanco)"/>
    <s v="99 - MULTIPROVINCIAL"/>
    <n v="3000000"/>
    <n v="3000000"/>
    <n v="1622808.0899999999"/>
  </r>
  <r>
    <s v="2023"/>
    <x v="0"/>
    <x v="0"/>
    <x v="0"/>
    <x v="0"/>
    <s v="2 - Poder Ejecutivo"/>
    <x v="12"/>
    <x v="3"/>
    <x v="10"/>
    <x v="48"/>
    <s v="2.3 - MATERIALES Y SUMINISTROS"/>
    <s v="2.3.6 - PRODUCTOS DE MINERALES, METÁLICOS Y NO METÁLICOS"/>
    <s v="N"/>
    <s v="00 - N/A"/>
    <s v="10 - FONDO GENERAL"/>
    <s v="(en blanco)"/>
    <s v="99 - MULTIPROVINCIAL"/>
    <n v="280000"/>
    <n v="280000"/>
    <n v="0"/>
  </r>
  <r>
    <s v="2023"/>
    <x v="0"/>
    <x v="0"/>
    <x v="0"/>
    <x v="0"/>
    <s v="2 - Poder Ejecutivo"/>
    <x v="12"/>
    <x v="3"/>
    <x v="10"/>
    <x v="48"/>
    <s v="2.3 - MATERIALES Y SUMINISTROS"/>
    <s v="2.3.7 - COMBUSTIBLES, LUBRICANTES, PRODUCTOS QUÍMICOS Y CONEXOS"/>
    <s v="N"/>
    <s v="00 - N/A"/>
    <s v="10 - FONDO GENERAL"/>
    <s v="(en blanco)"/>
    <s v="99 - MULTIPROVINCIAL"/>
    <n v="71210000"/>
    <n v="71210000"/>
    <n v="33069779.260000002"/>
  </r>
  <r>
    <s v="2023"/>
    <x v="0"/>
    <x v="0"/>
    <x v="0"/>
    <x v="0"/>
    <s v="2 - Poder Ejecutivo"/>
    <x v="12"/>
    <x v="3"/>
    <x v="10"/>
    <x v="48"/>
    <s v="2.3 - MATERIALES Y SUMINISTROS"/>
    <s v="2.3.9 - PRODUCTOS Y ÚTILES VARIOS"/>
    <s v="N"/>
    <s v="00 - N/A"/>
    <s v="10 - FONDO GENERAL"/>
    <s v="(en blanco)"/>
    <s v="99 - MULTIPROVINCIAL"/>
    <n v="2412000"/>
    <n v="4312000"/>
    <n v="490526.49"/>
  </r>
  <r>
    <s v="2023"/>
    <x v="0"/>
    <x v="0"/>
    <x v="0"/>
    <x v="0"/>
    <s v="2 - Poder Ejecutivo"/>
    <x v="12"/>
    <x v="3"/>
    <x v="14"/>
    <x v="49"/>
    <s v="2.1 - REMUNERACIONES Y CONTRIBUCIONES"/>
    <s v="2.1.1 - REMUNERACIONES"/>
    <s v="N"/>
    <s v="00 - N/A"/>
    <s v="10 - FONDO GENERAL"/>
    <s v="(en blanco)"/>
    <s v="99 - MULTIPROVINCIAL"/>
    <n v="80600101"/>
    <n v="87263113"/>
    <n v="33491212.809999999"/>
  </r>
  <r>
    <s v="2023"/>
    <x v="0"/>
    <x v="0"/>
    <x v="0"/>
    <x v="0"/>
    <s v="2 - Poder Ejecutivo"/>
    <x v="12"/>
    <x v="3"/>
    <x v="14"/>
    <x v="49"/>
    <s v="2.1 - REMUNERACIONES Y CONTRIBUCIONES"/>
    <s v="2.1.2 - SOBRESUELDOS"/>
    <s v="N"/>
    <s v="00 - N/A"/>
    <s v="10 - FONDO GENERAL"/>
    <s v="(en blanco)"/>
    <s v="99 - MULTIPROVINCIAL"/>
    <n v="17580000"/>
    <n v="7430000"/>
    <n v="0"/>
  </r>
  <r>
    <s v="2023"/>
    <x v="0"/>
    <x v="0"/>
    <x v="0"/>
    <x v="0"/>
    <s v="2 - Poder Ejecutivo"/>
    <x v="12"/>
    <x v="3"/>
    <x v="14"/>
    <x v="49"/>
    <s v="2.1 - REMUNERACIONES Y CONTRIBUCIONES"/>
    <s v="2.1.5 - CONTRIBUCIONES A LA SEGURIDAD SOCIAL"/>
    <s v="N"/>
    <s v="00 - N/A"/>
    <s v="10 - FONDO GENERAL"/>
    <s v="(en blanco)"/>
    <s v="99 - MULTIPROVINCIAL"/>
    <n v="10999939"/>
    <n v="11586927"/>
    <n v="4949548.5799999991"/>
  </r>
  <r>
    <s v="2023"/>
    <x v="0"/>
    <x v="0"/>
    <x v="0"/>
    <x v="0"/>
    <s v="2 - Poder Ejecutivo"/>
    <x v="12"/>
    <x v="3"/>
    <x v="14"/>
    <x v="49"/>
    <s v="2.2 - CONTRATACIÓN DE SERVICIOS"/>
    <s v="2.2.1 - SERVICIOS BÁSICOS"/>
    <s v="N"/>
    <s v="00 - N/A"/>
    <s v="10 - FONDO GENERAL"/>
    <s v="(en blanco)"/>
    <s v="99 - MULTIPROVINCIAL"/>
    <n v="3010000"/>
    <n v="2650000"/>
    <n v="758397.60000000021"/>
  </r>
  <r>
    <s v="2023"/>
    <x v="0"/>
    <x v="0"/>
    <x v="0"/>
    <x v="0"/>
    <s v="2 - Poder Ejecutivo"/>
    <x v="12"/>
    <x v="3"/>
    <x v="14"/>
    <x v="49"/>
    <s v="2.2 - CONTRATACIÓN DE SERVICIOS"/>
    <s v="2.2.2 - PUBLICIDAD, IMPRESIÓN Y ENCUADERNACIÓN"/>
    <s v="N"/>
    <s v="00 - N/A"/>
    <s v="10 - FONDO GENERAL"/>
    <s v="(en blanco)"/>
    <s v="99 - MULTIPROVINCIAL"/>
    <n v="1260000"/>
    <n v="2070000"/>
    <n v="65038.630000000005"/>
  </r>
  <r>
    <s v="2023"/>
    <x v="0"/>
    <x v="0"/>
    <x v="0"/>
    <x v="0"/>
    <s v="2 - Poder Ejecutivo"/>
    <x v="12"/>
    <x v="3"/>
    <x v="14"/>
    <x v="49"/>
    <s v="2.2 - CONTRATACIÓN DE SERVICIOS"/>
    <s v="2.2.3 - VIÁTICOS"/>
    <s v="N"/>
    <s v="00 - N/A"/>
    <s v="10 - FONDO GENERAL"/>
    <s v="(en blanco)"/>
    <s v="99 - MULTIPROVINCIAL"/>
    <n v="5000000"/>
    <n v="4000000"/>
    <n v="886000"/>
  </r>
  <r>
    <s v="2023"/>
    <x v="0"/>
    <x v="0"/>
    <x v="0"/>
    <x v="0"/>
    <s v="2 - Poder Ejecutivo"/>
    <x v="12"/>
    <x v="3"/>
    <x v="14"/>
    <x v="49"/>
    <s v="2.2 - CONTRATACIÓN DE SERVICIOS"/>
    <s v="2.2.4 - TRANSPORTE Y ALMACENAJE"/>
    <s v="N"/>
    <s v="00 - N/A"/>
    <s v="10 - FONDO GENERAL"/>
    <s v="(en blanco)"/>
    <s v="99 - MULTIPROVINCIAL"/>
    <n v="300000"/>
    <n v="300000"/>
    <n v="2340"/>
  </r>
  <r>
    <s v="2023"/>
    <x v="0"/>
    <x v="0"/>
    <x v="0"/>
    <x v="0"/>
    <s v="2 - Poder Ejecutivo"/>
    <x v="12"/>
    <x v="3"/>
    <x v="14"/>
    <x v="49"/>
    <s v="2.2 - CONTRATACIÓN DE SERVICIOS"/>
    <s v="2.2.5 - ALQUILERES Y RENTAS"/>
    <s v="N"/>
    <s v="00 - N/A"/>
    <s v="10 - FONDO GENERAL"/>
    <s v="(en blanco)"/>
    <s v="99 - MULTIPROVINCIAL"/>
    <n v="850000"/>
    <n v="1860000"/>
    <n v="0"/>
  </r>
  <r>
    <s v="2023"/>
    <x v="0"/>
    <x v="0"/>
    <x v="0"/>
    <x v="0"/>
    <s v="2 - Poder Ejecutivo"/>
    <x v="12"/>
    <x v="3"/>
    <x v="14"/>
    <x v="49"/>
    <s v="2.2 - CONTRATACIÓN DE SERVICIOS"/>
    <s v="2.2.6 - SEGUROS"/>
    <s v="N"/>
    <s v="00 - N/A"/>
    <s v="10 - FONDO GENERAL"/>
    <s v="(en blanco)"/>
    <s v="99 - MULTIPROVINCIAL"/>
    <n v="2999960"/>
    <n v="3819960"/>
    <n v="413969.85999999993"/>
  </r>
  <r>
    <s v="2023"/>
    <x v="0"/>
    <x v="0"/>
    <x v="0"/>
    <x v="0"/>
    <s v="2 - Poder Ejecutivo"/>
    <x v="12"/>
    <x v="3"/>
    <x v="14"/>
    <x v="49"/>
    <s v="2.2 - CONTRATACIÓN DE SERVICIOS"/>
    <s v="2.2.7 - SERVICIOS DE CONSERVACIÓN, REPARACIONES MENORES E INSTALACIONES TEMPORALES"/>
    <s v="N"/>
    <s v="00 - N/A"/>
    <s v="10 - FONDO GENERAL"/>
    <s v="(en blanco)"/>
    <s v="99 - MULTIPROVINCIAL"/>
    <n v="1400000"/>
    <n v="1079370"/>
    <n v="65082.99"/>
  </r>
  <r>
    <s v="2023"/>
    <x v="0"/>
    <x v="0"/>
    <x v="0"/>
    <x v="0"/>
    <s v="2 - Poder Ejecutivo"/>
    <x v="12"/>
    <x v="3"/>
    <x v="14"/>
    <x v="49"/>
    <s v="2.2 - CONTRATACIÓN DE SERVICIOS"/>
    <s v="2.2.8 - OTROS SERVICIOS NO INCLUIDOS EN CONCEPTOS ANTERIORES"/>
    <s v="N"/>
    <s v="00 - N/A"/>
    <s v="10 - FONDO GENERAL"/>
    <s v="(en blanco)"/>
    <s v="99 - MULTIPROVINCIAL"/>
    <n v="2255000"/>
    <n v="5105000"/>
    <n v="160622.17999999996"/>
  </r>
  <r>
    <s v="2023"/>
    <x v="0"/>
    <x v="0"/>
    <x v="0"/>
    <x v="0"/>
    <s v="2 - Poder Ejecutivo"/>
    <x v="12"/>
    <x v="3"/>
    <x v="14"/>
    <x v="49"/>
    <s v="2.2 - CONTRATACIÓN DE SERVICIOS"/>
    <s v="2.2.9 - OTRAS CONTRATACIONES DE SERVICIOS"/>
    <s v="N"/>
    <s v="00 - N/A"/>
    <s v="10 - FONDO GENERAL"/>
    <s v="(en blanco)"/>
    <s v="99 - MULTIPROVINCIAL"/>
    <n v="900000"/>
    <n v="1080000"/>
    <n v="135482.20000000001"/>
  </r>
  <r>
    <s v="2023"/>
    <x v="0"/>
    <x v="0"/>
    <x v="0"/>
    <x v="0"/>
    <s v="2 - Poder Ejecutivo"/>
    <x v="12"/>
    <x v="3"/>
    <x v="14"/>
    <x v="49"/>
    <s v="2.3 - MATERIALES Y SUMINISTROS"/>
    <s v="2.3.1 - ALIMENTOS Y PRODUCTOS AGROFORESTALES"/>
    <s v="N"/>
    <s v="00 - N/A"/>
    <s v="10 - FONDO GENERAL"/>
    <s v="(en blanco)"/>
    <s v="99 - MULTIPROVINCIAL"/>
    <n v="566879"/>
    <n v="466879"/>
    <n v="113002.92"/>
  </r>
  <r>
    <s v="2023"/>
    <x v="0"/>
    <x v="0"/>
    <x v="0"/>
    <x v="0"/>
    <s v="2 - Poder Ejecutivo"/>
    <x v="12"/>
    <x v="3"/>
    <x v="14"/>
    <x v="49"/>
    <s v="2.3 - MATERIALES Y SUMINISTROS"/>
    <s v="2.3.2 - TEXTILES Y VESTUARIOS"/>
    <s v="N"/>
    <s v="00 - N/A"/>
    <s v="10 - FONDO GENERAL"/>
    <s v="(en blanco)"/>
    <s v="99 - MULTIPROVINCIAL"/>
    <n v="650000"/>
    <n v="217500"/>
    <n v="825"/>
  </r>
  <r>
    <s v="2023"/>
    <x v="0"/>
    <x v="0"/>
    <x v="0"/>
    <x v="0"/>
    <s v="2 - Poder Ejecutivo"/>
    <x v="12"/>
    <x v="3"/>
    <x v="14"/>
    <x v="49"/>
    <s v="2.3 - MATERIALES Y SUMINISTROS"/>
    <s v="2.3.3 - PAPEL, CARTÓN E IMPRESOS"/>
    <s v="N"/>
    <s v="00 - N/A"/>
    <s v="10 - FONDO GENERAL"/>
    <s v="(en blanco)"/>
    <s v="99 - MULTIPROVINCIAL"/>
    <n v="745000"/>
    <n v="545000"/>
    <n v="77946.52"/>
  </r>
  <r>
    <s v="2023"/>
    <x v="0"/>
    <x v="0"/>
    <x v="0"/>
    <x v="0"/>
    <s v="2 - Poder Ejecutivo"/>
    <x v="12"/>
    <x v="3"/>
    <x v="14"/>
    <x v="49"/>
    <s v="2.3 - MATERIALES Y SUMINISTROS"/>
    <s v="2.3.4 - PRODUCTOS FARMACÉUTICOS"/>
    <s v="N"/>
    <s v="00 - N/A"/>
    <s v="10 - FONDO GENERAL"/>
    <s v="(en blanco)"/>
    <s v="99 - MULTIPROVINCIAL"/>
    <n v="30000"/>
    <n v="30000"/>
    <n v="0"/>
  </r>
  <r>
    <s v="2023"/>
    <x v="0"/>
    <x v="0"/>
    <x v="0"/>
    <x v="0"/>
    <s v="2 - Poder Ejecutivo"/>
    <x v="12"/>
    <x v="3"/>
    <x v="14"/>
    <x v="49"/>
    <s v="2.3 - MATERIALES Y SUMINISTROS"/>
    <s v="2.3.5 - CUERO, CAUCHO Y PLÁSTICO"/>
    <s v="N"/>
    <s v="00 - N/A"/>
    <s v="10 - FONDO GENERAL"/>
    <s v="(en blanco)"/>
    <s v="99 - MULTIPROVINCIAL"/>
    <n v="350000"/>
    <n v="250000"/>
    <n v="4821.9699999999993"/>
  </r>
  <r>
    <s v="2023"/>
    <x v="0"/>
    <x v="0"/>
    <x v="0"/>
    <x v="0"/>
    <s v="2 - Poder Ejecutivo"/>
    <x v="12"/>
    <x v="3"/>
    <x v="14"/>
    <x v="49"/>
    <s v="2.3 - MATERIALES Y SUMINISTROS"/>
    <s v="2.3.6 - PRODUCTOS DE MINERALES, METÁLICOS Y NO METÁLICOS"/>
    <s v="N"/>
    <s v="00 - N/A"/>
    <s v="10 - FONDO GENERAL"/>
    <s v="(en blanco)"/>
    <s v="99 - MULTIPROVINCIAL"/>
    <n v="250000"/>
    <n v="250000"/>
    <n v="74411.92"/>
  </r>
  <r>
    <s v="2023"/>
    <x v="0"/>
    <x v="0"/>
    <x v="0"/>
    <x v="0"/>
    <s v="2 - Poder Ejecutivo"/>
    <x v="12"/>
    <x v="3"/>
    <x v="14"/>
    <x v="49"/>
    <s v="2.3 - MATERIALES Y SUMINISTROS"/>
    <s v="2.3.7 - COMBUSTIBLES, LUBRICANTES, PRODUCTOS QUÍMICOS Y CONEXOS"/>
    <s v="N"/>
    <s v="00 - N/A"/>
    <s v="10 - FONDO GENERAL"/>
    <s v="(en blanco)"/>
    <s v="99 - MULTIPROVINCIAL"/>
    <n v="4755000"/>
    <n v="4150000"/>
    <n v="90550.7"/>
  </r>
  <r>
    <s v="2023"/>
    <x v="0"/>
    <x v="0"/>
    <x v="0"/>
    <x v="0"/>
    <s v="2 - Poder Ejecutivo"/>
    <x v="12"/>
    <x v="3"/>
    <x v="14"/>
    <x v="49"/>
    <s v="2.3 - MATERIALES Y SUMINISTROS"/>
    <s v="2.3.9 - PRODUCTOS Y ÚTILES VARIOS"/>
    <s v="N"/>
    <s v="00 - N/A"/>
    <s v="10 - FONDO GENERAL"/>
    <s v="(en blanco)"/>
    <s v="99 - MULTIPROVINCIAL"/>
    <n v="6040000"/>
    <n v="2342500"/>
    <n v="958883.51"/>
  </r>
  <r>
    <s v="2023"/>
    <x v="0"/>
    <x v="0"/>
    <x v="0"/>
    <x v="0"/>
    <s v="2 - Poder Ejecutivo"/>
    <x v="12"/>
    <x v="2"/>
    <x v="9"/>
    <x v="37"/>
    <s v="2.2 - CONTRATACIÓN DE SERVICIOS"/>
    <s v="2.2.2 - PUBLICIDAD, IMPRESIÓN Y ENCUADERNACIÓN"/>
    <s v="N"/>
    <s v="00 - N/A"/>
    <s v="10 - FONDO GENERAL"/>
    <s v="(en blanco)"/>
    <s v="99 - MULTIPROVINCIAL"/>
    <n v="11060900"/>
    <n v="11060900"/>
    <n v="177284.93"/>
  </r>
  <r>
    <s v="2023"/>
    <x v="0"/>
    <x v="0"/>
    <x v="0"/>
    <x v="0"/>
    <s v="2 - Poder Ejecutivo"/>
    <x v="12"/>
    <x v="2"/>
    <x v="9"/>
    <x v="37"/>
    <s v="2.2 - CONTRATACIÓN DE SERVICIOS"/>
    <s v="2.2.3 - VIÁTICOS"/>
    <s v="N"/>
    <s v="00 - N/A"/>
    <s v="10 - FONDO GENERAL"/>
    <s v="(en blanco)"/>
    <s v="99 - MULTIPROVINCIAL"/>
    <n v="5300000"/>
    <n v="5300000"/>
    <n v="4999800"/>
  </r>
  <r>
    <s v="2023"/>
    <x v="0"/>
    <x v="0"/>
    <x v="0"/>
    <x v="0"/>
    <s v="2 - Poder Ejecutivo"/>
    <x v="12"/>
    <x v="2"/>
    <x v="9"/>
    <x v="37"/>
    <s v="2.2 - CONTRATACIÓN DE SERVICIOS"/>
    <s v="2.2.7 - SERVICIOS DE CONSERVACIÓN, REPARACIONES MENORES E INSTALACIONES TEMPORALES"/>
    <s v="N"/>
    <s v="00 - N/A"/>
    <s v="10 - FONDO GENERAL"/>
    <s v="(en blanco)"/>
    <s v="99 - MULTIPROVINCIAL"/>
    <n v="1500000"/>
    <n v="1500000"/>
    <n v="0"/>
  </r>
  <r>
    <s v="2023"/>
    <x v="0"/>
    <x v="0"/>
    <x v="0"/>
    <x v="0"/>
    <s v="2 - Poder Ejecutivo"/>
    <x v="12"/>
    <x v="2"/>
    <x v="9"/>
    <x v="37"/>
    <s v="2.2 - CONTRATACIÓN DE SERVICIOS"/>
    <s v="2.2.8 - OTROS SERVICIOS NO INCLUIDOS EN CONCEPTOS ANTERIORES"/>
    <s v="N"/>
    <s v="00 - N/A"/>
    <s v="10 - FONDO GENERAL"/>
    <s v="(en blanco)"/>
    <s v="99 - MULTIPROVINCIAL"/>
    <n v="11030400"/>
    <n v="11030400"/>
    <n v="315200"/>
  </r>
  <r>
    <s v="2023"/>
    <x v="0"/>
    <x v="0"/>
    <x v="0"/>
    <x v="0"/>
    <s v="2 - Poder Ejecutivo"/>
    <x v="12"/>
    <x v="2"/>
    <x v="9"/>
    <x v="37"/>
    <s v="2.2 - CONTRATACIÓN DE SERVICIOS"/>
    <s v="2.2.9 - OTRAS CONTRATACIONES DE SERVICIOS"/>
    <s v="N"/>
    <s v="00 - N/A"/>
    <s v="10 - FONDO GENERAL"/>
    <s v="(en blanco)"/>
    <s v="99 - MULTIPROVINCIAL"/>
    <n v="5424000"/>
    <n v="5424000"/>
    <n v="430110"/>
  </r>
  <r>
    <s v="2023"/>
    <x v="0"/>
    <x v="0"/>
    <x v="0"/>
    <x v="0"/>
    <s v="2 - Poder Ejecutivo"/>
    <x v="12"/>
    <x v="2"/>
    <x v="9"/>
    <x v="37"/>
    <s v="2.3 - MATERIALES Y SUMINISTROS"/>
    <s v="2.3.2 - TEXTILES Y VESTUARIOS"/>
    <s v="N"/>
    <s v="00 - N/A"/>
    <s v="10 - FONDO GENERAL"/>
    <s v="(en blanco)"/>
    <s v="99 - MULTIPROVINCIAL"/>
    <n v="2200000"/>
    <n v="3200000"/>
    <n v="2281953.31"/>
  </r>
  <r>
    <s v="2023"/>
    <x v="0"/>
    <x v="0"/>
    <x v="0"/>
    <x v="0"/>
    <s v="2 - Poder Ejecutivo"/>
    <x v="12"/>
    <x v="2"/>
    <x v="9"/>
    <x v="37"/>
    <s v="2.3 - MATERIALES Y SUMINISTROS"/>
    <s v="2.3.3 - PAPEL, CARTÓN E IMPRESOS"/>
    <s v="N"/>
    <s v="00 - N/A"/>
    <s v="10 - FONDO GENERAL"/>
    <s v="(en blanco)"/>
    <s v="99 - MULTIPROVINCIAL"/>
    <n v="2000000"/>
    <n v="2100000"/>
    <n v="0"/>
  </r>
  <r>
    <s v="2023"/>
    <x v="0"/>
    <x v="0"/>
    <x v="0"/>
    <x v="0"/>
    <s v="2 - Poder Ejecutivo"/>
    <x v="12"/>
    <x v="2"/>
    <x v="9"/>
    <x v="37"/>
    <s v="2.3 - MATERIALES Y SUMINISTROS"/>
    <s v="2.3.6 - PRODUCTOS DE MINERALES, METÁLICOS Y NO METÁLICOS"/>
    <s v="N"/>
    <s v="00 - N/A"/>
    <s v="10 - FONDO GENERAL"/>
    <s v="(en blanco)"/>
    <s v="99 - MULTIPROVINCIAL"/>
    <n v="1850000"/>
    <n v="1850000"/>
    <n v="0"/>
  </r>
  <r>
    <s v="2023"/>
    <x v="0"/>
    <x v="0"/>
    <x v="0"/>
    <x v="0"/>
    <s v="2 - Poder Ejecutivo"/>
    <x v="12"/>
    <x v="2"/>
    <x v="9"/>
    <x v="37"/>
    <s v="2.3 - MATERIALES Y SUMINISTROS"/>
    <s v="2.3.9 - PRODUCTOS Y ÚTILES VARIOS"/>
    <s v="N"/>
    <s v="00 - N/A"/>
    <s v="10 - FONDO GENERAL"/>
    <s v="(en blanco)"/>
    <s v="99 - MULTIPROVINCIAL"/>
    <n v="2279000"/>
    <n v="2279000"/>
    <n v="166758.61000000002"/>
  </r>
  <r>
    <s v="2023"/>
    <x v="0"/>
    <x v="0"/>
    <x v="0"/>
    <x v="0"/>
    <s v="2 - Poder Ejecutivo"/>
    <x v="12"/>
    <x v="2"/>
    <x v="13"/>
    <x v="50"/>
    <s v="2.2 - CONTRATACIÓN DE SERVICIOS"/>
    <s v="2.2.2 - PUBLICIDAD, IMPRESIÓN Y ENCUADERNACIÓN"/>
    <s v="N"/>
    <s v="00 - N/A"/>
    <s v="10 - FONDO GENERAL"/>
    <s v="(en blanco)"/>
    <s v="99 - MULTIPROVINCIAL"/>
    <n v="2690000"/>
    <n v="2190000"/>
    <n v="0"/>
  </r>
  <r>
    <s v="2023"/>
    <x v="0"/>
    <x v="0"/>
    <x v="0"/>
    <x v="0"/>
    <s v="2 - Poder Ejecutivo"/>
    <x v="12"/>
    <x v="2"/>
    <x v="13"/>
    <x v="50"/>
    <s v="2.2 - CONTRATACIÓN DE SERVICIOS"/>
    <s v="2.2.3 - VIÁTICOS"/>
    <s v="N"/>
    <s v="00 - N/A"/>
    <s v="10 - FONDO GENERAL"/>
    <s v="(en blanco)"/>
    <s v="99 - MULTIPROVINCIAL"/>
    <n v="2000000"/>
    <n v="2000000"/>
    <n v="0"/>
  </r>
  <r>
    <s v="2023"/>
    <x v="0"/>
    <x v="0"/>
    <x v="0"/>
    <x v="0"/>
    <s v="2 - Poder Ejecutivo"/>
    <x v="12"/>
    <x v="2"/>
    <x v="13"/>
    <x v="50"/>
    <s v="2.2 - CONTRATACIÓN DE SERVICIOS"/>
    <s v="2.2.4 - TRANSPORTE Y ALMACENAJE"/>
    <s v="N"/>
    <s v="00 - N/A"/>
    <s v="10 - FONDO GENERAL"/>
    <s v="(en blanco)"/>
    <s v="99 - MULTIPROVINCIAL"/>
    <n v="112480"/>
    <n v="112480"/>
    <n v="0"/>
  </r>
  <r>
    <s v="2023"/>
    <x v="0"/>
    <x v="0"/>
    <x v="0"/>
    <x v="0"/>
    <s v="2 - Poder Ejecutivo"/>
    <x v="12"/>
    <x v="2"/>
    <x v="13"/>
    <x v="50"/>
    <s v="2.2 - CONTRATACIÓN DE SERVICIOS"/>
    <s v="2.2.8 - OTROS SERVICIOS NO INCLUIDOS EN CONCEPTOS ANTERIORES"/>
    <s v="N"/>
    <s v="00 - N/A"/>
    <s v="10 - FONDO GENERAL"/>
    <s v="(en blanco)"/>
    <s v="99 - MULTIPROVINCIAL"/>
    <n v="5235000"/>
    <n v="4735000"/>
    <n v="0"/>
  </r>
  <r>
    <s v="2023"/>
    <x v="0"/>
    <x v="0"/>
    <x v="0"/>
    <x v="0"/>
    <s v="2 - Poder Ejecutivo"/>
    <x v="12"/>
    <x v="2"/>
    <x v="13"/>
    <x v="50"/>
    <s v="2.2 - CONTRATACIÓN DE SERVICIOS"/>
    <s v="2.2.9 - OTRAS CONTRATACIONES DE SERVICIOS"/>
    <s v="N"/>
    <s v="00 - N/A"/>
    <s v="10 - FONDO GENERAL"/>
    <s v="(en blanco)"/>
    <s v="99 - MULTIPROVINCIAL"/>
    <n v="624000"/>
    <n v="324000"/>
    <n v="0"/>
  </r>
  <r>
    <s v="2023"/>
    <x v="0"/>
    <x v="0"/>
    <x v="0"/>
    <x v="0"/>
    <s v="2 - Poder Ejecutivo"/>
    <x v="12"/>
    <x v="2"/>
    <x v="13"/>
    <x v="50"/>
    <s v="2.3 - MATERIALES Y SUMINISTROS"/>
    <s v="2.3.3 - PAPEL, CARTÓN E IMPRESOS"/>
    <s v="N"/>
    <s v="00 - N/A"/>
    <s v="10 - FONDO GENERAL"/>
    <s v="(en blanco)"/>
    <s v="99 - MULTIPROVINCIAL"/>
    <n v="1350000"/>
    <n v="1050000"/>
    <n v="0"/>
  </r>
  <r>
    <s v="2023"/>
    <x v="0"/>
    <x v="0"/>
    <x v="0"/>
    <x v="0"/>
    <s v="2 - Poder Ejecutivo"/>
    <x v="12"/>
    <x v="2"/>
    <x v="13"/>
    <x v="50"/>
    <s v="2.3 - MATERIALES Y SUMINISTROS"/>
    <s v="2.3.5 - CUERO, CAUCHO Y PLÁSTICO"/>
    <s v="N"/>
    <s v="00 - N/A"/>
    <s v="10 - FONDO GENERAL"/>
    <s v="(en blanco)"/>
    <s v="99 - MULTIPROVINCIAL"/>
    <n v="260000"/>
    <n v="260000"/>
    <n v="0"/>
  </r>
  <r>
    <s v="2023"/>
    <x v="0"/>
    <x v="0"/>
    <x v="0"/>
    <x v="0"/>
    <s v="2 - Poder Ejecutivo"/>
    <x v="12"/>
    <x v="2"/>
    <x v="13"/>
    <x v="50"/>
    <s v="2.3 - MATERIALES Y SUMINISTROS"/>
    <s v="2.3.6 - PRODUCTOS DE MINERALES, METÁLICOS Y NO METÁLICOS"/>
    <s v="N"/>
    <s v="00 - N/A"/>
    <s v="10 - FONDO GENERAL"/>
    <s v="(en blanco)"/>
    <s v="99 - MULTIPROVINCIAL"/>
    <n v="1000000"/>
    <n v="110000"/>
    <n v="0"/>
  </r>
  <r>
    <s v="2023"/>
    <x v="0"/>
    <x v="0"/>
    <x v="0"/>
    <x v="0"/>
    <s v="2 - Poder Ejecutivo"/>
    <x v="12"/>
    <x v="2"/>
    <x v="13"/>
    <x v="50"/>
    <s v="2.3 - MATERIALES Y SUMINISTROS"/>
    <s v="2.3.7 - COMBUSTIBLES, LUBRICANTES, PRODUCTOS QUÍMICOS Y CONEXOS"/>
    <s v="N"/>
    <s v="00 - N/A"/>
    <s v="10 - FONDO GENERAL"/>
    <s v="(en blanco)"/>
    <s v="99 - MULTIPROVINCIAL"/>
    <n v="1170500"/>
    <n v="870500"/>
    <n v="0"/>
  </r>
  <r>
    <s v="2023"/>
    <x v="0"/>
    <x v="0"/>
    <x v="0"/>
    <x v="0"/>
    <s v="2 - Poder Ejecutivo"/>
    <x v="13"/>
    <x v="3"/>
    <x v="8"/>
    <x v="18"/>
    <s v="2.1 - REMUNERACIONES Y CONTRIBUCIONES"/>
    <s v="2.1.1 - REMUNERACIONES"/>
    <s v="N"/>
    <s v="00 - N/A"/>
    <s v="10 - FONDO GENERAL"/>
    <s v="(en blanco)"/>
    <s v="99 - MULTIPROVINCIAL"/>
    <n v="3783621648"/>
    <n v="3909358753"/>
    <n v="1434926159.8900001"/>
  </r>
  <r>
    <s v="2023"/>
    <x v="0"/>
    <x v="0"/>
    <x v="0"/>
    <x v="0"/>
    <s v="2 - Poder Ejecutivo"/>
    <x v="13"/>
    <x v="3"/>
    <x v="8"/>
    <x v="18"/>
    <s v="2.1 - REMUNERACIONES Y CONTRIBUCIONES"/>
    <s v="2.1.1 - REMUNERACIONES"/>
    <s v="N"/>
    <s v="00 - N/A"/>
    <s v="20 - FONDOS CON DESTINO ESPECÍFICO"/>
    <s v="(en blanco)"/>
    <s v="99 - MULTIPROVINCIAL"/>
    <n v="53799912"/>
    <n v="53799912"/>
    <n v="8858760.5099999998"/>
  </r>
  <r>
    <s v="2023"/>
    <x v="0"/>
    <x v="0"/>
    <x v="0"/>
    <x v="0"/>
    <s v="2 - Poder Ejecutivo"/>
    <x v="13"/>
    <x v="3"/>
    <x v="8"/>
    <x v="18"/>
    <s v="2.1 - REMUNERACIONES Y CONTRIBUCIONES"/>
    <s v="2.1.2 - SOBRESUELDOS"/>
    <s v="N"/>
    <s v="00 - N/A"/>
    <s v="10 - FONDO GENERAL"/>
    <s v="(en blanco)"/>
    <s v="99 - MULTIPROVINCIAL"/>
    <n v="913255985"/>
    <n v="899255985"/>
    <n v="367232695.58999991"/>
  </r>
  <r>
    <s v="2023"/>
    <x v="0"/>
    <x v="0"/>
    <x v="0"/>
    <x v="0"/>
    <s v="2 - Poder Ejecutivo"/>
    <x v="13"/>
    <x v="3"/>
    <x v="8"/>
    <x v="18"/>
    <s v="2.1 - REMUNERACIONES Y CONTRIBUCIONES"/>
    <s v="2.1.2 - SOBRESUELDOS"/>
    <s v="N"/>
    <s v="00 - N/A"/>
    <s v="20 - FONDOS CON DESTINO ESPECÍFICO"/>
    <s v="(en blanco)"/>
    <s v="99 - MULTIPROVINCIAL"/>
    <n v="10000000"/>
    <n v="10000000"/>
    <n v="0"/>
  </r>
  <r>
    <s v="2023"/>
    <x v="0"/>
    <x v="0"/>
    <x v="0"/>
    <x v="0"/>
    <s v="2 - Poder Ejecutivo"/>
    <x v="13"/>
    <x v="3"/>
    <x v="8"/>
    <x v="18"/>
    <s v="2.1 - REMUNERACIONES Y CONTRIBUCIONES"/>
    <s v="2.1.3 - DIETAS Y GASTOS DE REPRESENTACIÓN"/>
    <s v="N"/>
    <s v="00 - N/A"/>
    <s v="10 - FONDO GENERAL"/>
    <s v="(en blanco)"/>
    <s v="99 - MULTIPROVINCIAL"/>
    <n v="438000"/>
    <n v="433000"/>
    <n v="139440.25"/>
  </r>
  <r>
    <s v="2023"/>
    <x v="0"/>
    <x v="0"/>
    <x v="0"/>
    <x v="0"/>
    <s v="2 - Poder Ejecutivo"/>
    <x v="13"/>
    <x v="3"/>
    <x v="8"/>
    <x v="18"/>
    <s v="2.1 - REMUNERACIONES Y CONTRIBUCIONES"/>
    <s v="2.1.5 - CONTRIBUCIONES A LA SEGURIDAD SOCIAL"/>
    <s v="N"/>
    <s v="00 - N/A"/>
    <s v="10 - FONDO GENERAL"/>
    <s v="(en blanco)"/>
    <s v="99 - MULTIPROVINCIAL"/>
    <n v="455659428"/>
    <n v="445575163"/>
    <n v="173775289.44999996"/>
  </r>
  <r>
    <s v="2023"/>
    <x v="0"/>
    <x v="0"/>
    <x v="0"/>
    <x v="0"/>
    <s v="2 - Poder Ejecutivo"/>
    <x v="13"/>
    <x v="3"/>
    <x v="8"/>
    <x v="18"/>
    <s v="2.2 - CONTRATACIÓN DE SERVICIOS"/>
    <s v="2.2.1 - SERVICIOS BÁSICOS"/>
    <s v="N"/>
    <s v="00 - N/A"/>
    <s v="10 - FONDO GENERAL"/>
    <s v="(en blanco)"/>
    <s v="99 - MULTIPROVINCIAL"/>
    <n v="52954640"/>
    <n v="65586640"/>
    <n v="17087611.640000001"/>
  </r>
  <r>
    <s v="2023"/>
    <x v="0"/>
    <x v="0"/>
    <x v="0"/>
    <x v="0"/>
    <s v="2 - Poder Ejecutivo"/>
    <x v="13"/>
    <x v="3"/>
    <x v="8"/>
    <x v="18"/>
    <s v="2.2 - CONTRATACIÓN DE SERVICIOS"/>
    <s v="2.2.2 - PUBLICIDAD, IMPRESIÓN Y ENCUADERNACIÓN"/>
    <s v="N"/>
    <s v="00 - N/A"/>
    <s v="10 - FONDO GENERAL"/>
    <s v="(en blanco)"/>
    <s v="99 - MULTIPROVINCIAL"/>
    <n v="8600000"/>
    <n v="8615000"/>
    <n v="346195.98"/>
  </r>
  <r>
    <s v="2023"/>
    <x v="0"/>
    <x v="0"/>
    <x v="0"/>
    <x v="0"/>
    <s v="2 - Poder Ejecutivo"/>
    <x v="13"/>
    <x v="3"/>
    <x v="8"/>
    <x v="18"/>
    <s v="2.2 - CONTRATACIÓN DE SERVICIOS"/>
    <s v="2.2.2 - PUBLICIDAD, IMPRESIÓN Y ENCUADERNACIÓN"/>
    <s v="N"/>
    <s v="00 - N/A"/>
    <s v="20 - FONDOS CON DESTINO ESPECÍFICO"/>
    <s v="(en blanco)"/>
    <s v="99 - MULTIPROVINCIAL"/>
    <n v="5000000"/>
    <n v="5000000"/>
    <n v="1064666.6599999999"/>
  </r>
  <r>
    <s v="2023"/>
    <x v="0"/>
    <x v="0"/>
    <x v="0"/>
    <x v="0"/>
    <s v="2 - Poder Ejecutivo"/>
    <x v="13"/>
    <x v="3"/>
    <x v="8"/>
    <x v="18"/>
    <s v="2.2 - CONTRATACIÓN DE SERVICIOS"/>
    <s v="2.2.3 - VIÁTICOS"/>
    <s v="N"/>
    <s v="00 - N/A"/>
    <s v="10 - FONDO GENERAL"/>
    <s v="(en blanco)"/>
    <s v="99 - MULTIPROVINCIAL"/>
    <n v="13800000"/>
    <n v="13800000"/>
    <n v="4530645"/>
  </r>
  <r>
    <s v="2023"/>
    <x v="0"/>
    <x v="0"/>
    <x v="0"/>
    <x v="0"/>
    <s v="2 - Poder Ejecutivo"/>
    <x v="13"/>
    <x v="3"/>
    <x v="8"/>
    <x v="18"/>
    <s v="2.2 - CONTRATACIÓN DE SERVICIOS"/>
    <s v="2.2.4 - TRANSPORTE Y ALMACENAJE"/>
    <s v="N"/>
    <s v="00 - N/A"/>
    <s v="10 - FONDO GENERAL"/>
    <s v="(en blanco)"/>
    <s v="99 - MULTIPROVINCIAL"/>
    <n v="1900000"/>
    <n v="1900000"/>
    <n v="0"/>
  </r>
  <r>
    <s v="2023"/>
    <x v="0"/>
    <x v="0"/>
    <x v="0"/>
    <x v="0"/>
    <s v="2 - Poder Ejecutivo"/>
    <x v="13"/>
    <x v="3"/>
    <x v="8"/>
    <x v="18"/>
    <s v="2.2 - CONTRATACIÓN DE SERVICIOS"/>
    <s v="2.2.5 - ALQUILERES Y RENTAS"/>
    <s v="N"/>
    <s v="00 - N/A"/>
    <s v="10 - FONDO GENERAL"/>
    <s v="(en blanco)"/>
    <s v="99 - MULTIPROVINCIAL"/>
    <n v="14958132"/>
    <n v="13258132"/>
    <n v="1298088.3400000001"/>
  </r>
  <r>
    <s v="2023"/>
    <x v="0"/>
    <x v="0"/>
    <x v="0"/>
    <x v="0"/>
    <s v="2 - Poder Ejecutivo"/>
    <x v="13"/>
    <x v="3"/>
    <x v="8"/>
    <x v="18"/>
    <s v="2.2 - CONTRATACIÓN DE SERVICIOS"/>
    <s v="2.2.5 - ALQUILERES Y RENTAS"/>
    <s v="N"/>
    <s v="00 - N/A"/>
    <s v="20 - FONDOS CON DESTINO ESPECÍFICO"/>
    <s v="(en blanco)"/>
    <s v="99 - MULTIPROVINCIAL"/>
    <n v="16300000"/>
    <n v="16300000"/>
    <n v="1452352.6099999999"/>
  </r>
  <r>
    <s v="2023"/>
    <x v="0"/>
    <x v="0"/>
    <x v="0"/>
    <x v="0"/>
    <s v="2 - Poder Ejecutivo"/>
    <x v="13"/>
    <x v="3"/>
    <x v="8"/>
    <x v="18"/>
    <s v="2.2 - CONTRATACIÓN DE SERVICIOS"/>
    <s v="2.2.6 - SEGUROS"/>
    <s v="N"/>
    <s v="00 - N/A"/>
    <s v="10 - FONDO GENERAL"/>
    <s v="(en blanco)"/>
    <s v="99 - MULTIPROVINCIAL"/>
    <n v="3691992"/>
    <n v="4291992"/>
    <n v="2030444.02"/>
  </r>
  <r>
    <s v="2023"/>
    <x v="0"/>
    <x v="0"/>
    <x v="0"/>
    <x v="0"/>
    <s v="2 - Poder Ejecutivo"/>
    <x v="13"/>
    <x v="3"/>
    <x v="8"/>
    <x v="18"/>
    <s v="2.2 - CONTRATACIÓN DE SERVICIOS"/>
    <s v="2.2.6 - SEGUROS"/>
    <s v="N"/>
    <s v="00 - N/A"/>
    <s v="20 - FONDOS CON DESTINO ESPECÍFICO"/>
    <s v="(en blanco)"/>
    <s v="99 - MULTIPROVINCIAL"/>
    <n v="46000000"/>
    <n v="46000000"/>
    <n v="14295943.629999999"/>
  </r>
  <r>
    <s v="2023"/>
    <x v="0"/>
    <x v="0"/>
    <x v="0"/>
    <x v="0"/>
    <s v="2 - Poder Ejecutivo"/>
    <x v="13"/>
    <x v="3"/>
    <x v="8"/>
    <x v="18"/>
    <s v="2.2 - CONTRATACIÓN DE SERVICIOS"/>
    <s v="2.2.7 - SERVICIOS DE CONSERVACIÓN, REPARACIONES MENORES E INSTALACIONES TEMPORALES"/>
    <s v="N"/>
    <s v="00 - N/A"/>
    <s v="10 - FONDO GENERAL"/>
    <s v="(en blanco)"/>
    <s v="99 - MULTIPROVINCIAL"/>
    <n v="171247020"/>
    <n v="172319020"/>
    <n v="6766936.0700000003"/>
  </r>
  <r>
    <s v="2023"/>
    <x v="0"/>
    <x v="0"/>
    <x v="0"/>
    <x v="0"/>
    <s v="2 - Poder Ejecutivo"/>
    <x v="13"/>
    <x v="3"/>
    <x v="8"/>
    <x v="18"/>
    <s v="2.2 - CONTRATACIÓN DE SERVICIOS"/>
    <s v="2.2.8 - OTROS SERVICIOS NO INCLUIDOS EN CONCEPTOS ANTERIORES"/>
    <s v="N"/>
    <s v="00 - N/A"/>
    <s v="10 - FONDO GENERAL"/>
    <s v="(en blanco)"/>
    <s v="99 - MULTIPROVINCIAL"/>
    <n v="8970000"/>
    <n v="6733000"/>
    <n v="1036399.96"/>
  </r>
  <r>
    <s v="2023"/>
    <x v="0"/>
    <x v="0"/>
    <x v="0"/>
    <x v="0"/>
    <s v="2 - Poder Ejecutivo"/>
    <x v="13"/>
    <x v="3"/>
    <x v="8"/>
    <x v="18"/>
    <s v="2.2 - CONTRATACIÓN DE SERVICIOS"/>
    <s v="2.2.8 - OTROS SERVICIOS NO INCLUIDOS EN CONCEPTOS ANTERIORES"/>
    <s v="N"/>
    <s v="00 - N/A"/>
    <s v="20 - FONDOS CON DESTINO ESPECÍFICO"/>
    <s v="(en blanco)"/>
    <s v="99 - MULTIPROVINCIAL"/>
    <n v="33200000"/>
    <n v="33200000"/>
    <n v="10991390"/>
  </r>
  <r>
    <s v="2023"/>
    <x v="0"/>
    <x v="0"/>
    <x v="0"/>
    <x v="0"/>
    <s v="2 - Poder Ejecutivo"/>
    <x v="13"/>
    <x v="3"/>
    <x v="8"/>
    <x v="18"/>
    <s v="2.2 - CONTRATACIÓN DE SERVICIOS"/>
    <s v="2.2.9 - OTRAS CONTRATACIONES DE SERVICIOS"/>
    <s v="N"/>
    <s v="00 - N/A"/>
    <s v="10 - FONDO GENERAL"/>
    <s v="(en blanco)"/>
    <s v="99 - MULTIPROVINCIAL"/>
    <n v="23205624"/>
    <n v="25500000"/>
    <n v="6179439.2599999998"/>
  </r>
  <r>
    <s v="2023"/>
    <x v="0"/>
    <x v="0"/>
    <x v="0"/>
    <x v="0"/>
    <s v="2 - Poder Ejecutivo"/>
    <x v="13"/>
    <x v="3"/>
    <x v="8"/>
    <x v="18"/>
    <s v="2.2 - CONTRATACIÓN DE SERVICIOS"/>
    <s v="2.2.9 - OTRAS CONTRATACIONES DE SERVICIOS"/>
    <s v="N"/>
    <s v="00 - N/A"/>
    <s v="20 - FONDOS CON DESTINO ESPECÍFICO"/>
    <s v="(en blanco)"/>
    <s v="99 - MULTIPROVINCIAL"/>
    <n v="100000000"/>
    <n v="100000000"/>
    <n v="0"/>
  </r>
  <r>
    <s v="2023"/>
    <x v="0"/>
    <x v="0"/>
    <x v="0"/>
    <x v="0"/>
    <s v="2 - Poder Ejecutivo"/>
    <x v="13"/>
    <x v="3"/>
    <x v="8"/>
    <x v="18"/>
    <s v="2.3 - MATERIALES Y SUMINISTROS"/>
    <s v="2.3.1 - ALIMENTOS Y PRODUCTOS AGROFORESTALES"/>
    <s v="N"/>
    <s v="00 - N/A"/>
    <s v="10 - FONDO GENERAL"/>
    <s v="(en blanco)"/>
    <s v="99 - MULTIPROVINCIAL"/>
    <n v="24335500"/>
    <n v="17685500"/>
    <n v="3518259.93"/>
  </r>
  <r>
    <s v="2023"/>
    <x v="0"/>
    <x v="0"/>
    <x v="0"/>
    <x v="0"/>
    <s v="2 - Poder Ejecutivo"/>
    <x v="13"/>
    <x v="3"/>
    <x v="8"/>
    <x v="18"/>
    <s v="2.3 - MATERIALES Y SUMINISTROS"/>
    <s v="2.3.1 - ALIMENTOS Y PRODUCTOS AGROFORESTALES"/>
    <s v="N"/>
    <s v="00 - N/A"/>
    <s v="20 - FONDOS CON DESTINO ESPECÍFICO"/>
    <s v="(en blanco)"/>
    <s v="99 - MULTIPROVINCIAL"/>
    <n v="3000000"/>
    <n v="6000000"/>
    <n v="80874.820000000007"/>
  </r>
  <r>
    <s v="2023"/>
    <x v="0"/>
    <x v="0"/>
    <x v="0"/>
    <x v="0"/>
    <s v="2 - Poder Ejecutivo"/>
    <x v="13"/>
    <x v="3"/>
    <x v="8"/>
    <x v="18"/>
    <s v="2.3 - MATERIALES Y SUMINISTROS"/>
    <s v="2.3.2 - TEXTILES Y VESTUARIOS"/>
    <s v="N"/>
    <s v="00 - N/A"/>
    <s v="10 - FONDO GENERAL"/>
    <s v="(en blanco)"/>
    <s v="99 - MULTIPROVINCIAL"/>
    <n v="31925000"/>
    <n v="29125000"/>
    <n v="14768417.91"/>
  </r>
  <r>
    <s v="2023"/>
    <x v="0"/>
    <x v="0"/>
    <x v="0"/>
    <x v="0"/>
    <s v="2 - Poder Ejecutivo"/>
    <x v="13"/>
    <x v="3"/>
    <x v="8"/>
    <x v="18"/>
    <s v="2.3 - MATERIALES Y SUMINISTROS"/>
    <s v="2.3.2 - TEXTILES Y VESTUARIOS"/>
    <s v="N"/>
    <s v="00 - N/A"/>
    <s v="20 - FONDOS CON DESTINO ESPECÍFICO"/>
    <s v="(en blanco)"/>
    <s v="99 - MULTIPROVINCIAL"/>
    <n v="24642040"/>
    <n v="24642040"/>
    <n v="19372226.149999999"/>
  </r>
  <r>
    <s v="2023"/>
    <x v="0"/>
    <x v="0"/>
    <x v="0"/>
    <x v="0"/>
    <s v="2 - Poder Ejecutivo"/>
    <x v="13"/>
    <x v="3"/>
    <x v="8"/>
    <x v="18"/>
    <s v="2.3 - MATERIALES Y SUMINISTROS"/>
    <s v="2.3.3 - PAPEL, CARTÓN E IMPRESOS"/>
    <s v="N"/>
    <s v="00 - N/A"/>
    <s v="10 - FONDO GENERAL"/>
    <s v="(en blanco)"/>
    <s v="99 - MULTIPROVINCIAL"/>
    <n v="15115000"/>
    <n v="14815000"/>
    <n v="813492.97"/>
  </r>
  <r>
    <s v="2023"/>
    <x v="0"/>
    <x v="0"/>
    <x v="0"/>
    <x v="0"/>
    <s v="2 - Poder Ejecutivo"/>
    <x v="13"/>
    <x v="3"/>
    <x v="8"/>
    <x v="18"/>
    <s v="2.3 - MATERIALES Y SUMINISTROS"/>
    <s v="2.3.3 - PAPEL, CARTÓN E IMPRESOS"/>
    <s v="N"/>
    <s v="00 - N/A"/>
    <s v="20 - FONDOS CON DESTINO ESPECÍFICO"/>
    <s v="(en blanco)"/>
    <s v="99 - MULTIPROVINCIAL"/>
    <n v="12000000"/>
    <n v="7000000"/>
    <n v="916388"/>
  </r>
  <r>
    <s v="2023"/>
    <x v="0"/>
    <x v="0"/>
    <x v="0"/>
    <x v="0"/>
    <s v="2 - Poder Ejecutivo"/>
    <x v="13"/>
    <x v="3"/>
    <x v="8"/>
    <x v="18"/>
    <s v="2.3 - MATERIALES Y SUMINISTROS"/>
    <s v="2.3.4 - PRODUCTOS FARMACÉUTICOS"/>
    <s v="N"/>
    <s v="00 - N/A"/>
    <s v="10 - FONDO GENERAL"/>
    <s v="(en blanco)"/>
    <s v="99 - MULTIPROVINCIAL"/>
    <n v="1350000"/>
    <n v="1350000"/>
    <n v="0"/>
  </r>
  <r>
    <s v="2023"/>
    <x v="0"/>
    <x v="0"/>
    <x v="0"/>
    <x v="0"/>
    <s v="2 - Poder Ejecutivo"/>
    <x v="13"/>
    <x v="3"/>
    <x v="8"/>
    <x v="18"/>
    <s v="2.3 - MATERIALES Y SUMINISTROS"/>
    <s v="2.3.4 - PRODUCTOS FARMACÉUTICOS"/>
    <s v="N"/>
    <s v="00 - N/A"/>
    <s v="20 - FONDOS CON DESTINO ESPECÍFICO"/>
    <s v="(en blanco)"/>
    <s v="99 - MULTIPROVINCIAL"/>
    <n v="500000"/>
    <n v="500000"/>
    <n v="7440.4"/>
  </r>
  <r>
    <s v="2023"/>
    <x v="0"/>
    <x v="0"/>
    <x v="0"/>
    <x v="0"/>
    <s v="2 - Poder Ejecutivo"/>
    <x v="13"/>
    <x v="3"/>
    <x v="8"/>
    <x v="18"/>
    <s v="2.3 - MATERIALES Y SUMINISTROS"/>
    <s v="2.3.5 - CUERO, CAUCHO Y PLÁSTICO"/>
    <s v="N"/>
    <s v="00 - N/A"/>
    <s v="10 - FONDO GENERAL"/>
    <s v="(en blanco)"/>
    <s v="99 - MULTIPROVINCIAL"/>
    <n v="29440000"/>
    <n v="27440000"/>
    <n v="19788724.279999997"/>
  </r>
  <r>
    <s v="2023"/>
    <x v="0"/>
    <x v="0"/>
    <x v="0"/>
    <x v="0"/>
    <s v="2 - Poder Ejecutivo"/>
    <x v="13"/>
    <x v="3"/>
    <x v="8"/>
    <x v="18"/>
    <s v="2.3 - MATERIALES Y SUMINISTROS"/>
    <s v="2.3.5 - CUERO, CAUCHO Y PLÁSTICO"/>
    <s v="N"/>
    <s v="00 - N/A"/>
    <s v="20 - FONDOS CON DESTINO ESPECÍFICO"/>
    <s v="(en blanco)"/>
    <s v="99 - MULTIPROVINCIAL"/>
    <n v="44200000"/>
    <n v="41200000"/>
    <n v="750000.33"/>
  </r>
  <r>
    <s v="2023"/>
    <x v="0"/>
    <x v="0"/>
    <x v="0"/>
    <x v="0"/>
    <s v="2 - Poder Ejecutivo"/>
    <x v="13"/>
    <x v="3"/>
    <x v="8"/>
    <x v="18"/>
    <s v="2.3 - MATERIALES Y SUMINISTROS"/>
    <s v="2.3.6 - PRODUCTOS DE MINERALES, METÁLICOS Y NO METÁLICOS"/>
    <s v="N"/>
    <s v="00 - N/A"/>
    <s v="10 - FONDO GENERAL"/>
    <s v="(en blanco)"/>
    <s v="99 - MULTIPROVINCIAL"/>
    <n v="44905000"/>
    <n v="41420000"/>
    <n v="10731681.65"/>
  </r>
  <r>
    <s v="2023"/>
    <x v="0"/>
    <x v="0"/>
    <x v="0"/>
    <x v="0"/>
    <s v="2 - Poder Ejecutivo"/>
    <x v="13"/>
    <x v="3"/>
    <x v="8"/>
    <x v="18"/>
    <s v="2.3 - MATERIALES Y SUMINISTROS"/>
    <s v="2.3.6 - PRODUCTOS DE MINERALES, METÁLICOS Y NO METÁLICOS"/>
    <s v="N"/>
    <s v="00 - N/A"/>
    <s v="20 - FONDOS CON DESTINO ESPECÍFICO"/>
    <s v="(en blanco)"/>
    <s v="99 - MULTIPROVINCIAL"/>
    <n v="12000000"/>
    <n v="19000000"/>
    <n v="10111387.43"/>
  </r>
  <r>
    <s v="2023"/>
    <x v="0"/>
    <x v="0"/>
    <x v="0"/>
    <x v="0"/>
    <s v="2 - Poder Ejecutivo"/>
    <x v="13"/>
    <x v="3"/>
    <x v="8"/>
    <x v="18"/>
    <s v="2.3 - MATERIALES Y SUMINISTROS"/>
    <s v="2.3.7 - COMBUSTIBLES, LUBRICANTES, PRODUCTOS QUÍMICOS Y CONEXOS"/>
    <s v="N"/>
    <s v="00 - N/A"/>
    <s v="10 - FONDO GENERAL"/>
    <s v="(en blanco)"/>
    <s v="99 - MULTIPROVINCIAL"/>
    <n v="808121666"/>
    <n v="805883534"/>
    <n v="318127973.29000002"/>
  </r>
  <r>
    <s v="2023"/>
    <x v="0"/>
    <x v="0"/>
    <x v="0"/>
    <x v="0"/>
    <s v="2 - Poder Ejecutivo"/>
    <x v="13"/>
    <x v="3"/>
    <x v="8"/>
    <x v="18"/>
    <s v="2.3 - MATERIALES Y SUMINISTROS"/>
    <s v="2.3.7 - COMBUSTIBLES, LUBRICANTES, PRODUCTOS QUÍMICOS Y CONEXOS"/>
    <s v="N"/>
    <s v="00 - N/A"/>
    <s v="20 - FONDOS CON DESTINO ESPECÍFICO"/>
    <s v="(en blanco)"/>
    <s v="99 - MULTIPROVINCIAL"/>
    <n v="43000000"/>
    <n v="93000000"/>
    <n v="55836129.120000005"/>
  </r>
  <r>
    <s v="2023"/>
    <x v="0"/>
    <x v="0"/>
    <x v="0"/>
    <x v="0"/>
    <s v="2 - Poder Ejecutivo"/>
    <x v="13"/>
    <x v="3"/>
    <x v="8"/>
    <x v="18"/>
    <s v="2.3 - MATERIALES Y SUMINISTROS"/>
    <s v="2.3.9 - PRODUCTOS Y ÚTILES VARIOS"/>
    <s v="N"/>
    <s v="00 - N/A"/>
    <s v="10 - FONDO GENERAL"/>
    <s v="(en blanco)"/>
    <s v="99 - MULTIPROVINCIAL"/>
    <n v="105706518"/>
    <n v="86387274"/>
    <n v="34528708.499999993"/>
  </r>
  <r>
    <s v="2023"/>
    <x v="0"/>
    <x v="0"/>
    <x v="0"/>
    <x v="0"/>
    <s v="2 - Poder Ejecutivo"/>
    <x v="13"/>
    <x v="3"/>
    <x v="8"/>
    <x v="18"/>
    <s v="2.3 - MATERIALES Y SUMINISTROS"/>
    <s v="2.3.9 - PRODUCTOS Y ÚTILES VARIOS"/>
    <s v="N"/>
    <s v="00 - N/A"/>
    <s v="20 - FONDOS CON DESTINO ESPECÍFICO"/>
    <s v="(en blanco)"/>
    <s v="99 - MULTIPROVINCIAL"/>
    <n v="175884603"/>
    <n v="241084603"/>
    <n v="44818985.93"/>
  </r>
  <r>
    <s v="2023"/>
    <x v="0"/>
    <x v="0"/>
    <x v="0"/>
    <x v="0"/>
    <s v="2 - Poder Ejecutivo"/>
    <x v="13"/>
    <x v="3"/>
    <x v="8"/>
    <x v="51"/>
    <s v="2.1 - REMUNERACIONES Y CONTRIBUCIONES"/>
    <s v="2.1.1 - REMUNERACIONES"/>
    <s v="N"/>
    <s v="00 - N/A"/>
    <s v="10 - FONDO GENERAL"/>
    <s v="(en blanco)"/>
    <s v="99 - MULTIPROVINCIAL"/>
    <n v="40176500"/>
    <n v="40176500"/>
    <n v="13600000"/>
  </r>
  <r>
    <s v="2023"/>
    <x v="0"/>
    <x v="0"/>
    <x v="0"/>
    <x v="0"/>
    <s v="2 - Poder Ejecutivo"/>
    <x v="13"/>
    <x v="3"/>
    <x v="8"/>
    <x v="51"/>
    <s v="2.1 - REMUNERACIONES Y CONTRIBUCIONES"/>
    <s v="2.1.2 - SOBRESUELDOS"/>
    <s v="N"/>
    <s v="00 - N/A"/>
    <s v="10 - FONDO GENERAL"/>
    <s v="(en blanco)"/>
    <s v="99 - MULTIPROVINCIAL"/>
    <n v="11145000"/>
    <n v="7065000"/>
    <n v="1774000"/>
  </r>
  <r>
    <s v="2023"/>
    <x v="0"/>
    <x v="0"/>
    <x v="0"/>
    <x v="0"/>
    <s v="2 - Poder Ejecutivo"/>
    <x v="13"/>
    <x v="3"/>
    <x v="8"/>
    <x v="51"/>
    <s v="2.1 - REMUNERACIONES Y CONTRIBUCIONES"/>
    <s v="2.1.5 - CONTRIBUCIONES A LA SEGURIDAD SOCIAL"/>
    <s v="N"/>
    <s v="00 - N/A"/>
    <s v="10 - FONDO GENERAL"/>
    <s v="(en blanco)"/>
    <s v="99 - MULTIPROVINCIAL"/>
    <n v="6400000"/>
    <n v="6400000"/>
    <n v="2060452.03"/>
  </r>
  <r>
    <s v="2023"/>
    <x v="0"/>
    <x v="0"/>
    <x v="0"/>
    <x v="0"/>
    <s v="2 - Poder Ejecutivo"/>
    <x v="13"/>
    <x v="3"/>
    <x v="8"/>
    <x v="51"/>
    <s v="2.2 - CONTRATACIÓN DE SERVICIOS"/>
    <s v="2.2.1 - SERVICIOS BÁSICOS"/>
    <s v="N"/>
    <s v="00 - N/A"/>
    <s v="10 - FONDO GENERAL"/>
    <s v="(en blanco)"/>
    <s v="99 - MULTIPROVINCIAL"/>
    <n v="1604000"/>
    <n v="1604000"/>
    <n v="667023.21999999986"/>
  </r>
  <r>
    <s v="2023"/>
    <x v="0"/>
    <x v="0"/>
    <x v="0"/>
    <x v="0"/>
    <s v="2 - Poder Ejecutivo"/>
    <x v="13"/>
    <x v="3"/>
    <x v="8"/>
    <x v="51"/>
    <s v="2.2 - CONTRATACIÓN DE SERVICIOS"/>
    <s v="2.2.3 - VIÁTICOS"/>
    <s v="N"/>
    <s v="00 - N/A"/>
    <s v="10 - FONDO GENERAL"/>
    <s v="(en blanco)"/>
    <s v="99 - MULTIPROVINCIAL"/>
    <n v="2200000"/>
    <n v="2200000"/>
    <n v="762923.5"/>
  </r>
  <r>
    <s v="2023"/>
    <x v="0"/>
    <x v="0"/>
    <x v="0"/>
    <x v="0"/>
    <s v="2 - Poder Ejecutivo"/>
    <x v="13"/>
    <x v="3"/>
    <x v="8"/>
    <x v="51"/>
    <s v="2.2 - CONTRATACIÓN DE SERVICIOS"/>
    <s v="2.2.6 - SEGUROS"/>
    <s v="N"/>
    <s v="00 - N/A"/>
    <s v="10 - FONDO GENERAL"/>
    <s v="(en blanco)"/>
    <s v="99 - MULTIPROVINCIAL"/>
    <n v="1184000"/>
    <n v="1184000"/>
    <n v="207579.44999999998"/>
  </r>
  <r>
    <s v="2023"/>
    <x v="0"/>
    <x v="0"/>
    <x v="0"/>
    <x v="0"/>
    <s v="2 - Poder Ejecutivo"/>
    <x v="13"/>
    <x v="3"/>
    <x v="8"/>
    <x v="51"/>
    <s v="2.2 - CONTRATACIÓN DE SERVICIOS"/>
    <s v="2.2.7 - SERVICIOS DE CONSERVACIÓN, REPARACIONES MENORES E INSTALACIONES TEMPORALES"/>
    <s v="N"/>
    <s v="00 - N/A"/>
    <s v="10 - FONDO GENERAL"/>
    <s v="(en blanco)"/>
    <s v="99 - MULTIPROVINCIAL"/>
    <n v="500000"/>
    <n v="500000"/>
    <n v="164887.71000000002"/>
  </r>
  <r>
    <s v="2023"/>
    <x v="0"/>
    <x v="0"/>
    <x v="0"/>
    <x v="0"/>
    <s v="2 - Poder Ejecutivo"/>
    <x v="13"/>
    <x v="3"/>
    <x v="8"/>
    <x v="51"/>
    <s v="2.2 - CONTRATACIÓN DE SERVICIOS"/>
    <s v="2.2.8 - OTROS SERVICIOS NO INCLUIDOS EN CONCEPTOS ANTERIORES"/>
    <s v="N"/>
    <s v="00 - N/A"/>
    <s v="10 - FONDO GENERAL"/>
    <s v="(en blanco)"/>
    <s v="99 - MULTIPROVINCIAL"/>
    <n v="5540000"/>
    <n v="5540000"/>
    <n v="1275316"/>
  </r>
  <r>
    <s v="2023"/>
    <x v="0"/>
    <x v="0"/>
    <x v="0"/>
    <x v="0"/>
    <s v="2 - Poder Ejecutivo"/>
    <x v="13"/>
    <x v="3"/>
    <x v="8"/>
    <x v="51"/>
    <s v="2.2 - CONTRATACIÓN DE SERVICIOS"/>
    <s v="2.2.9 - OTRAS CONTRATACIONES DE SERVICIOS"/>
    <s v="N"/>
    <s v="00 - N/A"/>
    <s v="10 - FONDO GENERAL"/>
    <s v="(en blanco)"/>
    <s v="99 - MULTIPROVINCIAL"/>
    <n v="100000"/>
    <n v="235800"/>
    <n v="78175"/>
  </r>
  <r>
    <s v="2023"/>
    <x v="0"/>
    <x v="0"/>
    <x v="0"/>
    <x v="0"/>
    <s v="2 - Poder Ejecutivo"/>
    <x v="13"/>
    <x v="3"/>
    <x v="8"/>
    <x v="51"/>
    <s v="2.3 - MATERIALES Y SUMINISTROS"/>
    <s v="2.3.1 - ALIMENTOS Y PRODUCTOS AGROFORESTALES"/>
    <s v="N"/>
    <s v="00 - N/A"/>
    <s v="10 - FONDO GENERAL"/>
    <s v="(en blanco)"/>
    <s v="99 - MULTIPROVINCIAL"/>
    <n v="90000"/>
    <n v="110000"/>
    <n v="63534.5"/>
  </r>
  <r>
    <s v="2023"/>
    <x v="0"/>
    <x v="0"/>
    <x v="0"/>
    <x v="0"/>
    <s v="2 - Poder Ejecutivo"/>
    <x v="13"/>
    <x v="3"/>
    <x v="8"/>
    <x v="51"/>
    <s v="2.3 - MATERIALES Y SUMINISTROS"/>
    <s v="2.3.2 - TEXTILES Y VESTUARIOS"/>
    <s v="N"/>
    <s v="00 - N/A"/>
    <s v="10 - FONDO GENERAL"/>
    <s v="(en blanco)"/>
    <s v="99 - MULTIPROVINCIAL"/>
    <n v="150000"/>
    <n v="14200"/>
    <n v="0"/>
  </r>
  <r>
    <s v="2023"/>
    <x v="0"/>
    <x v="0"/>
    <x v="0"/>
    <x v="0"/>
    <s v="2 - Poder Ejecutivo"/>
    <x v="13"/>
    <x v="3"/>
    <x v="8"/>
    <x v="51"/>
    <s v="2.3 - MATERIALES Y SUMINISTROS"/>
    <s v="2.3.3 - PAPEL, CARTÓN E IMPRESOS"/>
    <s v="N"/>
    <s v="00 - N/A"/>
    <s v="10 - FONDO GENERAL"/>
    <s v="(en blanco)"/>
    <s v="99 - MULTIPROVINCIAL"/>
    <n v="235000"/>
    <n v="315000"/>
    <n v="64113.279999999999"/>
  </r>
  <r>
    <s v="2023"/>
    <x v="0"/>
    <x v="0"/>
    <x v="0"/>
    <x v="0"/>
    <s v="2 - Poder Ejecutivo"/>
    <x v="13"/>
    <x v="3"/>
    <x v="8"/>
    <x v="51"/>
    <s v="2.3 - MATERIALES Y SUMINISTROS"/>
    <s v="2.3.5 - CUERO, CAUCHO Y PLÁSTICO"/>
    <s v="N"/>
    <s v="00 - N/A"/>
    <s v="10 - FONDO GENERAL"/>
    <s v="(en blanco)"/>
    <s v="99 - MULTIPROVINCIAL"/>
    <n v="300000"/>
    <n v="300000"/>
    <n v="44800.02"/>
  </r>
  <r>
    <s v="2023"/>
    <x v="0"/>
    <x v="0"/>
    <x v="0"/>
    <x v="0"/>
    <s v="2 - Poder Ejecutivo"/>
    <x v="13"/>
    <x v="3"/>
    <x v="8"/>
    <x v="51"/>
    <s v="2.3 - MATERIALES Y SUMINISTROS"/>
    <s v="2.3.6 - PRODUCTOS DE MINERALES, METÁLICOS Y NO METÁLICOS"/>
    <s v="N"/>
    <s v="00 - N/A"/>
    <s v="10 - FONDO GENERAL"/>
    <s v="(en blanco)"/>
    <s v="99 - MULTIPROVINCIAL"/>
    <n v="0"/>
    <n v="800000"/>
    <n v="0"/>
  </r>
  <r>
    <s v="2023"/>
    <x v="0"/>
    <x v="0"/>
    <x v="0"/>
    <x v="0"/>
    <s v="2 - Poder Ejecutivo"/>
    <x v="13"/>
    <x v="3"/>
    <x v="8"/>
    <x v="51"/>
    <s v="2.3 - MATERIALES Y SUMINISTROS"/>
    <s v="2.3.7 - COMBUSTIBLES, LUBRICANTES, PRODUCTOS QUÍMICOS Y CONEXOS"/>
    <s v="N"/>
    <s v="00 - N/A"/>
    <s v="10 - FONDO GENERAL"/>
    <s v="(en blanco)"/>
    <s v="99 - MULTIPROVINCIAL"/>
    <n v="2300000"/>
    <n v="2300000"/>
    <n v="1300000"/>
  </r>
  <r>
    <s v="2023"/>
    <x v="0"/>
    <x v="0"/>
    <x v="0"/>
    <x v="0"/>
    <s v="2 - Poder Ejecutivo"/>
    <x v="13"/>
    <x v="3"/>
    <x v="8"/>
    <x v="51"/>
    <s v="2.3 - MATERIALES Y SUMINISTROS"/>
    <s v="2.3.9 - PRODUCTOS Y ÚTILES VARIOS"/>
    <s v="N"/>
    <s v="00 - N/A"/>
    <s v="10 - FONDO GENERAL"/>
    <s v="(en blanco)"/>
    <s v="99 - MULTIPROVINCIAL"/>
    <n v="809504"/>
    <n v="789504"/>
    <n v="211221.25"/>
  </r>
  <r>
    <s v="2023"/>
    <x v="0"/>
    <x v="0"/>
    <x v="0"/>
    <x v="0"/>
    <s v="2 - Poder Ejecutivo"/>
    <x v="13"/>
    <x v="3"/>
    <x v="8"/>
    <x v="52"/>
    <s v="2.1 - REMUNERACIONES Y CONTRIBUCIONES"/>
    <s v="2.1.1 - REMUNERACIONES"/>
    <s v="N"/>
    <s v="00 - N/A"/>
    <s v="10 - FONDO GENERAL"/>
    <s v="(en blanco)"/>
    <s v="99 - MULTIPROVINCIAL"/>
    <n v="889604041"/>
    <n v="937267291"/>
    <n v="364277536.18000001"/>
  </r>
  <r>
    <s v="2023"/>
    <x v="0"/>
    <x v="0"/>
    <x v="0"/>
    <x v="0"/>
    <s v="2 - Poder Ejecutivo"/>
    <x v="13"/>
    <x v="3"/>
    <x v="8"/>
    <x v="52"/>
    <s v="2.1 - REMUNERACIONES Y CONTRIBUCIONES"/>
    <s v="2.1.2 - SOBRESUELDOS"/>
    <s v="N"/>
    <s v="00 - N/A"/>
    <s v="10 - FONDO GENERAL"/>
    <s v="(en blanco)"/>
    <s v="99 - MULTIPROVINCIAL"/>
    <n v="139406148"/>
    <n v="149716148"/>
    <n v="71485912.5"/>
  </r>
  <r>
    <s v="2023"/>
    <x v="0"/>
    <x v="0"/>
    <x v="0"/>
    <x v="0"/>
    <s v="2 - Poder Ejecutivo"/>
    <x v="13"/>
    <x v="3"/>
    <x v="8"/>
    <x v="52"/>
    <s v="2.1 - REMUNERACIONES Y CONTRIBUCIONES"/>
    <s v="2.1.5 - CONTRIBUCIONES A LA SEGURIDAD SOCIAL"/>
    <s v="N"/>
    <s v="00 - N/A"/>
    <s v="10 - FONDO GENERAL"/>
    <s v="(en blanco)"/>
    <s v="99 - MULTIPROVINCIAL"/>
    <n v="123759643"/>
    <n v="130786393"/>
    <n v="54012037.75999999"/>
  </r>
  <r>
    <s v="2023"/>
    <x v="0"/>
    <x v="0"/>
    <x v="0"/>
    <x v="0"/>
    <s v="2 - Poder Ejecutivo"/>
    <x v="13"/>
    <x v="3"/>
    <x v="8"/>
    <x v="52"/>
    <s v="2.2 - CONTRATACIÓN DE SERVICIOS"/>
    <s v="2.2.1 - SERVICIOS BÁSICOS"/>
    <s v="N"/>
    <s v="00 - N/A"/>
    <s v="10 - FONDO GENERAL"/>
    <s v="(en blanco)"/>
    <s v="99 - MULTIPROVINCIAL"/>
    <n v="317191203"/>
    <n v="317191203"/>
    <n v="234714239.81999999"/>
  </r>
  <r>
    <s v="2023"/>
    <x v="0"/>
    <x v="0"/>
    <x v="0"/>
    <x v="0"/>
    <s v="2 - Poder Ejecutivo"/>
    <x v="13"/>
    <x v="3"/>
    <x v="8"/>
    <x v="52"/>
    <s v="2.2 - CONTRATACIÓN DE SERVICIOS"/>
    <s v="2.2.1 - SERVICIOS BÁSICOS"/>
    <s v="N"/>
    <s v="00 - N/A"/>
    <s v="20 - FONDOS CON DESTINO ESPECÍFICO"/>
    <s v="(en blanco)"/>
    <s v="99 - MULTIPROVINCIAL"/>
    <n v="0"/>
    <n v="400000000"/>
    <n v="0"/>
  </r>
  <r>
    <s v="2023"/>
    <x v="0"/>
    <x v="0"/>
    <x v="0"/>
    <x v="0"/>
    <s v="2 - Poder Ejecutivo"/>
    <x v="13"/>
    <x v="3"/>
    <x v="8"/>
    <x v="52"/>
    <s v="2.2 - CONTRATACIÓN DE SERVICIOS"/>
    <s v="2.2.2 - PUBLICIDAD, IMPRESIÓN Y ENCUADERNACIÓN"/>
    <s v="N"/>
    <s v="00 - N/A"/>
    <s v="10 - FONDO GENERAL"/>
    <s v="(en blanco)"/>
    <s v="99 - MULTIPROVINCIAL"/>
    <n v="2100000"/>
    <n v="2100000"/>
    <n v="187974"/>
  </r>
  <r>
    <s v="2023"/>
    <x v="0"/>
    <x v="0"/>
    <x v="0"/>
    <x v="0"/>
    <s v="2 - Poder Ejecutivo"/>
    <x v="13"/>
    <x v="3"/>
    <x v="8"/>
    <x v="52"/>
    <s v="2.2 - CONTRATACIÓN DE SERVICIOS"/>
    <s v="2.2.3 - VIÁTICOS"/>
    <s v="N"/>
    <s v="00 - N/A"/>
    <s v="10 - FONDO GENERAL"/>
    <s v="(en blanco)"/>
    <s v="99 - MULTIPROVINCIAL"/>
    <n v="200000"/>
    <n v="200000"/>
    <n v="0"/>
  </r>
  <r>
    <s v="2023"/>
    <x v="0"/>
    <x v="0"/>
    <x v="0"/>
    <x v="0"/>
    <s v="2 - Poder Ejecutivo"/>
    <x v="13"/>
    <x v="3"/>
    <x v="8"/>
    <x v="52"/>
    <s v="2.2 - CONTRATACIÓN DE SERVICIOS"/>
    <s v="2.2.4 - TRANSPORTE Y ALMACENAJE"/>
    <s v="N"/>
    <s v="00 - N/A"/>
    <s v="10 - FONDO GENERAL"/>
    <s v="(en blanco)"/>
    <s v="99 - MULTIPROVINCIAL"/>
    <n v="37200000"/>
    <n v="27200000"/>
    <n v="1633567.7899999998"/>
  </r>
  <r>
    <s v="2023"/>
    <x v="0"/>
    <x v="0"/>
    <x v="0"/>
    <x v="0"/>
    <s v="2 - Poder Ejecutivo"/>
    <x v="13"/>
    <x v="3"/>
    <x v="8"/>
    <x v="52"/>
    <s v="2.2 - CONTRATACIÓN DE SERVICIOS"/>
    <s v="2.2.4 - TRANSPORTE Y ALMACENAJE"/>
    <s v="N"/>
    <s v="00 - N/A"/>
    <s v="20 - FONDOS CON DESTINO ESPECÍFICO"/>
    <s v="(en blanco)"/>
    <s v="99 - MULTIPROVINCIAL"/>
    <n v="0"/>
    <n v="10000000"/>
    <n v="0"/>
  </r>
  <r>
    <s v="2023"/>
    <x v="0"/>
    <x v="0"/>
    <x v="0"/>
    <x v="0"/>
    <s v="2 - Poder Ejecutivo"/>
    <x v="13"/>
    <x v="3"/>
    <x v="8"/>
    <x v="52"/>
    <s v="2.2 - CONTRATACIÓN DE SERVICIOS"/>
    <s v="2.2.5 - ALQUILERES Y RENTAS"/>
    <s v="N"/>
    <s v="00 - N/A"/>
    <s v="10 - FONDO GENERAL"/>
    <s v="(en blanco)"/>
    <s v="99 - MULTIPROVINCIAL"/>
    <n v="10300000"/>
    <n v="10300000"/>
    <n v="395064"/>
  </r>
  <r>
    <s v="2023"/>
    <x v="0"/>
    <x v="0"/>
    <x v="0"/>
    <x v="0"/>
    <s v="2 - Poder Ejecutivo"/>
    <x v="13"/>
    <x v="3"/>
    <x v="8"/>
    <x v="52"/>
    <s v="2.2 - CONTRATACIÓN DE SERVICIOS"/>
    <s v="2.2.5 - ALQUILERES Y RENTAS"/>
    <s v="N"/>
    <s v="00 - N/A"/>
    <s v="20 - FONDOS CON DESTINO ESPECÍFICO"/>
    <s v="(en blanco)"/>
    <s v="99 - MULTIPROVINCIAL"/>
    <n v="0"/>
    <n v="500000"/>
    <n v="0"/>
  </r>
  <r>
    <s v="2023"/>
    <x v="0"/>
    <x v="0"/>
    <x v="0"/>
    <x v="0"/>
    <s v="2 - Poder Ejecutivo"/>
    <x v="13"/>
    <x v="3"/>
    <x v="8"/>
    <x v="52"/>
    <s v="2.2 - CONTRATACIÓN DE SERVICIOS"/>
    <s v="2.2.6 - SEGUROS"/>
    <s v="N"/>
    <s v="00 - N/A"/>
    <s v="10 - FONDO GENERAL"/>
    <s v="(en blanco)"/>
    <s v="99 - MULTIPROVINCIAL"/>
    <n v="200000000"/>
    <n v="200000000"/>
    <n v="189029275.52000001"/>
  </r>
  <r>
    <s v="2023"/>
    <x v="0"/>
    <x v="0"/>
    <x v="0"/>
    <x v="0"/>
    <s v="2 - Poder Ejecutivo"/>
    <x v="13"/>
    <x v="3"/>
    <x v="8"/>
    <x v="52"/>
    <s v="2.2 - CONTRATACIÓN DE SERVICIOS"/>
    <s v="2.2.6 - SEGUROS"/>
    <s v="N"/>
    <s v="00 - N/A"/>
    <s v="20 - FONDOS CON DESTINO ESPECÍFICO"/>
    <s v="(en blanco)"/>
    <s v="99 - MULTIPROVINCIAL"/>
    <n v="0"/>
    <n v="34500000"/>
    <n v="0"/>
  </r>
  <r>
    <s v="2023"/>
    <x v="0"/>
    <x v="0"/>
    <x v="0"/>
    <x v="0"/>
    <s v="2 - Poder Ejecutivo"/>
    <x v="13"/>
    <x v="3"/>
    <x v="8"/>
    <x v="52"/>
    <s v="2.2 - CONTRATACIÓN DE SERVICIOS"/>
    <s v="2.2.7 - SERVICIOS DE CONSERVACIÓN, REPARACIONES MENORES E INSTALACIONES TEMPORALES"/>
    <s v="N"/>
    <s v="00 - N/A"/>
    <s v="10 - FONDO GENERAL"/>
    <s v="(en blanco)"/>
    <s v="99 - MULTIPROVINCIAL"/>
    <n v="6400000"/>
    <n v="6400000"/>
    <n v="993800.24"/>
  </r>
  <r>
    <s v="2023"/>
    <x v="0"/>
    <x v="0"/>
    <x v="0"/>
    <x v="0"/>
    <s v="2 - Poder Ejecutivo"/>
    <x v="13"/>
    <x v="3"/>
    <x v="8"/>
    <x v="52"/>
    <s v="2.2 - CONTRATACIÓN DE SERVICIOS"/>
    <s v="2.2.7 - SERVICIOS DE CONSERVACIÓN, REPARACIONES MENORES E INSTALACIONES TEMPORALES"/>
    <s v="N"/>
    <s v="00 - N/A"/>
    <s v="20 - FONDOS CON DESTINO ESPECÍFICO"/>
    <s v="(en blanco)"/>
    <s v="99 - MULTIPROVINCIAL"/>
    <n v="870000000"/>
    <n v="920000000"/>
    <n v="363049545.83999991"/>
  </r>
  <r>
    <s v="2023"/>
    <x v="0"/>
    <x v="0"/>
    <x v="0"/>
    <x v="0"/>
    <s v="2 - Poder Ejecutivo"/>
    <x v="13"/>
    <x v="3"/>
    <x v="8"/>
    <x v="52"/>
    <s v="2.2 - CONTRATACIÓN DE SERVICIOS"/>
    <s v="2.2.8 - OTROS SERVICIOS NO INCLUIDOS EN CONCEPTOS ANTERIORES"/>
    <s v="N"/>
    <s v="00 - N/A"/>
    <s v="10 - FONDO GENERAL"/>
    <s v="(en blanco)"/>
    <s v="99 - MULTIPROVINCIAL"/>
    <n v="79100000"/>
    <n v="49100000"/>
    <n v="33273756.749999996"/>
  </r>
  <r>
    <s v="2023"/>
    <x v="0"/>
    <x v="0"/>
    <x v="0"/>
    <x v="0"/>
    <s v="2 - Poder Ejecutivo"/>
    <x v="13"/>
    <x v="3"/>
    <x v="8"/>
    <x v="52"/>
    <s v="2.2 - CONTRATACIÓN DE SERVICIOS"/>
    <s v="2.2.8 - OTROS SERVICIOS NO INCLUIDOS EN CONCEPTOS ANTERIORES"/>
    <s v="N"/>
    <s v="00 - N/A"/>
    <s v="20 - FONDOS CON DESTINO ESPECÍFICO"/>
    <s v="(en blanco)"/>
    <s v="99 - MULTIPROVINCIAL"/>
    <n v="177233596"/>
    <n v="257233596"/>
    <n v="85771600.379999995"/>
  </r>
  <r>
    <s v="2023"/>
    <x v="0"/>
    <x v="0"/>
    <x v="0"/>
    <x v="0"/>
    <s v="2 - Poder Ejecutivo"/>
    <x v="13"/>
    <x v="3"/>
    <x v="8"/>
    <x v="52"/>
    <s v="2.2 - CONTRATACIÓN DE SERVICIOS"/>
    <s v="2.2.9 - OTRAS CONTRATACIONES DE SERVICIOS"/>
    <s v="N"/>
    <s v="00 - N/A"/>
    <s v="10 - FONDO GENERAL"/>
    <s v="(en blanco)"/>
    <s v="99 - MULTIPROVINCIAL"/>
    <n v="400000"/>
    <n v="400000"/>
    <n v="211869"/>
  </r>
  <r>
    <s v="2023"/>
    <x v="0"/>
    <x v="0"/>
    <x v="0"/>
    <x v="0"/>
    <s v="2 - Poder Ejecutivo"/>
    <x v="13"/>
    <x v="3"/>
    <x v="8"/>
    <x v="52"/>
    <s v="2.2 - CONTRATACIÓN DE SERVICIOS"/>
    <s v="2.2.9 - OTRAS CONTRATACIONES DE SERVICIOS"/>
    <s v="N"/>
    <s v="00 - N/A"/>
    <s v="20 - FONDOS CON DESTINO ESPECÍFICO"/>
    <s v="(en blanco)"/>
    <s v="99 - MULTIPROVINCIAL"/>
    <n v="300000000"/>
    <n v="0"/>
    <n v="0"/>
  </r>
  <r>
    <s v="2023"/>
    <x v="0"/>
    <x v="0"/>
    <x v="0"/>
    <x v="0"/>
    <s v="2 - Poder Ejecutivo"/>
    <x v="13"/>
    <x v="3"/>
    <x v="8"/>
    <x v="52"/>
    <s v="2.3 - MATERIALES Y SUMINISTROS"/>
    <s v="2.3.1 - ALIMENTOS Y PRODUCTOS AGROFORESTALES"/>
    <s v="N"/>
    <s v="00 - N/A"/>
    <s v="10 - FONDO GENERAL"/>
    <s v="(en blanco)"/>
    <s v="99 - MULTIPROVINCIAL"/>
    <n v="3200000"/>
    <n v="3200000"/>
    <n v="1480723.4"/>
  </r>
  <r>
    <s v="2023"/>
    <x v="0"/>
    <x v="0"/>
    <x v="0"/>
    <x v="0"/>
    <s v="2 - Poder Ejecutivo"/>
    <x v="13"/>
    <x v="3"/>
    <x v="8"/>
    <x v="52"/>
    <s v="2.3 - MATERIALES Y SUMINISTROS"/>
    <s v="2.3.2 - TEXTILES Y VESTUARIOS"/>
    <s v="N"/>
    <s v="00 - N/A"/>
    <s v="10 - FONDO GENERAL"/>
    <s v="(en blanco)"/>
    <s v="99 - MULTIPROVINCIAL"/>
    <n v="2500000"/>
    <n v="2500000"/>
    <n v="474332.36"/>
  </r>
  <r>
    <s v="2023"/>
    <x v="0"/>
    <x v="0"/>
    <x v="0"/>
    <x v="0"/>
    <s v="2 - Poder Ejecutivo"/>
    <x v="13"/>
    <x v="3"/>
    <x v="8"/>
    <x v="52"/>
    <s v="2.3 - MATERIALES Y SUMINISTROS"/>
    <s v="2.3.3 - PAPEL, CARTÓN E IMPRESOS"/>
    <s v="N"/>
    <s v="00 - N/A"/>
    <s v="10 - FONDO GENERAL"/>
    <s v="(en blanco)"/>
    <s v="99 - MULTIPROVINCIAL"/>
    <n v="36100000"/>
    <n v="26100000"/>
    <n v="1747344"/>
  </r>
  <r>
    <s v="2023"/>
    <x v="0"/>
    <x v="0"/>
    <x v="0"/>
    <x v="0"/>
    <s v="2 - Poder Ejecutivo"/>
    <x v="13"/>
    <x v="3"/>
    <x v="8"/>
    <x v="52"/>
    <s v="2.3 - MATERIALES Y SUMINISTROS"/>
    <s v="2.3.3 - PAPEL, CARTÓN E IMPRESOS"/>
    <s v="N"/>
    <s v="00 - N/A"/>
    <s v="20 - FONDOS CON DESTINO ESPECÍFICO"/>
    <s v="(en blanco)"/>
    <s v="99 - MULTIPROVINCIAL"/>
    <n v="0"/>
    <n v="60000000"/>
    <n v="21000000"/>
  </r>
  <r>
    <s v="2023"/>
    <x v="0"/>
    <x v="0"/>
    <x v="0"/>
    <x v="0"/>
    <s v="2 - Poder Ejecutivo"/>
    <x v="13"/>
    <x v="3"/>
    <x v="8"/>
    <x v="52"/>
    <s v="2.3 - MATERIALES Y SUMINISTROS"/>
    <s v="2.3.5 - CUERO, CAUCHO Y PLÁSTICO"/>
    <s v="N"/>
    <s v="00 - N/A"/>
    <s v="10 - FONDO GENERAL"/>
    <s v="(en blanco)"/>
    <s v="99 - MULTIPROVINCIAL"/>
    <n v="39000000"/>
    <n v="24000000"/>
    <n v="1438540.3599999999"/>
  </r>
  <r>
    <s v="2023"/>
    <x v="0"/>
    <x v="0"/>
    <x v="0"/>
    <x v="0"/>
    <s v="2 - Poder Ejecutivo"/>
    <x v="13"/>
    <x v="3"/>
    <x v="8"/>
    <x v="52"/>
    <s v="2.3 - MATERIALES Y SUMINISTROS"/>
    <s v="2.3.5 - CUERO, CAUCHO Y PLÁSTICO"/>
    <s v="N"/>
    <s v="00 - N/A"/>
    <s v="20 - FONDOS CON DESTINO ESPECÍFICO"/>
    <s v="(en blanco)"/>
    <s v="99 - MULTIPROVINCIAL"/>
    <n v="0"/>
    <n v="15000000"/>
    <n v="10596000"/>
  </r>
  <r>
    <s v="2023"/>
    <x v="0"/>
    <x v="0"/>
    <x v="0"/>
    <x v="0"/>
    <s v="2 - Poder Ejecutivo"/>
    <x v="13"/>
    <x v="3"/>
    <x v="8"/>
    <x v="52"/>
    <s v="2.3 - MATERIALES Y SUMINISTROS"/>
    <s v="2.3.6 - PRODUCTOS DE MINERALES, METÁLICOS Y NO METÁLICOS"/>
    <s v="N"/>
    <s v="00 - N/A"/>
    <s v="10 - FONDO GENERAL"/>
    <s v="(en blanco)"/>
    <s v="99 - MULTIPROVINCIAL"/>
    <n v="6100000"/>
    <n v="6100000"/>
    <n v="0"/>
  </r>
  <r>
    <s v="2023"/>
    <x v="0"/>
    <x v="0"/>
    <x v="0"/>
    <x v="0"/>
    <s v="2 - Poder Ejecutivo"/>
    <x v="13"/>
    <x v="3"/>
    <x v="8"/>
    <x v="52"/>
    <s v="2.3 - MATERIALES Y SUMINISTROS"/>
    <s v="2.3.7 - COMBUSTIBLES, LUBRICANTES, PRODUCTOS QUÍMICOS Y CONEXOS"/>
    <s v="N"/>
    <s v="00 - N/A"/>
    <s v="10 - FONDO GENERAL"/>
    <s v="(en blanco)"/>
    <s v="99 - MULTIPROVINCIAL"/>
    <n v="23200000"/>
    <n v="23200000"/>
    <n v="2171925.96"/>
  </r>
  <r>
    <s v="2023"/>
    <x v="0"/>
    <x v="0"/>
    <x v="0"/>
    <x v="0"/>
    <s v="2 - Poder Ejecutivo"/>
    <x v="13"/>
    <x v="3"/>
    <x v="8"/>
    <x v="52"/>
    <s v="2.3 - MATERIALES Y SUMINISTROS"/>
    <s v="2.3.9 - PRODUCTOS Y ÚTILES VARIOS"/>
    <s v="N"/>
    <s v="00 - N/A"/>
    <s v="10 - FONDO GENERAL"/>
    <s v="(en blanco)"/>
    <s v="99 - MULTIPROVINCIAL"/>
    <n v="40300000"/>
    <n v="40300000"/>
    <n v="16977669.600000001"/>
  </r>
  <r>
    <s v="2023"/>
    <x v="0"/>
    <x v="0"/>
    <x v="0"/>
    <x v="0"/>
    <s v="2 - Poder Ejecutivo"/>
    <x v="13"/>
    <x v="3"/>
    <x v="8"/>
    <x v="52"/>
    <s v="2.3 - MATERIALES Y SUMINISTROS"/>
    <s v="2.3.9 - PRODUCTOS Y ÚTILES VARIOS"/>
    <s v="N"/>
    <s v="00 - N/A"/>
    <s v="20 - FONDOS CON DESTINO ESPECÍFICO"/>
    <s v="(en blanco)"/>
    <s v="99 - MULTIPROVINCIAL"/>
    <n v="455263753"/>
    <n v="105263753"/>
    <n v="0"/>
  </r>
  <r>
    <s v="2023"/>
    <x v="0"/>
    <x v="0"/>
    <x v="0"/>
    <x v="0"/>
    <s v="2 - Poder Ejecutivo"/>
    <x v="13"/>
    <x v="3"/>
    <x v="8"/>
    <x v="53"/>
    <s v="2.2 - CONTRATACIÓN DE SERVICIOS"/>
    <s v="2.2.1 - SERVICIOS BÁSICOS"/>
    <s v="N"/>
    <s v="00 - N/A"/>
    <s v="10 - FONDO GENERAL"/>
    <s v="(en blanco)"/>
    <s v="99 - MULTIPROVINCIAL"/>
    <n v="1000000"/>
    <n v="1000000"/>
    <n v="0"/>
  </r>
  <r>
    <s v="2023"/>
    <x v="0"/>
    <x v="0"/>
    <x v="0"/>
    <x v="0"/>
    <s v="2 - Poder Ejecutivo"/>
    <x v="13"/>
    <x v="3"/>
    <x v="8"/>
    <x v="53"/>
    <s v="2.2 - CONTRATACIÓN DE SERVICIOS"/>
    <s v="2.2.6 - SEGUROS"/>
    <s v="N"/>
    <s v="00 - N/A"/>
    <s v="10 - FONDO GENERAL"/>
    <s v="(en blanco)"/>
    <s v="99 - MULTIPROVINCIAL"/>
    <n v="40000000"/>
    <n v="40000000"/>
    <n v="0"/>
  </r>
  <r>
    <s v="2023"/>
    <x v="0"/>
    <x v="0"/>
    <x v="0"/>
    <x v="0"/>
    <s v="2 - Poder Ejecutivo"/>
    <x v="13"/>
    <x v="3"/>
    <x v="8"/>
    <x v="53"/>
    <s v="2.2 - CONTRATACIÓN DE SERVICIOS"/>
    <s v="2.2.7 - SERVICIOS DE CONSERVACIÓN, REPARACIONES MENORES E INSTALACIONES TEMPORALES"/>
    <s v="N"/>
    <s v="00 - N/A"/>
    <s v="20 - FONDOS CON DESTINO ESPECÍFICO"/>
    <s v="(en blanco)"/>
    <s v="99 - MULTIPROVINCIAL"/>
    <n v="350000000"/>
    <n v="350000000"/>
    <n v="94493662.989999995"/>
  </r>
  <r>
    <s v="2023"/>
    <x v="0"/>
    <x v="0"/>
    <x v="0"/>
    <x v="0"/>
    <s v="2 - Poder Ejecutivo"/>
    <x v="13"/>
    <x v="3"/>
    <x v="8"/>
    <x v="54"/>
    <s v="2.1 - REMUNERACIONES Y CONTRIBUCIONES"/>
    <s v="2.1.1 - REMUNERACIONES"/>
    <s v="N"/>
    <s v="00 - N/A"/>
    <s v="10 - FONDO GENERAL"/>
    <s v="(en blanco)"/>
    <s v="99 - MULTIPROVINCIAL"/>
    <n v="712400000"/>
    <n v="649578160"/>
    <n v="287408866.09000003"/>
  </r>
  <r>
    <s v="2023"/>
    <x v="0"/>
    <x v="0"/>
    <x v="0"/>
    <x v="0"/>
    <s v="2 - Poder Ejecutivo"/>
    <x v="13"/>
    <x v="3"/>
    <x v="8"/>
    <x v="54"/>
    <s v="2.1 - REMUNERACIONES Y CONTRIBUCIONES"/>
    <s v="2.1.1 - REMUNERACIONES"/>
    <s v="N"/>
    <s v="00 - N/A"/>
    <s v="20 - FONDOS CON DESTINO ESPECÍFICO"/>
    <s v="(en blanco)"/>
    <s v="99 - MULTIPROVINCIAL"/>
    <n v="230000000"/>
    <n v="60000000"/>
    <n v="24901253.219999999"/>
  </r>
  <r>
    <s v="2023"/>
    <x v="0"/>
    <x v="0"/>
    <x v="0"/>
    <x v="0"/>
    <s v="2 - Poder Ejecutivo"/>
    <x v="13"/>
    <x v="3"/>
    <x v="8"/>
    <x v="54"/>
    <s v="2.1 - REMUNERACIONES Y CONTRIBUCIONES"/>
    <s v="2.1.2 - SOBRESUELDOS"/>
    <s v="N"/>
    <s v="00 - N/A"/>
    <s v="10 - FONDO GENERAL"/>
    <s v="(en blanco)"/>
    <s v="99 - MULTIPROVINCIAL"/>
    <n v="210307522"/>
    <n v="210597522"/>
    <n v="140100968.20999998"/>
  </r>
  <r>
    <s v="2023"/>
    <x v="0"/>
    <x v="0"/>
    <x v="0"/>
    <x v="0"/>
    <s v="2 - Poder Ejecutivo"/>
    <x v="13"/>
    <x v="3"/>
    <x v="8"/>
    <x v="54"/>
    <s v="2.1 - REMUNERACIONES Y CONTRIBUCIONES"/>
    <s v="2.1.2 - SOBRESUELDOS"/>
    <s v="N"/>
    <s v="00 - N/A"/>
    <s v="20 - FONDOS CON DESTINO ESPECÍFICO"/>
    <s v="(en blanco)"/>
    <s v="99 - MULTIPROVINCIAL"/>
    <n v="205000000"/>
    <n v="121000000"/>
    <n v="42511833.859999999"/>
  </r>
  <r>
    <s v="2023"/>
    <x v="0"/>
    <x v="0"/>
    <x v="0"/>
    <x v="0"/>
    <s v="2 - Poder Ejecutivo"/>
    <x v="13"/>
    <x v="3"/>
    <x v="8"/>
    <x v="54"/>
    <s v="2.1 - REMUNERACIONES Y CONTRIBUCIONES"/>
    <s v="2.1.5 - CONTRIBUCIONES A LA SEGURIDAD SOCIAL"/>
    <s v="N"/>
    <s v="00 - N/A"/>
    <s v="10 - FONDO GENERAL"/>
    <s v="(en blanco)"/>
    <s v="99 - MULTIPROVINCIAL"/>
    <n v="100000000"/>
    <n v="94000000"/>
    <n v="42586200.49000001"/>
  </r>
  <r>
    <s v="2023"/>
    <x v="0"/>
    <x v="0"/>
    <x v="0"/>
    <x v="0"/>
    <s v="2 - Poder Ejecutivo"/>
    <x v="13"/>
    <x v="3"/>
    <x v="8"/>
    <x v="54"/>
    <s v="2.1 - REMUNERACIONES Y CONTRIBUCIONES"/>
    <s v="2.1.5 - CONTRIBUCIONES A LA SEGURIDAD SOCIAL"/>
    <s v="N"/>
    <s v="00 - N/A"/>
    <s v="20 - FONDOS CON DESTINO ESPECÍFICO"/>
    <s v="(en blanco)"/>
    <s v="99 - MULTIPROVINCIAL"/>
    <n v="0"/>
    <n v="42000000"/>
    <n v="13529626.690000001"/>
  </r>
  <r>
    <s v="2023"/>
    <x v="0"/>
    <x v="0"/>
    <x v="0"/>
    <x v="0"/>
    <s v="2 - Poder Ejecutivo"/>
    <x v="13"/>
    <x v="3"/>
    <x v="8"/>
    <x v="54"/>
    <s v="2.2 - CONTRATACIÓN DE SERVICIOS"/>
    <s v="2.2.1 - SERVICIOS BÁSICOS"/>
    <s v="N"/>
    <s v="00 - N/A"/>
    <s v="10 - FONDO GENERAL"/>
    <s v="(en blanco)"/>
    <s v="99 - MULTIPROVINCIAL"/>
    <n v="157100000"/>
    <n v="157100000"/>
    <n v="70953919.409999996"/>
  </r>
  <r>
    <s v="2023"/>
    <x v="0"/>
    <x v="0"/>
    <x v="0"/>
    <x v="0"/>
    <s v="2 - Poder Ejecutivo"/>
    <x v="13"/>
    <x v="3"/>
    <x v="8"/>
    <x v="54"/>
    <s v="2.2 - CONTRATACIÓN DE SERVICIOS"/>
    <s v="2.2.2 - PUBLICIDAD, IMPRESIÓN Y ENCUADERNACIÓN"/>
    <s v="N"/>
    <s v="00 - N/A"/>
    <s v="10 - FONDO GENERAL"/>
    <s v="(en blanco)"/>
    <s v="99 - MULTIPROVINCIAL"/>
    <n v="35800000"/>
    <n v="35800000"/>
    <n v="7600508.04"/>
  </r>
  <r>
    <s v="2023"/>
    <x v="0"/>
    <x v="0"/>
    <x v="0"/>
    <x v="0"/>
    <s v="2 - Poder Ejecutivo"/>
    <x v="13"/>
    <x v="3"/>
    <x v="8"/>
    <x v="54"/>
    <s v="2.2 - CONTRATACIÓN DE SERVICIOS"/>
    <s v="2.2.2 - PUBLICIDAD, IMPRESIÓN Y ENCUADERNACIÓN"/>
    <s v="N"/>
    <s v="00 - N/A"/>
    <s v="20 - FONDOS CON DESTINO ESPECÍFICO"/>
    <s v="(en blanco)"/>
    <s v="99 - MULTIPROVINCIAL"/>
    <n v="15000000"/>
    <n v="67800000"/>
    <n v="20575595.329999998"/>
  </r>
  <r>
    <s v="2023"/>
    <x v="0"/>
    <x v="0"/>
    <x v="0"/>
    <x v="0"/>
    <s v="2 - Poder Ejecutivo"/>
    <x v="13"/>
    <x v="3"/>
    <x v="8"/>
    <x v="54"/>
    <s v="2.2 - CONTRATACIÓN DE SERVICIOS"/>
    <s v="2.2.3 - VIÁTICOS"/>
    <s v="N"/>
    <s v="00 - N/A"/>
    <s v="10 - FONDO GENERAL"/>
    <s v="(en blanco)"/>
    <s v="99 - MULTIPROVINCIAL"/>
    <n v="103687288"/>
    <n v="103687288"/>
    <n v="74998093.5"/>
  </r>
  <r>
    <s v="2023"/>
    <x v="0"/>
    <x v="0"/>
    <x v="0"/>
    <x v="0"/>
    <s v="2 - Poder Ejecutivo"/>
    <x v="13"/>
    <x v="3"/>
    <x v="8"/>
    <x v="54"/>
    <s v="2.2 - CONTRATACIÓN DE SERVICIOS"/>
    <s v="2.2.3 - VIÁTICOS"/>
    <s v="N"/>
    <s v="00 - N/A"/>
    <s v="20 - FONDOS CON DESTINO ESPECÍFICO"/>
    <s v="(en blanco)"/>
    <s v="99 - MULTIPROVINCIAL"/>
    <n v="15000000"/>
    <n v="37000000"/>
    <n v="24999460.129999999"/>
  </r>
  <r>
    <s v="2023"/>
    <x v="0"/>
    <x v="0"/>
    <x v="0"/>
    <x v="0"/>
    <s v="2 - Poder Ejecutivo"/>
    <x v="13"/>
    <x v="3"/>
    <x v="8"/>
    <x v="54"/>
    <s v="2.2 - CONTRATACIÓN DE SERVICIOS"/>
    <s v="2.2.4 - TRANSPORTE Y ALMACENAJE"/>
    <s v="N"/>
    <s v="00 - N/A"/>
    <s v="10 - FONDO GENERAL"/>
    <s v="(en blanco)"/>
    <s v="99 - MULTIPROVINCIAL"/>
    <n v="500000"/>
    <n v="500000"/>
    <n v="0"/>
  </r>
  <r>
    <s v="2023"/>
    <x v="0"/>
    <x v="0"/>
    <x v="0"/>
    <x v="0"/>
    <s v="2 - Poder Ejecutivo"/>
    <x v="13"/>
    <x v="3"/>
    <x v="8"/>
    <x v="54"/>
    <s v="2.2 - CONTRATACIÓN DE SERVICIOS"/>
    <s v="2.2.4 - TRANSPORTE Y ALMACENAJE"/>
    <s v="N"/>
    <s v="00 - N/A"/>
    <s v="20 - FONDOS CON DESTINO ESPECÍFICO"/>
    <s v="(en blanco)"/>
    <s v="99 - MULTIPROVINCIAL"/>
    <n v="5000000"/>
    <n v="300000"/>
    <n v="0"/>
  </r>
  <r>
    <s v="2023"/>
    <x v="0"/>
    <x v="0"/>
    <x v="0"/>
    <x v="0"/>
    <s v="2 - Poder Ejecutivo"/>
    <x v="13"/>
    <x v="3"/>
    <x v="8"/>
    <x v="54"/>
    <s v="2.2 - CONTRATACIÓN DE SERVICIOS"/>
    <s v="2.2.5 - ALQUILERES Y RENTAS"/>
    <s v="N"/>
    <s v="00 - N/A"/>
    <s v="10 - FONDO GENERAL"/>
    <s v="(en blanco)"/>
    <s v="99 - MULTIPROVINCIAL"/>
    <n v="38000000"/>
    <n v="38000000"/>
    <n v="780000"/>
  </r>
  <r>
    <s v="2023"/>
    <x v="0"/>
    <x v="0"/>
    <x v="0"/>
    <x v="0"/>
    <s v="2 - Poder Ejecutivo"/>
    <x v="13"/>
    <x v="3"/>
    <x v="8"/>
    <x v="54"/>
    <s v="2.2 - CONTRATACIÓN DE SERVICIOS"/>
    <s v="2.2.5 - ALQUILERES Y RENTAS"/>
    <s v="N"/>
    <s v="00 - N/A"/>
    <s v="20 - FONDOS CON DESTINO ESPECÍFICO"/>
    <s v="(en blanco)"/>
    <s v="99 - MULTIPROVINCIAL"/>
    <n v="11000000"/>
    <n v="5300000"/>
    <n v="2743746.7199999997"/>
  </r>
  <r>
    <s v="2023"/>
    <x v="0"/>
    <x v="0"/>
    <x v="0"/>
    <x v="0"/>
    <s v="2 - Poder Ejecutivo"/>
    <x v="13"/>
    <x v="3"/>
    <x v="8"/>
    <x v="54"/>
    <s v="2.2 - CONTRATACIÓN DE SERVICIOS"/>
    <s v="2.2.6 - SEGUROS"/>
    <s v="N"/>
    <s v="00 - N/A"/>
    <s v="10 - FONDO GENERAL"/>
    <s v="(en blanco)"/>
    <s v="99 - MULTIPROVINCIAL"/>
    <n v="50000000"/>
    <n v="50000000"/>
    <n v="26643046.760000002"/>
  </r>
  <r>
    <s v="2023"/>
    <x v="0"/>
    <x v="0"/>
    <x v="0"/>
    <x v="0"/>
    <s v="2 - Poder Ejecutivo"/>
    <x v="13"/>
    <x v="3"/>
    <x v="8"/>
    <x v="54"/>
    <s v="2.2 - CONTRATACIÓN DE SERVICIOS"/>
    <s v="2.2.6 - SEGUROS"/>
    <s v="N"/>
    <s v="00 - N/A"/>
    <s v="20 - FONDOS CON DESTINO ESPECÍFICO"/>
    <s v="(en blanco)"/>
    <s v="99 - MULTIPROVINCIAL"/>
    <n v="10000000"/>
    <n v="27000000"/>
    <n v="24860460.519999996"/>
  </r>
  <r>
    <s v="2023"/>
    <x v="0"/>
    <x v="0"/>
    <x v="0"/>
    <x v="0"/>
    <s v="2 - Poder Ejecutivo"/>
    <x v="13"/>
    <x v="3"/>
    <x v="8"/>
    <x v="54"/>
    <s v="2.2 - CONTRATACIÓN DE SERVICIOS"/>
    <s v="2.2.7 - SERVICIOS DE CONSERVACIÓN, REPARACIONES MENORES E INSTALACIONES TEMPORALES"/>
    <s v="N"/>
    <s v="00 - N/A"/>
    <s v="10 - FONDO GENERAL"/>
    <s v="(en blanco)"/>
    <s v="99 - MULTIPROVINCIAL"/>
    <n v="32000000"/>
    <n v="32000000"/>
    <n v="6704479.1600000001"/>
  </r>
  <r>
    <s v="2023"/>
    <x v="0"/>
    <x v="0"/>
    <x v="0"/>
    <x v="0"/>
    <s v="2 - Poder Ejecutivo"/>
    <x v="13"/>
    <x v="3"/>
    <x v="8"/>
    <x v="54"/>
    <s v="2.2 - CONTRATACIÓN DE SERVICIOS"/>
    <s v="2.2.7 - SERVICIOS DE CONSERVACIÓN, REPARACIONES MENORES E INSTALACIONES TEMPORALES"/>
    <s v="N"/>
    <s v="00 - N/A"/>
    <s v="20 - FONDOS CON DESTINO ESPECÍFICO"/>
    <s v="(en blanco)"/>
    <s v="99 - MULTIPROVINCIAL"/>
    <n v="22000000"/>
    <n v="43800000"/>
    <n v="13808602.920000002"/>
  </r>
  <r>
    <s v="2023"/>
    <x v="0"/>
    <x v="0"/>
    <x v="0"/>
    <x v="0"/>
    <s v="2 - Poder Ejecutivo"/>
    <x v="13"/>
    <x v="3"/>
    <x v="8"/>
    <x v="54"/>
    <s v="2.2 - CONTRATACIÓN DE SERVICIOS"/>
    <s v="2.2.8 - OTROS SERVICIOS NO INCLUIDOS EN CONCEPTOS ANTERIORES"/>
    <s v="N"/>
    <s v="00 - N/A"/>
    <s v="10 - FONDO GENERAL"/>
    <s v="(en blanco)"/>
    <s v="99 - MULTIPROVINCIAL"/>
    <n v="29692478"/>
    <n v="29692478"/>
    <n v="11258679.300000001"/>
  </r>
  <r>
    <s v="2023"/>
    <x v="0"/>
    <x v="0"/>
    <x v="0"/>
    <x v="0"/>
    <s v="2 - Poder Ejecutivo"/>
    <x v="13"/>
    <x v="3"/>
    <x v="8"/>
    <x v="54"/>
    <s v="2.2 - CONTRATACIÓN DE SERVICIOS"/>
    <s v="2.2.8 - OTROS SERVICIOS NO INCLUIDOS EN CONCEPTOS ANTERIORES"/>
    <s v="N"/>
    <s v="00 - N/A"/>
    <s v="20 - FONDOS CON DESTINO ESPECÍFICO"/>
    <s v="(en blanco)"/>
    <s v="99 - MULTIPROVINCIAL"/>
    <n v="31300000"/>
    <n v="20600000"/>
    <n v="6843896.2799999993"/>
  </r>
  <r>
    <s v="2023"/>
    <x v="0"/>
    <x v="0"/>
    <x v="0"/>
    <x v="0"/>
    <s v="2 - Poder Ejecutivo"/>
    <x v="13"/>
    <x v="3"/>
    <x v="8"/>
    <x v="54"/>
    <s v="2.2 - CONTRATACIÓN DE SERVICIOS"/>
    <s v="2.2.9 - OTRAS CONTRATACIONES DE SERVICIOS"/>
    <s v="N"/>
    <s v="00 - N/A"/>
    <s v="10 - FONDO GENERAL"/>
    <s v="(en blanco)"/>
    <s v="99 - MULTIPROVINCIAL"/>
    <n v="18200000"/>
    <n v="18200000"/>
    <n v="1312750"/>
  </r>
  <r>
    <s v="2023"/>
    <x v="0"/>
    <x v="0"/>
    <x v="0"/>
    <x v="0"/>
    <s v="2 - Poder Ejecutivo"/>
    <x v="13"/>
    <x v="3"/>
    <x v="8"/>
    <x v="54"/>
    <s v="2.2 - CONTRATACIÓN DE SERVICIOS"/>
    <s v="2.2.9 - OTRAS CONTRATACIONES DE SERVICIOS"/>
    <s v="N"/>
    <s v="00 - N/A"/>
    <s v="20 - FONDOS CON DESTINO ESPECÍFICO"/>
    <s v="(en blanco)"/>
    <s v="99 - MULTIPROVINCIAL"/>
    <n v="5000000"/>
    <n v="5300000"/>
    <n v="4667624.54"/>
  </r>
  <r>
    <s v="2023"/>
    <x v="0"/>
    <x v="0"/>
    <x v="0"/>
    <x v="0"/>
    <s v="2 - Poder Ejecutivo"/>
    <x v="13"/>
    <x v="3"/>
    <x v="15"/>
    <x v="55"/>
    <s v="2.1 - REMUNERACIONES Y CONTRIBUCIONES"/>
    <s v="2.1.1 - REMUNERACIONES"/>
    <s v="N"/>
    <s v="00 - N/A"/>
    <s v="10 - FONDO GENERAL"/>
    <s v="(en blanco)"/>
    <s v="99 - MULTIPROVINCIAL"/>
    <n v="122704000"/>
    <n v="124770000"/>
    <n v="36827933.93"/>
  </r>
  <r>
    <s v="2023"/>
    <x v="0"/>
    <x v="0"/>
    <x v="0"/>
    <x v="0"/>
    <s v="2 - Poder Ejecutivo"/>
    <x v="13"/>
    <x v="3"/>
    <x v="15"/>
    <x v="55"/>
    <s v="2.1 - REMUNERACIONES Y CONTRIBUCIONES"/>
    <s v="2.1.2 - SOBRESUELDOS"/>
    <s v="N"/>
    <s v="00 - N/A"/>
    <s v="10 - FONDO GENERAL"/>
    <s v="(en blanco)"/>
    <s v="99 - MULTIPROVINCIAL"/>
    <n v="14156000"/>
    <n v="9164000"/>
    <n v="3470500"/>
  </r>
  <r>
    <s v="2023"/>
    <x v="0"/>
    <x v="0"/>
    <x v="0"/>
    <x v="0"/>
    <s v="2 - Poder Ejecutivo"/>
    <x v="13"/>
    <x v="3"/>
    <x v="15"/>
    <x v="55"/>
    <s v="2.1 - REMUNERACIONES Y CONTRIBUCIONES"/>
    <s v="2.1.5 - CONTRIBUCIONES A LA SEGURIDAD SOCIAL"/>
    <s v="N"/>
    <s v="00 - N/A"/>
    <s v="10 - FONDO GENERAL"/>
    <s v="(en blanco)"/>
    <s v="99 - MULTIPROVINCIAL"/>
    <n v="16896074"/>
    <n v="16989095.120000001"/>
    <n v="5609797.5"/>
  </r>
  <r>
    <s v="2023"/>
    <x v="0"/>
    <x v="0"/>
    <x v="0"/>
    <x v="0"/>
    <s v="2 - Poder Ejecutivo"/>
    <x v="13"/>
    <x v="3"/>
    <x v="15"/>
    <x v="55"/>
    <s v="2.2 - CONTRATACIÓN DE SERVICIOS"/>
    <s v="2.2.1 - SERVICIOS BÁSICOS"/>
    <s v="N"/>
    <s v="00 - N/A"/>
    <s v="10 - FONDO GENERAL"/>
    <s v="(en blanco)"/>
    <s v="99 - MULTIPROVINCIAL"/>
    <n v="7205134"/>
    <n v="7205212.8799999999"/>
    <n v="2302135.1000000006"/>
  </r>
  <r>
    <s v="2023"/>
    <x v="0"/>
    <x v="0"/>
    <x v="0"/>
    <x v="0"/>
    <s v="2 - Poder Ejecutivo"/>
    <x v="13"/>
    <x v="3"/>
    <x v="15"/>
    <x v="55"/>
    <s v="2.2 - CONTRATACIÓN DE SERVICIOS"/>
    <s v="2.2.2 - PUBLICIDAD, IMPRESIÓN Y ENCUADERNACIÓN"/>
    <s v="N"/>
    <s v="00 - N/A"/>
    <s v="10 - FONDO GENERAL"/>
    <s v="(en blanco)"/>
    <s v="99 - MULTIPROVINCIAL"/>
    <n v="300000"/>
    <n v="360000"/>
    <n v="0"/>
  </r>
  <r>
    <s v="2023"/>
    <x v="0"/>
    <x v="0"/>
    <x v="0"/>
    <x v="0"/>
    <s v="2 - Poder Ejecutivo"/>
    <x v="13"/>
    <x v="3"/>
    <x v="15"/>
    <x v="55"/>
    <s v="2.2 - CONTRATACIÓN DE SERVICIOS"/>
    <s v="2.2.3 - VIÁTICOS"/>
    <s v="N"/>
    <s v="00 - N/A"/>
    <s v="10 - FONDO GENERAL"/>
    <s v="(en blanco)"/>
    <s v="99 - MULTIPROVINCIAL"/>
    <n v="3200000"/>
    <n v="2210000"/>
    <n v="868450"/>
  </r>
  <r>
    <s v="2023"/>
    <x v="0"/>
    <x v="0"/>
    <x v="0"/>
    <x v="0"/>
    <s v="2 - Poder Ejecutivo"/>
    <x v="13"/>
    <x v="3"/>
    <x v="15"/>
    <x v="55"/>
    <s v="2.2 - CONTRATACIÓN DE SERVICIOS"/>
    <s v="2.2.4 - TRANSPORTE Y ALMACENAJE"/>
    <s v="N"/>
    <s v="00 - N/A"/>
    <s v="10 - FONDO GENERAL"/>
    <s v="(en blanco)"/>
    <s v="99 - MULTIPROVINCIAL"/>
    <n v="300000"/>
    <n v="300000"/>
    <n v="0"/>
  </r>
  <r>
    <s v="2023"/>
    <x v="0"/>
    <x v="0"/>
    <x v="0"/>
    <x v="0"/>
    <s v="2 - Poder Ejecutivo"/>
    <x v="13"/>
    <x v="3"/>
    <x v="15"/>
    <x v="55"/>
    <s v="2.2 - CONTRATACIÓN DE SERVICIOS"/>
    <s v="2.2.5 - ALQUILERES Y RENTAS"/>
    <s v="N"/>
    <s v="00 - N/A"/>
    <s v="10 - FONDO GENERAL"/>
    <s v="(en blanco)"/>
    <s v="99 - MULTIPROVINCIAL"/>
    <n v="300000"/>
    <n v="300000"/>
    <n v="0"/>
  </r>
  <r>
    <s v="2023"/>
    <x v="0"/>
    <x v="0"/>
    <x v="0"/>
    <x v="0"/>
    <s v="2 - Poder Ejecutivo"/>
    <x v="13"/>
    <x v="3"/>
    <x v="15"/>
    <x v="55"/>
    <s v="2.2 - CONTRATACIÓN DE SERVICIOS"/>
    <s v="2.2.6 - SEGUROS"/>
    <s v="N"/>
    <s v="00 - N/A"/>
    <s v="10 - FONDO GENERAL"/>
    <s v="(en blanco)"/>
    <s v="99 - MULTIPROVINCIAL"/>
    <n v="650000"/>
    <n v="658200"/>
    <n v="0"/>
  </r>
  <r>
    <s v="2023"/>
    <x v="0"/>
    <x v="0"/>
    <x v="0"/>
    <x v="0"/>
    <s v="2 - Poder Ejecutivo"/>
    <x v="13"/>
    <x v="3"/>
    <x v="15"/>
    <x v="55"/>
    <s v="2.2 - CONTRATACIÓN DE SERVICIOS"/>
    <s v="2.2.7 - SERVICIOS DE CONSERVACIÓN, REPARACIONES MENORES E INSTALACIONES TEMPORALES"/>
    <s v="N"/>
    <s v="00 - N/A"/>
    <s v="10 - FONDO GENERAL"/>
    <s v="(en blanco)"/>
    <s v="99 - MULTIPROVINCIAL"/>
    <n v="1500000"/>
    <n v="1500900"/>
    <n v="251966.26"/>
  </r>
  <r>
    <s v="2023"/>
    <x v="0"/>
    <x v="0"/>
    <x v="0"/>
    <x v="0"/>
    <s v="2 - Poder Ejecutivo"/>
    <x v="13"/>
    <x v="3"/>
    <x v="15"/>
    <x v="55"/>
    <s v="2.2 - CONTRATACIÓN DE SERVICIOS"/>
    <s v="2.2.8 - OTROS SERVICIOS NO INCLUIDOS EN CONCEPTOS ANTERIORES"/>
    <s v="N"/>
    <s v="00 - N/A"/>
    <s v="10 - FONDO GENERAL"/>
    <s v="(en blanco)"/>
    <s v="99 - MULTIPROVINCIAL"/>
    <n v="1955000"/>
    <n v="2245800"/>
    <n v="513305.14"/>
  </r>
  <r>
    <s v="2023"/>
    <x v="0"/>
    <x v="0"/>
    <x v="0"/>
    <x v="0"/>
    <s v="2 - Poder Ejecutivo"/>
    <x v="13"/>
    <x v="3"/>
    <x v="15"/>
    <x v="55"/>
    <s v="2.2 - CONTRATACIÓN DE SERVICIOS"/>
    <s v="2.2.9 - OTRAS CONTRATACIONES DE SERVICIOS"/>
    <s v="N"/>
    <s v="00 - N/A"/>
    <s v="10 - FONDO GENERAL"/>
    <s v="(en blanco)"/>
    <s v="99 - MULTIPROVINCIAL"/>
    <n v="1000000"/>
    <n v="1135800"/>
    <n v="0"/>
  </r>
  <r>
    <s v="2023"/>
    <x v="0"/>
    <x v="0"/>
    <x v="0"/>
    <x v="0"/>
    <s v="2 - Poder Ejecutivo"/>
    <x v="13"/>
    <x v="3"/>
    <x v="15"/>
    <x v="55"/>
    <s v="2.3 - MATERIALES Y SUMINISTROS"/>
    <s v="2.3.1 - ALIMENTOS Y PRODUCTOS AGROFORESTALES"/>
    <s v="N"/>
    <s v="00 - N/A"/>
    <s v="10 - FONDO GENERAL"/>
    <s v="(en blanco)"/>
    <s v="99 - MULTIPROVINCIAL"/>
    <n v="425000"/>
    <n v="542200"/>
    <n v="0"/>
  </r>
  <r>
    <s v="2023"/>
    <x v="0"/>
    <x v="0"/>
    <x v="0"/>
    <x v="0"/>
    <s v="2 - Poder Ejecutivo"/>
    <x v="13"/>
    <x v="3"/>
    <x v="15"/>
    <x v="55"/>
    <s v="2.3 - MATERIALES Y SUMINISTROS"/>
    <s v="2.3.2 - TEXTILES Y VESTUARIOS"/>
    <s v="N"/>
    <s v="00 - N/A"/>
    <s v="10 - FONDO GENERAL"/>
    <s v="(en blanco)"/>
    <s v="99 - MULTIPROVINCIAL"/>
    <n v="750000"/>
    <n v="650000"/>
    <n v="5310"/>
  </r>
  <r>
    <s v="2023"/>
    <x v="0"/>
    <x v="0"/>
    <x v="0"/>
    <x v="0"/>
    <s v="2 - Poder Ejecutivo"/>
    <x v="13"/>
    <x v="3"/>
    <x v="15"/>
    <x v="55"/>
    <s v="2.3 - MATERIALES Y SUMINISTROS"/>
    <s v="2.3.3 - PAPEL, CARTÓN E IMPRESOS"/>
    <s v="N"/>
    <s v="00 - N/A"/>
    <s v="10 - FONDO GENERAL"/>
    <s v="(en blanco)"/>
    <s v="99 - MULTIPROVINCIAL"/>
    <n v="750000"/>
    <n v="1250000"/>
    <n v="222823.65000000002"/>
  </r>
  <r>
    <s v="2023"/>
    <x v="0"/>
    <x v="0"/>
    <x v="0"/>
    <x v="0"/>
    <s v="2 - Poder Ejecutivo"/>
    <x v="13"/>
    <x v="3"/>
    <x v="15"/>
    <x v="55"/>
    <s v="2.3 - MATERIALES Y SUMINISTROS"/>
    <s v="2.3.4 - PRODUCTOS FARMACÉUTICOS"/>
    <s v="N"/>
    <s v="00 - N/A"/>
    <s v="10 - FONDO GENERAL"/>
    <s v="(en blanco)"/>
    <s v="99 - MULTIPROVINCIAL"/>
    <n v="50000"/>
    <n v="50000"/>
    <n v="4602"/>
  </r>
  <r>
    <s v="2023"/>
    <x v="0"/>
    <x v="0"/>
    <x v="0"/>
    <x v="0"/>
    <s v="2 - Poder Ejecutivo"/>
    <x v="13"/>
    <x v="3"/>
    <x v="15"/>
    <x v="55"/>
    <s v="2.3 - MATERIALES Y SUMINISTROS"/>
    <s v="2.3.5 - CUERO, CAUCHO Y PLÁSTICO"/>
    <s v="N"/>
    <s v="00 - N/A"/>
    <s v="10 - FONDO GENERAL"/>
    <s v="(en blanco)"/>
    <s v="99 - MULTIPROVINCIAL"/>
    <n v="630000"/>
    <n v="555000"/>
    <n v="0"/>
  </r>
  <r>
    <s v="2023"/>
    <x v="0"/>
    <x v="0"/>
    <x v="0"/>
    <x v="0"/>
    <s v="2 - Poder Ejecutivo"/>
    <x v="13"/>
    <x v="3"/>
    <x v="15"/>
    <x v="55"/>
    <s v="2.3 - MATERIALES Y SUMINISTROS"/>
    <s v="2.3.6 - PRODUCTOS DE MINERALES, METÁLICOS Y NO METÁLICOS"/>
    <s v="N"/>
    <s v="00 - N/A"/>
    <s v="10 - FONDO GENERAL"/>
    <s v="(en blanco)"/>
    <s v="99 - MULTIPROVINCIAL"/>
    <n v="1125000"/>
    <n v="1267750"/>
    <n v="632854.53"/>
  </r>
  <r>
    <s v="2023"/>
    <x v="0"/>
    <x v="0"/>
    <x v="0"/>
    <x v="0"/>
    <s v="2 - Poder Ejecutivo"/>
    <x v="13"/>
    <x v="3"/>
    <x v="15"/>
    <x v="55"/>
    <s v="2.3 - MATERIALES Y SUMINISTROS"/>
    <s v="2.3.7 - COMBUSTIBLES, LUBRICANTES, PRODUCTOS QUÍMICOS Y CONEXOS"/>
    <s v="N"/>
    <s v="00 - N/A"/>
    <s v="10 - FONDO GENERAL"/>
    <s v="(en blanco)"/>
    <s v="99 - MULTIPROVINCIAL"/>
    <n v="6320000"/>
    <n v="6220000"/>
    <n v="1204781.1200000001"/>
  </r>
  <r>
    <s v="2023"/>
    <x v="0"/>
    <x v="0"/>
    <x v="0"/>
    <x v="0"/>
    <s v="2 - Poder Ejecutivo"/>
    <x v="13"/>
    <x v="3"/>
    <x v="15"/>
    <x v="55"/>
    <s v="2.3 - MATERIALES Y SUMINISTROS"/>
    <s v="2.3.9 - PRODUCTOS Y ÚTILES VARIOS"/>
    <s v="N"/>
    <s v="00 - N/A"/>
    <s v="10 - FONDO GENERAL"/>
    <s v="(en blanco)"/>
    <s v="99 - MULTIPROVINCIAL"/>
    <n v="4160000"/>
    <n v="3202250"/>
    <n v="299971.52"/>
  </r>
  <r>
    <s v="2023"/>
    <x v="0"/>
    <x v="0"/>
    <x v="0"/>
    <x v="0"/>
    <s v="2 - Poder Ejecutivo"/>
    <x v="13"/>
    <x v="2"/>
    <x v="16"/>
    <x v="56"/>
    <s v="2.1 - REMUNERACIONES Y CONTRIBUCIONES"/>
    <s v="2.1.1 - REMUNERACIONES"/>
    <s v="N"/>
    <s v="00 - N/A"/>
    <s v="10 - FONDO GENERAL"/>
    <s v="(en blanco)"/>
    <s v="99 - MULTIPROVINCIAL"/>
    <n v="260000000"/>
    <n v="250000000"/>
    <n v="60046287.529999994"/>
  </r>
  <r>
    <s v="2023"/>
    <x v="0"/>
    <x v="0"/>
    <x v="0"/>
    <x v="0"/>
    <s v="2 - Poder Ejecutivo"/>
    <x v="13"/>
    <x v="2"/>
    <x v="16"/>
    <x v="56"/>
    <s v="2.1 - REMUNERACIONES Y CONTRIBUCIONES"/>
    <s v="2.1.5 - CONTRIBUCIONES A LA SEGURIDAD SOCIAL"/>
    <s v="N"/>
    <s v="00 - N/A"/>
    <s v="10 - FONDO GENERAL"/>
    <s v="(en blanco)"/>
    <s v="99 - MULTIPROVINCIAL"/>
    <n v="40200000"/>
    <n v="37200000"/>
    <n v="9108760.8000000026"/>
  </r>
  <r>
    <s v="2023"/>
    <x v="0"/>
    <x v="0"/>
    <x v="0"/>
    <x v="0"/>
    <s v="2 - Poder Ejecutivo"/>
    <x v="13"/>
    <x v="2"/>
    <x v="7"/>
    <x v="57"/>
    <s v="2.1 - REMUNERACIONES Y CONTRIBUCIONES"/>
    <s v="2.1.1 - REMUNERACIONES"/>
    <s v="N"/>
    <s v="00 - N/A"/>
    <s v="10 - FONDO GENERAL"/>
    <s v="(en blanco)"/>
    <s v="99 - MULTIPROVINCIAL"/>
    <n v="103413094"/>
    <n v="99887668"/>
    <n v="37426433.890000001"/>
  </r>
  <r>
    <s v="2023"/>
    <x v="0"/>
    <x v="0"/>
    <x v="0"/>
    <x v="0"/>
    <s v="2 - Poder Ejecutivo"/>
    <x v="13"/>
    <x v="2"/>
    <x v="7"/>
    <x v="57"/>
    <s v="2.1 - REMUNERACIONES Y CONTRIBUCIONES"/>
    <s v="2.1.2 - SOBRESUELDOS"/>
    <s v="N"/>
    <s v="00 - N/A"/>
    <s v="10 - FONDO GENERAL"/>
    <s v="(en blanco)"/>
    <s v="99 - MULTIPROVINCIAL"/>
    <n v="16765476"/>
    <n v="19251500"/>
    <n v="7119173.9199999999"/>
  </r>
  <r>
    <s v="2023"/>
    <x v="0"/>
    <x v="0"/>
    <x v="0"/>
    <x v="0"/>
    <s v="2 - Poder Ejecutivo"/>
    <x v="13"/>
    <x v="2"/>
    <x v="7"/>
    <x v="57"/>
    <s v="2.1 - REMUNERACIONES Y CONTRIBUCIONES"/>
    <s v="2.1.5 - CONTRIBUCIONES A LA SEGURIDAD SOCIAL"/>
    <s v="N"/>
    <s v="00 - N/A"/>
    <s v="10 - FONDO GENERAL"/>
    <s v="(en blanco)"/>
    <s v="99 - MULTIPROVINCIAL"/>
    <n v="12240000"/>
    <n v="13279402"/>
    <n v="5525222.0899999999"/>
  </r>
  <r>
    <s v="2023"/>
    <x v="0"/>
    <x v="0"/>
    <x v="0"/>
    <x v="0"/>
    <s v="2 - Poder Ejecutivo"/>
    <x v="13"/>
    <x v="2"/>
    <x v="7"/>
    <x v="57"/>
    <s v="2.2 - CONTRATACIÓN DE SERVICIOS"/>
    <s v="2.2.1 - SERVICIOS BÁSICOS"/>
    <s v="N"/>
    <s v="00 - N/A"/>
    <s v="10 - FONDO GENERAL"/>
    <s v="(en blanco)"/>
    <s v="99 - MULTIPROVINCIAL"/>
    <n v="3647944"/>
    <n v="5546468.1200000001"/>
    <n v="1542068.82"/>
  </r>
  <r>
    <s v="2023"/>
    <x v="0"/>
    <x v="0"/>
    <x v="0"/>
    <x v="0"/>
    <s v="2 - Poder Ejecutivo"/>
    <x v="13"/>
    <x v="2"/>
    <x v="7"/>
    <x v="57"/>
    <s v="2.2 - CONTRATACIÓN DE SERVICIOS"/>
    <s v="2.2.2 - PUBLICIDAD, IMPRESIÓN Y ENCUADERNACIÓN"/>
    <s v="N"/>
    <s v="00 - N/A"/>
    <s v="10 - FONDO GENERAL"/>
    <s v="(en blanco)"/>
    <s v="99 - MULTIPROVINCIAL"/>
    <n v="80000"/>
    <n v="80000"/>
    <n v="42881.19"/>
  </r>
  <r>
    <s v="2023"/>
    <x v="0"/>
    <x v="0"/>
    <x v="0"/>
    <x v="0"/>
    <s v="2 - Poder Ejecutivo"/>
    <x v="13"/>
    <x v="2"/>
    <x v="7"/>
    <x v="57"/>
    <s v="2.2 - CONTRATACIÓN DE SERVICIOS"/>
    <s v="2.2.3 - VIÁTICOS"/>
    <s v="N"/>
    <s v="00 - N/A"/>
    <s v="10 - FONDO GENERAL"/>
    <s v="(en blanco)"/>
    <s v="99 - MULTIPROVINCIAL"/>
    <n v="950000"/>
    <n v="950000"/>
    <n v="262450"/>
  </r>
  <r>
    <s v="2023"/>
    <x v="0"/>
    <x v="0"/>
    <x v="0"/>
    <x v="0"/>
    <s v="2 - Poder Ejecutivo"/>
    <x v="13"/>
    <x v="2"/>
    <x v="7"/>
    <x v="57"/>
    <s v="2.2 - CONTRATACIÓN DE SERVICIOS"/>
    <s v="2.2.4 - TRANSPORTE Y ALMACENAJE"/>
    <s v="N"/>
    <s v="00 - N/A"/>
    <s v="10 - FONDO GENERAL"/>
    <s v="(en blanco)"/>
    <s v="99 - MULTIPROVINCIAL"/>
    <n v="130000"/>
    <n v="130000"/>
    <n v="1580"/>
  </r>
  <r>
    <s v="2023"/>
    <x v="0"/>
    <x v="0"/>
    <x v="0"/>
    <x v="0"/>
    <s v="2 - Poder Ejecutivo"/>
    <x v="13"/>
    <x v="2"/>
    <x v="7"/>
    <x v="57"/>
    <s v="2.2 - CONTRATACIÓN DE SERVICIOS"/>
    <s v="2.2.5 - ALQUILERES Y RENTAS"/>
    <s v="N"/>
    <s v="00 - N/A"/>
    <s v="10 - FONDO GENERAL"/>
    <s v="(en blanco)"/>
    <s v="99 - MULTIPROVINCIAL"/>
    <n v="7240000"/>
    <n v="8025720"/>
    <n v="3968472.3000000007"/>
  </r>
  <r>
    <s v="2023"/>
    <x v="0"/>
    <x v="0"/>
    <x v="0"/>
    <x v="0"/>
    <s v="2 - Poder Ejecutivo"/>
    <x v="13"/>
    <x v="2"/>
    <x v="7"/>
    <x v="57"/>
    <s v="2.2 - CONTRATACIÓN DE SERVICIOS"/>
    <s v="2.2.6 - SEGUROS"/>
    <s v="N"/>
    <s v="00 - N/A"/>
    <s v="10 - FONDO GENERAL"/>
    <s v="(en blanco)"/>
    <s v="99 - MULTIPROVINCIAL"/>
    <n v="1544000"/>
    <n v="1298000"/>
    <n v="613222.47"/>
  </r>
  <r>
    <s v="2023"/>
    <x v="0"/>
    <x v="0"/>
    <x v="0"/>
    <x v="0"/>
    <s v="2 - Poder Ejecutivo"/>
    <x v="13"/>
    <x v="2"/>
    <x v="7"/>
    <x v="57"/>
    <s v="2.2 - CONTRATACIÓN DE SERVICIOS"/>
    <s v="2.2.7 - SERVICIOS DE CONSERVACIÓN, REPARACIONES MENORES E INSTALACIONES TEMPORALES"/>
    <s v="N"/>
    <s v="00 - N/A"/>
    <s v="10 - FONDO GENERAL"/>
    <s v="(en blanco)"/>
    <s v="99 - MULTIPROVINCIAL"/>
    <n v="2246500"/>
    <n v="4106000"/>
    <n v="469831.56000000006"/>
  </r>
  <r>
    <s v="2023"/>
    <x v="0"/>
    <x v="0"/>
    <x v="0"/>
    <x v="0"/>
    <s v="2 - Poder Ejecutivo"/>
    <x v="13"/>
    <x v="2"/>
    <x v="7"/>
    <x v="57"/>
    <s v="2.2 - CONTRATACIÓN DE SERVICIOS"/>
    <s v="2.2.8 - OTROS SERVICIOS NO INCLUIDOS EN CONCEPTOS ANTERIORES"/>
    <s v="N"/>
    <s v="00 - N/A"/>
    <s v="10 - FONDO GENERAL"/>
    <s v="(en blanco)"/>
    <s v="99 - MULTIPROVINCIAL"/>
    <n v="7949431"/>
    <n v="3881686.88"/>
    <n v="1098408.9200000002"/>
  </r>
  <r>
    <s v="2023"/>
    <x v="0"/>
    <x v="0"/>
    <x v="0"/>
    <x v="0"/>
    <s v="2 - Poder Ejecutivo"/>
    <x v="13"/>
    <x v="2"/>
    <x v="7"/>
    <x v="57"/>
    <s v="2.2 - CONTRATACIÓN DE SERVICIOS"/>
    <s v="2.2.9 - OTRAS CONTRATACIONES DE SERVICIOS"/>
    <s v="N"/>
    <s v="00 - N/A"/>
    <s v="10 - FONDO GENERAL"/>
    <s v="(en blanco)"/>
    <s v="99 - MULTIPROVINCIAL"/>
    <n v="1200000"/>
    <n v="980000"/>
    <n v="280784.5"/>
  </r>
  <r>
    <s v="2023"/>
    <x v="0"/>
    <x v="0"/>
    <x v="0"/>
    <x v="0"/>
    <s v="2 - Poder Ejecutivo"/>
    <x v="13"/>
    <x v="2"/>
    <x v="7"/>
    <x v="57"/>
    <s v="2.3 - MATERIALES Y SUMINISTROS"/>
    <s v="2.3.1 - ALIMENTOS Y PRODUCTOS AGROFORESTALES"/>
    <s v="N"/>
    <s v="00 - N/A"/>
    <s v="10 - FONDO GENERAL"/>
    <s v="(en blanco)"/>
    <s v="99 - MULTIPROVINCIAL"/>
    <n v="210000"/>
    <n v="302000"/>
    <n v="158842.22"/>
  </r>
  <r>
    <s v="2023"/>
    <x v="0"/>
    <x v="0"/>
    <x v="0"/>
    <x v="0"/>
    <s v="2 - Poder Ejecutivo"/>
    <x v="13"/>
    <x v="2"/>
    <x v="7"/>
    <x v="57"/>
    <s v="2.3 - MATERIALES Y SUMINISTROS"/>
    <s v="2.3.2 - TEXTILES Y VESTUARIOS"/>
    <s v="N"/>
    <s v="00 - N/A"/>
    <s v="10 - FONDO GENERAL"/>
    <s v="(en blanco)"/>
    <s v="99 - MULTIPROVINCIAL"/>
    <n v="525000"/>
    <n v="1000"/>
    <n v="0"/>
  </r>
  <r>
    <s v="2023"/>
    <x v="0"/>
    <x v="0"/>
    <x v="0"/>
    <x v="0"/>
    <s v="2 - Poder Ejecutivo"/>
    <x v="13"/>
    <x v="2"/>
    <x v="7"/>
    <x v="57"/>
    <s v="2.3 - MATERIALES Y SUMINISTROS"/>
    <s v="2.3.3 - PAPEL, CARTÓN E IMPRESOS"/>
    <s v="N"/>
    <s v="00 - N/A"/>
    <s v="10 - FONDO GENERAL"/>
    <s v="(en blanco)"/>
    <s v="99 - MULTIPROVINCIAL"/>
    <n v="200000"/>
    <n v="283000"/>
    <n v="142033.20000000001"/>
  </r>
  <r>
    <s v="2023"/>
    <x v="0"/>
    <x v="0"/>
    <x v="0"/>
    <x v="0"/>
    <s v="2 - Poder Ejecutivo"/>
    <x v="13"/>
    <x v="2"/>
    <x v="7"/>
    <x v="57"/>
    <s v="2.3 - MATERIALES Y SUMINISTROS"/>
    <s v="2.3.5 - CUERO, CAUCHO Y PLÁSTICO"/>
    <s v="N"/>
    <s v="00 - N/A"/>
    <s v="10 - FONDO GENERAL"/>
    <s v="(en blanco)"/>
    <s v="99 - MULTIPROVINCIAL"/>
    <n v="580000"/>
    <n v="310000"/>
    <n v="0"/>
  </r>
  <r>
    <s v="2023"/>
    <x v="0"/>
    <x v="0"/>
    <x v="0"/>
    <x v="0"/>
    <s v="2 - Poder Ejecutivo"/>
    <x v="13"/>
    <x v="2"/>
    <x v="7"/>
    <x v="57"/>
    <s v="2.3 - MATERIALES Y SUMINISTROS"/>
    <s v="2.3.6 - PRODUCTOS DE MINERALES, METÁLICOS Y NO METÁLICOS"/>
    <s v="N"/>
    <s v="00 - N/A"/>
    <s v="10 - FONDO GENERAL"/>
    <s v="(en blanco)"/>
    <s v="99 - MULTIPROVINCIAL"/>
    <n v="0"/>
    <n v="195000"/>
    <n v="114878.5"/>
  </r>
  <r>
    <s v="2023"/>
    <x v="0"/>
    <x v="0"/>
    <x v="0"/>
    <x v="0"/>
    <s v="2 - Poder Ejecutivo"/>
    <x v="13"/>
    <x v="2"/>
    <x v="7"/>
    <x v="57"/>
    <s v="2.3 - MATERIALES Y SUMINISTROS"/>
    <s v="2.3.7 - COMBUSTIBLES, LUBRICANTES, PRODUCTOS QUÍMICOS Y CONEXOS"/>
    <s v="N"/>
    <s v="00 - N/A"/>
    <s v="10 - FONDO GENERAL"/>
    <s v="(en blanco)"/>
    <s v="99 - MULTIPROVINCIAL"/>
    <n v="3770000"/>
    <n v="3760000"/>
    <n v="1546884.23"/>
  </r>
  <r>
    <s v="2023"/>
    <x v="0"/>
    <x v="0"/>
    <x v="0"/>
    <x v="0"/>
    <s v="2 - Poder Ejecutivo"/>
    <x v="13"/>
    <x v="2"/>
    <x v="7"/>
    <x v="57"/>
    <s v="2.3 - MATERIALES Y SUMINISTROS"/>
    <s v="2.3.9 - PRODUCTOS Y ÚTILES VARIOS"/>
    <s v="N"/>
    <s v="00 - N/A"/>
    <s v="10 - FONDO GENERAL"/>
    <s v="(en blanco)"/>
    <s v="99 - MULTIPROVINCIAL"/>
    <n v="1105000"/>
    <n v="1444000"/>
    <n v="800410.66"/>
  </r>
  <r>
    <s v="2023"/>
    <x v="0"/>
    <x v="0"/>
    <x v="0"/>
    <x v="0"/>
    <s v="2 - Poder Ejecutivo"/>
    <x v="14"/>
    <x v="0"/>
    <x v="0"/>
    <x v="31"/>
    <s v="2.1 - REMUNERACIONES Y CONTRIBUCIONES"/>
    <s v="2.1.1 - REMUNERACIONES"/>
    <s v="N"/>
    <s v="00 - N/A"/>
    <s v="10 - FONDO GENERAL"/>
    <s v="(en blanco)"/>
    <s v="99 - MULTIPROVINCIAL"/>
    <n v="3410000"/>
    <n v="3410000"/>
    <n v="1275000"/>
  </r>
  <r>
    <s v="2023"/>
    <x v="0"/>
    <x v="0"/>
    <x v="0"/>
    <x v="0"/>
    <s v="2 - Poder Ejecutivo"/>
    <x v="14"/>
    <x v="0"/>
    <x v="0"/>
    <x v="31"/>
    <s v="2.1 - REMUNERACIONES Y CONTRIBUCIONES"/>
    <s v="2.1.1 - REMUNERACIONES"/>
    <s v="N"/>
    <s v="00 - N/A"/>
    <s v="20 - FONDOS CON DESTINO ESPECÍFICO"/>
    <s v="(en blanco)"/>
    <s v="99 - MULTIPROVINCIAL"/>
    <n v="1571238"/>
    <n v="1571238"/>
    <n v="600000"/>
  </r>
  <r>
    <s v="2023"/>
    <x v="0"/>
    <x v="0"/>
    <x v="0"/>
    <x v="0"/>
    <s v="2 - Poder Ejecutivo"/>
    <x v="14"/>
    <x v="0"/>
    <x v="0"/>
    <x v="31"/>
    <s v="2.1 - REMUNERACIONES Y CONTRIBUCIONES"/>
    <s v="2.1.2 - SOBRESUELDOS"/>
    <s v="N"/>
    <s v="00 - N/A"/>
    <s v="10 - FONDO GENERAL"/>
    <s v="(en blanco)"/>
    <s v="99 - MULTIPROVINCIAL"/>
    <n v="765000"/>
    <n v="765000"/>
    <n v="255000"/>
  </r>
  <r>
    <s v="2023"/>
    <x v="0"/>
    <x v="0"/>
    <x v="0"/>
    <x v="0"/>
    <s v="2 - Poder Ejecutivo"/>
    <x v="14"/>
    <x v="0"/>
    <x v="0"/>
    <x v="31"/>
    <s v="2.1 - REMUNERACIONES Y CONTRIBUCIONES"/>
    <s v="2.1.2 - SOBRESUELDOS"/>
    <s v="N"/>
    <s v="00 - N/A"/>
    <s v="20 - FONDOS CON DESTINO ESPECÍFICO"/>
    <s v="(en blanco)"/>
    <s v="99 - MULTIPROVINCIAL"/>
    <n v="393714"/>
    <n v="393714"/>
    <n v="120000"/>
  </r>
  <r>
    <s v="2023"/>
    <x v="0"/>
    <x v="0"/>
    <x v="0"/>
    <x v="0"/>
    <s v="2 - Poder Ejecutivo"/>
    <x v="14"/>
    <x v="0"/>
    <x v="0"/>
    <x v="31"/>
    <s v="2.1 - REMUNERACIONES Y CONTRIBUCIONES"/>
    <s v="2.1.5 - CONTRIBUCIONES A LA SEGURIDAD SOCIAL"/>
    <s v="N"/>
    <s v="00 - N/A"/>
    <s v="10 - FONDO GENERAL"/>
    <s v="(en blanco)"/>
    <s v="99 - MULTIPROVINCIAL"/>
    <n v="538940"/>
    <n v="538940"/>
    <n v="193239.93"/>
  </r>
  <r>
    <s v="2023"/>
    <x v="0"/>
    <x v="0"/>
    <x v="0"/>
    <x v="0"/>
    <s v="2 - Poder Ejecutivo"/>
    <x v="14"/>
    <x v="0"/>
    <x v="0"/>
    <x v="31"/>
    <s v="2.1 - REMUNERACIONES Y CONTRIBUCIONES"/>
    <s v="2.1.5 - CONTRIBUCIONES A LA SEGURIDAD SOCIAL"/>
    <s v="N"/>
    <s v="00 - N/A"/>
    <s v="20 - FONDOS CON DESTINO ESPECÍFICO"/>
    <s v="(en blanco)"/>
    <s v="99 - MULTIPROVINCIAL"/>
    <n v="222725"/>
    <n v="222725"/>
    <n v="91740"/>
  </r>
  <r>
    <s v="2023"/>
    <x v="0"/>
    <x v="0"/>
    <x v="0"/>
    <x v="0"/>
    <s v="2 - Poder Ejecutivo"/>
    <x v="14"/>
    <x v="3"/>
    <x v="12"/>
    <x v="47"/>
    <s v="2.1 - REMUNERACIONES Y CONTRIBUCIONES"/>
    <s v="2.1.1 - REMUNERACIONES"/>
    <s v="N"/>
    <s v="00 - N/A"/>
    <s v="10 - FONDO GENERAL"/>
    <s v="(en blanco)"/>
    <s v="99 - MULTIPROVINCIAL"/>
    <n v="1123057821"/>
    <n v="1122598183.4400001"/>
    <n v="395104984.24000001"/>
  </r>
  <r>
    <s v="2023"/>
    <x v="0"/>
    <x v="0"/>
    <x v="0"/>
    <x v="0"/>
    <s v="2 - Poder Ejecutivo"/>
    <x v="14"/>
    <x v="3"/>
    <x v="12"/>
    <x v="47"/>
    <s v="2.1 - REMUNERACIONES Y CONTRIBUCIONES"/>
    <s v="2.1.1 - REMUNERACIONES"/>
    <s v="N"/>
    <s v="00 - N/A"/>
    <s v="20 - FONDOS CON DESTINO ESPECÍFICO"/>
    <s v="(en blanco)"/>
    <s v="99 - MULTIPROVINCIAL"/>
    <n v="748291394"/>
    <n v="768280111"/>
    <n v="262780285.86000001"/>
  </r>
  <r>
    <s v="2023"/>
    <x v="0"/>
    <x v="0"/>
    <x v="0"/>
    <x v="0"/>
    <s v="2 - Poder Ejecutivo"/>
    <x v="14"/>
    <x v="3"/>
    <x v="12"/>
    <x v="47"/>
    <s v="2.1 - REMUNERACIONES Y CONTRIBUCIONES"/>
    <s v="2.1.2 - SOBRESUELDOS"/>
    <s v="N"/>
    <s v="00 - N/A"/>
    <s v="10 - FONDO GENERAL"/>
    <s v="(en blanco)"/>
    <s v="99 - MULTIPROVINCIAL"/>
    <n v="238554925"/>
    <n v="210869924.92000002"/>
    <n v="74756150.76000002"/>
  </r>
  <r>
    <s v="2023"/>
    <x v="0"/>
    <x v="0"/>
    <x v="0"/>
    <x v="0"/>
    <s v="2 - Poder Ejecutivo"/>
    <x v="14"/>
    <x v="3"/>
    <x v="12"/>
    <x v="47"/>
    <s v="2.1 - REMUNERACIONES Y CONTRIBUCIONES"/>
    <s v="2.1.2 - SOBRESUELDOS"/>
    <s v="N"/>
    <s v="00 - N/A"/>
    <s v="20 - FONDOS CON DESTINO ESPECÍFICO"/>
    <s v="(en blanco)"/>
    <s v="99 - MULTIPROVINCIAL"/>
    <n v="235672793"/>
    <n v="327684076"/>
    <n v="71457345.030000001"/>
  </r>
  <r>
    <s v="2023"/>
    <x v="0"/>
    <x v="0"/>
    <x v="0"/>
    <x v="0"/>
    <s v="2 - Poder Ejecutivo"/>
    <x v="14"/>
    <x v="3"/>
    <x v="12"/>
    <x v="47"/>
    <s v="2.1 - REMUNERACIONES Y CONTRIBUCIONES"/>
    <s v="2.1.3 - DIETAS Y GASTOS DE REPRESENTACIÓN"/>
    <s v="N"/>
    <s v="00 - N/A"/>
    <s v="10 - FONDO GENERAL"/>
    <s v="(en blanco)"/>
    <s v="99 - MULTIPROVINCIAL"/>
    <n v="2690000"/>
    <n v="2690000"/>
    <n v="594694.65"/>
  </r>
  <r>
    <s v="2023"/>
    <x v="0"/>
    <x v="0"/>
    <x v="0"/>
    <x v="0"/>
    <s v="2 - Poder Ejecutivo"/>
    <x v="14"/>
    <x v="3"/>
    <x v="12"/>
    <x v="47"/>
    <s v="2.1 - REMUNERACIONES Y CONTRIBUCIONES"/>
    <s v="2.1.4 - GRATIFICACIONES Y BONIFICACIONES"/>
    <s v="N"/>
    <s v="00 - N/A"/>
    <s v="20 - FONDOS CON DESTINO ESPECÍFICO"/>
    <s v="(en blanco)"/>
    <s v="99 - MULTIPROVINCIAL"/>
    <n v="400000"/>
    <n v="400000"/>
    <n v="45000"/>
  </r>
  <r>
    <s v="2023"/>
    <x v="0"/>
    <x v="0"/>
    <x v="0"/>
    <x v="0"/>
    <s v="2 - Poder Ejecutivo"/>
    <x v="14"/>
    <x v="3"/>
    <x v="12"/>
    <x v="47"/>
    <s v="2.1 - REMUNERACIONES Y CONTRIBUCIONES"/>
    <s v="2.1.5 - CONTRIBUCIONES A LA SEGURIDAD SOCIAL"/>
    <s v="N"/>
    <s v="00 - N/A"/>
    <s v="10 - FONDO GENERAL"/>
    <s v="(en blanco)"/>
    <s v="99 - MULTIPROVINCIAL"/>
    <n v="143247402"/>
    <n v="143392039.63999999"/>
    <n v="51527802.019999988"/>
  </r>
  <r>
    <s v="2023"/>
    <x v="0"/>
    <x v="0"/>
    <x v="0"/>
    <x v="0"/>
    <s v="2 - Poder Ejecutivo"/>
    <x v="14"/>
    <x v="3"/>
    <x v="12"/>
    <x v="47"/>
    <s v="2.1 - REMUNERACIONES Y CONTRIBUCIONES"/>
    <s v="2.1.5 - CONTRIBUCIONES A LA SEGURIDAD SOCIAL"/>
    <s v="N"/>
    <s v="00 - N/A"/>
    <s v="20 - FONDOS CON DESTINO ESPECÍFICO"/>
    <s v="(en blanco)"/>
    <s v="99 - MULTIPROVINCIAL"/>
    <n v="114579849"/>
    <n v="114579849"/>
    <n v="37469048.839999996"/>
  </r>
  <r>
    <s v="2023"/>
    <x v="0"/>
    <x v="0"/>
    <x v="0"/>
    <x v="0"/>
    <s v="2 - Poder Ejecutivo"/>
    <x v="14"/>
    <x v="3"/>
    <x v="12"/>
    <x v="47"/>
    <s v="2.2 - CONTRATACIÓN DE SERVICIOS"/>
    <s v="2.2.1 - SERVICIOS BÁSICOS"/>
    <s v="N"/>
    <s v="00 - N/A"/>
    <s v="10 - FONDO GENERAL"/>
    <s v="(en blanco)"/>
    <s v="99 - MULTIPROVINCIAL"/>
    <n v="51130497"/>
    <n v="50760497"/>
    <n v="18337982.309999991"/>
  </r>
  <r>
    <s v="2023"/>
    <x v="0"/>
    <x v="0"/>
    <x v="0"/>
    <x v="0"/>
    <s v="2 - Poder Ejecutivo"/>
    <x v="14"/>
    <x v="3"/>
    <x v="12"/>
    <x v="47"/>
    <s v="2.2 - CONTRATACIÓN DE SERVICIOS"/>
    <s v="2.2.1 - SERVICIOS BÁSICOS"/>
    <s v="N"/>
    <s v="00 - N/A"/>
    <s v="20 - FONDOS CON DESTINO ESPECÍFICO"/>
    <s v="(en blanco)"/>
    <s v="99 - MULTIPROVINCIAL"/>
    <n v="0"/>
    <n v="20500000"/>
    <n v="10661455.59"/>
  </r>
  <r>
    <s v="2023"/>
    <x v="0"/>
    <x v="0"/>
    <x v="0"/>
    <x v="0"/>
    <s v="2 - Poder Ejecutivo"/>
    <x v="14"/>
    <x v="3"/>
    <x v="12"/>
    <x v="47"/>
    <s v="2.2 - CONTRATACIÓN DE SERVICIOS"/>
    <s v="2.2.2 - PUBLICIDAD, IMPRESIÓN Y ENCUADERNACIÓN"/>
    <s v="N"/>
    <s v="00 - N/A"/>
    <s v="10 - FONDO GENERAL"/>
    <s v="(en blanco)"/>
    <s v="99 - MULTIPROVINCIAL"/>
    <n v="81864480"/>
    <n v="82511744"/>
    <n v="24372221.559999999"/>
  </r>
  <r>
    <s v="2023"/>
    <x v="0"/>
    <x v="0"/>
    <x v="0"/>
    <x v="0"/>
    <s v="2 - Poder Ejecutivo"/>
    <x v="14"/>
    <x v="3"/>
    <x v="12"/>
    <x v="47"/>
    <s v="2.2 - CONTRATACIÓN DE SERVICIOS"/>
    <s v="2.2.2 - PUBLICIDAD, IMPRESIÓN Y ENCUADERNACIÓN"/>
    <s v="N"/>
    <s v="00 - N/A"/>
    <s v="20 - FONDOS CON DESTINO ESPECÍFICO"/>
    <s v="(en blanco)"/>
    <s v="99 - MULTIPROVINCIAL"/>
    <n v="738420129"/>
    <n v="372438546"/>
    <n v="11274369.100000001"/>
  </r>
  <r>
    <s v="2023"/>
    <x v="0"/>
    <x v="0"/>
    <x v="0"/>
    <x v="0"/>
    <s v="2 - Poder Ejecutivo"/>
    <x v="14"/>
    <x v="3"/>
    <x v="12"/>
    <x v="47"/>
    <s v="2.2 - CONTRATACIÓN DE SERVICIOS"/>
    <s v="2.2.3 - VIÁTICOS"/>
    <s v="N"/>
    <s v="00 - N/A"/>
    <s v="10 - FONDO GENERAL"/>
    <s v="(en blanco)"/>
    <s v="99 - MULTIPROVINCIAL"/>
    <n v="23350000"/>
    <n v="23219327.34"/>
    <n v="7559728.1400000006"/>
  </r>
  <r>
    <s v="2023"/>
    <x v="0"/>
    <x v="0"/>
    <x v="0"/>
    <x v="0"/>
    <s v="2 - Poder Ejecutivo"/>
    <x v="14"/>
    <x v="3"/>
    <x v="12"/>
    <x v="47"/>
    <s v="2.2 - CONTRATACIÓN DE SERVICIOS"/>
    <s v="2.2.3 - VIÁTICOS"/>
    <s v="N"/>
    <s v="00 - N/A"/>
    <s v="20 - FONDOS CON DESTINO ESPECÍFICO"/>
    <s v="(en blanco)"/>
    <s v="99 - MULTIPROVINCIAL"/>
    <n v="25933162"/>
    <n v="25933162"/>
    <n v="10532165.65"/>
  </r>
  <r>
    <s v="2023"/>
    <x v="0"/>
    <x v="0"/>
    <x v="0"/>
    <x v="0"/>
    <s v="2 - Poder Ejecutivo"/>
    <x v="14"/>
    <x v="3"/>
    <x v="12"/>
    <x v="47"/>
    <s v="2.2 - CONTRATACIÓN DE SERVICIOS"/>
    <s v="2.2.4 - TRANSPORTE Y ALMACENAJE"/>
    <s v="N"/>
    <s v="00 - N/A"/>
    <s v="10 - FONDO GENERAL"/>
    <s v="(en blanco)"/>
    <s v="99 - MULTIPROVINCIAL"/>
    <n v="4409143"/>
    <n v="4837709.66"/>
    <n v="982956.96"/>
  </r>
  <r>
    <s v="2023"/>
    <x v="0"/>
    <x v="0"/>
    <x v="0"/>
    <x v="0"/>
    <s v="2 - Poder Ejecutivo"/>
    <x v="14"/>
    <x v="3"/>
    <x v="12"/>
    <x v="47"/>
    <s v="2.2 - CONTRATACIÓN DE SERVICIOS"/>
    <s v="2.2.4 - TRANSPORTE Y ALMACENAJE"/>
    <s v="N"/>
    <s v="00 - N/A"/>
    <s v="20 - FONDOS CON DESTINO ESPECÍFICO"/>
    <s v="(en blanco)"/>
    <s v="99 - MULTIPROVINCIAL"/>
    <n v="3580000"/>
    <n v="16180000"/>
    <n v="503116.07"/>
  </r>
  <r>
    <s v="2023"/>
    <x v="0"/>
    <x v="0"/>
    <x v="0"/>
    <x v="0"/>
    <s v="2 - Poder Ejecutivo"/>
    <x v="14"/>
    <x v="3"/>
    <x v="12"/>
    <x v="47"/>
    <s v="2.2 - CONTRATACIÓN DE SERVICIOS"/>
    <s v="2.2.5 - ALQUILERES Y RENTAS"/>
    <s v="N"/>
    <s v="00 - N/A"/>
    <s v="10 - FONDO GENERAL"/>
    <s v="(en blanco)"/>
    <s v="99 - MULTIPROVINCIAL"/>
    <n v="23960000"/>
    <n v="21367236"/>
    <n v="5663392.9500000002"/>
  </r>
  <r>
    <s v="2023"/>
    <x v="0"/>
    <x v="0"/>
    <x v="0"/>
    <x v="0"/>
    <s v="2 - Poder Ejecutivo"/>
    <x v="14"/>
    <x v="3"/>
    <x v="12"/>
    <x v="47"/>
    <s v="2.2 - CONTRATACIÓN DE SERVICIOS"/>
    <s v="2.2.5 - ALQUILERES Y RENTAS"/>
    <s v="N"/>
    <s v="00 - N/A"/>
    <s v="20 - FONDOS CON DESTINO ESPECÍFICO"/>
    <s v="(en blanco)"/>
    <s v="99 - MULTIPROVINCIAL"/>
    <n v="391978186"/>
    <n v="290478186"/>
    <n v="92941302.539999992"/>
  </r>
  <r>
    <s v="2023"/>
    <x v="0"/>
    <x v="0"/>
    <x v="0"/>
    <x v="0"/>
    <s v="2 - Poder Ejecutivo"/>
    <x v="14"/>
    <x v="3"/>
    <x v="12"/>
    <x v="47"/>
    <s v="2.2 - CONTRATACIÓN DE SERVICIOS"/>
    <s v="2.2.6 - SEGUROS"/>
    <s v="N"/>
    <s v="00 - N/A"/>
    <s v="10 - FONDO GENERAL"/>
    <s v="(en blanco)"/>
    <s v="99 - MULTIPROVINCIAL"/>
    <n v="6550001"/>
    <n v="6552107"/>
    <n v="458157.01"/>
  </r>
  <r>
    <s v="2023"/>
    <x v="0"/>
    <x v="0"/>
    <x v="0"/>
    <x v="0"/>
    <s v="2 - Poder Ejecutivo"/>
    <x v="14"/>
    <x v="3"/>
    <x v="12"/>
    <x v="47"/>
    <s v="2.2 - CONTRATACIÓN DE SERVICIOS"/>
    <s v="2.2.6 - SEGUROS"/>
    <s v="N"/>
    <s v="00 - N/A"/>
    <s v="20 - FONDOS CON DESTINO ESPECÍFICO"/>
    <s v="(en blanco)"/>
    <s v="99 - MULTIPROVINCIAL"/>
    <n v="44438946"/>
    <n v="44438946"/>
    <n v="12049632.07"/>
  </r>
  <r>
    <s v="2023"/>
    <x v="0"/>
    <x v="0"/>
    <x v="0"/>
    <x v="0"/>
    <s v="2 - Poder Ejecutivo"/>
    <x v="14"/>
    <x v="3"/>
    <x v="12"/>
    <x v="47"/>
    <s v="2.2 - CONTRATACIÓN DE SERVICIOS"/>
    <s v="2.2.7 - SERVICIOS DE CONSERVACIÓN, REPARACIONES MENORES E INSTALACIONES TEMPORALES"/>
    <s v="N"/>
    <s v="00 - N/A"/>
    <s v="10 - FONDO GENERAL"/>
    <s v="(en blanco)"/>
    <s v="99 - MULTIPROVINCIAL"/>
    <n v="8717230"/>
    <n v="12309730"/>
    <n v="2260994.2200000002"/>
  </r>
  <r>
    <s v="2023"/>
    <x v="0"/>
    <x v="0"/>
    <x v="0"/>
    <x v="0"/>
    <s v="2 - Poder Ejecutivo"/>
    <x v="14"/>
    <x v="3"/>
    <x v="12"/>
    <x v="47"/>
    <s v="2.2 - CONTRATACIÓN DE SERVICIOS"/>
    <s v="2.2.7 - SERVICIOS DE CONSERVACIÓN, REPARACIONES MENORES E INSTALACIONES TEMPORALES"/>
    <s v="N"/>
    <s v="00 - N/A"/>
    <s v="20 - FONDOS CON DESTINO ESPECÍFICO"/>
    <s v="(en blanco)"/>
    <s v="99 - MULTIPROVINCIAL"/>
    <n v="48750000"/>
    <n v="54950000"/>
    <n v="4100074.2599999993"/>
  </r>
  <r>
    <s v="2023"/>
    <x v="0"/>
    <x v="0"/>
    <x v="0"/>
    <x v="0"/>
    <s v="2 - Poder Ejecutivo"/>
    <x v="14"/>
    <x v="3"/>
    <x v="12"/>
    <x v="47"/>
    <s v="2.2 - CONTRATACIÓN DE SERVICIOS"/>
    <s v="2.2.8 - OTROS SERVICIOS NO INCLUIDOS EN CONCEPTOS ANTERIORES"/>
    <s v="N"/>
    <s v="00 - N/A"/>
    <s v="10 - FONDO GENERAL"/>
    <s v="(en blanco)"/>
    <s v="99 - MULTIPROVINCIAL"/>
    <n v="56218776"/>
    <n v="56668776"/>
    <n v="1931941.52"/>
  </r>
  <r>
    <s v="2023"/>
    <x v="0"/>
    <x v="0"/>
    <x v="0"/>
    <x v="0"/>
    <s v="2 - Poder Ejecutivo"/>
    <x v="14"/>
    <x v="3"/>
    <x v="12"/>
    <x v="47"/>
    <s v="2.2 - CONTRATACIÓN DE SERVICIOS"/>
    <s v="2.2.8 - OTROS SERVICIOS NO INCLUIDOS EN CONCEPTOS ANTERIORES"/>
    <s v="N"/>
    <s v="00 - N/A"/>
    <s v="20 - FONDOS CON DESTINO ESPECÍFICO"/>
    <s v="(en blanco)"/>
    <s v="99 - MULTIPROVINCIAL"/>
    <n v="148855922"/>
    <n v="208338545"/>
    <n v="35062454.059999987"/>
  </r>
  <r>
    <s v="2023"/>
    <x v="0"/>
    <x v="0"/>
    <x v="0"/>
    <x v="0"/>
    <s v="2 - Poder Ejecutivo"/>
    <x v="14"/>
    <x v="3"/>
    <x v="12"/>
    <x v="47"/>
    <s v="2.2 - CONTRATACIÓN DE SERVICIOS"/>
    <s v="2.2.9 - OTRAS CONTRATACIONES DE SERVICIOS"/>
    <s v="N"/>
    <s v="00 - N/A"/>
    <s v="10 - FONDO GENERAL"/>
    <s v="(en blanco)"/>
    <s v="99 - MULTIPROVINCIAL"/>
    <n v="26517421"/>
    <n v="26517421"/>
    <n v="2372098.5799999996"/>
  </r>
  <r>
    <s v="2023"/>
    <x v="0"/>
    <x v="0"/>
    <x v="0"/>
    <x v="0"/>
    <s v="2 - Poder Ejecutivo"/>
    <x v="14"/>
    <x v="3"/>
    <x v="12"/>
    <x v="47"/>
    <s v="2.2 - CONTRATACIÓN DE SERVICIOS"/>
    <s v="2.2.9 - OTRAS CONTRATACIONES DE SERVICIOS"/>
    <s v="N"/>
    <s v="00 - N/A"/>
    <s v="20 - FONDOS CON DESTINO ESPECÍFICO"/>
    <s v="(en blanco)"/>
    <s v="99 - MULTIPROVINCIAL"/>
    <n v="57800000"/>
    <n v="107800000"/>
    <n v="15922631.189999999"/>
  </r>
  <r>
    <s v="2023"/>
    <x v="0"/>
    <x v="0"/>
    <x v="0"/>
    <x v="0"/>
    <s v="2 - Poder Ejecutivo"/>
    <x v="14"/>
    <x v="3"/>
    <x v="12"/>
    <x v="47"/>
    <s v="2.3 - MATERIALES Y SUMINISTROS"/>
    <s v="2.3.1 - ALIMENTOS Y PRODUCTOS AGROFORESTALES"/>
    <s v="N"/>
    <s v="00 - N/A"/>
    <s v="10 - FONDO GENERAL"/>
    <s v="(en blanco)"/>
    <s v="99 - MULTIPROVINCIAL"/>
    <n v="39350000"/>
    <n v="39351900"/>
    <n v="14953275.380000001"/>
  </r>
  <r>
    <s v="2023"/>
    <x v="0"/>
    <x v="0"/>
    <x v="0"/>
    <x v="0"/>
    <s v="2 - Poder Ejecutivo"/>
    <x v="14"/>
    <x v="3"/>
    <x v="12"/>
    <x v="47"/>
    <s v="2.3 - MATERIALES Y SUMINISTROS"/>
    <s v="2.3.1 - ALIMENTOS Y PRODUCTOS AGROFORESTALES"/>
    <s v="N"/>
    <s v="00 - N/A"/>
    <s v="20 - FONDOS CON DESTINO ESPECÍFICO"/>
    <s v="(en blanco)"/>
    <s v="99 - MULTIPROVINCIAL"/>
    <n v="12100000"/>
    <n v="12100000"/>
    <n v="1497556.8499999999"/>
  </r>
  <r>
    <s v="2023"/>
    <x v="0"/>
    <x v="0"/>
    <x v="0"/>
    <x v="0"/>
    <s v="2 - Poder Ejecutivo"/>
    <x v="14"/>
    <x v="3"/>
    <x v="12"/>
    <x v="47"/>
    <s v="2.3 - MATERIALES Y SUMINISTROS"/>
    <s v="2.3.2 - TEXTILES Y VESTUARIOS"/>
    <s v="N"/>
    <s v="00 - N/A"/>
    <s v="10 - FONDO GENERAL"/>
    <s v="(en blanco)"/>
    <s v="99 - MULTIPROVINCIAL"/>
    <n v="4000000"/>
    <n v="4000000"/>
    <n v="1548679.2000000002"/>
  </r>
  <r>
    <s v="2023"/>
    <x v="0"/>
    <x v="0"/>
    <x v="0"/>
    <x v="0"/>
    <s v="2 - Poder Ejecutivo"/>
    <x v="14"/>
    <x v="3"/>
    <x v="12"/>
    <x v="47"/>
    <s v="2.3 - MATERIALES Y SUMINISTROS"/>
    <s v="2.3.2 - TEXTILES Y VESTUARIOS"/>
    <s v="N"/>
    <s v="00 - N/A"/>
    <s v="20 - FONDOS CON DESTINO ESPECÍFICO"/>
    <s v="(en blanco)"/>
    <s v="99 - MULTIPROVINCIAL"/>
    <n v="19352600"/>
    <n v="19352600"/>
    <n v="1385187.47"/>
  </r>
  <r>
    <s v="2023"/>
    <x v="0"/>
    <x v="0"/>
    <x v="0"/>
    <x v="0"/>
    <s v="2 - Poder Ejecutivo"/>
    <x v="14"/>
    <x v="3"/>
    <x v="12"/>
    <x v="47"/>
    <s v="2.3 - MATERIALES Y SUMINISTROS"/>
    <s v="2.3.3 - PAPEL, CARTÓN E IMPRESOS"/>
    <s v="N"/>
    <s v="00 - N/A"/>
    <s v="10 - FONDO GENERAL"/>
    <s v="(en blanco)"/>
    <s v="99 - MULTIPROVINCIAL"/>
    <n v="13629000"/>
    <n v="13629000"/>
    <n v="2293616.5099999998"/>
  </r>
  <r>
    <s v="2023"/>
    <x v="0"/>
    <x v="0"/>
    <x v="0"/>
    <x v="0"/>
    <s v="2 - Poder Ejecutivo"/>
    <x v="14"/>
    <x v="3"/>
    <x v="12"/>
    <x v="47"/>
    <s v="2.3 - MATERIALES Y SUMINISTROS"/>
    <s v="2.3.3 - PAPEL, CARTÓN E IMPRESOS"/>
    <s v="N"/>
    <s v="00 - N/A"/>
    <s v="20 - FONDOS CON DESTINO ESPECÍFICO"/>
    <s v="(en blanco)"/>
    <s v="99 - MULTIPROVINCIAL"/>
    <n v="33964000"/>
    <n v="33964000"/>
    <n v="5193445.9399999995"/>
  </r>
  <r>
    <s v="2023"/>
    <x v="0"/>
    <x v="0"/>
    <x v="0"/>
    <x v="0"/>
    <s v="2 - Poder Ejecutivo"/>
    <x v="14"/>
    <x v="3"/>
    <x v="12"/>
    <x v="47"/>
    <s v="2.3 - MATERIALES Y SUMINISTROS"/>
    <s v="2.3.4 - PRODUCTOS FARMACÉUTICOS"/>
    <s v="N"/>
    <s v="00 - N/A"/>
    <s v="10 - FONDO GENERAL"/>
    <s v="(en blanco)"/>
    <s v="99 - MULTIPROVINCIAL"/>
    <n v="525000"/>
    <n v="525000"/>
    <n v="35498"/>
  </r>
  <r>
    <s v="2023"/>
    <x v="0"/>
    <x v="0"/>
    <x v="0"/>
    <x v="0"/>
    <s v="2 - Poder Ejecutivo"/>
    <x v="14"/>
    <x v="3"/>
    <x v="12"/>
    <x v="47"/>
    <s v="2.3 - MATERIALES Y SUMINISTROS"/>
    <s v="2.3.4 - PRODUCTOS FARMACÉUTICOS"/>
    <s v="N"/>
    <s v="00 - N/A"/>
    <s v="20 - FONDOS CON DESTINO ESPECÍFICO"/>
    <s v="(en blanco)"/>
    <s v="99 - MULTIPROVINCIAL"/>
    <n v="650000"/>
    <n v="650000"/>
    <n v="51499.900000000009"/>
  </r>
  <r>
    <s v="2023"/>
    <x v="0"/>
    <x v="0"/>
    <x v="0"/>
    <x v="0"/>
    <s v="2 - Poder Ejecutivo"/>
    <x v="14"/>
    <x v="3"/>
    <x v="12"/>
    <x v="47"/>
    <s v="2.3 - MATERIALES Y SUMINISTROS"/>
    <s v="2.3.5 - CUERO, CAUCHO Y PLÁSTICO"/>
    <s v="N"/>
    <s v="00 - N/A"/>
    <s v="10 - FONDO GENERAL"/>
    <s v="(en blanco)"/>
    <s v="99 - MULTIPROVINCIAL"/>
    <n v="3843000"/>
    <n v="3831100"/>
    <n v="117571.52"/>
  </r>
  <r>
    <s v="2023"/>
    <x v="0"/>
    <x v="0"/>
    <x v="0"/>
    <x v="0"/>
    <s v="2 - Poder Ejecutivo"/>
    <x v="14"/>
    <x v="3"/>
    <x v="12"/>
    <x v="47"/>
    <s v="2.3 - MATERIALES Y SUMINISTROS"/>
    <s v="2.3.5 - CUERO, CAUCHO Y PLÁSTICO"/>
    <s v="N"/>
    <s v="00 - N/A"/>
    <s v="20 - FONDOS CON DESTINO ESPECÍFICO"/>
    <s v="(en blanco)"/>
    <s v="99 - MULTIPROVINCIAL"/>
    <n v="1830000"/>
    <n v="3230000"/>
    <n v="260371.92999999996"/>
  </r>
  <r>
    <s v="2023"/>
    <x v="0"/>
    <x v="0"/>
    <x v="0"/>
    <x v="0"/>
    <s v="2 - Poder Ejecutivo"/>
    <x v="14"/>
    <x v="3"/>
    <x v="12"/>
    <x v="47"/>
    <s v="2.3 - MATERIALES Y SUMINISTROS"/>
    <s v="2.3.6 - PRODUCTOS DE MINERALES, METÁLICOS Y NO METÁLICOS"/>
    <s v="N"/>
    <s v="00 - N/A"/>
    <s v="10 - FONDO GENERAL"/>
    <s v="(en blanco)"/>
    <s v="99 - MULTIPROVINCIAL"/>
    <n v="2940000"/>
    <n v="3030000"/>
    <n v="76953.700000000012"/>
  </r>
  <r>
    <s v="2023"/>
    <x v="0"/>
    <x v="0"/>
    <x v="0"/>
    <x v="0"/>
    <s v="2 - Poder Ejecutivo"/>
    <x v="14"/>
    <x v="3"/>
    <x v="12"/>
    <x v="47"/>
    <s v="2.3 - MATERIALES Y SUMINISTROS"/>
    <s v="2.3.6 - PRODUCTOS DE MINERALES, METÁLICOS Y NO METÁLICOS"/>
    <s v="N"/>
    <s v="00 - N/A"/>
    <s v="20 - FONDOS CON DESTINO ESPECÍFICO"/>
    <s v="(en blanco)"/>
    <s v="99 - MULTIPROVINCIAL"/>
    <n v="6225000"/>
    <n v="6421000"/>
    <n v="56921.78"/>
  </r>
  <r>
    <s v="2023"/>
    <x v="0"/>
    <x v="0"/>
    <x v="0"/>
    <x v="0"/>
    <s v="2 - Poder Ejecutivo"/>
    <x v="14"/>
    <x v="3"/>
    <x v="12"/>
    <x v="47"/>
    <s v="2.3 - MATERIALES Y SUMINISTROS"/>
    <s v="2.3.7 - COMBUSTIBLES, LUBRICANTES, PRODUCTOS QUÍMICOS Y CONEXOS"/>
    <s v="N"/>
    <s v="00 - N/A"/>
    <s v="10 - FONDO GENERAL"/>
    <s v="(en blanco)"/>
    <s v="99 - MULTIPROVINCIAL"/>
    <n v="50248400"/>
    <n v="48088400"/>
    <n v="14665519.279999999"/>
  </r>
  <r>
    <s v="2023"/>
    <x v="0"/>
    <x v="0"/>
    <x v="0"/>
    <x v="0"/>
    <s v="2 - Poder Ejecutivo"/>
    <x v="14"/>
    <x v="3"/>
    <x v="12"/>
    <x v="47"/>
    <s v="2.3 - MATERIALES Y SUMINISTROS"/>
    <s v="2.3.7 - COMBUSTIBLES, LUBRICANTES, PRODUCTOS QUÍMICOS Y CONEXOS"/>
    <s v="N"/>
    <s v="00 - N/A"/>
    <s v="20 - FONDOS CON DESTINO ESPECÍFICO"/>
    <s v="(en blanco)"/>
    <s v="99 - MULTIPROVINCIAL"/>
    <n v="41823200"/>
    <n v="53823200"/>
    <n v="7547623.2299999995"/>
  </r>
  <r>
    <s v="2023"/>
    <x v="0"/>
    <x v="0"/>
    <x v="0"/>
    <x v="0"/>
    <s v="2 - Poder Ejecutivo"/>
    <x v="14"/>
    <x v="3"/>
    <x v="12"/>
    <x v="47"/>
    <s v="2.3 - MATERIALES Y SUMINISTROS"/>
    <s v="2.3.9 - PRODUCTOS Y ÚTILES VARIOS"/>
    <s v="N"/>
    <s v="00 - N/A"/>
    <s v="10 - FONDO GENERAL"/>
    <s v="(en blanco)"/>
    <s v="99 - MULTIPROVINCIAL"/>
    <n v="17170719"/>
    <n v="16871719"/>
    <n v="1982240.4800000002"/>
  </r>
  <r>
    <s v="2023"/>
    <x v="0"/>
    <x v="0"/>
    <x v="0"/>
    <x v="0"/>
    <s v="2 - Poder Ejecutivo"/>
    <x v="14"/>
    <x v="3"/>
    <x v="12"/>
    <x v="47"/>
    <s v="2.3 - MATERIALES Y SUMINISTROS"/>
    <s v="2.3.9 - PRODUCTOS Y ÚTILES VARIOS"/>
    <s v="N"/>
    <s v="00 - N/A"/>
    <s v="20 - FONDOS CON DESTINO ESPECÍFICO"/>
    <s v="(en blanco)"/>
    <s v="99 - MULTIPROVINCIAL"/>
    <n v="39589865"/>
    <n v="60042985"/>
    <n v="6585003.160000002"/>
  </r>
  <r>
    <s v="2023"/>
    <x v="0"/>
    <x v="0"/>
    <x v="0"/>
    <x v="0"/>
    <s v="2 - Poder Ejecutivo"/>
    <x v="14"/>
    <x v="3"/>
    <x v="12"/>
    <x v="32"/>
    <s v="2.1 - REMUNERACIONES Y CONTRIBUCIONES"/>
    <s v="2.1.1 - REMUNERACIONES"/>
    <s v="N"/>
    <s v="00 - N/A"/>
    <s v="10 - FONDO GENERAL"/>
    <s v="(en blanco)"/>
    <s v="99 - MULTIPROVINCIAL"/>
    <n v="89730204"/>
    <n v="89730204"/>
    <n v="34086552.200000003"/>
  </r>
  <r>
    <s v="2023"/>
    <x v="0"/>
    <x v="0"/>
    <x v="0"/>
    <x v="0"/>
    <s v="2 - Poder Ejecutivo"/>
    <x v="14"/>
    <x v="3"/>
    <x v="12"/>
    <x v="32"/>
    <s v="2.1 - REMUNERACIONES Y CONTRIBUCIONES"/>
    <s v="2.1.1 - REMUNERACIONES"/>
    <s v="N"/>
    <s v="00 - N/A"/>
    <s v="20 - FONDOS CON DESTINO ESPECÍFICO"/>
    <s v="(en blanco)"/>
    <s v="99 - MULTIPROVINCIAL"/>
    <n v="25000000"/>
    <n v="25000000"/>
    <n v="6998333.3300000001"/>
  </r>
  <r>
    <s v="2023"/>
    <x v="0"/>
    <x v="0"/>
    <x v="0"/>
    <x v="0"/>
    <s v="2 - Poder Ejecutivo"/>
    <x v="14"/>
    <x v="3"/>
    <x v="12"/>
    <x v="32"/>
    <s v="2.1 - REMUNERACIONES Y CONTRIBUCIONES"/>
    <s v="2.1.2 - SOBRESUELDOS"/>
    <s v="N"/>
    <s v="00 - N/A"/>
    <s v="10 - FONDO GENERAL"/>
    <s v="(en blanco)"/>
    <s v="99 - MULTIPROVINCIAL"/>
    <n v="5832596"/>
    <n v="5832596"/>
    <n v="1183520.1299999999"/>
  </r>
  <r>
    <s v="2023"/>
    <x v="0"/>
    <x v="0"/>
    <x v="0"/>
    <x v="0"/>
    <s v="2 - Poder Ejecutivo"/>
    <x v="14"/>
    <x v="3"/>
    <x v="12"/>
    <x v="32"/>
    <s v="2.1 - REMUNERACIONES Y CONTRIBUCIONES"/>
    <s v="2.1.3 - DIETAS Y GASTOS DE REPRESENTACIÓN"/>
    <s v="N"/>
    <s v="00 - N/A"/>
    <s v="10 - FONDO GENERAL"/>
    <s v="(en blanco)"/>
    <s v="99 - MULTIPROVINCIAL"/>
    <n v="50000"/>
    <n v="50000"/>
    <n v="0"/>
  </r>
  <r>
    <s v="2023"/>
    <x v="0"/>
    <x v="0"/>
    <x v="0"/>
    <x v="0"/>
    <s v="2 - Poder Ejecutivo"/>
    <x v="14"/>
    <x v="3"/>
    <x v="12"/>
    <x v="32"/>
    <s v="2.1 - REMUNERACIONES Y CONTRIBUCIONES"/>
    <s v="2.1.5 - CONTRIBUCIONES A LA SEGURIDAD SOCIAL"/>
    <s v="N"/>
    <s v="00 - N/A"/>
    <s v="10 - FONDO GENERAL"/>
    <s v="(en blanco)"/>
    <s v="99 - MULTIPROVINCIAL"/>
    <n v="12533409"/>
    <n v="12533409"/>
    <n v="5116498.08"/>
  </r>
  <r>
    <s v="2023"/>
    <x v="0"/>
    <x v="0"/>
    <x v="0"/>
    <x v="0"/>
    <s v="2 - Poder Ejecutivo"/>
    <x v="14"/>
    <x v="3"/>
    <x v="12"/>
    <x v="32"/>
    <s v="2.2 - CONTRATACIÓN DE SERVICIOS"/>
    <s v="2.2.1 - SERVICIOS BÁSICOS"/>
    <s v="N"/>
    <s v="00 - N/A"/>
    <s v="10 - FONDO GENERAL"/>
    <s v="(en blanco)"/>
    <s v="99 - MULTIPROVINCIAL"/>
    <n v="6440000"/>
    <n v="6440000"/>
    <n v="1732336.9399999997"/>
  </r>
  <r>
    <s v="2023"/>
    <x v="0"/>
    <x v="0"/>
    <x v="0"/>
    <x v="0"/>
    <s v="2 - Poder Ejecutivo"/>
    <x v="14"/>
    <x v="3"/>
    <x v="12"/>
    <x v="32"/>
    <s v="2.2 - CONTRATACIÓN DE SERVICIOS"/>
    <s v="2.2.2 - PUBLICIDAD, IMPRESIÓN Y ENCUADERNACIÓN"/>
    <s v="N"/>
    <s v="00 - N/A"/>
    <s v="10 - FONDO GENERAL"/>
    <s v="(en blanco)"/>
    <s v="99 - MULTIPROVINCIAL"/>
    <n v="1750000"/>
    <n v="1750000"/>
    <n v="150000"/>
  </r>
  <r>
    <s v="2023"/>
    <x v="0"/>
    <x v="0"/>
    <x v="0"/>
    <x v="0"/>
    <s v="2 - Poder Ejecutivo"/>
    <x v="14"/>
    <x v="3"/>
    <x v="12"/>
    <x v="32"/>
    <s v="2.2 - CONTRATACIÓN DE SERVICIOS"/>
    <s v="2.2.2 - PUBLICIDAD, IMPRESIÓN Y ENCUADERNACIÓN"/>
    <s v="N"/>
    <s v="00 - N/A"/>
    <s v="20 - FONDOS CON DESTINO ESPECÍFICO"/>
    <s v="(en blanco)"/>
    <s v="99 - MULTIPROVINCIAL"/>
    <n v="761410"/>
    <n v="761410"/>
    <n v="0"/>
  </r>
  <r>
    <s v="2023"/>
    <x v="0"/>
    <x v="0"/>
    <x v="0"/>
    <x v="0"/>
    <s v="2 - Poder Ejecutivo"/>
    <x v="14"/>
    <x v="3"/>
    <x v="12"/>
    <x v="32"/>
    <s v="2.2 - CONTRATACIÓN DE SERVICIOS"/>
    <s v="2.2.3 - VIÁTICOS"/>
    <s v="N"/>
    <s v="00 - N/A"/>
    <s v="10 - FONDO GENERAL"/>
    <s v="(en blanco)"/>
    <s v="99 - MULTIPROVINCIAL"/>
    <n v="2400000"/>
    <n v="2900000"/>
    <n v="1207300"/>
  </r>
  <r>
    <s v="2023"/>
    <x v="0"/>
    <x v="0"/>
    <x v="0"/>
    <x v="0"/>
    <s v="2 - Poder Ejecutivo"/>
    <x v="14"/>
    <x v="3"/>
    <x v="12"/>
    <x v="32"/>
    <s v="2.2 - CONTRATACIÓN DE SERVICIOS"/>
    <s v="2.2.5 - ALQUILERES Y RENTAS"/>
    <s v="N"/>
    <s v="00 - N/A"/>
    <s v="10 - FONDO GENERAL"/>
    <s v="(en blanco)"/>
    <s v="99 - MULTIPROVINCIAL"/>
    <n v="5734000"/>
    <n v="5584000"/>
    <n v="1779634.38"/>
  </r>
  <r>
    <s v="2023"/>
    <x v="0"/>
    <x v="0"/>
    <x v="0"/>
    <x v="0"/>
    <s v="2 - Poder Ejecutivo"/>
    <x v="14"/>
    <x v="3"/>
    <x v="12"/>
    <x v="32"/>
    <s v="2.2 - CONTRATACIÓN DE SERVICIOS"/>
    <s v="2.2.6 - SEGUROS"/>
    <s v="N"/>
    <s v="00 - N/A"/>
    <s v="10 - FONDO GENERAL"/>
    <s v="(en blanco)"/>
    <s v="99 - MULTIPROVINCIAL"/>
    <n v="976373"/>
    <n v="1126373"/>
    <n v="958568.79"/>
  </r>
  <r>
    <s v="2023"/>
    <x v="0"/>
    <x v="0"/>
    <x v="0"/>
    <x v="0"/>
    <s v="2 - Poder Ejecutivo"/>
    <x v="14"/>
    <x v="3"/>
    <x v="12"/>
    <x v="32"/>
    <s v="2.2 - CONTRATACIÓN DE SERVICIOS"/>
    <s v="2.2.7 - SERVICIOS DE CONSERVACIÓN, REPARACIONES MENORES E INSTALACIONES TEMPORALES"/>
    <s v="N"/>
    <s v="00 - N/A"/>
    <s v="10 - FONDO GENERAL"/>
    <s v="(en blanco)"/>
    <s v="99 - MULTIPROVINCIAL"/>
    <n v="5840000"/>
    <n v="5840000"/>
    <n v="1002988.98"/>
  </r>
  <r>
    <s v="2023"/>
    <x v="0"/>
    <x v="0"/>
    <x v="0"/>
    <x v="0"/>
    <s v="2 - Poder Ejecutivo"/>
    <x v="14"/>
    <x v="3"/>
    <x v="12"/>
    <x v="32"/>
    <s v="2.2 - CONTRATACIÓN DE SERVICIOS"/>
    <s v="2.2.7 - SERVICIOS DE CONSERVACIÓN, REPARACIONES MENORES E INSTALACIONES TEMPORALES"/>
    <s v="N"/>
    <s v="00 - N/A"/>
    <s v="20 - FONDOS CON DESTINO ESPECÍFICO"/>
    <s v="(en blanco)"/>
    <s v="99 - MULTIPROVINCIAL"/>
    <n v="0"/>
    <n v="4970001"/>
    <n v="4100000"/>
  </r>
  <r>
    <s v="2023"/>
    <x v="0"/>
    <x v="0"/>
    <x v="0"/>
    <x v="0"/>
    <s v="2 - Poder Ejecutivo"/>
    <x v="14"/>
    <x v="3"/>
    <x v="12"/>
    <x v="32"/>
    <s v="2.2 - CONTRATACIÓN DE SERVICIOS"/>
    <s v="2.2.8 - OTROS SERVICIOS NO INCLUIDOS EN CONCEPTOS ANTERIORES"/>
    <s v="N"/>
    <s v="00 - N/A"/>
    <s v="10 - FONDO GENERAL"/>
    <s v="(en blanco)"/>
    <s v="99 - MULTIPROVINCIAL"/>
    <n v="12905000"/>
    <n v="11405000"/>
    <n v="1823701.3"/>
  </r>
  <r>
    <s v="2023"/>
    <x v="0"/>
    <x v="0"/>
    <x v="0"/>
    <x v="0"/>
    <s v="2 - Poder Ejecutivo"/>
    <x v="14"/>
    <x v="3"/>
    <x v="12"/>
    <x v="32"/>
    <s v="2.2 - CONTRATACIÓN DE SERVICIOS"/>
    <s v="2.2.8 - OTROS SERVICIOS NO INCLUIDOS EN CONCEPTOS ANTERIORES"/>
    <s v="N"/>
    <s v="00 - N/A"/>
    <s v="20 - FONDOS CON DESTINO ESPECÍFICO"/>
    <s v="(en blanco)"/>
    <s v="99 - MULTIPROVINCIAL"/>
    <n v="10319051"/>
    <n v="10319051"/>
    <n v="200000.01"/>
  </r>
  <r>
    <s v="2023"/>
    <x v="0"/>
    <x v="0"/>
    <x v="0"/>
    <x v="0"/>
    <s v="2 - Poder Ejecutivo"/>
    <x v="14"/>
    <x v="3"/>
    <x v="12"/>
    <x v="32"/>
    <s v="2.2 - CONTRATACIÓN DE SERVICIOS"/>
    <s v="2.2.9 - OTRAS CONTRATACIONES DE SERVICIOS"/>
    <s v="N"/>
    <s v="00 - N/A"/>
    <s v="10 - FONDO GENERAL"/>
    <s v="(en blanco)"/>
    <s v="99 - MULTIPROVINCIAL"/>
    <n v="3715000"/>
    <n v="3715000"/>
    <n v="979256.22"/>
  </r>
  <r>
    <s v="2023"/>
    <x v="0"/>
    <x v="0"/>
    <x v="0"/>
    <x v="0"/>
    <s v="2 - Poder Ejecutivo"/>
    <x v="14"/>
    <x v="3"/>
    <x v="12"/>
    <x v="32"/>
    <s v="2.3 - MATERIALES Y SUMINISTROS"/>
    <s v="2.3.1 - ALIMENTOS Y PRODUCTOS AGROFORESTALES"/>
    <s v="N"/>
    <s v="00 - N/A"/>
    <s v="10 - FONDO GENERAL"/>
    <s v="(en blanco)"/>
    <s v="99 - MULTIPROVINCIAL"/>
    <n v="350000"/>
    <n v="350000"/>
    <n v="69855.22"/>
  </r>
  <r>
    <s v="2023"/>
    <x v="0"/>
    <x v="0"/>
    <x v="0"/>
    <x v="0"/>
    <s v="2 - Poder Ejecutivo"/>
    <x v="14"/>
    <x v="3"/>
    <x v="12"/>
    <x v="32"/>
    <s v="2.3 - MATERIALES Y SUMINISTROS"/>
    <s v="2.3.2 - TEXTILES Y VESTUARIOS"/>
    <s v="N"/>
    <s v="00 - N/A"/>
    <s v="10 - FONDO GENERAL"/>
    <s v="(en blanco)"/>
    <s v="99 - MULTIPROVINCIAL"/>
    <n v="8202008"/>
    <n v="9202008"/>
    <n v="5748995.8599999994"/>
  </r>
  <r>
    <s v="2023"/>
    <x v="0"/>
    <x v="0"/>
    <x v="0"/>
    <x v="0"/>
    <s v="2 - Poder Ejecutivo"/>
    <x v="14"/>
    <x v="3"/>
    <x v="12"/>
    <x v="32"/>
    <s v="2.3 - MATERIALES Y SUMINISTROS"/>
    <s v="2.3.2 - TEXTILES Y VESTUARIOS"/>
    <s v="N"/>
    <s v="00 - N/A"/>
    <s v="20 - FONDOS CON DESTINO ESPECÍFICO"/>
    <s v="(en blanco)"/>
    <s v="99 - MULTIPROVINCIAL"/>
    <n v="26897906"/>
    <n v="21927905"/>
    <n v="16835936.170000002"/>
  </r>
  <r>
    <s v="2023"/>
    <x v="0"/>
    <x v="0"/>
    <x v="0"/>
    <x v="0"/>
    <s v="2 - Poder Ejecutivo"/>
    <x v="14"/>
    <x v="3"/>
    <x v="12"/>
    <x v="32"/>
    <s v="2.3 - MATERIALES Y SUMINISTROS"/>
    <s v="2.3.3 - PAPEL, CARTÓN E IMPRESOS"/>
    <s v="N"/>
    <s v="00 - N/A"/>
    <s v="10 - FONDO GENERAL"/>
    <s v="(en blanco)"/>
    <s v="99 - MULTIPROVINCIAL"/>
    <n v="771100"/>
    <n v="771100"/>
    <n v="199685.5"/>
  </r>
  <r>
    <s v="2023"/>
    <x v="0"/>
    <x v="0"/>
    <x v="0"/>
    <x v="0"/>
    <s v="2 - Poder Ejecutivo"/>
    <x v="14"/>
    <x v="3"/>
    <x v="12"/>
    <x v="32"/>
    <s v="2.3 - MATERIALES Y SUMINISTROS"/>
    <s v="2.3.4 - PRODUCTOS FARMACÉUTICOS"/>
    <s v="N"/>
    <s v="00 - N/A"/>
    <s v="10 - FONDO GENERAL"/>
    <s v="(en blanco)"/>
    <s v="99 - MULTIPROVINCIAL"/>
    <n v="10000"/>
    <n v="10000"/>
    <n v="0"/>
  </r>
  <r>
    <s v="2023"/>
    <x v="0"/>
    <x v="0"/>
    <x v="0"/>
    <x v="0"/>
    <s v="2 - Poder Ejecutivo"/>
    <x v="14"/>
    <x v="3"/>
    <x v="12"/>
    <x v="32"/>
    <s v="2.3 - MATERIALES Y SUMINISTROS"/>
    <s v="2.3.5 - CUERO, CAUCHO Y PLÁSTICO"/>
    <s v="N"/>
    <s v="00 - N/A"/>
    <s v="10 - FONDO GENERAL"/>
    <s v="(en blanco)"/>
    <s v="99 - MULTIPROVINCIAL"/>
    <n v="273300"/>
    <n v="273300"/>
    <n v="183054.22"/>
  </r>
  <r>
    <s v="2023"/>
    <x v="0"/>
    <x v="0"/>
    <x v="0"/>
    <x v="0"/>
    <s v="2 - Poder Ejecutivo"/>
    <x v="14"/>
    <x v="3"/>
    <x v="12"/>
    <x v="32"/>
    <s v="2.3 - MATERIALES Y SUMINISTROS"/>
    <s v="2.3.5 - CUERO, CAUCHO Y PLÁSTICO"/>
    <s v="N"/>
    <s v="00 - N/A"/>
    <s v="20 - FONDOS CON DESTINO ESPECÍFICO"/>
    <s v="(en blanco)"/>
    <s v="99 - MULTIPROVINCIAL"/>
    <n v="150000"/>
    <n v="150000"/>
    <n v="0"/>
  </r>
  <r>
    <s v="2023"/>
    <x v="0"/>
    <x v="0"/>
    <x v="0"/>
    <x v="0"/>
    <s v="2 - Poder Ejecutivo"/>
    <x v="14"/>
    <x v="3"/>
    <x v="12"/>
    <x v="32"/>
    <s v="2.3 - MATERIALES Y SUMINISTROS"/>
    <s v="2.3.6 - PRODUCTOS DE MINERALES, METÁLICOS Y NO METÁLICOS"/>
    <s v="N"/>
    <s v="00 - N/A"/>
    <s v="10 - FONDO GENERAL"/>
    <s v="(en blanco)"/>
    <s v="99 - MULTIPROVINCIAL"/>
    <n v="750497"/>
    <n v="750497"/>
    <n v="0"/>
  </r>
  <r>
    <s v="2023"/>
    <x v="0"/>
    <x v="0"/>
    <x v="0"/>
    <x v="0"/>
    <s v="2 - Poder Ejecutivo"/>
    <x v="14"/>
    <x v="3"/>
    <x v="12"/>
    <x v="32"/>
    <s v="2.3 - MATERIALES Y SUMINISTROS"/>
    <s v="2.3.6 - PRODUCTOS DE MINERALES, METÁLICOS Y NO METÁLICOS"/>
    <s v="N"/>
    <s v="00 - N/A"/>
    <s v="20 - FONDOS CON DESTINO ESPECÍFICO"/>
    <s v="(en blanco)"/>
    <s v="99 - MULTIPROVINCIAL"/>
    <n v="3634066"/>
    <n v="3634066"/>
    <n v="0"/>
  </r>
  <r>
    <s v="2023"/>
    <x v="0"/>
    <x v="0"/>
    <x v="0"/>
    <x v="0"/>
    <s v="2 - Poder Ejecutivo"/>
    <x v="14"/>
    <x v="3"/>
    <x v="12"/>
    <x v="32"/>
    <s v="2.3 - MATERIALES Y SUMINISTROS"/>
    <s v="2.3.7 - COMBUSTIBLES, LUBRICANTES, PRODUCTOS QUÍMICOS Y CONEXOS"/>
    <s v="N"/>
    <s v="00 - N/A"/>
    <s v="10 - FONDO GENERAL"/>
    <s v="(en blanco)"/>
    <s v="99 - MULTIPROVINCIAL"/>
    <n v="5905000"/>
    <n v="5905000"/>
    <n v="2366942.2599999998"/>
  </r>
  <r>
    <s v="2023"/>
    <x v="0"/>
    <x v="0"/>
    <x v="0"/>
    <x v="0"/>
    <s v="2 - Poder Ejecutivo"/>
    <x v="14"/>
    <x v="3"/>
    <x v="12"/>
    <x v="32"/>
    <s v="2.3 - MATERIALES Y SUMINISTROS"/>
    <s v="2.3.9 - PRODUCTOS Y ÚTILES VARIOS"/>
    <s v="N"/>
    <s v="00 - N/A"/>
    <s v="10 - FONDO GENERAL"/>
    <s v="(en blanco)"/>
    <s v="99 - MULTIPROVINCIAL"/>
    <n v="2245682"/>
    <n v="2245682"/>
    <n v="404338.19999999995"/>
  </r>
  <r>
    <s v="2023"/>
    <x v="0"/>
    <x v="0"/>
    <x v="0"/>
    <x v="0"/>
    <s v="2 - Poder Ejecutivo"/>
    <x v="14"/>
    <x v="3"/>
    <x v="12"/>
    <x v="32"/>
    <s v="2.3 - MATERIALES Y SUMINISTROS"/>
    <s v="2.3.9 - PRODUCTOS Y ÚTILES VARIOS"/>
    <s v="N"/>
    <s v="00 - N/A"/>
    <s v="20 - FONDOS CON DESTINO ESPECÍFICO"/>
    <s v="(en blanco)"/>
    <s v="99 - MULTIPROVINCIAL"/>
    <n v="155000"/>
    <n v="155000"/>
    <n v="0"/>
  </r>
  <r>
    <s v="2023"/>
    <x v="0"/>
    <x v="0"/>
    <x v="0"/>
    <x v="0"/>
    <s v="2 - Poder Ejecutivo"/>
    <x v="14"/>
    <x v="1"/>
    <x v="3"/>
    <x v="58"/>
    <s v="2.2 - CONTRATACIÓN DE SERVICIOS"/>
    <s v="2.2.8 - OTROS SERVICIOS NO INCLUIDOS EN CONCEPTOS ANTERIORES"/>
    <s v="N"/>
    <s v="00 - N/A"/>
    <s v="20 - FONDOS CON DESTINO ESPECÍFICO"/>
    <s v="(en blanco)"/>
    <s v="99 - MULTIPROVINCIAL"/>
    <n v="400000"/>
    <n v="400000"/>
    <n v="0"/>
  </r>
  <r>
    <s v="2023"/>
    <x v="0"/>
    <x v="0"/>
    <x v="0"/>
    <x v="0"/>
    <s v="2 - Poder Ejecutivo"/>
    <x v="14"/>
    <x v="1"/>
    <x v="3"/>
    <x v="58"/>
    <s v="2.3 - MATERIALES Y SUMINISTROS"/>
    <s v="2.3.9 - PRODUCTOS Y ÚTILES VARIOS"/>
    <s v="N"/>
    <s v="00 - N/A"/>
    <s v="20 - FONDOS CON DESTINO ESPECÍFICO"/>
    <s v="(en blanco)"/>
    <s v="99 - MULTIPROVINCIAL"/>
    <n v="600000"/>
    <n v="600000"/>
    <n v="0"/>
  </r>
  <r>
    <s v="2023"/>
    <x v="0"/>
    <x v="0"/>
    <x v="0"/>
    <x v="0"/>
    <s v="2 - Poder Ejecutivo"/>
    <x v="14"/>
    <x v="2"/>
    <x v="6"/>
    <x v="12"/>
    <s v="2.1 - REMUNERACIONES Y CONTRIBUCIONES"/>
    <s v="2.1.1 - REMUNERACIONES"/>
    <s v="N"/>
    <s v="00 - N/A"/>
    <s v="10 - FONDO GENERAL"/>
    <s v="(en blanco)"/>
    <s v="99 - MULTIPROVINCIAL"/>
    <n v="31256276"/>
    <n v="31465676"/>
    <n v="11103676.969999999"/>
  </r>
  <r>
    <s v="2023"/>
    <x v="0"/>
    <x v="0"/>
    <x v="0"/>
    <x v="0"/>
    <s v="2 - Poder Ejecutivo"/>
    <x v="14"/>
    <x v="2"/>
    <x v="6"/>
    <x v="12"/>
    <s v="2.1 - REMUNERACIONES Y CONTRIBUCIONES"/>
    <s v="2.1.2 - SOBRESUELDOS"/>
    <s v="N"/>
    <s v="00 - N/A"/>
    <s v="10 - FONDO GENERAL"/>
    <s v="(en blanco)"/>
    <s v="99 - MULTIPROVINCIAL"/>
    <n v="5090200"/>
    <n v="5090200"/>
    <n v="2214147.7800000003"/>
  </r>
  <r>
    <s v="2023"/>
    <x v="0"/>
    <x v="0"/>
    <x v="0"/>
    <x v="0"/>
    <s v="2 - Poder Ejecutivo"/>
    <x v="14"/>
    <x v="2"/>
    <x v="6"/>
    <x v="12"/>
    <s v="2.1 - REMUNERACIONES Y CONTRIBUCIONES"/>
    <s v="2.1.5 - CONTRIBUCIONES A LA SEGURIDAD SOCIAL"/>
    <s v="N"/>
    <s v="00 - N/A"/>
    <s v="10 - FONDO GENERAL"/>
    <s v="(en blanco)"/>
    <s v="99 - MULTIPROVINCIAL"/>
    <n v="4091787"/>
    <n v="4091787"/>
    <n v="1661092.3300000003"/>
  </r>
  <r>
    <s v="2023"/>
    <x v="0"/>
    <x v="0"/>
    <x v="0"/>
    <x v="0"/>
    <s v="2 - Poder Ejecutivo"/>
    <x v="14"/>
    <x v="2"/>
    <x v="6"/>
    <x v="12"/>
    <s v="2.2 - CONTRATACIÓN DE SERVICIOS"/>
    <s v="2.2.1 - SERVICIOS BÁSICOS"/>
    <s v="N"/>
    <s v="00 - N/A"/>
    <s v="10 - FONDO GENERAL"/>
    <s v="(en blanco)"/>
    <s v="99 - MULTIPROVINCIAL"/>
    <n v="1549600"/>
    <n v="1549600"/>
    <n v="621696.94999999984"/>
  </r>
  <r>
    <s v="2023"/>
    <x v="0"/>
    <x v="0"/>
    <x v="0"/>
    <x v="0"/>
    <s v="2 - Poder Ejecutivo"/>
    <x v="14"/>
    <x v="2"/>
    <x v="6"/>
    <x v="12"/>
    <s v="2.2 - CONTRATACIÓN DE SERVICIOS"/>
    <s v="2.2.2 - PUBLICIDAD, IMPRESIÓN Y ENCUADERNACIÓN"/>
    <s v="N"/>
    <s v="00 - N/A"/>
    <s v="10 - FONDO GENERAL"/>
    <s v="(en blanco)"/>
    <s v="99 - MULTIPROVINCIAL"/>
    <n v="50000"/>
    <n v="50000"/>
    <n v="0"/>
  </r>
  <r>
    <s v="2023"/>
    <x v="0"/>
    <x v="0"/>
    <x v="0"/>
    <x v="0"/>
    <s v="2 - Poder Ejecutivo"/>
    <x v="14"/>
    <x v="2"/>
    <x v="6"/>
    <x v="12"/>
    <s v="2.2 - CONTRATACIÓN DE SERVICIOS"/>
    <s v="2.2.3 - VIÁTICOS"/>
    <s v="N"/>
    <s v="00 - N/A"/>
    <s v="10 - FONDO GENERAL"/>
    <s v="(en blanco)"/>
    <s v="99 - MULTIPROVINCIAL"/>
    <n v="2300000"/>
    <n v="2410692"/>
    <n v="1063962.6099999999"/>
  </r>
  <r>
    <s v="2023"/>
    <x v="0"/>
    <x v="0"/>
    <x v="0"/>
    <x v="0"/>
    <s v="2 - Poder Ejecutivo"/>
    <x v="14"/>
    <x v="2"/>
    <x v="6"/>
    <x v="12"/>
    <s v="2.2 - CONTRATACIÓN DE SERVICIOS"/>
    <s v="2.2.4 - TRANSPORTE Y ALMACENAJE"/>
    <s v="N"/>
    <s v="00 - N/A"/>
    <s v="10 - FONDO GENERAL"/>
    <s v="(en blanco)"/>
    <s v="99 - MULTIPROVINCIAL"/>
    <n v="15000"/>
    <n v="204308"/>
    <n v="189041.64"/>
  </r>
  <r>
    <s v="2023"/>
    <x v="0"/>
    <x v="0"/>
    <x v="0"/>
    <x v="0"/>
    <s v="2 - Poder Ejecutivo"/>
    <x v="14"/>
    <x v="2"/>
    <x v="6"/>
    <x v="12"/>
    <s v="2.2 - CONTRATACIÓN DE SERVICIOS"/>
    <s v="2.2.5 - ALQUILERES Y RENTAS"/>
    <s v="N"/>
    <s v="00 - N/A"/>
    <s v="10 - FONDO GENERAL"/>
    <s v="(en blanco)"/>
    <s v="99 - MULTIPROVINCIAL"/>
    <n v="100000"/>
    <n v="100000"/>
    <n v="0"/>
  </r>
  <r>
    <s v="2023"/>
    <x v="0"/>
    <x v="0"/>
    <x v="0"/>
    <x v="0"/>
    <s v="2 - Poder Ejecutivo"/>
    <x v="14"/>
    <x v="2"/>
    <x v="6"/>
    <x v="12"/>
    <s v="2.2 - CONTRATACIÓN DE SERVICIOS"/>
    <s v="2.2.6 - SEGUROS"/>
    <s v="N"/>
    <s v="00 - N/A"/>
    <s v="10 - FONDO GENERAL"/>
    <s v="(en blanco)"/>
    <s v="99 - MULTIPROVINCIAL"/>
    <n v="150000"/>
    <n v="150000"/>
    <n v="0"/>
  </r>
  <r>
    <s v="2023"/>
    <x v="0"/>
    <x v="0"/>
    <x v="0"/>
    <x v="0"/>
    <s v="2 - Poder Ejecutivo"/>
    <x v="14"/>
    <x v="2"/>
    <x v="6"/>
    <x v="12"/>
    <s v="2.2 - CONTRATACIÓN DE SERVICIOS"/>
    <s v="2.2.7 - SERVICIOS DE CONSERVACIÓN, REPARACIONES MENORES E INSTALACIONES TEMPORALES"/>
    <s v="N"/>
    <s v="00 - N/A"/>
    <s v="10 - FONDO GENERAL"/>
    <s v="(en blanco)"/>
    <s v="99 - MULTIPROVINCIAL"/>
    <n v="150000"/>
    <n v="175000"/>
    <n v="74960.23"/>
  </r>
  <r>
    <s v="2023"/>
    <x v="0"/>
    <x v="0"/>
    <x v="0"/>
    <x v="0"/>
    <s v="2 - Poder Ejecutivo"/>
    <x v="14"/>
    <x v="2"/>
    <x v="6"/>
    <x v="12"/>
    <s v="2.2 - CONTRATACIÓN DE SERVICIOS"/>
    <s v="2.2.8 - OTROS SERVICIOS NO INCLUIDOS EN CONCEPTOS ANTERIORES"/>
    <s v="N"/>
    <s v="00 - N/A"/>
    <s v="10 - FONDO GENERAL"/>
    <s v="(en blanco)"/>
    <s v="99 - MULTIPROVINCIAL"/>
    <n v="3231136"/>
    <n v="4421736"/>
    <n v="801210.56"/>
  </r>
  <r>
    <s v="2023"/>
    <x v="0"/>
    <x v="0"/>
    <x v="0"/>
    <x v="0"/>
    <s v="2 - Poder Ejecutivo"/>
    <x v="14"/>
    <x v="2"/>
    <x v="6"/>
    <x v="12"/>
    <s v="2.2 - CONTRATACIÓN DE SERVICIOS"/>
    <s v="2.2.9 - OTRAS CONTRATACIONES DE SERVICIOS"/>
    <s v="N"/>
    <s v="00 - N/A"/>
    <s v="10 - FONDO GENERAL"/>
    <s v="(en blanco)"/>
    <s v="99 - MULTIPROVINCIAL"/>
    <n v="250000"/>
    <n v="250000"/>
    <n v="0"/>
  </r>
  <r>
    <s v="2023"/>
    <x v="0"/>
    <x v="0"/>
    <x v="0"/>
    <x v="0"/>
    <s v="2 - Poder Ejecutivo"/>
    <x v="14"/>
    <x v="2"/>
    <x v="6"/>
    <x v="12"/>
    <s v="2.3 - MATERIALES Y SUMINISTROS"/>
    <s v="2.3.1 - ALIMENTOS Y PRODUCTOS AGROFORESTALES"/>
    <s v="N"/>
    <s v="00 - N/A"/>
    <s v="10 - FONDO GENERAL"/>
    <s v="(en blanco)"/>
    <s v="99 - MULTIPROVINCIAL"/>
    <n v="150000"/>
    <n v="150000"/>
    <n v="13981.48"/>
  </r>
  <r>
    <s v="2023"/>
    <x v="0"/>
    <x v="0"/>
    <x v="0"/>
    <x v="0"/>
    <s v="2 - Poder Ejecutivo"/>
    <x v="14"/>
    <x v="2"/>
    <x v="6"/>
    <x v="12"/>
    <s v="2.3 - MATERIALES Y SUMINISTROS"/>
    <s v="2.3.2 - TEXTILES Y VESTUARIOS"/>
    <s v="N"/>
    <s v="00 - N/A"/>
    <s v="10 - FONDO GENERAL"/>
    <s v="(en blanco)"/>
    <s v="99 - MULTIPROVINCIAL"/>
    <n v="350000"/>
    <n v="632000"/>
    <n v="47672"/>
  </r>
  <r>
    <s v="2023"/>
    <x v="0"/>
    <x v="0"/>
    <x v="0"/>
    <x v="0"/>
    <s v="2 - Poder Ejecutivo"/>
    <x v="14"/>
    <x v="2"/>
    <x v="6"/>
    <x v="12"/>
    <s v="2.3 - MATERIALES Y SUMINISTROS"/>
    <s v="2.3.3 - PAPEL, CARTÓN E IMPRESOS"/>
    <s v="N"/>
    <s v="00 - N/A"/>
    <s v="10 - FONDO GENERAL"/>
    <s v="(en blanco)"/>
    <s v="99 - MULTIPROVINCIAL"/>
    <n v="200000"/>
    <n v="249388.5"/>
    <n v="10773.4"/>
  </r>
  <r>
    <s v="2023"/>
    <x v="0"/>
    <x v="0"/>
    <x v="0"/>
    <x v="0"/>
    <s v="2 - Poder Ejecutivo"/>
    <x v="14"/>
    <x v="2"/>
    <x v="6"/>
    <x v="12"/>
    <s v="2.3 - MATERIALES Y SUMINISTROS"/>
    <s v="2.3.4 - PRODUCTOS FARMACÉUTICOS"/>
    <s v="N"/>
    <s v="00 - N/A"/>
    <s v="10 - FONDO GENERAL"/>
    <s v="(en blanco)"/>
    <s v="99 - MULTIPROVINCIAL"/>
    <n v="0"/>
    <n v="4500"/>
    <n v="0"/>
  </r>
  <r>
    <s v="2023"/>
    <x v="0"/>
    <x v="0"/>
    <x v="0"/>
    <x v="0"/>
    <s v="2 - Poder Ejecutivo"/>
    <x v="14"/>
    <x v="2"/>
    <x v="6"/>
    <x v="12"/>
    <s v="2.3 - MATERIALES Y SUMINISTROS"/>
    <s v="2.3.5 - CUERO, CAUCHO Y PLÁSTICO"/>
    <s v="N"/>
    <s v="00 - N/A"/>
    <s v="10 - FONDO GENERAL"/>
    <s v="(en blanco)"/>
    <s v="99 - MULTIPROVINCIAL"/>
    <n v="2305001"/>
    <n v="527431.28"/>
    <n v="129800"/>
  </r>
  <r>
    <s v="2023"/>
    <x v="0"/>
    <x v="0"/>
    <x v="0"/>
    <x v="0"/>
    <s v="2 - Poder Ejecutivo"/>
    <x v="14"/>
    <x v="2"/>
    <x v="6"/>
    <x v="12"/>
    <s v="2.3 - MATERIALES Y SUMINISTROS"/>
    <s v="2.3.6 - PRODUCTOS DE MINERALES, METÁLICOS Y NO METÁLICOS"/>
    <s v="N"/>
    <s v="00 - N/A"/>
    <s v="10 - FONDO GENERAL"/>
    <s v="(en blanco)"/>
    <s v="99 - MULTIPROVINCIAL"/>
    <n v="1285000"/>
    <n v="82500"/>
    <n v="1274.4000000000001"/>
  </r>
  <r>
    <s v="2023"/>
    <x v="0"/>
    <x v="0"/>
    <x v="0"/>
    <x v="0"/>
    <s v="2 - Poder Ejecutivo"/>
    <x v="14"/>
    <x v="2"/>
    <x v="6"/>
    <x v="12"/>
    <s v="2.3 - MATERIALES Y SUMINISTROS"/>
    <s v="2.3.7 - COMBUSTIBLES, LUBRICANTES, PRODUCTOS QUÍMICOS Y CONEXOS"/>
    <s v="N"/>
    <s v="00 - N/A"/>
    <s v="10 - FONDO GENERAL"/>
    <s v="(en blanco)"/>
    <s v="99 - MULTIPROVINCIAL"/>
    <n v="3265000"/>
    <n v="3375400"/>
    <n v="1624867.6"/>
  </r>
  <r>
    <s v="2023"/>
    <x v="0"/>
    <x v="0"/>
    <x v="0"/>
    <x v="0"/>
    <s v="2 - Poder Ejecutivo"/>
    <x v="14"/>
    <x v="2"/>
    <x v="6"/>
    <x v="12"/>
    <s v="2.3 - MATERIALES Y SUMINISTROS"/>
    <s v="2.3.9 - PRODUCTOS Y ÚTILES VARIOS"/>
    <s v="N"/>
    <s v="00 - N/A"/>
    <s v="10 - FONDO GENERAL"/>
    <s v="(en blanco)"/>
    <s v="99 - MULTIPROVINCIAL"/>
    <n v="315000"/>
    <n v="911581.22"/>
    <n v="239211.81999999998"/>
  </r>
  <r>
    <s v="2023"/>
    <x v="0"/>
    <x v="0"/>
    <x v="0"/>
    <x v="0"/>
    <s v="2 - Poder Ejecutivo"/>
    <x v="15"/>
    <x v="3"/>
    <x v="17"/>
    <x v="59"/>
    <s v="2.1 - REMUNERACIONES Y CONTRIBUCIONES"/>
    <s v="2.1.1 - REMUNERACIONES"/>
    <s v="N"/>
    <s v="00 - N/A"/>
    <s v="10 - FONDO GENERAL"/>
    <s v="(en blanco)"/>
    <s v="99 - MULTIPROVINCIAL"/>
    <n v="925952434"/>
    <n v="935952434"/>
    <n v="306449315.22999996"/>
  </r>
  <r>
    <s v="2023"/>
    <x v="0"/>
    <x v="0"/>
    <x v="0"/>
    <x v="0"/>
    <s v="2 - Poder Ejecutivo"/>
    <x v="15"/>
    <x v="3"/>
    <x v="17"/>
    <x v="59"/>
    <s v="2.1 - REMUNERACIONES Y CONTRIBUCIONES"/>
    <s v="2.1.1 - REMUNERACIONES"/>
    <s v="N"/>
    <s v="00 - N/A"/>
    <s v="20 - FONDOS CON DESTINO ESPECÍFICO"/>
    <s v="(en blanco)"/>
    <s v="99 - MULTIPROVINCIAL"/>
    <n v="272800000"/>
    <n v="272800000"/>
    <n v="89838194.140000015"/>
  </r>
  <r>
    <s v="2023"/>
    <x v="0"/>
    <x v="0"/>
    <x v="0"/>
    <x v="0"/>
    <s v="2 - Poder Ejecutivo"/>
    <x v="15"/>
    <x v="3"/>
    <x v="17"/>
    <x v="59"/>
    <s v="2.1 - REMUNERACIONES Y CONTRIBUCIONES"/>
    <s v="2.1.2 - SOBRESUELDOS"/>
    <s v="N"/>
    <s v="00 - N/A"/>
    <s v="10 - FONDO GENERAL"/>
    <s v="(en blanco)"/>
    <s v="99 - MULTIPROVINCIAL"/>
    <n v="131836976"/>
    <n v="265060424"/>
    <n v="53337217.100000001"/>
  </r>
  <r>
    <s v="2023"/>
    <x v="0"/>
    <x v="0"/>
    <x v="0"/>
    <x v="0"/>
    <s v="2 - Poder Ejecutivo"/>
    <x v="15"/>
    <x v="3"/>
    <x v="17"/>
    <x v="59"/>
    <s v="2.1 - REMUNERACIONES Y CONTRIBUCIONES"/>
    <s v="2.1.2 - SOBRESUELDOS"/>
    <s v="N"/>
    <s v="00 - N/A"/>
    <s v="20 - FONDOS CON DESTINO ESPECÍFICO"/>
    <s v="(en blanco)"/>
    <s v="99 - MULTIPROVINCIAL"/>
    <n v="107270100"/>
    <n v="118770100"/>
    <n v="35987371.610000007"/>
  </r>
  <r>
    <s v="2023"/>
    <x v="0"/>
    <x v="0"/>
    <x v="0"/>
    <x v="0"/>
    <s v="2 - Poder Ejecutivo"/>
    <x v="15"/>
    <x v="3"/>
    <x v="17"/>
    <x v="59"/>
    <s v="2.1 - REMUNERACIONES Y CONTRIBUCIONES"/>
    <s v="2.1.4 - GRATIFICACIONES Y BONIFICACIONES"/>
    <s v="N"/>
    <s v="00 - N/A"/>
    <s v="20 - FONDOS CON DESTINO ESPECÍFICO"/>
    <s v="(en blanco)"/>
    <s v="99 - MULTIPROVINCIAL"/>
    <n v="100000"/>
    <n v="100000"/>
    <n v="0"/>
  </r>
  <r>
    <s v="2023"/>
    <x v="0"/>
    <x v="0"/>
    <x v="0"/>
    <x v="0"/>
    <s v="2 - Poder Ejecutivo"/>
    <x v="15"/>
    <x v="3"/>
    <x v="17"/>
    <x v="59"/>
    <s v="2.1 - REMUNERACIONES Y CONTRIBUCIONES"/>
    <s v="2.1.5 - CONTRIBUCIONES A LA SEGURIDAD SOCIAL"/>
    <s v="N"/>
    <s v="00 - N/A"/>
    <s v="10 - FONDO GENERAL"/>
    <s v="(en blanco)"/>
    <s v="99 - MULTIPROVINCIAL"/>
    <n v="139769763"/>
    <n v="129769763"/>
    <n v="43369664.449999988"/>
  </r>
  <r>
    <s v="2023"/>
    <x v="0"/>
    <x v="0"/>
    <x v="0"/>
    <x v="0"/>
    <s v="2 - Poder Ejecutivo"/>
    <x v="15"/>
    <x v="3"/>
    <x v="17"/>
    <x v="59"/>
    <s v="2.1 - REMUNERACIONES Y CONTRIBUCIONES"/>
    <s v="2.1.5 - CONTRIBUCIONES A LA SEGURIDAD SOCIAL"/>
    <s v="N"/>
    <s v="00 - N/A"/>
    <s v="20 - FONDOS CON DESTINO ESPECÍFICO"/>
    <s v="(en blanco)"/>
    <s v="99 - MULTIPROVINCIAL"/>
    <n v="19500000"/>
    <n v="19500000"/>
    <n v="5823739.8199999984"/>
  </r>
  <r>
    <s v="2023"/>
    <x v="0"/>
    <x v="0"/>
    <x v="0"/>
    <x v="0"/>
    <s v="2 - Poder Ejecutivo"/>
    <x v="15"/>
    <x v="3"/>
    <x v="17"/>
    <x v="59"/>
    <s v="2.2 - CONTRATACIÓN DE SERVICIOS"/>
    <s v="2.2.1 - SERVICIOS BÁSICOS"/>
    <s v="N"/>
    <s v="00 - N/A"/>
    <s v="10 - FONDO GENERAL"/>
    <s v="(en blanco)"/>
    <s v="99 - MULTIPROVINCIAL"/>
    <n v="71274871"/>
    <n v="74530968.549999982"/>
    <n v="25992236.270000014"/>
  </r>
  <r>
    <s v="2023"/>
    <x v="0"/>
    <x v="0"/>
    <x v="0"/>
    <x v="0"/>
    <s v="2 - Poder Ejecutivo"/>
    <x v="15"/>
    <x v="3"/>
    <x v="17"/>
    <x v="59"/>
    <s v="2.2 - CONTRATACIÓN DE SERVICIOS"/>
    <s v="2.2.1 - SERVICIOS BÁSICOS"/>
    <s v="N"/>
    <s v="00 - N/A"/>
    <s v="20 - FONDOS CON DESTINO ESPECÍFICO"/>
    <s v="(en blanco)"/>
    <s v="99 - MULTIPROVINCIAL"/>
    <n v="2850000"/>
    <n v="2850000"/>
    <n v="537675.84"/>
  </r>
  <r>
    <s v="2023"/>
    <x v="0"/>
    <x v="0"/>
    <x v="0"/>
    <x v="0"/>
    <s v="2 - Poder Ejecutivo"/>
    <x v="15"/>
    <x v="3"/>
    <x v="17"/>
    <x v="59"/>
    <s v="2.2 - CONTRATACIÓN DE SERVICIOS"/>
    <s v="2.2.2 - PUBLICIDAD, IMPRESIÓN Y ENCUADERNACIÓN"/>
    <s v="N"/>
    <s v="00 - N/A"/>
    <s v="10 - FONDO GENERAL"/>
    <s v="(en blanco)"/>
    <s v="99 - MULTIPROVINCIAL"/>
    <n v="1142330889"/>
    <n v="1028180727"/>
    <n v="208487216.63999999"/>
  </r>
  <r>
    <s v="2023"/>
    <x v="0"/>
    <x v="0"/>
    <x v="0"/>
    <x v="0"/>
    <s v="2 - Poder Ejecutivo"/>
    <x v="15"/>
    <x v="3"/>
    <x v="17"/>
    <x v="59"/>
    <s v="2.2 - CONTRATACIÓN DE SERVICIOS"/>
    <s v="2.2.2 - PUBLICIDAD, IMPRESIÓN Y ENCUADERNACIÓN"/>
    <s v="N"/>
    <s v="00 - N/A"/>
    <s v="20 - FONDOS CON DESTINO ESPECÍFICO"/>
    <s v="(en blanco)"/>
    <s v="99 - MULTIPROVINCIAL"/>
    <n v="1551294540"/>
    <n v="1549679540"/>
    <n v="1694781.2000000002"/>
  </r>
  <r>
    <s v="2023"/>
    <x v="0"/>
    <x v="0"/>
    <x v="0"/>
    <x v="0"/>
    <s v="2 - Poder Ejecutivo"/>
    <x v="15"/>
    <x v="3"/>
    <x v="17"/>
    <x v="59"/>
    <s v="2.2 - CONTRATACIÓN DE SERVICIOS"/>
    <s v="2.2.3 - VIÁTICOS"/>
    <s v="N"/>
    <s v="00 - N/A"/>
    <s v="20 - FONDOS CON DESTINO ESPECÍFICO"/>
    <s v="(en blanco)"/>
    <s v="99 - MULTIPROVINCIAL"/>
    <n v="14100000"/>
    <n v="14100000"/>
    <n v="3744032.25"/>
  </r>
  <r>
    <s v="2023"/>
    <x v="0"/>
    <x v="0"/>
    <x v="0"/>
    <x v="0"/>
    <s v="2 - Poder Ejecutivo"/>
    <x v="15"/>
    <x v="3"/>
    <x v="17"/>
    <x v="59"/>
    <s v="2.2 - CONTRATACIÓN DE SERVICIOS"/>
    <s v="2.2.4 - TRANSPORTE Y ALMACENAJE"/>
    <s v="N"/>
    <s v="00 - N/A"/>
    <s v="10 - FONDO GENERAL"/>
    <s v="(en blanco)"/>
    <s v="99 - MULTIPROVINCIAL"/>
    <n v="13050000"/>
    <n v="17595000"/>
    <n v="1680452"/>
  </r>
  <r>
    <s v="2023"/>
    <x v="0"/>
    <x v="0"/>
    <x v="0"/>
    <x v="0"/>
    <s v="2 - Poder Ejecutivo"/>
    <x v="15"/>
    <x v="3"/>
    <x v="17"/>
    <x v="59"/>
    <s v="2.2 - CONTRATACIÓN DE SERVICIOS"/>
    <s v="2.2.4 - TRANSPORTE Y ALMACENAJE"/>
    <s v="N"/>
    <s v="00 - N/A"/>
    <s v="20 - FONDOS CON DESTINO ESPECÍFICO"/>
    <s v="(en blanco)"/>
    <s v="99 - MULTIPROVINCIAL"/>
    <n v="1890000"/>
    <n v="1950000"/>
    <n v="177610.48"/>
  </r>
  <r>
    <s v="2023"/>
    <x v="0"/>
    <x v="0"/>
    <x v="0"/>
    <x v="0"/>
    <s v="2 - Poder Ejecutivo"/>
    <x v="15"/>
    <x v="3"/>
    <x v="17"/>
    <x v="59"/>
    <s v="2.2 - CONTRATACIÓN DE SERVICIOS"/>
    <s v="2.2.5 - ALQUILERES Y RENTAS"/>
    <s v="N"/>
    <s v="00 - N/A"/>
    <s v="10 - FONDO GENERAL"/>
    <s v="(en blanco)"/>
    <s v="99 - MULTIPROVINCIAL"/>
    <n v="145224836"/>
    <n v="142199817"/>
    <n v="33425987.599999998"/>
  </r>
  <r>
    <s v="2023"/>
    <x v="0"/>
    <x v="0"/>
    <x v="0"/>
    <x v="0"/>
    <s v="2 - Poder Ejecutivo"/>
    <x v="15"/>
    <x v="3"/>
    <x v="17"/>
    <x v="59"/>
    <s v="2.2 - CONTRATACIÓN DE SERVICIOS"/>
    <s v="2.2.5 - ALQUILERES Y RENTAS"/>
    <s v="N"/>
    <s v="00 - N/A"/>
    <s v="20 - FONDOS CON DESTINO ESPECÍFICO"/>
    <s v="(en blanco)"/>
    <s v="99 - MULTIPROVINCIAL"/>
    <n v="12100000"/>
    <n v="22100000"/>
    <n v="3536763.9200000004"/>
  </r>
  <r>
    <s v="2023"/>
    <x v="0"/>
    <x v="0"/>
    <x v="0"/>
    <x v="0"/>
    <s v="2 - Poder Ejecutivo"/>
    <x v="15"/>
    <x v="3"/>
    <x v="17"/>
    <x v="59"/>
    <s v="2.2 - CONTRATACIÓN DE SERVICIOS"/>
    <s v="2.2.6 - SEGUROS"/>
    <s v="N"/>
    <s v="00 - N/A"/>
    <s v="10 - FONDO GENERAL"/>
    <s v="(en blanco)"/>
    <s v="99 - MULTIPROVINCIAL"/>
    <n v="42987834"/>
    <n v="42987834"/>
    <n v="21630381.889999997"/>
  </r>
  <r>
    <s v="2023"/>
    <x v="0"/>
    <x v="0"/>
    <x v="0"/>
    <x v="0"/>
    <s v="2 - Poder Ejecutivo"/>
    <x v="15"/>
    <x v="3"/>
    <x v="17"/>
    <x v="59"/>
    <s v="2.2 - CONTRATACIÓN DE SERVICIOS"/>
    <s v="2.2.6 - SEGUROS"/>
    <s v="N"/>
    <s v="00 - N/A"/>
    <s v="20 - FONDOS CON DESTINO ESPECÍFICO"/>
    <s v="(en blanco)"/>
    <s v="99 - MULTIPROVINCIAL"/>
    <n v="21112500"/>
    <n v="21112500"/>
    <n v="8135082.6799999997"/>
  </r>
  <r>
    <s v="2023"/>
    <x v="0"/>
    <x v="0"/>
    <x v="0"/>
    <x v="0"/>
    <s v="2 - Poder Ejecutivo"/>
    <x v="15"/>
    <x v="3"/>
    <x v="17"/>
    <x v="59"/>
    <s v="2.2 - CONTRATACIÓN DE SERVICIOS"/>
    <s v="2.2.7 - SERVICIOS DE CONSERVACIÓN, REPARACIONES MENORES E INSTALACIONES TEMPORALES"/>
    <s v="N"/>
    <s v="00 - N/A"/>
    <s v="10 - FONDO GENERAL"/>
    <s v="(en blanco)"/>
    <s v="99 - MULTIPROVINCIAL"/>
    <n v="57110000"/>
    <n v="58680290"/>
    <n v="4049358.91"/>
  </r>
  <r>
    <s v="2023"/>
    <x v="0"/>
    <x v="0"/>
    <x v="0"/>
    <x v="0"/>
    <s v="2 - Poder Ejecutivo"/>
    <x v="15"/>
    <x v="3"/>
    <x v="17"/>
    <x v="59"/>
    <s v="2.2 - CONTRATACIÓN DE SERVICIOS"/>
    <s v="2.2.7 - SERVICIOS DE CONSERVACIÓN, REPARACIONES MENORES E INSTALACIONES TEMPORALES"/>
    <s v="N"/>
    <s v="00 - N/A"/>
    <s v="20 - FONDOS CON DESTINO ESPECÍFICO"/>
    <s v="(en blanco)"/>
    <s v="99 - MULTIPROVINCIAL"/>
    <n v="11680000"/>
    <n v="12580000"/>
    <n v="2098103.4699999997"/>
  </r>
  <r>
    <s v="2023"/>
    <x v="0"/>
    <x v="0"/>
    <x v="0"/>
    <x v="0"/>
    <s v="2 - Poder Ejecutivo"/>
    <x v="15"/>
    <x v="3"/>
    <x v="17"/>
    <x v="59"/>
    <s v="2.2 - CONTRATACIÓN DE SERVICIOS"/>
    <s v="2.2.8 - OTROS SERVICIOS NO INCLUIDOS EN CONCEPTOS ANTERIORES"/>
    <s v="N"/>
    <s v="00 - N/A"/>
    <s v="10 - FONDO GENERAL"/>
    <s v="(en blanco)"/>
    <s v="99 - MULTIPROVINCIAL"/>
    <n v="104695660"/>
    <n v="100855502.45"/>
    <n v="3889903.68"/>
  </r>
  <r>
    <s v="2023"/>
    <x v="0"/>
    <x v="0"/>
    <x v="0"/>
    <x v="0"/>
    <s v="2 - Poder Ejecutivo"/>
    <x v="15"/>
    <x v="3"/>
    <x v="17"/>
    <x v="59"/>
    <s v="2.2 - CONTRATACIÓN DE SERVICIOS"/>
    <s v="2.2.8 - OTROS SERVICIOS NO INCLUIDOS EN CONCEPTOS ANTERIORES"/>
    <s v="N"/>
    <s v="00 - N/A"/>
    <s v="20 - FONDOS CON DESTINO ESPECÍFICO"/>
    <s v="(en blanco)"/>
    <s v="99 - MULTIPROVINCIAL"/>
    <n v="69994690"/>
    <n v="49510190"/>
    <n v="11252110.220000001"/>
  </r>
  <r>
    <s v="2023"/>
    <x v="0"/>
    <x v="0"/>
    <x v="0"/>
    <x v="0"/>
    <s v="2 - Poder Ejecutivo"/>
    <x v="15"/>
    <x v="3"/>
    <x v="17"/>
    <x v="59"/>
    <s v="2.2 - CONTRATACIÓN DE SERVICIOS"/>
    <s v="2.2.9 - OTRAS CONTRATACIONES DE SERVICIOS"/>
    <s v="N"/>
    <s v="00 - N/A"/>
    <s v="10 - FONDO GENERAL"/>
    <s v="(en blanco)"/>
    <s v="99 - MULTIPROVINCIAL"/>
    <n v="26350000"/>
    <n v="27176980"/>
    <n v="7007400"/>
  </r>
  <r>
    <s v="2023"/>
    <x v="0"/>
    <x v="0"/>
    <x v="0"/>
    <x v="0"/>
    <s v="2 - Poder Ejecutivo"/>
    <x v="15"/>
    <x v="3"/>
    <x v="17"/>
    <x v="59"/>
    <s v="2.2 - CONTRATACIÓN DE SERVICIOS"/>
    <s v="2.2.9 - OTRAS CONTRATACIONES DE SERVICIOS"/>
    <s v="N"/>
    <s v="00 - N/A"/>
    <s v="20 - FONDOS CON DESTINO ESPECÍFICO"/>
    <s v="(en blanco)"/>
    <s v="99 - MULTIPROVINCIAL"/>
    <n v="13000000"/>
    <n v="11939500"/>
    <n v="1613272.02"/>
  </r>
  <r>
    <s v="2023"/>
    <x v="0"/>
    <x v="0"/>
    <x v="0"/>
    <x v="0"/>
    <s v="2 - Poder Ejecutivo"/>
    <x v="15"/>
    <x v="3"/>
    <x v="17"/>
    <x v="59"/>
    <s v="2.3 - MATERIALES Y SUMINISTROS"/>
    <s v="2.3.1 - ALIMENTOS Y PRODUCTOS AGROFORESTALES"/>
    <s v="N"/>
    <s v="00 - N/A"/>
    <s v="10 - FONDO GENERAL"/>
    <s v="(en blanco)"/>
    <s v="99 - MULTIPROVINCIAL"/>
    <n v="5524498"/>
    <n v="6160748"/>
    <n v="522720.24999999994"/>
  </r>
  <r>
    <s v="2023"/>
    <x v="0"/>
    <x v="0"/>
    <x v="0"/>
    <x v="0"/>
    <s v="2 - Poder Ejecutivo"/>
    <x v="15"/>
    <x v="3"/>
    <x v="17"/>
    <x v="59"/>
    <s v="2.3 - MATERIALES Y SUMINISTROS"/>
    <s v="2.3.1 - ALIMENTOS Y PRODUCTOS AGROFORESTALES"/>
    <s v="N"/>
    <s v="00 - N/A"/>
    <s v="20 - FONDOS CON DESTINO ESPECÍFICO"/>
    <s v="(en blanco)"/>
    <s v="99 - MULTIPROVINCIAL"/>
    <n v="700000"/>
    <n v="1200000"/>
    <n v="107536.32000000001"/>
  </r>
  <r>
    <s v="2023"/>
    <x v="0"/>
    <x v="0"/>
    <x v="0"/>
    <x v="0"/>
    <s v="2 - Poder Ejecutivo"/>
    <x v="15"/>
    <x v="3"/>
    <x v="17"/>
    <x v="59"/>
    <s v="2.3 - MATERIALES Y SUMINISTROS"/>
    <s v="2.3.2 - TEXTILES Y VESTUARIOS"/>
    <s v="N"/>
    <s v="00 - N/A"/>
    <s v="10 - FONDO GENERAL"/>
    <s v="(en blanco)"/>
    <s v="99 - MULTIPROVINCIAL"/>
    <n v="7872816"/>
    <n v="11814866"/>
    <n v="0"/>
  </r>
  <r>
    <s v="2023"/>
    <x v="0"/>
    <x v="0"/>
    <x v="0"/>
    <x v="0"/>
    <s v="2 - Poder Ejecutivo"/>
    <x v="15"/>
    <x v="3"/>
    <x v="17"/>
    <x v="59"/>
    <s v="2.3 - MATERIALES Y SUMINISTROS"/>
    <s v="2.3.2 - TEXTILES Y VESTUARIOS"/>
    <s v="N"/>
    <s v="00 - N/A"/>
    <s v="20 - FONDOS CON DESTINO ESPECÍFICO"/>
    <s v="(en blanco)"/>
    <s v="99 - MULTIPROVINCIAL"/>
    <n v="2700000"/>
    <n v="3600000"/>
    <n v="388220"/>
  </r>
  <r>
    <s v="2023"/>
    <x v="0"/>
    <x v="0"/>
    <x v="0"/>
    <x v="0"/>
    <s v="2 - Poder Ejecutivo"/>
    <x v="15"/>
    <x v="3"/>
    <x v="17"/>
    <x v="59"/>
    <s v="2.3 - MATERIALES Y SUMINISTROS"/>
    <s v="2.3.3 - PAPEL, CARTÓN E IMPRESOS"/>
    <s v="N"/>
    <s v="00 - N/A"/>
    <s v="10 - FONDO GENERAL"/>
    <s v="(en blanco)"/>
    <s v="99 - MULTIPROVINCIAL"/>
    <n v="7413291"/>
    <n v="5646701"/>
    <n v="933232.5"/>
  </r>
  <r>
    <s v="2023"/>
    <x v="0"/>
    <x v="0"/>
    <x v="0"/>
    <x v="0"/>
    <s v="2 - Poder Ejecutivo"/>
    <x v="15"/>
    <x v="3"/>
    <x v="17"/>
    <x v="59"/>
    <s v="2.3 - MATERIALES Y SUMINISTROS"/>
    <s v="2.3.3 - PAPEL, CARTÓN E IMPRESOS"/>
    <s v="N"/>
    <s v="00 - N/A"/>
    <s v="20 - FONDOS CON DESTINO ESPECÍFICO"/>
    <s v="(en blanco)"/>
    <s v="99 - MULTIPROVINCIAL"/>
    <n v="800000"/>
    <n v="1200000"/>
    <n v="42556.94"/>
  </r>
  <r>
    <s v="2023"/>
    <x v="0"/>
    <x v="0"/>
    <x v="0"/>
    <x v="0"/>
    <s v="2 - Poder Ejecutivo"/>
    <x v="15"/>
    <x v="3"/>
    <x v="17"/>
    <x v="59"/>
    <s v="2.3 - MATERIALES Y SUMINISTROS"/>
    <s v="2.3.4 - PRODUCTOS FARMACÉUTICOS"/>
    <s v="N"/>
    <s v="00 - N/A"/>
    <s v="20 - FONDOS CON DESTINO ESPECÍFICO"/>
    <s v="(en blanco)"/>
    <s v="99 - MULTIPROVINCIAL"/>
    <n v="25000"/>
    <n v="50000"/>
    <n v="0"/>
  </r>
  <r>
    <s v="2023"/>
    <x v="0"/>
    <x v="0"/>
    <x v="0"/>
    <x v="0"/>
    <s v="2 - Poder Ejecutivo"/>
    <x v="15"/>
    <x v="3"/>
    <x v="17"/>
    <x v="59"/>
    <s v="2.3 - MATERIALES Y SUMINISTROS"/>
    <s v="2.3.5 - CUERO, CAUCHO Y PLÁSTICO"/>
    <s v="N"/>
    <s v="00 - N/A"/>
    <s v="10 - FONDO GENERAL"/>
    <s v="(en blanco)"/>
    <s v="99 - MULTIPROVINCIAL"/>
    <n v="7640595"/>
    <n v="4193960"/>
    <n v="624880.80000000005"/>
  </r>
  <r>
    <s v="2023"/>
    <x v="0"/>
    <x v="0"/>
    <x v="0"/>
    <x v="0"/>
    <s v="2 - Poder Ejecutivo"/>
    <x v="15"/>
    <x v="3"/>
    <x v="17"/>
    <x v="59"/>
    <s v="2.3 - MATERIALES Y SUMINISTROS"/>
    <s v="2.3.5 - CUERO, CAUCHO Y PLÁSTICO"/>
    <s v="N"/>
    <s v="00 - N/A"/>
    <s v="20 - FONDOS CON DESTINO ESPECÍFICO"/>
    <s v="(en blanco)"/>
    <s v="99 - MULTIPROVINCIAL"/>
    <n v="3100000"/>
    <n v="5600000"/>
    <n v="329852.48"/>
  </r>
  <r>
    <s v="2023"/>
    <x v="0"/>
    <x v="0"/>
    <x v="0"/>
    <x v="0"/>
    <s v="2 - Poder Ejecutivo"/>
    <x v="15"/>
    <x v="3"/>
    <x v="17"/>
    <x v="59"/>
    <s v="2.3 - MATERIALES Y SUMINISTROS"/>
    <s v="2.3.6 - PRODUCTOS DE MINERALES, METÁLICOS Y NO METÁLICOS"/>
    <s v="N"/>
    <s v="00 - N/A"/>
    <s v="10 - FONDO GENERAL"/>
    <s v="(en blanco)"/>
    <s v="99 - MULTIPROVINCIAL"/>
    <n v="2313734"/>
    <n v="4496873"/>
    <n v="0"/>
  </r>
  <r>
    <s v="2023"/>
    <x v="0"/>
    <x v="0"/>
    <x v="0"/>
    <x v="0"/>
    <s v="2 - Poder Ejecutivo"/>
    <x v="15"/>
    <x v="3"/>
    <x v="17"/>
    <x v="59"/>
    <s v="2.3 - MATERIALES Y SUMINISTROS"/>
    <s v="2.3.6 - PRODUCTOS DE MINERALES, METÁLICOS Y NO METÁLICOS"/>
    <s v="N"/>
    <s v="00 - N/A"/>
    <s v="20 - FONDOS CON DESTINO ESPECÍFICO"/>
    <s v="(en blanco)"/>
    <s v="99 - MULTIPROVINCIAL"/>
    <n v="2500000"/>
    <n v="2650000"/>
    <n v="291424.84000000003"/>
  </r>
  <r>
    <s v="2023"/>
    <x v="0"/>
    <x v="0"/>
    <x v="0"/>
    <x v="0"/>
    <s v="2 - Poder Ejecutivo"/>
    <x v="15"/>
    <x v="3"/>
    <x v="17"/>
    <x v="59"/>
    <s v="2.3 - MATERIALES Y SUMINISTROS"/>
    <s v="2.3.7 - COMBUSTIBLES, LUBRICANTES, PRODUCTOS QUÍMICOS Y CONEXOS"/>
    <s v="N"/>
    <s v="00 - N/A"/>
    <s v="10 - FONDO GENERAL"/>
    <s v="(en blanco)"/>
    <s v="99 - MULTIPROVINCIAL"/>
    <n v="43717798"/>
    <n v="44193113"/>
    <n v="5185568.7300000004"/>
  </r>
  <r>
    <s v="2023"/>
    <x v="0"/>
    <x v="0"/>
    <x v="0"/>
    <x v="0"/>
    <s v="2 - Poder Ejecutivo"/>
    <x v="15"/>
    <x v="3"/>
    <x v="17"/>
    <x v="59"/>
    <s v="2.3 - MATERIALES Y SUMINISTROS"/>
    <s v="2.3.7 - COMBUSTIBLES, LUBRICANTES, PRODUCTOS QUÍMICOS Y CONEXOS"/>
    <s v="N"/>
    <s v="00 - N/A"/>
    <s v="20 - FONDOS CON DESTINO ESPECÍFICO"/>
    <s v="(en blanco)"/>
    <s v="99 - MULTIPROVINCIAL"/>
    <n v="15600000"/>
    <n v="20600000"/>
    <n v="35433.370000000003"/>
  </r>
  <r>
    <s v="2023"/>
    <x v="0"/>
    <x v="0"/>
    <x v="0"/>
    <x v="0"/>
    <s v="2 - Poder Ejecutivo"/>
    <x v="15"/>
    <x v="3"/>
    <x v="17"/>
    <x v="59"/>
    <s v="2.3 - MATERIALES Y SUMINISTROS"/>
    <s v="2.3.9 - PRODUCTOS Y ÚTILES VARIOS"/>
    <s v="N"/>
    <s v="00 - N/A"/>
    <s v="10 - FONDO GENERAL"/>
    <s v="(en blanco)"/>
    <s v="99 - MULTIPROVINCIAL"/>
    <n v="67232094"/>
    <n v="36848701"/>
    <n v="1495250.9200000002"/>
  </r>
  <r>
    <s v="2023"/>
    <x v="0"/>
    <x v="0"/>
    <x v="0"/>
    <x v="0"/>
    <s v="2 - Poder Ejecutivo"/>
    <x v="15"/>
    <x v="3"/>
    <x v="17"/>
    <x v="59"/>
    <s v="2.3 - MATERIALES Y SUMINISTROS"/>
    <s v="2.3.9 - PRODUCTOS Y ÚTILES VARIOS"/>
    <s v="N"/>
    <s v="00 - N/A"/>
    <s v="20 - FONDOS CON DESTINO ESPECÍFICO"/>
    <s v="(en blanco)"/>
    <s v="99 - MULTIPROVINCIAL"/>
    <n v="15200000"/>
    <n v="24100000"/>
    <n v="1542964.0899999999"/>
  </r>
  <r>
    <s v="2023"/>
    <x v="0"/>
    <x v="0"/>
    <x v="0"/>
    <x v="0"/>
    <s v="2 - Poder Ejecutivo"/>
    <x v="16"/>
    <x v="0"/>
    <x v="1"/>
    <x v="1"/>
    <s v="2.1 - REMUNERACIONES Y CONTRIBUCIONES"/>
    <s v="2.1.1 - REMUNERACIONES"/>
    <s v="N"/>
    <s v="00 - N/A"/>
    <s v="10 - FONDO GENERAL"/>
    <s v="(en blanco)"/>
    <s v="99 - MULTIPROVINCIAL"/>
    <n v="3541611503"/>
    <n v="3551456760.96"/>
    <n v="1479773650.4000006"/>
  </r>
  <r>
    <s v="2023"/>
    <x v="0"/>
    <x v="0"/>
    <x v="0"/>
    <x v="0"/>
    <s v="2 - Poder Ejecutivo"/>
    <x v="16"/>
    <x v="0"/>
    <x v="1"/>
    <x v="1"/>
    <s v="2.1 - REMUNERACIONES Y CONTRIBUCIONES"/>
    <s v="2.1.1 - REMUNERACIONES"/>
    <s v="N"/>
    <s v="00 - N/A"/>
    <s v="20 - FONDOS CON DESTINO ESPECÍFICO"/>
    <s v="(en blanco)"/>
    <s v="99 - MULTIPROVINCIAL"/>
    <n v="0"/>
    <n v="700000"/>
    <n v="233333.32"/>
  </r>
  <r>
    <s v="2023"/>
    <x v="0"/>
    <x v="0"/>
    <x v="0"/>
    <x v="0"/>
    <s v="2 - Poder Ejecutivo"/>
    <x v="16"/>
    <x v="0"/>
    <x v="1"/>
    <x v="1"/>
    <s v="2.1 - REMUNERACIONES Y CONTRIBUCIONES"/>
    <s v="2.1.2 - SOBRESUELDOS"/>
    <s v="N"/>
    <s v="00 - N/A"/>
    <s v="10 - FONDO GENERAL"/>
    <s v="(en blanco)"/>
    <s v="99 - MULTIPROVINCIAL"/>
    <n v="927862568"/>
    <n v="962272666.03999996"/>
    <n v="653752021.87"/>
  </r>
  <r>
    <s v="2023"/>
    <x v="0"/>
    <x v="0"/>
    <x v="0"/>
    <x v="0"/>
    <s v="2 - Poder Ejecutivo"/>
    <x v="16"/>
    <x v="0"/>
    <x v="1"/>
    <x v="1"/>
    <s v="2.1 - REMUNERACIONES Y CONTRIBUCIONES"/>
    <s v="2.1.2 - SOBRESUELDOS"/>
    <s v="N"/>
    <s v="00 - N/A"/>
    <s v="20 - FONDOS CON DESTINO ESPECÍFICO"/>
    <s v="(en blanco)"/>
    <s v="99 - MULTIPROVINCIAL"/>
    <n v="224813571"/>
    <n v="224813571"/>
    <n v="74937857"/>
  </r>
  <r>
    <s v="2023"/>
    <x v="0"/>
    <x v="0"/>
    <x v="0"/>
    <x v="0"/>
    <s v="2 - Poder Ejecutivo"/>
    <x v="16"/>
    <x v="0"/>
    <x v="1"/>
    <x v="1"/>
    <s v="2.1 - REMUNERACIONES Y CONTRIBUCIONES"/>
    <s v="2.1.3 - DIETAS Y GASTOS DE REPRESENTACIÓN"/>
    <s v="N"/>
    <s v="00 - N/A"/>
    <s v="10 - FONDO GENERAL"/>
    <s v="(en blanco)"/>
    <s v="99 - MULTIPROVINCIAL"/>
    <n v="70064956"/>
    <n v="25509600"/>
    <n v="10629000"/>
  </r>
  <r>
    <s v="2023"/>
    <x v="0"/>
    <x v="0"/>
    <x v="0"/>
    <x v="0"/>
    <s v="2 - Poder Ejecutivo"/>
    <x v="16"/>
    <x v="0"/>
    <x v="1"/>
    <x v="1"/>
    <s v="2.1 - REMUNERACIONES Y CONTRIBUCIONES"/>
    <s v="2.1.3 - DIETAS Y GASTOS DE REPRESENTACIÓN"/>
    <s v="N"/>
    <s v="00 - N/A"/>
    <s v="20 - FONDOS CON DESTINO ESPECÍFICO"/>
    <s v="(en blanco)"/>
    <s v="99 - MULTIPROVINCIAL"/>
    <n v="0"/>
    <n v="6000000"/>
    <n v="1500000"/>
  </r>
  <r>
    <s v="2023"/>
    <x v="0"/>
    <x v="0"/>
    <x v="0"/>
    <x v="0"/>
    <s v="2 - Poder Ejecutivo"/>
    <x v="16"/>
    <x v="0"/>
    <x v="1"/>
    <x v="1"/>
    <s v="2.2 - CONTRATACIÓN DE SERVICIOS"/>
    <s v="2.2.1 - SERVICIOS BÁSICOS"/>
    <s v="N"/>
    <s v="00 - N/A"/>
    <s v="10 - FONDO GENERAL"/>
    <s v="(en blanco)"/>
    <s v="99 - MULTIPROVINCIAL"/>
    <n v="76000000"/>
    <n v="76000000"/>
    <n v="31666666.649999999"/>
  </r>
  <r>
    <s v="2023"/>
    <x v="0"/>
    <x v="0"/>
    <x v="0"/>
    <x v="0"/>
    <s v="2 - Poder Ejecutivo"/>
    <x v="16"/>
    <x v="0"/>
    <x v="1"/>
    <x v="1"/>
    <s v="2.2 - CONTRATACIÓN DE SERVICIOS"/>
    <s v="2.2.1 - SERVICIOS BÁSICOS"/>
    <s v="N"/>
    <s v="00 - N/A"/>
    <s v="20 - FONDOS CON DESTINO ESPECÍFICO"/>
    <s v="(en blanco)"/>
    <s v="99 - MULTIPROVINCIAL"/>
    <n v="283037613"/>
    <n v="287337999.63999999"/>
    <n v="95779333.230000004"/>
  </r>
  <r>
    <s v="2023"/>
    <x v="0"/>
    <x v="0"/>
    <x v="0"/>
    <x v="0"/>
    <s v="2 - Poder Ejecutivo"/>
    <x v="16"/>
    <x v="0"/>
    <x v="1"/>
    <x v="1"/>
    <s v="2.2 - CONTRATACIÓN DE SERVICIOS"/>
    <s v="2.2.2 - PUBLICIDAD, IMPRESIÓN Y ENCUADERNACIÓN"/>
    <s v="N"/>
    <s v="00 - N/A"/>
    <s v="20 - FONDOS CON DESTINO ESPECÍFICO"/>
    <s v="(en blanco)"/>
    <s v="99 - MULTIPROVINCIAL"/>
    <n v="16300132"/>
    <n v="7800000"/>
    <n v="2600000"/>
  </r>
  <r>
    <s v="2023"/>
    <x v="0"/>
    <x v="0"/>
    <x v="0"/>
    <x v="0"/>
    <s v="2 - Poder Ejecutivo"/>
    <x v="16"/>
    <x v="0"/>
    <x v="1"/>
    <x v="1"/>
    <s v="2.2 - CONTRATACIÓN DE SERVICIOS"/>
    <s v="2.2.3 - VIÁTICOS"/>
    <s v="N"/>
    <s v="00 - N/A"/>
    <s v="20 - FONDOS CON DESTINO ESPECÍFICO"/>
    <s v="(en blanco)"/>
    <s v="99 - MULTIPROVINCIAL"/>
    <n v="16210602"/>
    <n v="31000000"/>
    <n v="10333333.32"/>
  </r>
  <r>
    <s v="2023"/>
    <x v="0"/>
    <x v="0"/>
    <x v="0"/>
    <x v="0"/>
    <s v="2 - Poder Ejecutivo"/>
    <x v="16"/>
    <x v="0"/>
    <x v="1"/>
    <x v="1"/>
    <s v="2.2 - CONTRATACIÓN DE SERVICIOS"/>
    <s v="2.2.4 - TRANSPORTE Y ALMACENAJE"/>
    <s v="N"/>
    <s v="00 - N/A"/>
    <s v="10 - FONDO GENERAL"/>
    <s v="(en blanco)"/>
    <s v="99 - MULTIPROVINCIAL"/>
    <n v="0"/>
    <n v="300000"/>
    <n v="125000"/>
  </r>
  <r>
    <s v="2023"/>
    <x v="0"/>
    <x v="0"/>
    <x v="0"/>
    <x v="0"/>
    <s v="2 - Poder Ejecutivo"/>
    <x v="16"/>
    <x v="0"/>
    <x v="1"/>
    <x v="1"/>
    <s v="2.2 - CONTRATACIÓN DE SERVICIOS"/>
    <s v="2.2.4 - TRANSPORTE Y ALMACENAJE"/>
    <s v="N"/>
    <s v="00 - N/A"/>
    <s v="20 - FONDOS CON DESTINO ESPECÍFICO"/>
    <s v="(en blanco)"/>
    <s v="99 - MULTIPROVINCIAL"/>
    <n v="3000000"/>
    <n v="13400000"/>
    <n v="4466666.68"/>
  </r>
  <r>
    <s v="2023"/>
    <x v="0"/>
    <x v="0"/>
    <x v="0"/>
    <x v="0"/>
    <s v="2 - Poder Ejecutivo"/>
    <x v="16"/>
    <x v="0"/>
    <x v="1"/>
    <x v="1"/>
    <s v="2.2 - CONTRATACIÓN DE SERVICIOS"/>
    <s v="2.2.5 - ALQUILERES Y RENTAS"/>
    <s v="N"/>
    <s v="00 - N/A"/>
    <s v="10 - FONDO GENERAL"/>
    <s v="(en blanco)"/>
    <s v="99 - MULTIPROVINCIAL"/>
    <n v="8790000"/>
    <n v="8790000"/>
    <n v="3662500"/>
  </r>
  <r>
    <s v="2023"/>
    <x v="0"/>
    <x v="0"/>
    <x v="0"/>
    <x v="0"/>
    <s v="2 - Poder Ejecutivo"/>
    <x v="16"/>
    <x v="0"/>
    <x v="1"/>
    <x v="1"/>
    <s v="2.2 - CONTRATACIÓN DE SERVICIOS"/>
    <s v="2.2.5 - ALQUILERES Y RENTAS"/>
    <s v="N"/>
    <s v="00 - N/A"/>
    <s v="20 - FONDOS CON DESTINO ESPECÍFICO"/>
    <s v="(en blanco)"/>
    <s v="99 - MULTIPROVINCIAL"/>
    <n v="136848087"/>
    <n v="198101400"/>
    <n v="66033800"/>
  </r>
  <r>
    <s v="2023"/>
    <x v="0"/>
    <x v="0"/>
    <x v="0"/>
    <x v="0"/>
    <s v="2 - Poder Ejecutivo"/>
    <x v="16"/>
    <x v="0"/>
    <x v="1"/>
    <x v="1"/>
    <s v="2.2 - CONTRATACIÓN DE SERVICIOS"/>
    <s v="2.2.6 - SEGUROS"/>
    <s v="N"/>
    <s v="00 - N/A"/>
    <s v="10 - FONDO GENERAL"/>
    <s v="(en blanco)"/>
    <s v="99 - MULTIPROVINCIAL"/>
    <n v="176837602"/>
    <n v="132837602"/>
    <n v="55349000.850000001"/>
  </r>
  <r>
    <s v="2023"/>
    <x v="0"/>
    <x v="0"/>
    <x v="0"/>
    <x v="0"/>
    <s v="2 - Poder Ejecutivo"/>
    <x v="16"/>
    <x v="0"/>
    <x v="1"/>
    <x v="1"/>
    <s v="2.2 - CONTRATACIÓN DE SERVICIOS"/>
    <s v="2.2.7 - SERVICIOS DE CONSERVACIÓN, REPARACIONES MENORES E INSTALACIONES TEMPORALES"/>
    <s v="N"/>
    <s v="00 - N/A"/>
    <s v="10 - FONDO GENERAL"/>
    <s v="(en blanco)"/>
    <s v="99 - MULTIPROVINCIAL"/>
    <n v="40000000"/>
    <n v="25706388"/>
    <n v="10710995"/>
  </r>
  <r>
    <s v="2023"/>
    <x v="0"/>
    <x v="0"/>
    <x v="0"/>
    <x v="0"/>
    <s v="2 - Poder Ejecutivo"/>
    <x v="16"/>
    <x v="0"/>
    <x v="1"/>
    <x v="1"/>
    <s v="2.2 - CONTRATACIÓN DE SERVICIOS"/>
    <s v="2.2.7 - SERVICIOS DE CONSERVACIÓN, REPARACIONES MENORES E INSTALACIONES TEMPORALES"/>
    <s v="N"/>
    <s v="00 - N/A"/>
    <s v="20 - FONDOS CON DESTINO ESPECÍFICO"/>
    <s v="(en blanco)"/>
    <s v="99 - MULTIPROVINCIAL"/>
    <n v="13000000"/>
    <n v="31716395"/>
    <n v="10572131.600000001"/>
  </r>
  <r>
    <s v="2023"/>
    <x v="0"/>
    <x v="0"/>
    <x v="0"/>
    <x v="0"/>
    <s v="2 - Poder Ejecutivo"/>
    <x v="16"/>
    <x v="0"/>
    <x v="1"/>
    <x v="1"/>
    <s v="2.2 - CONTRATACIÓN DE SERVICIOS"/>
    <s v="2.2.8 - OTROS SERVICIOS NO INCLUIDOS EN CONCEPTOS ANTERIORES"/>
    <s v="N"/>
    <s v="00 - N/A"/>
    <s v="10 - FONDO GENERAL"/>
    <s v="(en blanco)"/>
    <s v="99 - MULTIPROVINCIAL"/>
    <n v="13092049"/>
    <n v="11000000"/>
    <n v="4583333.3500000006"/>
  </r>
  <r>
    <s v="2023"/>
    <x v="0"/>
    <x v="0"/>
    <x v="0"/>
    <x v="0"/>
    <s v="2 - Poder Ejecutivo"/>
    <x v="16"/>
    <x v="0"/>
    <x v="1"/>
    <x v="1"/>
    <s v="2.2 - CONTRATACIÓN DE SERVICIOS"/>
    <s v="2.2.8 - OTROS SERVICIOS NO INCLUIDOS EN CONCEPTOS ANTERIORES"/>
    <s v="N"/>
    <s v="00 - N/A"/>
    <s v="20 - FONDOS CON DESTINO ESPECÍFICO"/>
    <s v="(en blanco)"/>
    <s v="99 - MULTIPROVINCIAL"/>
    <n v="314636239"/>
    <n v="96619251.930000007"/>
    <n v="32206412.309999991"/>
  </r>
  <r>
    <s v="2023"/>
    <x v="0"/>
    <x v="0"/>
    <x v="0"/>
    <x v="0"/>
    <s v="2 - Poder Ejecutivo"/>
    <x v="16"/>
    <x v="0"/>
    <x v="1"/>
    <x v="1"/>
    <s v="2.2 - CONTRATACIÓN DE SERVICIOS"/>
    <s v="2.2.9 - OTRAS CONTRATACIONES DE SERVICIOS"/>
    <s v="N"/>
    <s v="00 - N/A"/>
    <s v="20 - FONDOS CON DESTINO ESPECÍFICO"/>
    <s v="(en blanco)"/>
    <s v="99 - MULTIPROVINCIAL"/>
    <n v="12240679"/>
    <n v="12510679"/>
    <n v="3495226.3200000003"/>
  </r>
  <r>
    <s v="2023"/>
    <x v="0"/>
    <x v="0"/>
    <x v="0"/>
    <x v="0"/>
    <s v="2 - Poder Ejecutivo"/>
    <x v="16"/>
    <x v="0"/>
    <x v="1"/>
    <x v="1"/>
    <s v="2.3 - MATERIALES Y SUMINISTROS"/>
    <s v="2.3.1 - ALIMENTOS Y PRODUCTOS AGROFORESTALES"/>
    <s v="N"/>
    <s v="00 - N/A"/>
    <s v="20 - FONDOS CON DESTINO ESPECÍFICO"/>
    <s v="(en blanco)"/>
    <s v="99 - MULTIPROVINCIAL"/>
    <n v="748428924"/>
    <n v="829052264.88"/>
    <n v="276350755"/>
  </r>
  <r>
    <s v="2023"/>
    <x v="0"/>
    <x v="0"/>
    <x v="0"/>
    <x v="0"/>
    <s v="2 - Poder Ejecutivo"/>
    <x v="16"/>
    <x v="0"/>
    <x v="1"/>
    <x v="1"/>
    <s v="2.3 - MATERIALES Y SUMINISTROS"/>
    <s v="2.3.2 - TEXTILES Y VESTUARIOS"/>
    <s v="N"/>
    <s v="00 - N/A"/>
    <s v="20 - FONDOS CON DESTINO ESPECÍFICO"/>
    <s v="(en blanco)"/>
    <s v="99 - MULTIPROVINCIAL"/>
    <n v="6000000"/>
    <n v="9080000"/>
    <n v="3026666.6799999997"/>
  </r>
  <r>
    <s v="2023"/>
    <x v="0"/>
    <x v="0"/>
    <x v="0"/>
    <x v="0"/>
    <s v="2 - Poder Ejecutivo"/>
    <x v="16"/>
    <x v="0"/>
    <x v="1"/>
    <x v="1"/>
    <s v="2.3 - MATERIALES Y SUMINISTROS"/>
    <s v="2.3.3 - PAPEL, CARTÓN E IMPRESOS"/>
    <s v="N"/>
    <s v="00 - N/A"/>
    <s v="20 - FONDOS CON DESTINO ESPECÍFICO"/>
    <s v="(en blanco)"/>
    <s v="99 - MULTIPROVINCIAL"/>
    <n v="18864017"/>
    <n v="34654446"/>
    <n v="11551482.039999999"/>
  </r>
  <r>
    <s v="2023"/>
    <x v="0"/>
    <x v="0"/>
    <x v="0"/>
    <x v="0"/>
    <s v="2 - Poder Ejecutivo"/>
    <x v="16"/>
    <x v="0"/>
    <x v="1"/>
    <x v="1"/>
    <s v="2.3 - MATERIALES Y SUMINISTROS"/>
    <s v="2.3.4 - PRODUCTOS FARMACÉUTICOS"/>
    <s v="N"/>
    <s v="00 - N/A"/>
    <s v="20 - FONDOS CON DESTINO ESPECÍFICO"/>
    <s v="(en blanco)"/>
    <s v="99 - MULTIPROVINCIAL"/>
    <n v="1175866"/>
    <n v="1275866"/>
    <n v="500288.14000000007"/>
  </r>
  <r>
    <s v="2023"/>
    <x v="0"/>
    <x v="0"/>
    <x v="0"/>
    <x v="0"/>
    <s v="2 - Poder Ejecutivo"/>
    <x v="16"/>
    <x v="0"/>
    <x v="1"/>
    <x v="1"/>
    <s v="2.3 - MATERIALES Y SUMINISTROS"/>
    <s v="2.3.5 - CUERO, CAUCHO Y PLÁSTICO"/>
    <s v="N"/>
    <s v="00 - N/A"/>
    <s v="20 - FONDOS CON DESTINO ESPECÍFICO"/>
    <s v="(en blanco)"/>
    <s v="99 - MULTIPROVINCIAL"/>
    <n v="12279707"/>
    <n v="15737449"/>
    <n v="5245816.3599999994"/>
  </r>
  <r>
    <s v="2023"/>
    <x v="0"/>
    <x v="0"/>
    <x v="0"/>
    <x v="0"/>
    <s v="2 - Poder Ejecutivo"/>
    <x v="16"/>
    <x v="0"/>
    <x v="1"/>
    <x v="1"/>
    <s v="2.3 - MATERIALES Y SUMINISTROS"/>
    <s v="2.3.6 - PRODUCTOS DE MINERALES, METÁLICOS Y NO METÁLICOS"/>
    <s v="N"/>
    <s v="00 - N/A"/>
    <s v="20 - FONDOS CON DESTINO ESPECÍFICO"/>
    <s v="(en blanco)"/>
    <s v="99 - MULTIPROVINCIAL"/>
    <n v="7500000"/>
    <n v="14714953"/>
    <n v="4904984.32"/>
  </r>
  <r>
    <s v="2023"/>
    <x v="0"/>
    <x v="0"/>
    <x v="0"/>
    <x v="0"/>
    <s v="2 - Poder Ejecutivo"/>
    <x v="16"/>
    <x v="0"/>
    <x v="1"/>
    <x v="1"/>
    <s v="2.3 - MATERIALES Y SUMINISTROS"/>
    <s v="2.3.7 - COMBUSTIBLES, LUBRICANTES, PRODUCTOS QUÍMICOS Y CONEXOS"/>
    <s v="N"/>
    <s v="00 - N/A"/>
    <s v="20 - FONDOS CON DESTINO ESPECÍFICO"/>
    <s v="(en blanco)"/>
    <s v="99 - MULTIPROVINCIAL"/>
    <n v="410746498"/>
    <n v="364385907"/>
    <n v="99364106.470000029"/>
  </r>
  <r>
    <s v="2023"/>
    <x v="0"/>
    <x v="0"/>
    <x v="0"/>
    <x v="0"/>
    <s v="2 - Poder Ejecutivo"/>
    <x v="16"/>
    <x v="0"/>
    <x v="1"/>
    <x v="1"/>
    <s v="2.3 - MATERIALES Y SUMINISTROS"/>
    <s v="2.3.9 - PRODUCTOS Y ÚTILES VARIOS"/>
    <s v="N"/>
    <s v="00 - N/A"/>
    <s v="10 - FONDO GENERAL"/>
    <s v="(en blanco)"/>
    <s v="99 - MULTIPROVINCIAL"/>
    <n v="7000000"/>
    <n v="850000"/>
    <n v="354148.75"/>
  </r>
  <r>
    <s v="2023"/>
    <x v="0"/>
    <x v="0"/>
    <x v="0"/>
    <x v="0"/>
    <s v="2 - Poder Ejecutivo"/>
    <x v="16"/>
    <x v="0"/>
    <x v="1"/>
    <x v="1"/>
    <s v="2.3 - MATERIALES Y SUMINISTROS"/>
    <s v="2.3.9 - PRODUCTOS Y ÚTILES VARIOS"/>
    <s v="N"/>
    <s v="00 - N/A"/>
    <s v="20 - FONDOS CON DESTINO ESPECÍFICO"/>
    <s v="(en blanco)"/>
    <s v="99 - MULTIPROVINCIAL"/>
    <n v="39752342"/>
    <n v="59399359"/>
    <n v="14849839.710000001"/>
  </r>
  <r>
    <s v="2023"/>
    <x v="0"/>
    <x v="0"/>
    <x v="0"/>
    <x v="0"/>
    <s v="2 - Poder Ejecutivo"/>
    <x v="16"/>
    <x v="0"/>
    <x v="1"/>
    <x v="1"/>
    <s v="2.3 - MATERIALES Y SUMINISTROS"/>
    <s v="2.3.9 - PRODUCTOS Y ÚTILES VARIOS"/>
    <s v="N"/>
    <s v="00 - N/A"/>
    <s v="70 - DONACION EXTERNA"/>
    <s v="(en blanco)"/>
    <s v="99 - MULTIPROVINCIAL"/>
    <n v="6479926"/>
    <n v="6479926"/>
    <n v="0"/>
  </r>
  <r>
    <s v="2023"/>
    <x v="0"/>
    <x v="0"/>
    <x v="0"/>
    <x v="0"/>
    <s v="2 - Poder Ejecutivo"/>
    <x v="16"/>
    <x v="0"/>
    <x v="1"/>
    <x v="60"/>
    <s v="2.1 - REMUNERACIONES Y CONTRIBUCIONES"/>
    <s v="2.1.1 - REMUNERACIONES"/>
    <s v="N"/>
    <s v="00 - N/A"/>
    <s v="10 - FONDO GENERAL"/>
    <s v="(en blanco)"/>
    <s v="99 - MULTIPROVINCIAL"/>
    <n v="1374149695"/>
    <n v="1374149695"/>
    <n v="572562372.89999998"/>
  </r>
  <r>
    <s v="2023"/>
    <x v="0"/>
    <x v="0"/>
    <x v="0"/>
    <x v="0"/>
    <s v="2 - Poder Ejecutivo"/>
    <x v="16"/>
    <x v="0"/>
    <x v="1"/>
    <x v="60"/>
    <s v="2.3 - MATERIALES Y SUMINISTROS"/>
    <s v="2.3.9 - PRODUCTOS Y ÚTILES VARIOS"/>
    <s v="N"/>
    <s v="00 - N/A"/>
    <s v="10 - FONDO GENERAL"/>
    <s v="(en blanco)"/>
    <s v="99 - MULTIPROVINCIAL"/>
    <n v="7934088"/>
    <n v="7934088"/>
    <n v="3305870"/>
  </r>
  <r>
    <s v="2023"/>
    <x v="0"/>
    <x v="0"/>
    <x v="0"/>
    <x v="0"/>
    <s v="2 - Poder Ejecutivo"/>
    <x v="16"/>
    <x v="0"/>
    <x v="1"/>
    <x v="61"/>
    <s v="2.1 - REMUNERACIONES Y CONTRIBUCIONES"/>
    <s v="2.1.1 - REMUNERACIONES"/>
    <s v="N"/>
    <s v="00 - N/A"/>
    <s v="10 - FONDO GENERAL"/>
    <s v="(en blanco)"/>
    <s v="99 - MULTIPROVINCIAL"/>
    <n v="63415200"/>
    <n v="63415200"/>
    <n v="26423000"/>
  </r>
  <r>
    <s v="2023"/>
    <x v="0"/>
    <x v="0"/>
    <x v="0"/>
    <x v="0"/>
    <s v="2 - Poder Ejecutivo"/>
    <x v="16"/>
    <x v="0"/>
    <x v="1"/>
    <x v="61"/>
    <s v="2.2 - CONTRATACIÓN DE SERVICIOS"/>
    <s v="2.2.8 - OTROS SERVICIOS NO INCLUIDOS EN CONCEPTOS ANTERIORES"/>
    <s v="N"/>
    <s v="00 - N/A"/>
    <s v="70 - DONACION EXTERNA"/>
    <s v="(en blanco)"/>
    <s v="99 - MULTIPROVINCIAL"/>
    <n v="5603527"/>
    <n v="5603527"/>
    <n v="0"/>
  </r>
  <r>
    <s v="2023"/>
    <x v="0"/>
    <x v="0"/>
    <x v="0"/>
    <x v="0"/>
    <s v="2 - Poder Ejecutivo"/>
    <x v="16"/>
    <x v="0"/>
    <x v="1"/>
    <x v="4"/>
    <s v="2.1 - REMUNERACIONES Y CONTRIBUCIONES"/>
    <s v="2.1.1 - REMUNERACIONES"/>
    <s v="N"/>
    <s v="00 - N/A"/>
    <s v="10 - FONDO GENERAL"/>
    <s v="(en blanco)"/>
    <s v="99 - MULTIPROVINCIAL"/>
    <n v="235867274"/>
    <n v="235867274"/>
    <n v="98278030.850000009"/>
  </r>
  <r>
    <s v="2023"/>
    <x v="0"/>
    <x v="0"/>
    <x v="0"/>
    <x v="0"/>
    <s v="2 - Poder Ejecutivo"/>
    <x v="17"/>
    <x v="0"/>
    <x v="0"/>
    <x v="31"/>
    <s v="2.1 - REMUNERACIONES Y CONTRIBUCIONES"/>
    <s v="2.1.1 - REMUNERACIONES"/>
    <s v="N"/>
    <s v="00 - N/A"/>
    <s v="10 - FONDO GENERAL"/>
    <s v="(en blanco)"/>
    <s v="99 - MULTIPROVINCIAL"/>
    <n v="333148665"/>
    <n v="338801690"/>
    <n v="124633954.63000001"/>
  </r>
  <r>
    <s v="2023"/>
    <x v="0"/>
    <x v="0"/>
    <x v="0"/>
    <x v="0"/>
    <s v="2 - Poder Ejecutivo"/>
    <x v="17"/>
    <x v="0"/>
    <x v="0"/>
    <x v="31"/>
    <s v="2.1 - REMUNERACIONES Y CONTRIBUCIONES"/>
    <s v="2.1.2 - SOBRESUELDOS"/>
    <s v="N"/>
    <s v="00 - N/A"/>
    <s v="10 - FONDO GENERAL"/>
    <s v="(en blanco)"/>
    <s v="99 - MULTIPROVINCIAL"/>
    <n v="42315396"/>
    <n v="86364187.549999997"/>
    <n v="1450000"/>
  </r>
  <r>
    <s v="2023"/>
    <x v="0"/>
    <x v="0"/>
    <x v="0"/>
    <x v="0"/>
    <s v="2 - Poder Ejecutivo"/>
    <x v="17"/>
    <x v="0"/>
    <x v="0"/>
    <x v="31"/>
    <s v="2.1 - REMUNERACIONES Y CONTRIBUCIONES"/>
    <s v="2.1.5 - CONTRIBUCIONES A LA SEGURIDAD SOCIAL"/>
    <s v="N"/>
    <s v="00 - N/A"/>
    <s v="10 - FONDO GENERAL"/>
    <s v="(en blanco)"/>
    <s v="99 - MULTIPROVINCIAL"/>
    <n v="42601649"/>
    <n v="42601649"/>
    <n v="18538279.659999996"/>
  </r>
  <r>
    <s v="2023"/>
    <x v="0"/>
    <x v="0"/>
    <x v="0"/>
    <x v="0"/>
    <s v="2 - Poder Ejecutivo"/>
    <x v="17"/>
    <x v="0"/>
    <x v="0"/>
    <x v="31"/>
    <s v="2.2 - CONTRATACIÓN DE SERVICIOS"/>
    <s v="2.2.1 - SERVICIOS BÁSICOS"/>
    <s v="N"/>
    <s v="00 - N/A"/>
    <s v="10 - FONDO GENERAL"/>
    <s v="(en blanco)"/>
    <s v="99 - MULTIPROVINCIAL"/>
    <n v="30550000"/>
    <n v="28564142"/>
    <n v="10778209.959999999"/>
  </r>
  <r>
    <s v="2023"/>
    <x v="0"/>
    <x v="0"/>
    <x v="0"/>
    <x v="0"/>
    <s v="2 - Poder Ejecutivo"/>
    <x v="17"/>
    <x v="0"/>
    <x v="0"/>
    <x v="31"/>
    <s v="2.2 - CONTRATACIÓN DE SERVICIOS"/>
    <s v="2.2.2 - PUBLICIDAD, IMPRESIÓN Y ENCUADERNACIÓN"/>
    <s v="N"/>
    <s v="00 - N/A"/>
    <s v="10 - FONDO GENERAL"/>
    <s v="(en blanco)"/>
    <s v="99 - MULTIPROVINCIAL"/>
    <n v="5000000"/>
    <n v="3507106.69"/>
    <n v="1401070.29"/>
  </r>
  <r>
    <s v="2023"/>
    <x v="0"/>
    <x v="0"/>
    <x v="0"/>
    <x v="0"/>
    <s v="2 - Poder Ejecutivo"/>
    <x v="17"/>
    <x v="0"/>
    <x v="0"/>
    <x v="31"/>
    <s v="2.2 - CONTRATACIÓN DE SERVICIOS"/>
    <s v="2.2.2 - PUBLICIDAD, IMPRESIÓN Y ENCUADERNACIÓN"/>
    <s v="N"/>
    <s v="00 - N/A"/>
    <s v="70 - DONACION EXTERNA"/>
    <s v="(en blanco)"/>
    <s v="99 - MULTIPROVINCIAL"/>
    <n v="0"/>
    <n v="2500000"/>
    <n v="1919800.48"/>
  </r>
  <r>
    <s v="2023"/>
    <x v="0"/>
    <x v="0"/>
    <x v="0"/>
    <x v="0"/>
    <s v="2 - Poder Ejecutivo"/>
    <x v="17"/>
    <x v="0"/>
    <x v="0"/>
    <x v="31"/>
    <s v="2.2 - CONTRATACIÓN DE SERVICIOS"/>
    <s v="2.2.3 - VIÁTICOS"/>
    <s v="N"/>
    <s v="00 - N/A"/>
    <s v="10 - FONDO GENERAL"/>
    <s v="(en blanco)"/>
    <s v="99 - MULTIPROVINCIAL"/>
    <n v="3710000"/>
    <n v="4062246.45"/>
    <n v="2894406.92"/>
  </r>
  <r>
    <s v="2023"/>
    <x v="0"/>
    <x v="0"/>
    <x v="0"/>
    <x v="0"/>
    <s v="2 - Poder Ejecutivo"/>
    <x v="17"/>
    <x v="0"/>
    <x v="0"/>
    <x v="31"/>
    <s v="2.2 - CONTRATACIÓN DE SERVICIOS"/>
    <s v="2.2.4 - TRANSPORTE Y ALMACENAJE"/>
    <s v="N"/>
    <s v="00 - N/A"/>
    <s v="10 - FONDO GENERAL"/>
    <s v="(en blanco)"/>
    <s v="99 - MULTIPROVINCIAL"/>
    <n v="1630779"/>
    <n v="1056350"/>
    <n v="430621.87"/>
  </r>
  <r>
    <s v="2023"/>
    <x v="0"/>
    <x v="0"/>
    <x v="0"/>
    <x v="0"/>
    <s v="2 - Poder Ejecutivo"/>
    <x v="17"/>
    <x v="0"/>
    <x v="0"/>
    <x v="31"/>
    <s v="2.2 - CONTRATACIÓN DE SERVICIOS"/>
    <s v="2.2.5 - ALQUILERES Y RENTAS"/>
    <s v="N"/>
    <s v="00 - N/A"/>
    <s v="10 - FONDO GENERAL"/>
    <s v="(en blanco)"/>
    <s v="99 - MULTIPROVINCIAL"/>
    <n v="29804000"/>
    <n v="24814652.800000001"/>
    <n v="11285383.439999999"/>
  </r>
  <r>
    <s v="2023"/>
    <x v="0"/>
    <x v="0"/>
    <x v="0"/>
    <x v="0"/>
    <s v="2 - Poder Ejecutivo"/>
    <x v="17"/>
    <x v="0"/>
    <x v="0"/>
    <x v="31"/>
    <s v="2.2 - CONTRATACIÓN DE SERVICIOS"/>
    <s v="2.2.5 - ALQUILERES Y RENTAS"/>
    <s v="N"/>
    <s v="00 - N/A"/>
    <s v="70 - DONACION EXTERNA"/>
    <s v="(en blanco)"/>
    <s v="99 - MULTIPROVINCIAL"/>
    <n v="0"/>
    <n v="5500000"/>
    <n v="134000"/>
  </r>
  <r>
    <s v="2023"/>
    <x v="0"/>
    <x v="0"/>
    <x v="0"/>
    <x v="0"/>
    <s v="2 - Poder Ejecutivo"/>
    <x v="17"/>
    <x v="0"/>
    <x v="0"/>
    <x v="31"/>
    <s v="2.2 - CONTRATACIÓN DE SERVICIOS"/>
    <s v="2.2.6 - SEGUROS"/>
    <s v="N"/>
    <s v="00 - N/A"/>
    <s v="10 - FONDO GENERAL"/>
    <s v="(en blanco)"/>
    <s v="99 - MULTIPROVINCIAL"/>
    <n v="3930000"/>
    <n v="2097225"/>
    <n v="684521.24"/>
  </r>
  <r>
    <s v="2023"/>
    <x v="0"/>
    <x v="0"/>
    <x v="0"/>
    <x v="0"/>
    <s v="2 - Poder Ejecutivo"/>
    <x v="17"/>
    <x v="0"/>
    <x v="0"/>
    <x v="31"/>
    <s v="2.2 - CONTRATACIÓN DE SERVICIOS"/>
    <s v="2.2.7 - SERVICIOS DE CONSERVACIÓN, REPARACIONES MENORES E INSTALACIONES TEMPORALES"/>
    <s v="N"/>
    <s v="00 - N/A"/>
    <s v="10 - FONDO GENERAL"/>
    <s v="(en blanco)"/>
    <s v="99 - MULTIPROVINCIAL"/>
    <n v="8700000"/>
    <n v="5062000"/>
    <n v="888965.76"/>
  </r>
  <r>
    <s v="2023"/>
    <x v="0"/>
    <x v="0"/>
    <x v="0"/>
    <x v="0"/>
    <s v="2 - Poder Ejecutivo"/>
    <x v="17"/>
    <x v="0"/>
    <x v="0"/>
    <x v="31"/>
    <s v="2.2 - CONTRATACIÓN DE SERVICIOS"/>
    <s v="2.2.8 - OTROS SERVICIOS NO INCLUIDOS EN CONCEPTOS ANTERIORES"/>
    <s v="N"/>
    <s v="00 - N/A"/>
    <s v="10 - FONDO GENERAL"/>
    <s v="(en blanco)"/>
    <s v="99 - MULTIPROVINCIAL"/>
    <n v="24107664"/>
    <n v="10300472"/>
    <n v="6159547.0500000007"/>
  </r>
  <r>
    <s v="2023"/>
    <x v="0"/>
    <x v="0"/>
    <x v="0"/>
    <x v="0"/>
    <s v="2 - Poder Ejecutivo"/>
    <x v="17"/>
    <x v="0"/>
    <x v="0"/>
    <x v="31"/>
    <s v="2.2 - CONTRATACIÓN DE SERVICIOS"/>
    <s v="2.2.8 - OTROS SERVICIOS NO INCLUIDOS EN CONCEPTOS ANTERIORES"/>
    <s v="N"/>
    <s v="00 - N/A"/>
    <s v="70 - DONACION EXTERNA"/>
    <s v="(en blanco)"/>
    <s v="99 - MULTIPROVINCIAL"/>
    <n v="0"/>
    <n v="6000000"/>
    <n v="0"/>
  </r>
  <r>
    <s v="2023"/>
    <x v="0"/>
    <x v="0"/>
    <x v="0"/>
    <x v="0"/>
    <s v="2 - Poder Ejecutivo"/>
    <x v="17"/>
    <x v="0"/>
    <x v="0"/>
    <x v="31"/>
    <s v="2.2 - CONTRATACIÓN DE SERVICIOS"/>
    <s v="2.2.9 - OTRAS CONTRATACIONES DE SERVICIOS"/>
    <s v="N"/>
    <s v="00 - N/A"/>
    <s v="10 - FONDO GENERAL"/>
    <s v="(en blanco)"/>
    <s v="99 - MULTIPROVINCIAL"/>
    <n v="10306000"/>
    <n v="29592648.449999999"/>
    <n v="22070681.140000004"/>
  </r>
  <r>
    <s v="2023"/>
    <x v="0"/>
    <x v="0"/>
    <x v="0"/>
    <x v="0"/>
    <s v="2 - Poder Ejecutivo"/>
    <x v="17"/>
    <x v="0"/>
    <x v="0"/>
    <x v="31"/>
    <s v="2.2 - CONTRATACIÓN DE SERVICIOS"/>
    <s v="2.2.9 - OTRAS CONTRATACIONES DE SERVICIOS"/>
    <s v="N"/>
    <s v="00 - N/A"/>
    <s v="70 - DONACION EXTERNA"/>
    <s v="(en blanco)"/>
    <s v="99 - MULTIPROVINCIAL"/>
    <n v="0"/>
    <n v="2500000"/>
    <n v="0"/>
  </r>
  <r>
    <s v="2023"/>
    <x v="0"/>
    <x v="0"/>
    <x v="0"/>
    <x v="0"/>
    <s v="2 - Poder Ejecutivo"/>
    <x v="17"/>
    <x v="0"/>
    <x v="0"/>
    <x v="31"/>
    <s v="2.3 - MATERIALES Y SUMINISTROS"/>
    <s v="2.3.1 - ALIMENTOS Y PRODUCTOS AGROFORESTALES"/>
    <s v="N"/>
    <s v="00 - N/A"/>
    <s v="10 - FONDO GENERAL"/>
    <s v="(en blanco)"/>
    <s v="99 - MULTIPROVINCIAL"/>
    <n v="1850900"/>
    <n v="1250900"/>
    <n v="296247.83999999997"/>
  </r>
  <r>
    <s v="2023"/>
    <x v="0"/>
    <x v="0"/>
    <x v="0"/>
    <x v="0"/>
    <s v="2 - Poder Ejecutivo"/>
    <x v="17"/>
    <x v="0"/>
    <x v="0"/>
    <x v="31"/>
    <s v="2.3 - MATERIALES Y SUMINISTROS"/>
    <s v="2.3.2 - TEXTILES Y VESTUARIOS"/>
    <s v="N"/>
    <s v="00 - N/A"/>
    <s v="10 - FONDO GENERAL"/>
    <s v="(en blanco)"/>
    <s v="99 - MULTIPROVINCIAL"/>
    <n v="1315126"/>
    <n v="450126"/>
    <n v="58141.2"/>
  </r>
  <r>
    <s v="2023"/>
    <x v="0"/>
    <x v="0"/>
    <x v="0"/>
    <x v="0"/>
    <s v="2 - Poder Ejecutivo"/>
    <x v="17"/>
    <x v="0"/>
    <x v="0"/>
    <x v="31"/>
    <s v="2.3 - MATERIALES Y SUMINISTROS"/>
    <s v="2.3.3 - PAPEL, CARTÓN E IMPRESOS"/>
    <s v="N"/>
    <s v="00 - N/A"/>
    <s v="10 - FONDO GENERAL"/>
    <s v="(en blanco)"/>
    <s v="99 - MULTIPROVINCIAL"/>
    <n v="2200000"/>
    <n v="1600000"/>
    <n v="513701.81"/>
  </r>
  <r>
    <s v="2023"/>
    <x v="0"/>
    <x v="0"/>
    <x v="0"/>
    <x v="0"/>
    <s v="2 - Poder Ejecutivo"/>
    <x v="17"/>
    <x v="0"/>
    <x v="0"/>
    <x v="31"/>
    <s v="2.3 - MATERIALES Y SUMINISTROS"/>
    <s v="2.3.5 - CUERO, CAUCHO Y PLÁSTICO"/>
    <s v="N"/>
    <s v="00 - N/A"/>
    <s v="10 - FONDO GENERAL"/>
    <s v="(en blanco)"/>
    <s v="99 - MULTIPROVINCIAL"/>
    <n v="1300000"/>
    <n v="375000"/>
    <n v="33331.199999999997"/>
  </r>
  <r>
    <s v="2023"/>
    <x v="0"/>
    <x v="0"/>
    <x v="0"/>
    <x v="0"/>
    <s v="2 - Poder Ejecutivo"/>
    <x v="17"/>
    <x v="0"/>
    <x v="0"/>
    <x v="31"/>
    <s v="2.3 - MATERIALES Y SUMINISTROS"/>
    <s v="2.3.6 - PRODUCTOS DE MINERALES, METÁLICOS Y NO METÁLICOS"/>
    <s v="N"/>
    <s v="00 - N/A"/>
    <s v="10 - FONDO GENERAL"/>
    <s v="(en blanco)"/>
    <s v="99 - MULTIPROVINCIAL"/>
    <n v="325000"/>
    <n v="250000"/>
    <n v="4956.4399999999996"/>
  </r>
  <r>
    <s v="2023"/>
    <x v="0"/>
    <x v="0"/>
    <x v="0"/>
    <x v="0"/>
    <s v="2 - Poder Ejecutivo"/>
    <x v="17"/>
    <x v="0"/>
    <x v="0"/>
    <x v="31"/>
    <s v="2.3 - MATERIALES Y SUMINISTROS"/>
    <s v="2.3.7 - COMBUSTIBLES, LUBRICANTES, PRODUCTOS QUÍMICOS Y CONEXOS"/>
    <s v="N"/>
    <s v="00 - N/A"/>
    <s v="10 - FONDO GENERAL"/>
    <s v="(en blanco)"/>
    <s v="99 - MULTIPROVINCIAL"/>
    <n v="7640000"/>
    <n v="7490000"/>
    <n v="2868660.92"/>
  </r>
  <r>
    <s v="2023"/>
    <x v="0"/>
    <x v="0"/>
    <x v="0"/>
    <x v="0"/>
    <s v="2 - Poder Ejecutivo"/>
    <x v="17"/>
    <x v="0"/>
    <x v="0"/>
    <x v="31"/>
    <s v="2.3 - MATERIALES Y SUMINISTROS"/>
    <s v="2.3.9 - PRODUCTOS Y ÚTILES VARIOS"/>
    <s v="N"/>
    <s v="00 - N/A"/>
    <s v="10 - FONDO GENERAL"/>
    <s v="(en blanco)"/>
    <s v="99 - MULTIPROVINCIAL"/>
    <n v="14325000"/>
    <n v="4695000"/>
    <n v="1166863.9099999999"/>
  </r>
  <r>
    <s v="2023"/>
    <x v="0"/>
    <x v="0"/>
    <x v="0"/>
    <x v="0"/>
    <s v="2 - Poder Ejecutivo"/>
    <x v="17"/>
    <x v="0"/>
    <x v="0"/>
    <x v="31"/>
    <s v="2.3 - MATERIALES Y SUMINISTROS"/>
    <s v="2.3.9 - PRODUCTOS Y ÚTILES VARIOS"/>
    <s v="N"/>
    <s v="00 - N/A"/>
    <s v="70 - DONACION EXTERNA"/>
    <s v="(en blanco)"/>
    <s v="99 - MULTIPROVINCIAL"/>
    <n v="0"/>
    <n v="500000"/>
    <n v="0"/>
  </r>
  <r>
    <s v="2023"/>
    <x v="0"/>
    <x v="0"/>
    <x v="0"/>
    <x v="0"/>
    <s v="2 - Poder Ejecutivo"/>
    <x v="17"/>
    <x v="3"/>
    <x v="12"/>
    <x v="32"/>
    <s v="2.2 - CONTRATACIÓN DE SERVICIOS"/>
    <s v="2.2.2 - PUBLICIDAD, IMPRESIÓN Y ENCUADERNACIÓN"/>
    <s v="N"/>
    <s v="00 - N/A"/>
    <s v="10 - FONDO GENERAL"/>
    <s v="(en blanco)"/>
    <s v="99 - MULTIPROVINCIAL"/>
    <n v="0"/>
    <n v="125000"/>
    <n v="0"/>
  </r>
  <r>
    <s v="2023"/>
    <x v="0"/>
    <x v="0"/>
    <x v="0"/>
    <x v="0"/>
    <s v="2 - Poder Ejecutivo"/>
    <x v="17"/>
    <x v="3"/>
    <x v="12"/>
    <x v="32"/>
    <s v="2.2 - CONTRATACIÓN DE SERVICIOS"/>
    <s v="2.2.3 - VIÁTICOS"/>
    <s v="N"/>
    <s v="00 - N/A"/>
    <s v="10 - FONDO GENERAL"/>
    <s v="(en blanco)"/>
    <s v="99 - MULTIPROVINCIAL"/>
    <n v="655000"/>
    <n v="355000"/>
    <n v="0"/>
  </r>
  <r>
    <s v="2023"/>
    <x v="0"/>
    <x v="0"/>
    <x v="0"/>
    <x v="0"/>
    <s v="2 - Poder Ejecutivo"/>
    <x v="17"/>
    <x v="3"/>
    <x v="12"/>
    <x v="32"/>
    <s v="2.2 - CONTRATACIÓN DE SERVICIOS"/>
    <s v="2.2.8 - OTROS SERVICIOS NO INCLUIDOS EN CONCEPTOS ANTERIORES"/>
    <s v="N"/>
    <s v="00 - N/A"/>
    <s v="10 - FONDO GENERAL"/>
    <s v="(en blanco)"/>
    <s v="99 - MULTIPROVINCIAL"/>
    <n v="1400000"/>
    <n v="618000"/>
    <n v="0"/>
  </r>
  <r>
    <s v="2023"/>
    <x v="0"/>
    <x v="0"/>
    <x v="0"/>
    <x v="0"/>
    <s v="2 - Poder Ejecutivo"/>
    <x v="17"/>
    <x v="3"/>
    <x v="12"/>
    <x v="32"/>
    <s v="2.2 - CONTRATACIÓN DE SERVICIOS"/>
    <s v="2.2.9 - OTRAS CONTRATACIONES DE SERVICIOS"/>
    <s v="N"/>
    <s v="00 - N/A"/>
    <s v="10 - FONDO GENERAL"/>
    <s v="(en blanco)"/>
    <s v="99 - MULTIPROVINCIAL"/>
    <n v="1005000"/>
    <n v="1162000"/>
    <n v="263964"/>
  </r>
  <r>
    <s v="2023"/>
    <x v="0"/>
    <x v="0"/>
    <x v="0"/>
    <x v="0"/>
    <s v="2 - Poder Ejecutivo"/>
    <x v="17"/>
    <x v="2"/>
    <x v="5"/>
    <x v="42"/>
    <s v="2.2 - CONTRATACIÓN DE SERVICIOS"/>
    <s v="2.2.2 - PUBLICIDAD, IMPRESIÓN Y ENCUADERNACIÓN"/>
    <s v="N"/>
    <s v="00 - N/A"/>
    <s v="10 - FONDO GENERAL"/>
    <s v="(en blanco)"/>
    <s v="99 - MULTIPROVINCIAL"/>
    <n v="3000000"/>
    <n v="2000000"/>
    <n v="100270.5"/>
  </r>
  <r>
    <s v="2023"/>
    <x v="0"/>
    <x v="0"/>
    <x v="0"/>
    <x v="0"/>
    <s v="2 - Poder Ejecutivo"/>
    <x v="17"/>
    <x v="2"/>
    <x v="5"/>
    <x v="42"/>
    <s v="2.2 - CONTRATACIÓN DE SERVICIOS"/>
    <s v="2.2.3 - VIÁTICOS"/>
    <s v="N"/>
    <s v="00 - N/A"/>
    <s v="10 - FONDO GENERAL"/>
    <s v="(en blanco)"/>
    <s v="99 - MULTIPROVINCIAL"/>
    <n v="950000"/>
    <n v="950000"/>
    <n v="22450"/>
  </r>
  <r>
    <s v="2023"/>
    <x v="0"/>
    <x v="0"/>
    <x v="0"/>
    <x v="0"/>
    <s v="2 - Poder Ejecutivo"/>
    <x v="17"/>
    <x v="2"/>
    <x v="5"/>
    <x v="42"/>
    <s v="2.2 - CONTRATACIÓN DE SERVICIOS"/>
    <s v="2.2.4 - TRANSPORTE Y ALMACENAJE"/>
    <s v="N"/>
    <s v="00 - N/A"/>
    <s v="10 - FONDO GENERAL"/>
    <s v="(en blanco)"/>
    <s v="99 - MULTIPROVINCIAL"/>
    <n v="100000"/>
    <n v="100000"/>
    <n v="0"/>
  </r>
  <r>
    <s v="2023"/>
    <x v="0"/>
    <x v="0"/>
    <x v="0"/>
    <x v="0"/>
    <s v="2 - Poder Ejecutivo"/>
    <x v="17"/>
    <x v="2"/>
    <x v="5"/>
    <x v="42"/>
    <s v="2.2 - CONTRATACIÓN DE SERVICIOS"/>
    <s v="2.2.5 - ALQUILERES Y RENTAS"/>
    <s v="N"/>
    <s v="00 - N/A"/>
    <s v="10 - FONDO GENERAL"/>
    <s v="(en blanco)"/>
    <s v="99 - MULTIPROVINCIAL"/>
    <n v="5050000"/>
    <n v="3350000"/>
    <n v="271744.96000000002"/>
  </r>
  <r>
    <s v="2023"/>
    <x v="0"/>
    <x v="0"/>
    <x v="0"/>
    <x v="0"/>
    <s v="2 - Poder Ejecutivo"/>
    <x v="17"/>
    <x v="2"/>
    <x v="5"/>
    <x v="42"/>
    <s v="2.2 - CONTRATACIÓN DE SERVICIOS"/>
    <s v="2.2.7 - SERVICIOS DE CONSERVACIÓN, REPARACIONES MENORES E INSTALACIONES TEMPORALES"/>
    <s v="N"/>
    <s v="00 - N/A"/>
    <s v="10 - FONDO GENERAL"/>
    <s v="(en blanco)"/>
    <s v="99 - MULTIPROVINCIAL"/>
    <n v="500000"/>
    <n v="500000"/>
    <n v="0"/>
  </r>
  <r>
    <s v="2023"/>
    <x v="0"/>
    <x v="0"/>
    <x v="0"/>
    <x v="0"/>
    <s v="2 - Poder Ejecutivo"/>
    <x v="17"/>
    <x v="2"/>
    <x v="5"/>
    <x v="42"/>
    <s v="2.2 - CONTRATACIÓN DE SERVICIOS"/>
    <s v="2.2.8 - OTROS SERVICIOS NO INCLUIDOS EN CONCEPTOS ANTERIORES"/>
    <s v="N"/>
    <s v="00 - N/A"/>
    <s v="10 - FONDO GENERAL"/>
    <s v="(en blanco)"/>
    <s v="99 - MULTIPROVINCIAL"/>
    <n v="3880000"/>
    <n v="3580000"/>
    <n v="118000"/>
  </r>
  <r>
    <s v="2023"/>
    <x v="0"/>
    <x v="0"/>
    <x v="0"/>
    <x v="0"/>
    <s v="2 - Poder Ejecutivo"/>
    <x v="17"/>
    <x v="2"/>
    <x v="5"/>
    <x v="42"/>
    <s v="2.2 - CONTRATACIÓN DE SERVICIOS"/>
    <s v="2.2.9 - OTRAS CONTRATACIONES DE SERVICIOS"/>
    <s v="N"/>
    <s v="00 - N/A"/>
    <s v="10 - FONDO GENERAL"/>
    <s v="(en blanco)"/>
    <s v="99 - MULTIPROVINCIAL"/>
    <n v="1750000"/>
    <n v="3550000"/>
    <n v="153409"/>
  </r>
  <r>
    <s v="2023"/>
    <x v="0"/>
    <x v="0"/>
    <x v="0"/>
    <x v="0"/>
    <s v="2 - Poder Ejecutivo"/>
    <x v="17"/>
    <x v="2"/>
    <x v="5"/>
    <x v="42"/>
    <s v="2.3 - MATERIALES Y SUMINISTROS"/>
    <s v="2.3.1 - ALIMENTOS Y PRODUCTOS AGROFORESTALES"/>
    <s v="N"/>
    <s v="00 - N/A"/>
    <s v="10 - FONDO GENERAL"/>
    <s v="(en blanco)"/>
    <s v="99 - MULTIPROVINCIAL"/>
    <n v="1240000"/>
    <n v="1240000"/>
    <n v="33871.08"/>
  </r>
  <r>
    <s v="2023"/>
    <x v="0"/>
    <x v="0"/>
    <x v="0"/>
    <x v="0"/>
    <s v="2 - Poder Ejecutivo"/>
    <x v="17"/>
    <x v="2"/>
    <x v="5"/>
    <x v="42"/>
    <s v="2.3 - MATERIALES Y SUMINISTROS"/>
    <s v="2.3.2 - TEXTILES Y VESTUARIOS"/>
    <s v="N"/>
    <s v="00 - N/A"/>
    <s v="10 - FONDO GENERAL"/>
    <s v="(en blanco)"/>
    <s v="99 - MULTIPROVINCIAL"/>
    <n v="1300000"/>
    <n v="1300000"/>
    <n v="40174.28"/>
  </r>
  <r>
    <s v="2023"/>
    <x v="0"/>
    <x v="0"/>
    <x v="0"/>
    <x v="0"/>
    <s v="2 - Poder Ejecutivo"/>
    <x v="17"/>
    <x v="2"/>
    <x v="5"/>
    <x v="42"/>
    <s v="2.3 - MATERIALES Y SUMINISTROS"/>
    <s v="2.3.3 - PAPEL, CARTÓN E IMPRESOS"/>
    <s v="N"/>
    <s v="00 - N/A"/>
    <s v="10 - FONDO GENERAL"/>
    <s v="(en blanco)"/>
    <s v="99 - MULTIPROVINCIAL"/>
    <n v="200000"/>
    <n v="200000"/>
    <n v="11195.84"/>
  </r>
  <r>
    <s v="2023"/>
    <x v="0"/>
    <x v="0"/>
    <x v="0"/>
    <x v="0"/>
    <s v="2 - Poder Ejecutivo"/>
    <x v="17"/>
    <x v="2"/>
    <x v="5"/>
    <x v="42"/>
    <s v="2.3 - MATERIALES Y SUMINISTROS"/>
    <s v="2.3.6 - PRODUCTOS DE MINERALES, METÁLICOS Y NO METÁLICOS"/>
    <s v="N"/>
    <s v="00 - N/A"/>
    <s v="10 - FONDO GENERAL"/>
    <s v="(en blanco)"/>
    <s v="99 - MULTIPROVINCIAL"/>
    <n v="0"/>
    <n v="25000"/>
    <n v="4531.2"/>
  </r>
  <r>
    <s v="2023"/>
    <x v="0"/>
    <x v="0"/>
    <x v="0"/>
    <x v="0"/>
    <s v="2 - Poder Ejecutivo"/>
    <x v="17"/>
    <x v="2"/>
    <x v="5"/>
    <x v="42"/>
    <s v="2.3 - MATERIALES Y SUMINISTROS"/>
    <s v="2.3.7 - COMBUSTIBLES, LUBRICANTES, PRODUCTOS QUÍMICOS Y CONEXOS"/>
    <s v="N"/>
    <s v="00 - N/A"/>
    <s v="10 - FONDO GENERAL"/>
    <s v="(en blanco)"/>
    <s v="99 - MULTIPROVINCIAL"/>
    <n v="650000"/>
    <n v="650000"/>
    <n v="0"/>
  </r>
  <r>
    <s v="2023"/>
    <x v="0"/>
    <x v="0"/>
    <x v="0"/>
    <x v="0"/>
    <s v="2 - Poder Ejecutivo"/>
    <x v="17"/>
    <x v="2"/>
    <x v="5"/>
    <x v="42"/>
    <s v="2.3 - MATERIALES Y SUMINISTROS"/>
    <s v="2.3.9 - PRODUCTOS Y ÚTILES VARIOS"/>
    <s v="N"/>
    <s v="00 - N/A"/>
    <s v="10 - FONDO GENERAL"/>
    <s v="(en blanco)"/>
    <s v="99 - MULTIPROVINCIAL"/>
    <n v="1900000"/>
    <n v="1875000"/>
    <n v="16900.900000000001"/>
  </r>
  <r>
    <s v="2023"/>
    <x v="0"/>
    <x v="0"/>
    <x v="0"/>
    <x v="0"/>
    <s v="2 - Poder Ejecutivo"/>
    <x v="17"/>
    <x v="2"/>
    <x v="13"/>
    <x v="50"/>
    <s v="2.2 - CONTRATACIÓN DE SERVICIOS"/>
    <s v="2.2.2 - PUBLICIDAD, IMPRESIÓN Y ENCUADERNACIÓN"/>
    <s v="N"/>
    <s v="00 - N/A"/>
    <s v="10 - FONDO GENERAL"/>
    <s v="(en blanco)"/>
    <s v="99 - MULTIPROVINCIAL"/>
    <n v="250000"/>
    <n v="865800"/>
    <n v="0"/>
  </r>
  <r>
    <s v="2023"/>
    <x v="0"/>
    <x v="0"/>
    <x v="0"/>
    <x v="0"/>
    <s v="2 - Poder Ejecutivo"/>
    <x v="17"/>
    <x v="2"/>
    <x v="13"/>
    <x v="50"/>
    <s v="2.2 - CONTRATACIÓN DE SERVICIOS"/>
    <s v="2.2.3 - VIÁTICOS"/>
    <s v="N"/>
    <s v="00 - N/A"/>
    <s v="10 - FONDO GENERAL"/>
    <s v="(en blanco)"/>
    <s v="99 - MULTIPROVINCIAL"/>
    <n v="200000"/>
    <n v="200000"/>
    <n v="0"/>
  </r>
  <r>
    <s v="2023"/>
    <x v="0"/>
    <x v="0"/>
    <x v="0"/>
    <x v="0"/>
    <s v="2 - Poder Ejecutivo"/>
    <x v="17"/>
    <x v="2"/>
    <x v="13"/>
    <x v="50"/>
    <s v="2.2 - CONTRATACIÓN DE SERVICIOS"/>
    <s v="2.2.5 - ALQUILERES Y RENTAS"/>
    <s v="N"/>
    <s v="00 - N/A"/>
    <s v="10 - FONDO GENERAL"/>
    <s v="(en blanco)"/>
    <s v="99 - MULTIPROVINCIAL"/>
    <n v="150000"/>
    <n v="1607896"/>
    <n v="0"/>
  </r>
  <r>
    <s v="2023"/>
    <x v="0"/>
    <x v="0"/>
    <x v="0"/>
    <x v="0"/>
    <s v="2 - Poder Ejecutivo"/>
    <x v="17"/>
    <x v="2"/>
    <x v="13"/>
    <x v="50"/>
    <s v="2.2 - CONTRATACIÓN DE SERVICIOS"/>
    <s v="2.2.8 - OTROS SERVICIOS NO INCLUIDOS EN CONCEPTOS ANTERIORES"/>
    <s v="N"/>
    <s v="00 - N/A"/>
    <s v="10 - FONDO GENERAL"/>
    <s v="(en blanco)"/>
    <s v="99 - MULTIPROVINCIAL"/>
    <n v="2460000"/>
    <n v="7791077.3499999996"/>
    <n v="0"/>
  </r>
  <r>
    <s v="2023"/>
    <x v="0"/>
    <x v="0"/>
    <x v="0"/>
    <x v="0"/>
    <s v="2 - Poder Ejecutivo"/>
    <x v="17"/>
    <x v="2"/>
    <x v="13"/>
    <x v="50"/>
    <s v="2.2 - CONTRATACIÓN DE SERVICIOS"/>
    <s v="2.2.9 - OTRAS CONTRATACIONES DE SERVICIOS"/>
    <s v="N"/>
    <s v="00 - N/A"/>
    <s v="10 - FONDO GENERAL"/>
    <s v="(en blanco)"/>
    <s v="99 - MULTIPROVINCIAL"/>
    <n v="2050000"/>
    <n v="1550000"/>
    <n v="156289.46000000002"/>
  </r>
  <r>
    <s v="2023"/>
    <x v="0"/>
    <x v="0"/>
    <x v="0"/>
    <x v="0"/>
    <s v="2 - Poder Ejecutivo"/>
    <x v="17"/>
    <x v="2"/>
    <x v="13"/>
    <x v="50"/>
    <s v="2.3 - MATERIALES Y SUMINISTROS"/>
    <s v="2.3.1 - ALIMENTOS Y PRODUCTOS AGROFORESTALES"/>
    <s v="N"/>
    <s v="00 - N/A"/>
    <s v="10 - FONDO GENERAL"/>
    <s v="(en blanco)"/>
    <s v="99 - MULTIPROVINCIAL"/>
    <n v="0"/>
    <n v="153400"/>
    <n v="0"/>
  </r>
  <r>
    <s v="2023"/>
    <x v="0"/>
    <x v="0"/>
    <x v="0"/>
    <x v="0"/>
    <s v="2 - Poder Ejecutivo"/>
    <x v="17"/>
    <x v="2"/>
    <x v="13"/>
    <x v="40"/>
    <s v="2.2 - CONTRATACIÓN DE SERVICIOS"/>
    <s v="2.2.2 - PUBLICIDAD, IMPRESIÓN Y ENCUADERNACIÓN"/>
    <s v="N"/>
    <s v="00 - N/A"/>
    <s v="10 - FONDO GENERAL"/>
    <s v="(en blanco)"/>
    <s v="99 - MULTIPROVINCIAL"/>
    <n v="749000"/>
    <n v="749000"/>
    <n v="11800"/>
  </r>
  <r>
    <s v="2023"/>
    <x v="0"/>
    <x v="0"/>
    <x v="0"/>
    <x v="0"/>
    <s v="2 - Poder Ejecutivo"/>
    <x v="17"/>
    <x v="2"/>
    <x v="13"/>
    <x v="40"/>
    <s v="2.2 - CONTRATACIÓN DE SERVICIOS"/>
    <s v="2.2.3 - VIÁTICOS"/>
    <s v="N"/>
    <s v="00 - N/A"/>
    <s v="10 - FONDO GENERAL"/>
    <s v="(en blanco)"/>
    <s v="99 - MULTIPROVINCIAL"/>
    <n v="1025000"/>
    <n v="1025000"/>
    <n v="0"/>
  </r>
  <r>
    <s v="2023"/>
    <x v="0"/>
    <x v="0"/>
    <x v="0"/>
    <x v="0"/>
    <s v="2 - Poder Ejecutivo"/>
    <x v="17"/>
    <x v="2"/>
    <x v="13"/>
    <x v="40"/>
    <s v="2.2 - CONTRATACIÓN DE SERVICIOS"/>
    <s v="2.2.5 - ALQUILERES Y RENTAS"/>
    <s v="N"/>
    <s v="00 - N/A"/>
    <s v="10 - FONDO GENERAL"/>
    <s v="(en blanco)"/>
    <s v="99 - MULTIPROVINCIAL"/>
    <n v="5370000"/>
    <n v="2140700"/>
    <n v="152179.1"/>
  </r>
  <r>
    <s v="2023"/>
    <x v="0"/>
    <x v="0"/>
    <x v="0"/>
    <x v="0"/>
    <s v="2 - Poder Ejecutivo"/>
    <x v="17"/>
    <x v="2"/>
    <x v="13"/>
    <x v="40"/>
    <s v="2.2 - CONTRATACIÓN DE SERVICIOS"/>
    <s v="2.2.8 - OTROS SERVICIOS NO INCLUIDOS EN CONCEPTOS ANTERIORES"/>
    <s v="N"/>
    <s v="00 - N/A"/>
    <s v="10 - FONDO GENERAL"/>
    <s v="(en blanco)"/>
    <s v="99 - MULTIPROVINCIAL"/>
    <n v="7909908"/>
    <n v="5884908"/>
    <n v="0"/>
  </r>
  <r>
    <s v="2023"/>
    <x v="0"/>
    <x v="0"/>
    <x v="0"/>
    <x v="0"/>
    <s v="2 - Poder Ejecutivo"/>
    <x v="17"/>
    <x v="2"/>
    <x v="13"/>
    <x v="40"/>
    <s v="2.2 - CONTRATACIÓN DE SERVICIOS"/>
    <s v="2.2.9 - OTRAS CONTRATACIONES DE SERVICIOS"/>
    <s v="N"/>
    <s v="00 - N/A"/>
    <s v="10 - FONDO GENERAL"/>
    <s v="(en blanco)"/>
    <s v="99 - MULTIPROVINCIAL"/>
    <n v="5980000"/>
    <n v="5280000"/>
    <n v="666320.97"/>
  </r>
  <r>
    <s v="2023"/>
    <x v="0"/>
    <x v="0"/>
    <x v="0"/>
    <x v="0"/>
    <s v="2 - Poder Ejecutivo"/>
    <x v="17"/>
    <x v="2"/>
    <x v="13"/>
    <x v="40"/>
    <s v="2.3 - MATERIALES Y SUMINISTROS"/>
    <s v="2.3.1 - ALIMENTOS Y PRODUCTOS AGROFORESTALES"/>
    <s v="N"/>
    <s v="00 - N/A"/>
    <s v="10 - FONDO GENERAL"/>
    <s v="(en blanco)"/>
    <s v="99 - MULTIPROVINCIAL"/>
    <n v="100000"/>
    <n v="100000"/>
    <n v="0"/>
  </r>
  <r>
    <s v="2023"/>
    <x v="0"/>
    <x v="0"/>
    <x v="0"/>
    <x v="0"/>
    <s v="2 - Poder Ejecutivo"/>
    <x v="17"/>
    <x v="2"/>
    <x v="13"/>
    <x v="40"/>
    <s v="2.3 - MATERIALES Y SUMINISTROS"/>
    <s v="2.3.2 - TEXTILES Y VESTUARIOS"/>
    <s v="N"/>
    <s v="00 - N/A"/>
    <s v="10 - FONDO GENERAL"/>
    <s v="(en blanco)"/>
    <s v="99 - MULTIPROVINCIAL"/>
    <n v="114034"/>
    <n v="114034"/>
    <n v="0"/>
  </r>
  <r>
    <s v="2023"/>
    <x v="0"/>
    <x v="0"/>
    <x v="0"/>
    <x v="0"/>
    <s v="2 - Poder Ejecutivo"/>
    <x v="17"/>
    <x v="2"/>
    <x v="13"/>
    <x v="40"/>
    <s v="2.3 - MATERIALES Y SUMINISTROS"/>
    <s v="2.3.7 - COMBUSTIBLES, LUBRICANTES, PRODUCTOS QUÍMICOS Y CONEXOS"/>
    <s v="N"/>
    <s v="00 - N/A"/>
    <s v="10 - FONDO GENERAL"/>
    <s v="(en blanco)"/>
    <s v="99 - MULTIPROVINCIAL"/>
    <n v="475000"/>
    <n v="475000"/>
    <n v="0"/>
  </r>
  <r>
    <s v="2023"/>
    <x v="0"/>
    <x v="0"/>
    <x v="0"/>
    <x v="0"/>
    <s v="2 - Poder Ejecutivo"/>
    <x v="17"/>
    <x v="2"/>
    <x v="13"/>
    <x v="62"/>
    <s v="2.1 - REMUNERACIONES Y CONTRIBUCIONES"/>
    <s v="2.1.1 - REMUNERACIONES"/>
    <s v="N"/>
    <s v="00 - N/A"/>
    <s v="10 - FONDO GENERAL"/>
    <s v="(en blanco)"/>
    <s v="99 - MULTIPROVINCIAL"/>
    <n v="0"/>
    <n v="99569391.629999995"/>
    <n v="0"/>
  </r>
  <r>
    <s v="2023"/>
    <x v="0"/>
    <x v="0"/>
    <x v="0"/>
    <x v="0"/>
    <s v="2 - Poder Ejecutivo"/>
    <x v="17"/>
    <x v="2"/>
    <x v="13"/>
    <x v="62"/>
    <s v="2.1 - REMUNERACIONES Y CONTRIBUCIONES"/>
    <s v="2.1.2 - SOBRESUELDOS"/>
    <s v="N"/>
    <s v="00 - N/A"/>
    <s v="10 - FONDO GENERAL"/>
    <s v="(en blanco)"/>
    <s v="99 - MULTIPROVINCIAL"/>
    <n v="0"/>
    <n v="41007633.68"/>
    <n v="0"/>
  </r>
  <r>
    <s v="2023"/>
    <x v="0"/>
    <x v="0"/>
    <x v="0"/>
    <x v="0"/>
    <s v="2 - Poder Ejecutivo"/>
    <x v="17"/>
    <x v="2"/>
    <x v="13"/>
    <x v="62"/>
    <s v="2.1 - REMUNERACIONES Y CONTRIBUCIONES"/>
    <s v="2.1.5 - CONTRIBUCIONES A LA SEGURIDAD SOCIAL"/>
    <s v="N"/>
    <s v="00 - N/A"/>
    <s v="10 - FONDO GENERAL"/>
    <s v="(en blanco)"/>
    <s v="99 - MULTIPROVINCIAL"/>
    <n v="0"/>
    <n v="18142822.800000001"/>
    <n v="0"/>
  </r>
  <r>
    <s v="2023"/>
    <x v="0"/>
    <x v="0"/>
    <x v="0"/>
    <x v="0"/>
    <s v="2 - Poder Ejecutivo"/>
    <x v="17"/>
    <x v="2"/>
    <x v="13"/>
    <x v="62"/>
    <s v="2.2 - CONTRATACIÓN DE SERVICIOS"/>
    <s v="2.2.1 - SERVICIOS BÁSICOS"/>
    <s v="N"/>
    <s v="00 - N/A"/>
    <s v="10 - FONDO GENERAL"/>
    <s v="(en blanco)"/>
    <s v="99 - MULTIPROVINCIAL"/>
    <n v="0"/>
    <n v="3305346"/>
    <n v="0"/>
  </r>
  <r>
    <s v="2023"/>
    <x v="0"/>
    <x v="0"/>
    <x v="0"/>
    <x v="0"/>
    <s v="2 - Poder Ejecutivo"/>
    <x v="17"/>
    <x v="2"/>
    <x v="13"/>
    <x v="62"/>
    <s v="2.2 - CONTRATACIÓN DE SERVICIOS"/>
    <s v="2.2.2 - PUBLICIDAD, IMPRESIÓN Y ENCUADERNACIÓN"/>
    <s v="N"/>
    <s v="00 - N/A"/>
    <s v="10 - FONDO GENERAL"/>
    <s v="(en blanco)"/>
    <s v="99 - MULTIPROVINCIAL"/>
    <n v="6020000"/>
    <n v="12664735"/>
    <n v="662343.43999999994"/>
  </r>
  <r>
    <s v="2023"/>
    <x v="0"/>
    <x v="0"/>
    <x v="0"/>
    <x v="0"/>
    <s v="2 - Poder Ejecutivo"/>
    <x v="17"/>
    <x v="2"/>
    <x v="13"/>
    <x v="62"/>
    <s v="2.2 - CONTRATACIÓN DE SERVICIOS"/>
    <s v="2.2.2 - PUBLICIDAD, IMPRESIÓN Y ENCUADERNACIÓN"/>
    <s v="N"/>
    <s v="00 - N/A"/>
    <s v="70 - DONACION EXTERNA"/>
    <s v="(en blanco)"/>
    <s v="99 - MULTIPROVINCIAL"/>
    <n v="0"/>
    <n v="9800000"/>
    <n v="590000"/>
  </r>
  <r>
    <s v="2023"/>
    <x v="0"/>
    <x v="0"/>
    <x v="0"/>
    <x v="0"/>
    <s v="2 - Poder Ejecutivo"/>
    <x v="17"/>
    <x v="2"/>
    <x v="13"/>
    <x v="62"/>
    <s v="2.2 - CONTRATACIÓN DE SERVICIOS"/>
    <s v="2.2.3 - VIÁTICOS"/>
    <s v="N"/>
    <s v="00 - N/A"/>
    <s v="10 - FONDO GENERAL"/>
    <s v="(en blanco)"/>
    <s v="99 - MULTIPROVINCIAL"/>
    <n v="1875000"/>
    <n v="2396459"/>
    <n v="148142.5"/>
  </r>
  <r>
    <s v="2023"/>
    <x v="0"/>
    <x v="0"/>
    <x v="0"/>
    <x v="0"/>
    <s v="2 - Poder Ejecutivo"/>
    <x v="17"/>
    <x v="2"/>
    <x v="13"/>
    <x v="62"/>
    <s v="2.2 - CONTRATACIÓN DE SERVICIOS"/>
    <s v="2.2.3 - VIÁTICOS"/>
    <s v="N"/>
    <s v="00 - N/A"/>
    <s v="70 - DONACION EXTERNA"/>
    <s v="(en blanco)"/>
    <s v="99 - MULTIPROVINCIAL"/>
    <n v="0"/>
    <n v="800000"/>
    <n v="0"/>
  </r>
  <r>
    <s v="2023"/>
    <x v="0"/>
    <x v="0"/>
    <x v="0"/>
    <x v="0"/>
    <s v="2 - Poder Ejecutivo"/>
    <x v="17"/>
    <x v="2"/>
    <x v="13"/>
    <x v="62"/>
    <s v="2.2 - CONTRATACIÓN DE SERVICIOS"/>
    <s v="2.2.4 - TRANSPORTE Y ALMACENAJE"/>
    <s v="N"/>
    <s v="00 - N/A"/>
    <s v="10 - FONDO GENERAL"/>
    <s v="(en blanco)"/>
    <s v="99 - MULTIPROVINCIAL"/>
    <n v="0"/>
    <n v="117272"/>
    <n v="0"/>
  </r>
  <r>
    <s v="2023"/>
    <x v="0"/>
    <x v="0"/>
    <x v="0"/>
    <x v="0"/>
    <s v="2 - Poder Ejecutivo"/>
    <x v="17"/>
    <x v="2"/>
    <x v="13"/>
    <x v="62"/>
    <s v="2.2 - CONTRATACIÓN DE SERVICIOS"/>
    <s v="2.2.4 - TRANSPORTE Y ALMACENAJE"/>
    <s v="N"/>
    <s v="00 - N/A"/>
    <s v="70 - DONACION EXTERNA"/>
    <s v="(en blanco)"/>
    <s v="99 - MULTIPROVINCIAL"/>
    <n v="0"/>
    <n v="500000"/>
    <n v="0"/>
  </r>
  <r>
    <s v="2023"/>
    <x v="0"/>
    <x v="0"/>
    <x v="0"/>
    <x v="0"/>
    <s v="2 - Poder Ejecutivo"/>
    <x v="17"/>
    <x v="2"/>
    <x v="13"/>
    <x v="62"/>
    <s v="2.2 - CONTRATACIÓN DE SERVICIOS"/>
    <s v="2.2.5 - ALQUILERES Y RENTAS"/>
    <s v="N"/>
    <s v="00 - N/A"/>
    <s v="10 - FONDO GENERAL"/>
    <s v="(en blanco)"/>
    <s v="99 - MULTIPROVINCIAL"/>
    <n v="4200000"/>
    <n v="12577700"/>
    <n v="0"/>
  </r>
  <r>
    <s v="2023"/>
    <x v="0"/>
    <x v="0"/>
    <x v="0"/>
    <x v="0"/>
    <s v="2 - Poder Ejecutivo"/>
    <x v="17"/>
    <x v="2"/>
    <x v="13"/>
    <x v="62"/>
    <s v="2.2 - CONTRATACIÓN DE SERVICIOS"/>
    <s v="2.2.5 - ALQUILERES Y RENTAS"/>
    <s v="N"/>
    <s v="00 - N/A"/>
    <s v="70 - DONACION EXTERNA"/>
    <s v="(en blanco)"/>
    <s v="99 - MULTIPROVINCIAL"/>
    <n v="0"/>
    <n v="500000"/>
    <n v="23246"/>
  </r>
  <r>
    <s v="2023"/>
    <x v="0"/>
    <x v="0"/>
    <x v="0"/>
    <x v="0"/>
    <s v="2 - Poder Ejecutivo"/>
    <x v="17"/>
    <x v="2"/>
    <x v="13"/>
    <x v="62"/>
    <s v="2.2 - CONTRATACIÓN DE SERVICIOS"/>
    <s v="2.2.6 - SEGUROS"/>
    <s v="N"/>
    <s v="00 - N/A"/>
    <s v="10 - FONDO GENERAL"/>
    <s v="(en blanco)"/>
    <s v="99 - MULTIPROVINCIAL"/>
    <n v="0"/>
    <n v="125000"/>
    <n v="0"/>
  </r>
  <r>
    <s v="2023"/>
    <x v="0"/>
    <x v="0"/>
    <x v="0"/>
    <x v="0"/>
    <s v="2 - Poder Ejecutivo"/>
    <x v="17"/>
    <x v="2"/>
    <x v="13"/>
    <x v="62"/>
    <s v="2.2 - CONTRATACIÓN DE SERVICIOS"/>
    <s v="2.2.7 - SERVICIOS DE CONSERVACIÓN, REPARACIONES MENORES E INSTALACIONES TEMPORALES"/>
    <s v="N"/>
    <s v="00 - N/A"/>
    <s v="10 - FONDO GENERAL"/>
    <s v="(en blanco)"/>
    <s v="99 - MULTIPROVINCIAL"/>
    <n v="500000"/>
    <n v="2614788"/>
    <n v="0"/>
  </r>
  <r>
    <s v="2023"/>
    <x v="0"/>
    <x v="0"/>
    <x v="0"/>
    <x v="0"/>
    <s v="2 - Poder Ejecutivo"/>
    <x v="17"/>
    <x v="2"/>
    <x v="13"/>
    <x v="62"/>
    <s v="2.2 - CONTRATACIÓN DE SERVICIOS"/>
    <s v="2.2.8 - OTROS SERVICIOS NO INCLUIDOS EN CONCEPTOS ANTERIORES"/>
    <s v="N"/>
    <s v="00 - N/A"/>
    <s v="10 - FONDO GENERAL"/>
    <s v="(en blanco)"/>
    <s v="99 - MULTIPROVINCIAL"/>
    <n v="3125000"/>
    <n v="8268000"/>
    <n v="143000"/>
  </r>
  <r>
    <s v="2023"/>
    <x v="0"/>
    <x v="0"/>
    <x v="0"/>
    <x v="0"/>
    <s v="2 - Poder Ejecutivo"/>
    <x v="17"/>
    <x v="2"/>
    <x v="13"/>
    <x v="62"/>
    <s v="2.2 - CONTRATACIÓN DE SERVICIOS"/>
    <s v="2.2.8 - OTROS SERVICIOS NO INCLUIDOS EN CONCEPTOS ANTERIORES"/>
    <s v="N"/>
    <s v="00 - N/A"/>
    <s v="70 - DONACION EXTERNA"/>
    <s v="(en blanco)"/>
    <s v="99 - MULTIPROVINCIAL"/>
    <n v="0"/>
    <n v="4150000"/>
    <n v="0"/>
  </r>
  <r>
    <s v="2023"/>
    <x v="0"/>
    <x v="0"/>
    <x v="0"/>
    <x v="0"/>
    <s v="2 - Poder Ejecutivo"/>
    <x v="17"/>
    <x v="2"/>
    <x v="13"/>
    <x v="62"/>
    <s v="2.2 - CONTRATACIÓN DE SERVICIOS"/>
    <s v="2.2.9 - OTRAS CONTRATACIONES DE SERVICIOS"/>
    <s v="N"/>
    <s v="00 - N/A"/>
    <s v="10 - FONDO GENERAL"/>
    <s v="(en blanco)"/>
    <s v="99 - MULTIPROVINCIAL"/>
    <n v="4670000"/>
    <n v="7438157"/>
    <n v="1403791.2"/>
  </r>
  <r>
    <s v="2023"/>
    <x v="0"/>
    <x v="0"/>
    <x v="0"/>
    <x v="0"/>
    <s v="2 - Poder Ejecutivo"/>
    <x v="17"/>
    <x v="2"/>
    <x v="13"/>
    <x v="62"/>
    <s v="2.2 - CONTRATACIÓN DE SERVICIOS"/>
    <s v="2.2.9 - OTRAS CONTRATACIONES DE SERVICIOS"/>
    <s v="N"/>
    <s v="00 - N/A"/>
    <s v="70 - DONACION EXTERNA"/>
    <s v="(en blanco)"/>
    <s v="99 - MULTIPROVINCIAL"/>
    <n v="0"/>
    <n v="1400000"/>
    <n v="273632"/>
  </r>
  <r>
    <s v="2023"/>
    <x v="0"/>
    <x v="0"/>
    <x v="0"/>
    <x v="0"/>
    <s v="2 - Poder Ejecutivo"/>
    <x v="17"/>
    <x v="2"/>
    <x v="13"/>
    <x v="62"/>
    <s v="2.3 - MATERIALES Y SUMINISTROS"/>
    <s v="2.3.1 - ALIMENTOS Y PRODUCTOS AGROFORESTALES"/>
    <s v="N"/>
    <s v="00 - N/A"/>
    <s v="10 - FONDO GENERAL"/>
    <s v="(en blanco)"/>
    <s v="99 - MULTIPROVINCIAL"/>
    <n v="350000"/>
    <n v="4248790"/>
    <n v="558113.84"/>
  </r>
  <r>
    <s v="2023"/>
    <x v="0"/>
    <x v="0"/>
    <x v="0"/>
    <x v="0"/>
    <s v="2 - Poder Ejecutivo"/>
    <x v="17"/>
    <x v="2"/>
    <x v="13"/>
    <x v="62"/>
    <s v="2.3 - MATERIALES Y SUMINISTROS"/>
    <s v="2.3.1 - ALIMENTOS Y PRODUCTOS AGROFORESTALES"/>
    <s v="N"/>
    <s v="00 - N/A"/>
    <s v="70 - DONACION EXTERNA"/>
    <s v="(en blanco)"/>
    <s v="99 - MULTIPROVINCIAL"/>
    <n v="0"/>
    <n v="360500"/>
    <n v="0"/>
  </r>
  <r>
    <s v="2023"/>
    <x v="0"/>
    <x v="0"/>
    <x v="0"/>
    <x v="0"/>
    <s v="2 - Poder Ejecutivo"/>
    <x v="17"/>
    <x v="2"/>
    <x v="13"/>
    <x v="62"/>
    <s v="2.3 - MATERIALES Y SUMINISTROS"/>
    <s v="2.3.2 - TEXTILES Y VESTUARIOS"/>
    <s v="N"/>
    <s v="00 - N/A"/>
    <s v="10 - FONDO GENERAL"/>
    <s v="(en blanco)"/>
    <s v="99 - MULTIPROVINCIAL"/>
    <n v="300000"/>
    <n v="1775415.8900000001"/>
    <n v="0"/>
  </r>
  <r>
    <s v="2023"/>
    <x v="0"/>
    <x v="0"/>
    <x v="0"/>
    <x v="0"/>
    <s v="2 - Poder Ejecutivo"/>
    <x v="17"/>
    <x v="2"/>
    <x v="13"/>
    <x v="62"/>
    <s v="2.3 - MATERIALES Y SUMINISTROS"/>
    <s v="2.3.3 - PAPEL, CARTÓN E IMPRESOS"/>
    <s v="N"/>
    <s v="00 - N/A"/>
    <s v="10 - FONDO GENERAL"/>
    <s v="(en blanco)"/>
    <s v="99 - MULTIPROVINCIAL"/>
    <n v="225000"/>
    <n v="538136"/>
    <n v="22160.400000000001"/>
  </r>
  <r>
    <s v="2023"/>
    <x v="0"/>
    <x v="0"/>
    <x v="0"/>
    <x v="0"/>
    <s v="2 - Poder Ejecutivo"/>
    <x v="17"/>
    <x v="2"/>
    <x v="13"/>
    <x v="62"/>
    <s v="2.3 - MATERIALES Y SUMINISTROS"/>
    <s v="2.3.5 - CUERO, CAUCHO Y PLÁSTICO"/>
    <s v="N"/>
    <s v="00 - N/A"/>
    <s v="10 - FONDO GENERAL"/>
    <s v="(en blanco)"/>
    <s v="99 - MULTIPROVINCIAL"/>
    <n v="0"/>
    <n v="952316"/>
    <n v="0"/>
  </r>
  <r>
    <s v="2023"/>
    <x v="0"/>
    <x v="0"/>
    <x v="0"/>
    <x v="0"/>
    <s v="2 - Poder Ejecutivo"/>
    <x v="17"/>
    <x v="2"/>
    <x v="13"/>
    <x v="62"/>
    <s v="2.3 - MATERIALES Y SUMINISTROS"/>
    <s v="2.3.6 - PRODUCTOS DE MINERALES, METÁLICOS Y NO METÁLICOS"/>
    <s v="N"/>
    <s v="00 - N/A"/>
    <s v="10 - FONDO GENERAL"/>
    <s v="(en blanco)"/>
    <s v="99 - MULTIPROVINCIAL"/>
    <n v="0"/>
    <n v="615000"/>
    <n v="0"/>
  </r>
  <r>
    <s v="2023"/>
    <x v="0"/>
    <x v="0"/>
    <x v="0"/>
    <x v="0"/>
    <s v="2 - Poder Ejecutivo"/>
    <x v="17"/>
    <x v="2"/>
    <x v="13"/>
    <x v="62"/>
    <s v="2.3 - MATERIALES Y SUMINISTROS"/>
    <s v="2.3.7 - COMBUSTIBLES, LUBRICANTES, PRODUCTOS QUÍMICOS Y CONEXOS"/>
    <s v="N"/>
    <s v="00 - N/A"/>
    <s v="10 - FONDO GENERAL"/>
    <s v="(en blanco)"/>
    <s v="99 - MULTIPROVINCIAL"/>
    <n v="700000"/>
    <n v="4089224"/>
    <n v="0"/>
  </r>
  <r>
    <s v="2023"/>
    <x v="0"/>
    <x v="0"/>
    <x v="0"/>
    <x v="0"/>
    <s v="2 - Poder Ejecutivo"/>
    <x v="17"/>
    <x v="2"/>
    <x v="13"/>
    <x v="62"/>
    <s v="2.3 - MATERIALES Y SUMINISTROS"/>
    <s v="2.3.9 - PRODUCTOS Y ÚTILES VARIOS"/>
    <s v="N"/>
    <s v="00 - N/A"/>
    <s v="10 - FONDO GENERAL"/>
    <s v="(en blanco)"/>
    <s v="99 - MULTIPROVINCIAL"/>
    <n v="900000"/>
    <n v="4419000"/>
    <n v="109452.08"/>
  </r>
  <r>
    <s v="2023"/>
    <x v="0"/>
    <x v="0"/>
    <x v="0"/>
    <x v="0"/>
    <s v="2 - Poder Ejecutivo"/>
    <x v="17"/>
    <x v="2"/>
    <x v="13"/>
    <x v="62"/>
    <s v="2.3 - MATERIALES Y SUMINISTROS"/>
    <s v="2.3.9 - PRODUCTOS Y ÚTILES VARIOS"/>
    <s v="N"/>
    <s v="00 - N/A"/>
    <s v="70 - DONACION EXTERNA"/>
    <s v="(en blanco)"/>
    <s v="99 - MULTIPROVINCIAL"/>
    <n v="0"/>
    <n v="2339500"/>
    <n v="0"/>
  </r>
  <r>
    <s v="2023"/>
    <x v="0"/>
    <x v="0"/>
    <x v="0"/>
    <x v="0"/>
    <s v="2 - Poder Ejecutivo"/>
    <x v="18"/>
    <x v="2"/>
    <x v="6"/>
    <x v="12"/>
    <s v="2.1 - REMUNERACIONES Y CONTRIBUCIONES"/>
    <s v="2.1.1 - REMUNERACIONES"/>
    <s v="N"/>
    <s v="00 - Dirección y coordinación de servicios bibliotecarios a los productos 02, 06 y 07"/>
    <s v="10 - FONDO GENERAL"/>
    <s v="(en blanco)"/>
    <s v="99 - MULTIPROVINCIAL"/>
    <n v="48460688"/>
    <n v="56127688"/>
    <n v="19575856.189999998"/>
  </r>
  <r>
    <s v="2023"/>
    <x v="0"/>
    <x v="0"/>
    <x v="0"/>
    <x v="0"/>
    <s v="2 - Poder Ejecutivo"/>
    <x v="18"/>
    <x v="2"/>
    <x v="6"/>
    <x v="12"/>
    <s v="2.1 - REMUNERACIONES Y CONTRIBUCIONES"/>
    <s v="2.1.1 - REMUNERACIONES"/>
    <s v="N"/>
    <s v="00 - N/A"/>
    <s v="10 - FONDO GENERAL"/>
    <s v="(en blanco)"/>
    <s v="99 - MULTIPROVINCIAL"/>
    <n v="1171167122"/>
    <n v="1252063543"/>
    <n v="514109920.6499998"/>
  </r>
  <r>
    <s v="2023"/>
    <x v="0"/>
    <x v="0"/>
    <x v="0"/>
    <x v="0"/>
    <s v="2 - Poder Ejecutivo"/>
    <x v="18"/>
    <x v="2"/>
    <x v="6"/>
    <x v="12"/>
    <s v="2.1 - REMUNERACIONES Y CONTRIBUCIONES"/>
    <s v="2.1.2 - SOBRESUELDOS"/>
    <s v="N"/>
    <s v="00 - Dirección y coordinación de servicios bibliotecarios a los productos 02, 06 y 07"/>
    <s v="10 - FONDO GENERAL"/>
    <s v="(en blanco)"/>
    <s v="99 - MULTIPROVINCIAL"/>
    <n v="3119100"/>
    <n v="10239100"/>
    <n v="1207301.47"/>
  </r>
  <r>
    <s v="2023"/>
    <x v="0"/>
    <x v="0"/>
    <x v="0"/>
    <x v="0"/>
    <s v="2 - Poder Ejecutivo"/>
    <x v="18"/>
    <x v="2"/>
    <x v="6"/>
    <x v="12"/>
    <s v="2.1 - REMUNERACIONES Y CONTRIBUCIONES"/>
    <s v="2.1.2 - SOBRESUELDOS"/>
    <s v="N"/>
    <s v="00 - N/A"/>
    <s v="10 - FONDO GENERAL"/>
    <s v="(en blanco)"/>
    <s v="99 - MULTIPROVINCIAL"/>
    <n v="116737138"/>
    <n v="141090421"/>
    <n v="13285982.550000001"/>
  </r>
  <r>
    <s v="2023"/>
    <x v="0"/>
    <x v="0"/>
    <x v="0"/>
    <x v="0"/>
    <s v="2 - Poder Ejecutivo"/>
    <x v="18"/>
    <x v="2"/>
    <x v="6"/>
    <x v="12"/>
    <s v="2.1 - REMUNERACIONES Y CONTRIBUCIONES"/>
    <s v="2.1.3 - DIETAS Y GASTOS DE REPRESENTACIÓN"/>
    <s v="N"/>
    <s v="00 - N/A"/>
    <s v="10 - FONDO GENERAL"/>
    <s v="(en blanco)"/>
    <s v="99 - MULTIPROVINCIAL"/>
    <n v="396000"/>
    <n v="396000"/>
    <n v="0"/>
  </r>
  <r>
    <s v="2023"/>
    <x v="0"/>
    <x v="0"/>
    <x v="0"/>
    <x v="0"/>
    <s v="2 - Poder Ejecutivo"/>
    <x v="18"/>
    <x v="2"/>
    <x v="6"/>
    <x v="12"/>
    <s v="2.1 - REMUNERACIONES Y CONTRIBUCIONES"/>
    <s v="2.1.5 - CONTRIBUCIONES A LA SEGURIDAD SOCIAL"/>
    <s v="N"/>
    <s v="00 - Dirección y coordinación de servicios bibliotecarios a los productos 02, 06 y 07"/>
    <s v="10 - FONDO GENERAL"/>
    <s v="(en blanco)"/>
    <s v="99 - MULTIPROVINCIAL"/>
    <n v="6110200"/>
    <n v="7528200"/>
    <n v="2889676.03"/>
  </r>
  <r>
    <s v="2023"/>
    <x v="0"/>
    <x v="0"/>
    <x v="0"/>
    <x v="0"/>
    <s v="2 - Poder Ejecutivo"/>
    <x v="18"/>
    <x v="2"/>
    <x v="6"/>
    <x v="12"/>
    <s v="2.1 - REMUNERACIONES Y CONTRIBUCIONES"/>
    <s v="2.1.5 - CONTRIBUCIONES A LA SEGURIDAD SOCIAL"/>
    <s v="N"/>
    <s v="00 - N/A"/>
    <s v="10 - FONDO GENERAL"/>
    <s v="(en blanco)"/>
    <s v="99 - MULTIPROVINCIAL"/>
    <n v="152509406"/>
    <n v="177011837"/>
    <n v="76950276.979999974"/>
  </r>
  <r>
    <s v="2023"/>
    <x v="0"/>
    <x v="0"/>
    <x v="0"/>
    <x v="0"/>
    <s v="2 - Poder Ejecutivo"/>
    <x v="18"/>
    <x v="2"/>
    <x v="6"/>
    <x v="12"/>
    <s v="2.2 - CONTRATACIÓN DE SERVICIOS"/>
    <s v="2.2.1 - SERVICIOS BÁSICOS"/>
    <s v="N"/>
    <s v="00 - Dirección y coordinación de servicios bibliotecarios a los productos 02, 06 y 07"/>
    <s v="10 - FONDO GENERAL"/>
    <s v="(en blanco)"/>
    <s v="99 - MULTIPROVINCIAL"/>
    <n v="25971000"/>
    <n v="27691000"/>
    <n v="8129528.0100000026"/>
  </r>
  <r>
    <s v="2023"/>
    <x v="0"/>
    <x v="0"/>
    <x v="0"/>
    <x v="0"/>
    <s v="2 - Poder Ejecutivo"/>
    <x v="18"/>
    <x v="2"/>
    <x v="6"/>
    <x v="12"/>
    <s v="2.2 - CONTRATACIÓN DE SERVICIOS"/>
    <s v="2.2.1 - SERVICIOS BÁSICOS"/>
    <s v="N"/>
    <s v="00 - N/A"/>
    <s v="10 - FONDO GENERAL"/>
    <s v="(en blanco)"/>
    <s v="99 - MULTIPROVINCIAL"/>
    <n v="175414118"/>
    <n v="162933002"/>
    <n v="57106902.68"/>
  </r>
  <r>
    <s v="2023"/>
    <x v="0"/>
    <x v="0"/>
    <x v="0"/>
    <x v="0"/>
    <s v="2 - Poder Ejecutivo"/>
    <x v="18"/>
    <x v="2"/>
    <x v="6"/>
    <x v="12"/>
    <s v="2.2 - CONTRATACIÓN DE SERVICIOS"/>
    <s v="2.2.2 - PUBLICIDAD, IMPRESIÓN Y ENCUADERNACIÓN"/>
    <s v="N"/>
    <s v="00 - Dirección y coordinación de servicios bibliotecarios a los productos 02, 06 y 07"/>
    <s v="10 - FONDO GENERAL"/>
    <s v="(en blanco)"/>
    <s v="99 - MULTIPROVINCIAL"/>
    <n v="528000"/>
    <n v="528000"/>
    <n v="12912.2"/>
  </r>
  <r>
    <s v="2023"/>
    <x v="0"/>
    <x v="0"/>
    <x v="0"/>
    <x v="0"/>
    <s v="2 - Poder Ejecutivo"/>
    <x v="18"/>
    <x v="2"/>
    <x v="6"/>
    <x v="12"/>
    <s v="2.2 - CONTRATACIÓN DE SERVICIOS"/>
    <s v="2.2.2 - PUBLICIDAD, IMPRESIÓN Y ENCUADERNACIÓN"/>
    <s v="N"/>
    <s v="00 - N/A"/>
    <s v="10 - FONDO GENERAL"/>
    <s v="(en blanco)"/>
    <s v="99 - MULTIPROVINCIAL"/>
    <n v="15096000"/>
    <n v="23456000"/>
    <n v="1003778.21"/>
  </r>
  <r>
    <s v="2023"/>
    <x v="0"/>
    <x v="0"/>
    <x v="0"/>
    <x v="0"/>
    <s v="2 - Poder Ejecutivo"/>
    <x v="18"/>
    <x v="2"/>
    <x v="6"/>
    <x v="12"/>
    <s v="2.2 - CONTRATACIÓN DE SERVICIOS"/>
    <s v="2.2.3 - VIÁTICOS"/>
    <s v="N"/>
    <s v="00 - Dirección y coordinación de servicios bibliotecarios a los productos 02, 06 y 07"/>
    <s v="10 - FONDO GENERAL"/>
    <s v="(en blanco)"/>
    <s v="99 - MULTIPROVINCIAL"/>
    <n v="185000"/>
    <n v="434000"/>
    <n v="427914.4"/>
  </r>
  <r>
    <s v="2023"/>
    <x v="0"/>
    <x v="0"/>
    <x v="0"/>
    <x v="0"/>
    <s v="2 - Poder Ejecutivo"/>
    <x v="18"/>
    <x v="2"/>
    <x v="6"/>
    <x v="12"/>
    <s v="2.2 - CONTRATACIÓN DE SERVICIOS"/>
    <s v="2.2.3 - VIÁTICOS"/>
    <s v="N"/>
    <s v="00 - N/A"/>
    <s v="10 - FONDO GENERAL"/>
    <s v="(en blanco)"/>
    <s v="99 - MULTIPROVINCIAL"/>
    <n v="3560000"/>
    <n v="7372000"/>
    <n v="829050"/>
  </r>
  <r>
    <s v="2023"/>
    <x v="0"/>
    <x v="0"/>
    <x v="0"/>
    <x v="0"/>
    <s v="2 - Poder Ejecutivo"/>
    <x v="18"/>
    <x v="2"/>
    <x v="6"/>
    <x v="12"/>
    <s v="2.2 - CONTRATACIÓN DE SERVICIOS"/>
    <s v="2.2.4 - TRANSPORTE Y ALMACENAJE"/>
    <s v="N"/>
    <s v="00 - Dirección y coordinación de servicios bibliotecarios a los productos 02, 06 y 07"/>
    <s v="10 - FONDO GENERAL"/>
    <s v="(en blanco)"/>
    <s v="99 - MULTIPROVINCIAL"/>
    <n v="105000"/>
    <n v="331000"/>
    <n v="158871.84"/>
  </r>
  <r>
    <s v="2023"/>
    <x v="0"/>
    <x v="0"/>
    <x v="0"/>
    <x v="0"/>
    <s v="2 - Poder Ejecutivo"/>
    <x v="18"/>
    <x v="2"/>
    <x v="6"/>
    <x v="12"/>
    <s v="2.2 - CONTRATACIÓN DE SERVICIOS"/>
    <s v="2.2.4 - TRANSPORTE Y ALMACENAJE"/>
    <s v="N"/>
    <s v="00 - N/A"/>
    <s v="10 - FONDO GENERAL"/>
    <s v="(en blanco)"/>
    <s v="99 - MULTIPROVINCIAL"/>
    <n v="2000000"/>
    <n v="2326400"/>
    <n v="0"/>
  </r>
  <r>
    <s v="2023"/>
    <x v="0"/>
    <x v="0"/>
    <x v="0"/>
    <x v="0"/>
    <s v="2 - Poder Ejecutivo"/>
    <x v="18"/>
    <x v="2"/>
    <x v="6"/>
    <x v="12"/>
    <s v="2.2 - CONTRATACIÓN DE SERVICIOS"/>
    <s v="2.2.5 - ALQUILERES Y RENTAS"/>
    <s v="N"/>
    <s v="00 - Dirección y coordinación de servicios bibliotecarios a los productos 02, 06 y 07"/>
    <s v="10 - FONDO GENERAL"/>
    <s v="(en blanco)"/>
    <s v="99 - MULTIPROVINCIAL"/>
    <n v="970000"/>
    <n v="1025000"/>
    <n v="389902.14"/>
  </r>
  <r>
    <s v="2023"/>
    <x v="0"/>
    <x v="0"/>
    <x v="0"/>
    <x v="0"/>
    <s v="2 - Poder Ejecutivo"/>
    <x v="18"/>
    <x v="2"/>
    <x v="6"/>
    <x v="12"/>
    <s v="2.2 - CONTRATACIÓN DE SERVICIOS"/>
    <s v="2.2.5 - ALQUILERES Y RENTAS"/>
    <s v="N"/>
    <s v="00 - N/A"/>
    <s v="10 - FONDO GENERAL"/>
    <s v="(en blanco)"/>
    <s v="99 - MULTIPROVINCIAL"/>
    <n v="33140000"/>
    <n v="50573787"/>
    <n v="1391207.41"/>
  </r>
  <r>
    <s v="2023"/>
    <x v="0"/>
    <x v="0"/>
    <x v="0"/>
    <x v="0"/>
    <s v="2 - Poder Ejecutivo"/>
    <x v="18"/>
    <x v="2"/>
    <x v="6"/>
    <x v="12"/>
    <s v="2.2 - CONTRATACIÓN DE SERVICIOS"/>
    <s v="2.2.6 - SEGUROS"/>
    <s v="N"/>
    <s v="00 - Dirección y coordinación de servicios bibliotecarios a los productos 02, 06 y 07"/>
    <s v="10 - FONDO GENERAL"/>
    <s v="(en blanco)"/>
    <s v="99 - MULTIPROVINCIAL"/>
    <n v="500000"/>
    <n v="500000"/>
    <n v="0"/>
  </r>
  <r>
    <s v="2023"/>
    <x v="0"/>
    <x v="0"/>
    <x v="0"/>
    <x v="0"/>
    <s v="2 - Poder Ejecutivo"/>
    <x v="18"/>
    <x v="2"/>
    <x v="6"/>
    <x v="12"/>
    <s v="2.2 - CONTRATACIÓN DE SERVICIOS"/>
    <s v="2.2.6 - SEGUROS"/>
    <s v="N"/>
    <s v="00 - N/A"/>
    <s v="10 - FONDO GENERAL"/>
    <s v="(en blanco)"/>
    <s v="99 - MULTIPROVINCIAL"/>
    <n v="17400000"/>
    <n v="13966840"/>
    <n v="4255635.67"/>
  </r>
  <r>
    <s v="2023"/>
    <x v="0"/>
    <x v="0"/>
    <x v="0"/>
    <x v="0"/>
    <s v="2 - Poder Ejecutivo"/>
    <x v="18"/>
    <x v="2"/>
    <x v="6"/>
    <x v="12"/>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9222000"/>
    <n v="221418.66"/>
  </r>
  <r>
    <s v="2023"/>
    <x v="0"/>
    <x v="0"/>
    <x v="0"/>
    <x v="0"/>
    <s v="2 - Poder Ejecutivo"/>
    <x v="18"/>
    <x v="2"/>
    <x v="6"/>
    <x v="12"/>
    <s v="2.2 - CONTRATACIÓN DE SERVICIOS"/>
    <s v="2.2.7 - SERVICIOS DE CONSERVACIÓN, REPARACIONES MENORES E INSTALACIONES TEMPORALES"/>
    <s v="N"/>
    <s v="00 - N/A"/>
    <s v="10 - FONDO GENERAL"/>
    <s v="(en blanco)"/>
    <s v="99 - MULTIPROVINCIAL"/>
    <n v="23046619"/>
    <n v="18995914"/>
    <n v="1092456.82"/>
  </r>
  <r>
    <s v="2023"/>
    <x v="0"/>
    <x v="0"/>
    <x v="0"/>
    <x v="0"/>
    <s v="2 - Poder Ejecutivo"/>
    <x v="18"/>
    <x v="2"/>
    <x v="6"/>
    <x v="12"/>
    <s v="2.2 - CONTRATACIÓN DE SERVICIOS"/>
    <s v="2.2.8 - OTROS SERVICIOS NO INCLUIDOS EN CONCEPTOS ANTERIORES"/>
    <s v="N"/>
    <s v="00 - Dirección y coordinación de servicios bibliotecarios a los productos 02, 06 y 07"/>
    <s v="10 - FONDO GENERAL"/>
    <s v="(en blanco)"/>
    <s v="99 - MULTIPROVINCIAL"/>
    <n v="2069000"/>
    <n v="1359000"/>
    <n v="0"/>
  </r>
  <r>
    <s v="2023"/>
    <x v="0"/>
    <x v="0"/>
    <x v="0"/>
    <x v="0"/>
    <s v="2 - Poder Ejecutivo"/>
    <x v="18"/>
    <x v="2"/>
    <x v="6"/>
    <x v="12"/>
    <s v="2.2 - CONTRATACIÓN DE SERVICIOS"/>
    <s v="2.2.8 - OTROS SERVICIOS NO INCLUIDOS EN CONCEPTOS ANTERIORES"/>
    <s v="N"/>
    <s v="00 - N/A"/>
    <s v="10 - FONDO GENERAL"/>
    <s v="(en blanco)"/>
    <s v="99 - MULTIPROVINCIAL"/>
    <n v="257954562"/>
    <n v="132497426"/>
    <n v="21985839.739999998"/>
  </r>
  <r>
    <s v="2023"/>
    <x v="0"/>
    <x v="0"/>
    <x v="0"/>
    <x v="0"/>
    <s v="2 - Poder Ejecutivo"/>
    <x v="18"/>
    <x v="2"/>
    <x v="6"/>
    <x v="12"/>
    <s v="2.2 - CONTRATACIÓN DE SERVICIOS"/>
    <s v="2.2.9 - OTRAS CONTRATACIONES DE SERVICIOS"/>
    <s v="N"/>
    <s v="00 - Dirección y coordinación de servicios bibliotecarios a los productos 02, 06 y 07"/>
    <s v="10 - FONDO GENERAL"/>
    <s v="(en blanco)"/>
    <s v="99 - MULTIPROVINCIAL"/>
    <n v="150000"/>
    <n v="150000"/>
    <n v="30001.5"/>
  </r>
  <r>
    <s v="2023"/>
    <x v="0"/>
    <x v="0"/>
    <x v="0"/>
    <x v="0"/>
    <s v="2 - Poder Ejecutivo"/>
    <x v="18"/>
    <x v="2"/>
    <x v="6"/>
    <x v="12"/>
    <s v="2.2 - CONTRATACIÓN DE SERVICIOS"/>
    <s v="2.2.9 - OTRAS CONTRATACIONES DE SERVICIOS"/>
    <s v="N"/>
    <s v="00 - N/A"/>
    <s v="10 - FONDO GENERAL"/>
    <s v="(en blanco)"/>
    <s v="99 - MULTIPROVINCIAL"/>
    <n v="29300495"/>
    <n v="39276695"/>
    <n v="5049652.88"/>
  </r>
  <r>
    <s v="2023"/>
    <x v="0"/>
    <x v="0"/>
    <x v="0"/>
    <x v="0"/>
    <s v="2 - Poder Ejecutivo"/>
    <x v="18"/>
    <x v="2"/>
    <x v="6"/>
    <x v="12"/>
    <s v="2.3 - MATERIALES Y SUMINISTROS"/>
    <s v="2.3.1 - ALIMENTOS Y PRODUCTOS AGROFORESTALES"/>
    <s v="N"/>
    <s v="00 - Dirección y coordinación de servicios bibliotecarios a los productos 02, 06 y 07"/>
    <s v="10 - FONDO GENERAL"/>
    <s v="(en blanco)"/>
    <s v="99 - MULTIPROVINCIAL"/>
    <n v="380000"/>
    <n v="380000"/>
    <n v="21254.75"/>
  </r>
  <r>
    <s v="2023"/>
    <x v="0"/>
    <x v="0"/>
    <x v="0"/>
    <x v="0"/>
    <s v="2 - Poder Ejecutivo"/>
    <x v="18"/>
    <x v="2"/>
    <x v="6"/>
    <x v="12"/>
    <s v="2.3 - MATERIALES Y SUMINISTROS"/>
    <s v="2.3.1 - ALIMENTOS Y PRODUCTOS AGROFORESTALES"/>
    <s v="N"/>
    <s v="00 - N/A"/>
    <s v="10 - FONDO GENERAL"/>
    <s v="(en blanco)"/>
    <s v="99 - MULTIPROVINCIAL"/>
    <n v="3900000"/>
    <n v="4359794"/>
    <n v="849767.79"/>
  </r>
  <r>
    <s v="2023"/>
    <x v="0"/>
    <x v="0"/>
    <x v="0"/>
    <x v="0"/>
    <s v="2 - Poder Ejecutivo"/>
    <x v="18"/>
    <x v="2"/>
    <x v="6"/>
    <x v="12"/>
    <s v="2.3 - MATERIALES Y SUMINISTROS"/>
    <s v="2.3.2 - TEXTILES Y VESTUARIOS"/>
    <s v="N"/>
    <s v="00 - Dirección y coordinación de servicios bibliotecarios a los productos 02, 06 y 07"/>
    <s v="10 - FONDO GENERAL"/>
    <s v="(en blanco)"/>
    <s v="99 - MULTIPROVINCIAL"/>
    <n v="108000"/>
    <n v="108000"/>
    <n v="8968"/>
  </r>
  <r>
    <s v="2023"/>
    <x v="0"/>
    <x v="0"/>
    <x v="0"/>
    <x v="0"/>
    <s v="2 - Poder Ejecutivo"/>
    <x v="18"/>
    <x v="2"/>
    <x v="6"/>
    <x v="12"/>
    <s v="2.3 - MATERIALES Y SUMINISTROS"/>
    <s v="2.3.2 - TEXTILES Y VESTUARIOS"/>
    <s v="N"/>
    <s v="00 - N/A"/>
    <s v="10 - FONDO GENERAL"/>
    <s v="(en blanco)"/>
    <s v="99 - MULTIPROVINCIAL"/>
    <n v="4400000"/>
    <n v="3390000"/>
    <n v="12263.390000000001"/>
  </r>
  <r>
    <s v="2023"/>
    <x v="0"/>
    <x v="0"/>
    <x v="0"/>
    <x v="0"/>
    <s v="2 - Poder Ejecutivo"/>
    <x v="18"/>
    <x v="2"/>
    <x v="6"/>
    <x v="12"/>
    <s v="2.3 - MATERIALES Y SUMINISTROS"/>
    <s v="2.3.3 - PAPEL, CARTÓN E IMPRESOS"/>
    <s v="N"/>
    <s v="00 - Dirección y coordinación de servicios bibliotecarios a los productos 02, 06 y 07"/>
    <s v="10 - FONDO GENERAL"/>
    <s v="(en blanco)"/>
    <s v="99 - MULTIPROVINCIAL"/>
    <n v="330000"/>
    <n v="330000"/>
    <n v="31208.639999999999"/>
  </r>
  <r>
    <s v="2023"/>
    <x v="0"/>
    <x v="0"/>
    <x v="0"/>
    <x v="0"/>
    <s v="2 - Poder Ejecutivo"/>
    <x v="18"/>
    <x v="2"/>
    <x v="6"/>
    <x v="12"/>
    <s v="2.3 - MATERIALES Y SUMINISTROS"/>
    <s v="2.3.3 - PAPEL, CARTÓN E IMPRESOS"/>
    <s v="N"/>
    <s v="00 - N/A"/>
    <s v="10 - FONDO GENERAL"/>
    <s v="(en blanco)"/>
    <s v="99 - MULTIPROVINCIAL"/>
    <n v="4485000"/>
    <n v="4120000"/>
    <n v="999387.79999999981"/>
  </r>
  <r>
    <s v="2023"/>
    <x v="0"/>
    <x v="0"/>
    <x v="0"/>
    <x v="0"/>
    <s v="2 - Poder Ejecutivo"/>
    <x v="18"/>
    <x v="2"/>
    <x v="6"/>
    <x v="12"/>
    <s v="2.3 - MATERIALES Y SUMINISTROS"/>
    <s v="2.3.4 - PRODUCTOS FARMACÉUTICOS"/>
    <s v="N"/>
    <s v="00 - Dirección y coordinación de servicios bibliotecarios a los productos 02, 06 y 07"/>
    <s v="10 - FONDO GENERAL"/>
    <s v="(en blanco)"/>
    <s v="99 - MULTIPROVINCIAL"/>
    <n v="0"/>
    <n v="60000"/>
    <n v="14690.67"/>
  </r>
  <r>
    <s v="2023"/>
    <x v="0"/>
    <x v="0"/>
    <x v="0"/>
    <x v="0"/>
    <s v="2 - Poder Ejecutivo"/>
    <x v="18"/>
    <x v="2"/>
    <x v="6"/>
    <x v="12"/>
    <s v="2.3 - MATERIALES Y SUMINISTROS"/>
    <s v="2.3.5 - CUERO, CAUCHO Y PLÁSTICO"/>
    <s v="N"/>
    <s v="00 - Dirección y coordinación de servicios bibliotecarios a los productos 02, 06 y 07"/>
    <s v="10 - FONDO GENERAL"/>
    <s v="(en blanco)"/>
    <s v="99 - MULTIPROVINCIAL"/>
    <n v="55000"/>
    <n v="55000"/>
    <n v="0"/>
  </r>
  <r>
    <s v="2023"/>
    <x v="0"/>
    <x v="0"/>
    <x v="0"/>
    <x v="0"/>
    <s v="2 - Poder Ejecutivo"/>
    <x v="18"/>
    <x v="2"/>
    <x v="6"/>
    <x v="12"/>
    <s v="2.3 - MATERIALES Y SUMINISTROS"/>
    <s v="2.3.5 - CUERO, CAUCHO Y PLÁSTICO"/>
    <s v="N"/>
    <s v="00 - N/A"/>
    <s v="10 - FONDO GENERAL"/>
    <s v="(en blanco)"/>
    <s v="99 - MULTIPROVINCIAL"/>
    <n v="950000"/>
    <n v="661500"/>
    <n v="0"/>
  </r>
  <r>
    <s v="2023"/>
    <x v="0"/>
    <x v="0"/>
    <x v="0"/>
    <x v="0"/>
    <s v="2 - Poder Ejecutivo"/>
    <x v="18"/>
    <x v="2"/>
    <x v="6"/>
    <x v="12"/>
    <s v="2.3 - MATERIALES Y SUMINISTROS"/>
    <s v="2.3.6 - PRODUCTOS DE MINERALES, METÁLICOS Y NO METÁLICOS"/>
    <s v="N"/>
    <s v="00 - Dirección y coordinación de servicios bibliotecarios a los productos 02, 06 y 07"/>
    <s v="10 - FONDO GENERAL"/>
    <s v="(en blanco)"/>
    <s v="99 - MULTIPROVINCIAL"/>
    <n v="30000"/>
    <n v="30000"/>
    <n v="0"/>
  </r>
  <r>
    <s v="2023"/>
    <x v="0"/>
    <x v="0"/>
    <x v="0"/>
    <x v="0"/>
    <s v="2 - Poder Ejecutivo"/>
    <x v="18"/>
    <x v="2"/>
    <x v="6"/>
    <x v="12"/>
    <s v="2.3 - MATERIALES Y SUMINISTROS"/>
    <s v="2.3.6 - PRODUCTOS DE MINERALES, METÁLICOS Y NO METÁLICOS"/>
    <s v="N"/>
    <s v="00 - N/A"/>
    <s v="10 - FONDO GENERAL"/>
    <s v="(en blanco)"/>
    <s v="99 - MULTIPROVINCIAL"/>
    <n v="1230000"/>
    <n v="1440000"/>
    <n v="12135.119999999999"/>
  </r>
  <r>
    <s v="2023"/>
    <x v="0"/>
    <x v="0"/>
    <x v="0"/>
    <x v="0"/>
    <s v="2 - Poder Ejecutivo"/>
    <x v="18"/>
    <x v="2"/>
    <x v="6"/>
    <x v="12"/>
    <s v="2.3 - MATERIALES Y SUMINISTROS"/>
    <s v="2.3.7 - COMBUSTIBLES, LUBRICANTES, PRODUCTOS QUÍMICOS Y CONEXOS"/>
    <s v="N"/>
    <s v="00 - Dirección y coordinación de servicios bibliotecarios a los productos 02, 06 y 07"/>
    <s v="10 - FONDO GENERAL"/>
    <s v="(en blanco)"/>
    <s v="99 - MULTIPROVINCIAL"/>
    <n v="2805000"/>
    <n v="2805000"/>
    <n v="628000"/>
  </r>
  <r>
    <s v="2023"/>
    <x v="0"/>
    <x v="0"/>
    <x v="0"/>
    <x v="0"/>
    <s v="2 - Poder Ejecutivo"/>
    <x v="18"/>
    <x v="2"/>
    <x v="6"/>
    <x v="12"/>
    <s v="2.3 - MATERIALES Y SUMINISTROS"/>
    <s v="2.3.7 - COMBUSTIBLES, LUBRICANTES, PRODUCTOS QUÍMICOS Y CONEXOS"/>
    <s v="N"/>
    <s v="00 - N/A"/>
    <s v="10 - FONDO GENERAL"/>
    <s v="(en blanco)"/>
    <s v="99 - MULTIPROVINCIAL"/>
    <n v="28175000"/>
    <n v="29161819"/>
    <n v="2723046.27"/>
  </r>
  <r>
    <s v="2023"/>
    <x v="0"/>
    <x v="0"/>
    <x v="0"/>
    <x v="0"/>
    <s v="2 - Poder Ejecutivo"/>
    <x v="18"/>
    <x v="2"/>
    <x v="6"/>
    <x v="12"/>
    <s v="2.3 - MATERIALES Y SUMINISTROS"/>
    <s v="2.3.9 - PRODUCTOS Y ÚTILES VARIOS"/>
    <s v="N"/>
    <s v="00 - Dirección y coordinación de servicios bibliotecarios a los productos 02, 06 y 07"/>
    <s v="10 - FONDO GENERAL"/>
    <s v="(en blanco)"/>
    <s v="99 - MULTIPROVINCIAL"/>
    <n v="2205693"/>
    <n v="2145693"/>
    <n v="73559.53"/>
  </r>
  <r>
    <s v="2023"/>
    <x v="0"/>
    <x v="0"/>
    <x v="0"/>
    <x v="0"/>
    <s v="2 - Poder Ejecutivo"/>
    <x v="18"/>
    <x v="2"/>
    <x v="6"/>
    <x v="12"/>
    <s v="2.3 - MATERIALES Y SUMINISTROS"/>
    <s v="2.3.9 - PRODUCTOS Y ÚTILES VARIOS"/>
    <s v="N"/>
    <s v="00 - N/A"/>
    <s v="10 - FONDO GENERAL"/>
    <s v="(en blanco)"/>
    <s v="99 - MULTIPROVINCIAL"/>
    <n v="19615000"/>
    <n v="15244957"/>
    <n v="2831690.4400000004"/>
  </r>
  <r>
    <s v="2023"/>
    <x v="0"/>
    <x v="0"/>
    <x v="0"/>
    <x v="0"/>
    <s v="2 - Poder Ejecutivo"/>
    <x v="19"/>
    <x v="2"/>
    <x v="7"/>
    <x v="13"/>
    <s v="2.1 - REMUNERACIONES Y CONTRIBUCIONES"/>
    <s v="2.1.1 - REMUNERACIONES"/>
    <s v="N"/>
    <s v="00 - N/A"/>
    <s v="10 - FONDO GENERAL"/>
    <s v="(en blanco)"/>
    <s v="99 - MULTIPROVINCIAL"/>
    <n v="227455117"/>
    <n v="248553648.67000002"/>
    <n v="90577348.340000004"/>
  </r>
  <r>
    <s v="2023"/>
    <x v="0"/>
    <x v="0"/>
    <x v="0"/>
    <x v="0"/>
    <s v="2 - Poder Ejecutivo"/>
    <x v="19"/>
    <x v="2"/>
    <x v="7"/>
    <x v="13"/>
    <s v="2.1 - REMUNERACIONES Y CONTRIBUCIONES"/>
    <s v="2.1.2 - SOBRESUELDOS"/>
    <s v="N"/>
    <s v="00 - N/A"/>
    <s v="10 - FONDO GENERAL"/>
    <s v="(en blanco)"/>
    <s v="99 - MULTIPROVINCIAL"/>
    <n v="45954016"/>
    <n v="53524016"/>
    <n v="20590641.48"/>
  </r>
  <r>
    <s v="2023"/>
    <x v="0"/>
    <x v="0"/>
    <x v="0"/>
    <x v="0"/>
    <s v="2 - Poder Ejecutivo"/>
    <x v="19"/>
    <x v="2"/>
    <x v="7"/>
    <x v="13"/>
    <s v="2.1 - REMUNERACIONES Y CONTRIBUCIONES"/>
    <s v="2.1.3 - DIETAS Y GASTOS DE REPRESENTACIÓN"/>
    <s v="N"/>
    <s v="00 - N/A"/>
    <s v="10 - FONDO GENERAL"/>
    <s v="(en blanco)"/>
    <s v="99 - MULTIPROVINCIAL"/>
    <n v="0"/>
    <n v="300000"/>
    <n v="59604.800000000003"/>
  </r>
  <r>
    <s v="2023"/>
    <x v="0"/>
    <x v="0"/>
    <x v="0"/>
    <x v="0"/>
    <s v="2 - Poder Ejecutivo"/>
    <x v="19"/>
    <x v="2"/>
    <x v="7"/>
    <x v="13"/>
    <s v="2.1 - REMUNERACIONES Y CONTRIBUCIONES"/>
    <s v="2.1.4 - GRATIFICACIONES Y BONIFICACIONES"/>
    <s v="N"/>
    <s v="00 - N/A"/>
    <s v="10 - FONDO GENERAL"/>
    <s v="(en blanco)"/>
    <s v="99 - MULTIPROVINCIAL"/>
    <n v="500000"/>
    <n v="500000"/>
    <n v="0"/>
  </r>
  <r>
    <s v="2023"/>
    <x v="0"/>
    <x v="0"/>
    <x v="0"/>
    <x v="0"/>
    <s v="2 - Poder Ejecutivo"/>
    <x v="19"/>
    <x v="2"/>
    <x v="7"/>
    <x v="13"/>
    <s v="2.1 - REMUNERACIONES Y CONTRIBUCIONES"/>
    <s v="2.1.5 - CONTRIBUCIONES A LA SEGURIDAD SOCIAL"/>
    <s v="N"/>
    <s v="00 - N/A"/>
    <s v="10 - FONDO GENERAL"/>
    <s v="(en blanco)"/>
    <s v="99 - MULTIPROVINCIAL"/>
    <n v="31453076"/>
    <n v="33571762"/>
    <n v="13589774.519999998"/>
  </r>
  <r>
    <s v="2023"/>
    <x v="0"/>
    <x v="0"/>
    <x v="0"/>
    <x v="0"/>
    <s v="2 - Poder Ejecutivo"/>
    <x v="19"/>
    <x v="2"/>
    <x v="7"/>
    <x v="13"/>
    <s v="2.2 - CONTRATACIÓN DE SERVICIOS"/>
    <s v="2.2.1 - SERVICIOS BÁSICOS"/>
    <s v="N"/>
    <s v="00 - N/A"/>
    <s v="10 - FONDO GENERAL"/>
    <s v="(en blanco)"/>
    <s v="99 - MULTIPROVINCIAL"/>
    <n v="19750200"/>
    <n v="19750200"/>
    <n v="6570818.9200000009"/>
  </r>
  <r>
    <s v="2023"/>
    <x v="0"/>
    <x v="0"/>
    <x v="0"/>
    <x v="0"/>
    <s v="2 - Poder Ejecutivo"/>
    <x v="19"/>
    <x v="2"/>
    <x v="7"/>
    <x v="13"/>
    <s v="2.2 - CONTRATACIÓN DE SERVICIOS"/>
    <s v="2.2.2 - PUBLICIDAD, IMPRESIÓN Y ENCUADERNACIÓN"/>
    <s v="N"/>
    <s v="00 - N/A"/>
    <s v="10 - FONDO GENERAL"/>
    <s v="(en blanco)"/>
    <s v="99 - MULTIPROVINCIAL"/>
    <n v="3680000"/>
    <n v="4430088"/>
    <n v="191750"/>
  </r>
  <r>
    <s v="2023"/>
    <x v="0"/>
    <x v="0"/>
    <x v="0"/>
    <x v="0"/>
    <s v="2 - Poder Ejecutivo"/>
    <x v="19"/>
    <x v="2"/>
    <x v="7"/>
    <x v="13"/>
    <s v="2.2 - CONTRATACIÓN DE SERVICIOS"/>
    <s v="2.2.3 - VIÁTICOS"/>
    <s v="N"/>
    <s v="00 - N/A"/>
    <s v="10 - FONDO GENERAL"/>
    <s v="(en blanco)"/>
    <s v="99 - MULTIPROVINCIAL"/>
    <n v="7500000"/>
    <n v="6500000"/>
    <n v="1796950"/>
  </r>
  <r>
    <s v="2023"/>
    <x v="0"/>
    <x v="0"/>
    <x v="0"/>
    <x v="0"/>
    <s v="2 - Poder Ejecutivo"/>
    <x v="19"/>
    <x v="2"/>
    <x v="7"/>
    <x v="13"/>
    <s v="2.2 - CONTRATACIÓN DE SERVICIOS"/>
    <s v="2.2.4 - TRANSPORTE Y ALMACENAJE"/>
    <s v="N"/>
    <s v="00 - N/A"/>
    <s v="10 - FONDO GENERAL"/>
    <s v="(en blanco)"/>
    <s v="99 - MULTIPROVINCIAL"/>
    <n v="150000"/>
    <n v="150000"/>
    <n v="150000"/>
  </r>
  <r>
    <s v="2023"/>
    <x v="0"/>
    <x v="0"/>
    <x v="0"/>
    <x v="0"/>
    <s v="2 - Poder Ejecutivo"/>
    <x v="19"/>
    <x v="2"/>
    <x v="7"/>
    <x v="13"/>
    <s v="2.2 - CONTRATACIÓN DE SERVICIOS"/>
    <s v="2.2.5 - ALQUILERES Y RENTAS"/>
    <s v="N"/>
    <s v="00 - N/A"/>
    <s v="10 - FONDO GENERAL"/>
    <s v="(en blanco)"/>
    <s v="99 - MULTIPROVINCIAL"/>
    <n v="18297495"/>
    <n v="18461081.800000001"/>
    <n v="6055369.8299999982"/>
  </r>
  <r>
    <s v="2023"/>
    <x v="0"/>
    <x v="0"/>
    <x v="0"/>
    <x v="0"/>
    <s v="2 - Poder Ejecutivo"/>
    <x v="19"/>
    <x v="2"/>
    <x v="7"/>
    <x v="13"/>
    <s v="2.2 - CONTRATACIÓN DE SERVICIOS"/>
    <s v="2.2.6 - SEGUROS"/>
    <s v="N"/>
    <s v="00 - N/A"/>
    <s v="10 - FONDO GENERAL"/>
    <s v="(en blanco)"/>
    <s v="99 - MULTIPROVINCIAL"/>
    <n v="395678"/>
    <n v="0"/>
    <n v="0"/>
  </r>
  <r>
    <s v="2023"/>
    <x v="0"/>
    <x v="0"/>
    <x v="0"/>
    <x v="0"/>
    <s v="2 - Poder Ejecutivo"/>
    <x v="19"/>
    <x v="2"/>
    <x v="7"/>
    <x v="13"/>
    <s v="2.2 - CONTRATACIÓN DE SERVICIOS"/>
    <s v="2.2.7 - SERVICIOS DE CONSERVACIÓN, REPARACIONES MENORES E INSTALACIONES TEMPORALES"/>
    <s v="N"/>
    <s v="00 - N/A"/>
    <s v="10 - FONDO GENERAL"/>
    <s v="(en blanco)"/>
    <s v="99 - MULTIPROVINCIAL"/>
    <n v="4820000"/>
    <n v="4958328.3100000005"/>
    <n v="279417.16000000003"/>
  </r>
  <r>
    <s v="2023"/>
    <x v="0"/>
    <x v="0"/>
    <x v="0"/>
    <x v="0"/>
    <s v="2 - Poder Ejecutivo"/>
    <x v="19"/>
    <x v="2"/>
    <x v="7"/>
    <x v="13"/>
    <s v="2.2 - CONTRATACIÓN DE SERVICIOS"/>
    <s v="2.2.8 - OTROS SERVICIOS NO INCLUIDOS EN CONCEPTOS ANTERIORES"/>
    <s v="N"/>
    <s v="00 - N/A"/>
    <s v="10 - FONDO GENERAL"/>
    <s v="(en blanco)"/>
    <s v="99 - MULTIPROVINCIAL"/>
    <n v="25863118"/>
    <n v="44997770.870000005"/>
    <n v="16388240"/>
  </r>
  <r>
    <s v="2023"/>
    <x v="0"/>
    <x v="0"/>
    <x v="0"/>
    <x v="0"/>
    <s v="2 - Poder Ejecutivo"/>
    <x v="19"/>
    <x v="2"/>
    <x v="7"/>
    <x v="13"/>
    <s v="2.2 - CONTRATACIÓN DE SERVICIOS"/>
    <s v="2.2.9 - OTRAS CONTRATACIONES DE SERVICIOS"/>
    <s v="N"/>
    <s v="00 - N/A"/>
    <s v="10 - FONDO GENERAL"/>
    <s v="(en blanco)"/>
    <s v="99 - MULTIPROVINCIAL"/>
    <n v="3424000"/>
    <n v="3004913.31"/>
    <n v="369056.8"/>
  </r>
  <r>
    <s v="2023"/>
    <x v="0"/>
    <x v="0"/>
    <x v="0"/>
    <x v="0"/>
    <s v="2 - Poder Ejecutivo"/>
    <x v="19"/>
    <x v="2"/>
    <x v="7"/>
    <x v="13"/>
    <s v="2.3 - MATERIALES Y SUMINISTROS"/>
    <s v="2.3.1 - ALIMENTOS Y PRODUCTOS AGROFORESTALES"/>
    <s v="N"/>
    <s v="00 - N/A"/>
    <s v="10 - FONDO GENERAL"/>
    <s v="(en blanco)"/>
    <s v="99 - MULTIPROVINCIAL"/>
    <n v="200000"/>
    <n v="593843"/>
    <n v="254553.01"/>
  </r>
  <r>
    <s v="2023"/>
    <x v="0"/>
    <x v="0"/>
    <x v="0"/>
    <x v="0"/>
    <s v="2 - Poder Ejecutivo"/>
    <x v="19"/>
    <x v="2"/>
    <x v="7"/>
    <x v="13"/>
    <s v="2.3 - MATERIALES Y SUMINISTROS"/>
    <s v="2.3.2 - TEXTILES Y VESTUARIOS"/>
    <s v="N"/>
    <s v="00 - N/A"/>
    <s v="10 - FONDO GENERAL"/>
    <s v="(en blanco)"/>
    <s v="99 - MULTIPROVINCIAL"/>
    <n v="260000"/>
    <n v="885970"/>
    <n v="0"/>
  </r>
  <r>
    <s v="2023"/>
    <x v="0"/>
    <x v="0"/>
    <x v="0"/>
    <x v="0"/>
    <s v="2 - Poder Ejecutivo"/>
    <x v="19"/>
    <x v="2"/>
    <x v="7"/>
    <x v="13"/>
    <s v="2.3 - MATERIALES Y SUMINISTROS"/>
    <s v="2.3.3 - PAPEL, CARTÓN E IMPRESOS"/>
    <s v="N"/>
    <s v="00 - N/A"/>
    <s v="10 - FONDO GENERAL"/>
    <s v="(en blanco)"/>
    <s v="99 - MULTIPROVINCIAL"/>
    <n v="844000"/>
    <n v="644000"/>
    <n v="128540.07"/>
  </r>
  <r>
    <s v="2023"/>
    <x v="0"/>
    <x v="0"/>
    <x v="0"/>
    <x v="0"/>
    <s v="2 - Poder Ejecutivo"/>
    <x v="19"/>
    <x v="2"/>
    <x v="7"/>
    <x v="13"/>
    <s v="2.3 - MATERIALES Y SUMINISTROS"/>
    <s v="2.3.4 - PRODUCTOS FARMACÉUTICOS"/>
    <s v="N"/>
    <s v="00 - N/A"/>
    <s v="10 - FONDO GENERAL"/>
    <s v="(en blanco)"/>
    <s v="99 - MULTIPROVINCIAL"/>
    <n v="14700"/>
    <n v="114700"/>
    <n v="0"/>
  </r>
  <r>
    <s v="2023"/>
    <x v="0"/>
    <x v="0"/>
    <x v="0"/>
    <x v="0"/>
    <s v="2 - Poder Ejecutivo"/>
    <x v="19"/>
    <x v="2"/>
    <x v="7"/>
    <x v="13"/>
    <s v="2.3 - MATERIALES Y SUMINISTROS"/>
    <s v="2.3.5 - CUERO, CAUCHO Y PLÁSTICO"/>
    <s v="N"/>
    <s v="00 - N/A"/>
    <s v="10 - FONDO GENERAL"/>
    <s v="(en blanco)"/>
    <s v="99 - MULTIPROVINCIAL"/>
    <n v="195407"/>
    <n v="180006.08000000002"/>
    <n v="1729.88"/>
  </r>
  <r>
    <s v="2023"/>
    <x v="0"/>
    <x v="0"/>
    <x v="0"/>
    <x v="0"/>
    <s v="2 - Poder Ejecutivo"/>
    <x v="19"/>
    <x v="2"/>
    <x v="7"/>
    <x v="13"/>
    <s v="2.3 - MATERIALES Y SUMINISTROS"/>
    <s v="2.3.6 - PRODUCTOS DE MINERALES, METÁLICOS Y NO METÁLICOS"/>
    <s v="N"/>
    <s v="00 - N/A"/>
    <s v="10 - FONDO GENERAL"/>
    <s v="(en blanco)"/>
    <s v="99 - MULTIPROVINCIAL"/>
    <n v="120480"/>
    <n v="229785.68"/>
    <n v="144777.69"/>
  </r>
  <r>
    <s v="2023"/>
    <x v="0"/>
    <x v="0"/>
    <x v="0"/>
    <x v="0"/>
    <s v="2 - Poder Ejecutivo"/>
    <x v="19"/>
    <x v="2"/>
    <x v="7"/>
    <x v="13"/>
    <s v="2.3 - MATERIALES Y SUMINISTROS"/>
    <s v="2.3.7 - COMBUSTIBLES, LUBRICANTES, PRODUCTOS QUÍMICOS Y CONEXOS"/>
    <s v="N"/>
    <s v="00 - N/A"/>
    <s v="10 - FONDO GENERAL"/>
    <s v="(en blanco)"/>
    <s v="99 - MULTIPROVINCIAL"/>
    <n v="12529004"/>
    <n v="13006447.529999999"/>
    <n v="5331037.2"/>
  </r>
  <r>
    <s v="2023"/>
    <x v="0"/>
    <x v="0"/>
    <x v="0"/>
    <x v="0"/>
    <s v="2 - Poder Ejecutivo"/>
    <x v="19"/>
    <x v="2"/>
    <x v="7"/>
    <x v="13"/>
    <s v="2.3 - MATERIALES Y SUMINISTROS"/>
    <s v="2.3.9 - PRODUCTOS Y ÚTILES VARIOS"/>
    <s v="N"/>
    <s v="00 - N/A"/>
    <s v="10 - FONDO GENERAL"/>
    <s v="(en blanco)"/>
    <s v="99 - MULTIPROVINCIAL"/>
    <n v="14578000"/>
    <n v="5304947.0900000008"/>
    <n v="2526231.5700000003"/>
  </r>
  <r>
    <s v="2023"/>
    <x v="0"/>
    <x v="0"/>
    <x v="0"/>
    <x v="0"/>
    <s v="2 - Poder Ejecutivo"/>
    <x v="20"/>
    <x v="3"/>
    <x v="10"/>
    <x v="63"/>
    <s v="2.1 - REMUNERACIONES Y CONTRIBUCIONES"/>
    <s v="2.1.1 - REMUNERACIONES"/>
    <s v="N"/>
    <s v="00 - N/A"/>
    <s v="10 - FONDO GENERAL"/>
    <s v="(en blanco)"/>
    <s v="99 - MULTIPROVINCIAL"/>
    <n v="289076197"/>
    <n v="212829682"/>
    <n v="84604583.350000009"/>
  </r>
  <r>
    <s v="2023"/>
    <x v="0"/>
    <x v="0"/>
    <x v="0"/>
    <x v="0"/>
    <s v="2 - Poder Ejecutivo"/>
    <x v="20"/>
    <x v="3"/>
    <x v="10"/>
    <x v="63"/>
    <s v="2.1 - REMUNERACIONES Y CONTRIBUCIONES"/>
    <s v="2.1.1 - REMUNERACIONES"/>
    <s v="N"/>
    <s v="00 - N/A"/>
    <s v="20 - FONDOS CON DESTINO ESPECÍFICO"/>
    <s v="(en blanco)"/>
    <s v="99 - MULTIPROVINCIAL"/>
    <n v="205631536"/>
    <n v="190077536"/>
    <n v="28206054.670000002"/>
  </r>
  <r>
    <s v="2023"/>
    <x v="0"/>
    <x v="0"/>
    <x v="0"/>
    <x v="0"/>
    <s v="2 - Poder Ejecutivo"/>
    <x v="20"/>
    <x v="3"/>
    <x v="10"/>
    <x v="63"/>
    <s v="2.1 - REMUNERACIONES Y CONTRIBUCIONES"/>
    <s v="2.1.2 - SOBRESUELDOS"/>
    <s v="N"/>
    <s v="00 - N/A"/>
    <s v="10 - FONDO GENERAL"/>
    <s v="(en blanco)"/>
    <s v="99 - MULTIPROVINCIAL"/>
    <n v="16052338"/>
    <n v="16052338"/>
    <n v="6026073.4299999997"/>
  </r>
  <r>
    <s v="2023"/>
    <x v="0"/>
    <x v="0"/>
    <x v="0"/>
    <x v="0"/>
    <s v="2 - Poder Ejecutivo"/>
    <x v="20"/>
    <x v="3"/>
    <x v="10"/>
    <x v="63"/>
    <s v="2.1 - REMUNERACIONES Y CONTRIBUCIONES"/>
    <s v="2.1.2 - SOBRESUELDOS"/>
    <s v="N"/>
    <s v="00 - N/A"/>
    <s v="20 - FONDOS CON DESTINO ESPECÍFICO"/>
    <s v="(en blanco)"/>
    <s v="99 - MULTIPROVINCIAL"/>
    <n v="60898544"/>
    <n v="63808269"/>
    <n v="17836140.560000002"/>
  </r>
  <r>
    <s v="2023"/>
    <x v="0"/>
    <x v="0"/>
    <x v="0"/>
    <x v="0"/>
    <s v="2 - Poder Ejecutivo"/>
    <x v="20"/>
    <x v="3"/>
    <x v="10"/>
    <x v="63"/>
    <s v="2.1 - REMUNERACIONES Y CONTRIBUCIONES"/>
    <s v="2.1.5 - CONTRIBUCIONES A LA SEGURIDAD SOCIAL"/>
    <s v="N"/>
    <s v="00 - N/A"/>
    <s v="10 - FONDO GENERAL"/>
    <s v="(en blanco)"/>
    <s v="99 - MULTIPROVINCIAL"/>
    <n v="14763111"/>
    <n v="14591354"/>
    <n v="4798404"/>
  </r>
  <r>
    <s v="2023"/>
    <x v="0"/>
    <x v="0"/>
    <x v="0"/>
    <x v="0"/>
    <s v="2 - Poder Ejecutivo"/>
    <x v="20"/>
    <x v="3"/>
    <x v="10"/>
    <x v="63"/>
    <s v="2.1 - REMUNERACIONES Y CONTRIBUCIONES"/>
    <s v="2.1.5 - CONTRIBUCIONES A LA SEGURIDAD SOCIAL"/>
    <s v="N"/>
    <s v="00 - N/A"/>
    <s v="20 - FONDOS CON DESTINO ESPECÍFICO"/>
    <s v="(en blanco)"/>
    <s v="99 - MULTIPROVINCIAL"/>
    <n v="14034885"/>
    <n v="14034885"/>
    <n v="4322092.9399999995"/>
  </r>
  <r>
    <s v="2023"/>
    <x v="0"/>
    <x v="0"/>
    <x v="0"/>
    <x v="0"/>
    <s v="2 - Poder Ejecutivo"/>
    <x v="20"/>
    <x v="3"/>
    <x v="10"/>
    <x v="63"/>
    <s v="2.2 - CONTRATACIÓN DE SERVICIOS"/>
    <s v="2.2.2 - PUBLICIDAD, IMPRESIÓN Y ENCUADERNACIÓN"/>
    <s v="N"/>
    <s v="00 - N/A"/>
    <s v="10 - FONDO GENERAL"/>
    <s v="(en blanco)"/>
    <s v="99 - MULTIPROVINCIAL"/>
    <n v="159065"/>
    <n v="159065"/>
    <n v="159000"/>
  </r>
  <r>
    <s v="2023"/>
    <x v="0"/>
    <x v="0"/>
    <x v="0"/>
    <x v="0"/>
    <s v="2 - Poder Ejecutivo"/>
    <x v="20"/>
    <x v="3"/>
    <x v="10"/>
    <x v="63"/>
    <s v="2.2 - CONTRATACIÓN DE SERVICIOS"/>
    <s v="2.2.3 - VIÁTICOS"/>
    <s v="N"/>
    <s v="00 - N/A"/>
    <s v="10 - FONDO GENERAL"/>
    <s v="(en blanco)"/>
    <s v="99 - MULTIPROVINCIAL"/>
    <n v="1372200"/>
    <n v="1372200"/>
    <n v="516335"/>
  </r>
  <r>
    <s v="2023"/>
    <x v="0"/>
    <x v="0"/>
    <x v="0"/>
    <x v="0"/>
    <s v="2 - Poder Ejecutivo"/>
    <x v="20"/>
    <x v="3"/>
    <x v="10"/>
    <x v="63"/>
    <s v="2.2 - CONTRATACIÓN DE SERVICIOS"/>
    <s v="2.2.4 - TRANSPORTE Y ALMACENAJE"/>
    <s v="N"/>
    <s v="00 - N/A"/>
    <s v="10 - FONDO GENERAL"/>
    <s v="(en blanco)"/>
    <s v="99 - MULTIPROVINCIAL"/>
    <n v="360000"/>
    <n v="360000"/>
    <n v="0"/>
  </r>
  <r>
    <s v="2023"/>
    <x v="0"/>
    <x v="0"/>
    <x v="0"/>
    <x v="0"/>
    <s v="2 - Poder Ejecutivo"/>
    <x v="20"/>
    <x v="3"/>
    <x v="10"/>
    <x v="63"/>
    <s v="2.2 - CONTRATACIÓN DE SERVICIOS"/>
    <s v="2.2.5 - ALQUILERES Y RENTAS"/>
    <s v="N"/>
    <s v="00 - N/A"/>
    <s v="10 - FONDO GENERAL"/>
    <s v="(en blanco)"/>
    <s v="99 - MULTIPROVINCIAL"/>
    <n v="13500"/>
    <n v="13500"/>
    <n v="0"/>
  </r>
  <r>
    <s v="2023"/>
    <x v="0"/>
    <x v="0"/>
    <x v="0"/>
    <x v="0"/>
    <s v="2 - Poder Ejecutivo"/>
    <x v="20"/>
    <x v="3"/>
    <x v="10"/>
    <x v="63"/>
    <s v="2.2 - CONTRATACIÓN DE SERVICIOS"/>
    <s v="2.2.7 - SERVICIOS DE CONSERVACIÓN, REPARACIONES MENORES E INSTALACIONES TEMPORALES"/>
    <s v="N"/>
    <s v="00 - N/A"/>
    <s v="10 - FONDO GENERAL"/>
    <s v="(en blanco)"/>
    <s v="99 - MULTIPROVINCIAL"/>
    <n v="72000"/>
    <n v="72000"/>
    <n v="0"/>
  </r>
  <r>
    <s v="2023"/>
    <x v="0"/>
    <x v="0"/>
    <x v="0"/>
    <x v="0"/>
    <s v="2 - Poder Ejecutivo"/>
    <x v="20"/>
    <x v="3"/>
    <x v="10"/>
    <x v="63"/>
    <s v="2.2 - CONTRATACIÓN DE SERVICIOS"/>
    <s v="2.2.8 - OTROS SERVICIOS NO INCLUIDOS EN CONCEPTOS ANTERIORES"/>
    <s v="N"/>
    <s v="00 - N/A"/>
    <s v="10 - FONDO GENERAL"/>
    <s v="(en blanco)"/>
    <s v="99 - MULTIPROVINCIAL"/>
    <n v="3834081"/>
    <n v="34081"/>
    <n v="0"/>
  </r>
  <r>
    <s v="2023"/>
    <x v="0"/>
    <x v="0"/>
    <x v="0"/>
    <x v="0"/>
    <s v="2 - Poder Ejecutivo"/>
    <x v="20"/>
    <x v="3"/>
    <x v="10"/>
    <x v="63"/>
    <s v="2.2 - CONTRATACIÓN DE SERVICIOS"/>
    <s v="2.2.9 - OTRAS CONTRATACIONES DE SERVICIOS"/>
    <s v="N"/>
    <s v="00 - N/A"/>
    <s v="10 - FONDO GENERAL"/>
    <s v="(en blanco)"/>
    <s v="99 - MULTIPROVINCIAL"/>
    <n v="32760"/>
    <n v="32760"/>
    <n v="0"/>
  </r>
  <r>
    <s v="2023"/>
    <x v="0"/>
    <x v="0"/>
    <x v="0"/>
    <x v="0"/>
    <s v="2 - Poder Ejecutivo"/>
    <x v="20"/>
    <x v="3"/>
    <x v="10"/>
    <x v="63"/>
    <s v="2.3 - MATERIALES Y SUMINISTROS"/>
    <s v="2.3.1 - ALIMENTOS Y PRODUCTOS AGROFORESTALES"/>
    <s v="N"/>
    <s v="00 - N/A"/>
    <s v="10 - FONDO GENERAL"/>
    <s v="(en blanco)"/>
    <s v="99 - MULTIPROVINCIAL"/>
    <n v="9078193"/>
    <n v="1078193"/>
    <n v="0"/>
  </r>
  <r>
    <s v="2023"/>
    <x v="0"/>
    <x v="0"/>
    <x v="0"/>
    <x v="0"/>
    <s v="2 - Poder Ejecutivo"/>
    <x v="20"/>
    <x v="3"/>
    <x v="10"/>
    <x v="63"/>
    <s v="2.3 - MATERIALES Y SUMINISTROS"/>
    <s v="2.3.2 - TEXTILES Y VESTUARIOS"/>
    <s v="N"/>
    <s v="00 - N/A"/>
    <s v="10 - FONDO GENERAL"/>
    <s v="(en blanco)"/>
    <s v="99 - MULTIPROVINCIAL"/>
    <n v="8285899"/>
    <n v="8285899"/>
    <n v="0"/>
  </r>
  <r>
    <s v="2023"/>
    <x v="0"/>
    <x v="0"/>
    <x v="0"/>
    <x v="0"/>
    <s v="2 - Poder Ejecutivo"/>
    <x v="20"/>
    <x v="3"/>
    <x v="10"/>
    <x v="63"/>
    <s v="2.3 - MATERIALES Y SUMINISTROS"/>
    <s v="2.3.3 - PAPEL, CARTÓN E IMPRESOS"/>
    <s v="N"/>
    <s v="00 - N/A"/>
    <s v="10 - FONDO GENERAL"/>
    <s v="(en blanco)"/>
    <s v="99 - MULTIPROVINCIAL"/>
    <n v="230745"/>
    <n v="230745"/>
    <n v="0"/>
  </r>
  <r>
    <s v="2023"/>
    <x v="0"/>
    <x v="0"/>
    <x v="0"/>
    <x v="0"/>
    <s v="2 - Poder Ejecutivo"/>
    <x v="20"/>
    <x v="3"/>
    <x v="10"/>
    <x v="63"/>
    <s v="2.3 - MATERIALES Y SUMINISTROS"/>
    <s v="2.3.4 - PRODUCTOS FARMACÉUTICOS"/>
    <s v="N"/>
    <s v="00 - N/A"/>
    <s v="10 - FONDO GENERAL"/>
    <s v="(en blanco)"/>
    <s v="99 - MULTIPROVINCIAL"/>
    <n v="9400"/>
    <n v="9400"/>
    <n v="0"/>
  </r>
  <r>
    <s v="2023"/>
    <x v="0"/>
    <x v="0"/>
    <x v="0"/>
    <x v="0"/>
    <s v="2 - Poder Ejecutivo"/>
    <x v="20"/>
    <x v="3"/>
    <x v="10"/>
    <x v="63"/>
    <s v="2.3 - MATERIALES Y SUMINISTROS"/>
    <s v="2.3.5 - CUERO, CAUCHO Y PLÁSTICO"/>
    <s v="N"/>
    <s v="00 - N/A"/>
    <s v="10 - FONDO GENERAL"/>
    <s v="(en blanco)"/>
    <s v="99 - MULTIPROVINCIAL"/>
    <n v="3779006"/>
    <n v="1045506"/>
    <n v="0"/>
  </r>
  <r>
    <s v="2023"/>
    <x v="0"/>
    <x v="0"/>
    <x v="0"/>
    <x v="0"/>
    <s v="2 - Poder Ejecutivo"/>
    <x v="20"/>
    <x v="3"/>
    <x v="10"/>
    <x v="63"/>
    <s v="2.3 - MATERIALES Y SUMINISTROS"/>
    <s v="2.3.6 - PRODUCTOS DE MINERALES, METÁLICOS Y NO METÁLICOS"/>
    <s v="N"/>
    <s v="00 - N/A"/>
    <s v="10 - FONDO GENERAL"/>
    <s v="(en blanco)"/>
    <s v="99 - MULTIPROVINCIAL"/>
    <n v="933910"/>
    <n v="933910"/>
    <n v="380847.35999999999"/>
  </r>
  <r>
    <s v="2023"/>
    <x v="0"/>
    <x v="0"/>
    <x v="0"/>
    <x v="0"/>
    <s v="2 - Poder Ejecutivo"/>
    <x v="20"/>
    <x v="3"/>
    <x v="10"/>
    <x v="63"/>
    <s v="2.3 - MATERIALES Y SUMINISTROS"/>
    <s v="2.3.7 - COMBUSTIBLES, LUBRICANTES, PRODUCTOS QUÍMICOS Y CONEXOS"/>
    <s v="N"/>
    <s v="00 - N/A"/>
    <s v="10 - FONDO GENERAL"/>
    <s v="(en blanco)"/>
    <s v="99 - MULTIPROVINCIAL"/>
    <n v="6744380"/>
    <n v="4177880"/>
    <n v="0"/>
  </r>
  <r>
    <s v="2023"/>
    <x v="0"/>
    <x v="0"/>
    <x v="0"/>
    <x v="0"/>
    <s v="2 - Poder Ejecutivo"/>
    <x v="20"/>
    <x v="3"/>
    <x v="10"/>
    <x v="63"/>
    <s v="2.3 - MATERIALES Y SUMINISTROS"/>
    <s v="2.3.9 - PRODUCTOS Y ÚTILES VARIOS"/>
    <s v="N"/>
    <s v="00 - N/A"/>
    <s v="10 - FONDO GENERAL"/>
    <s v="(en blanco)"/>
    <s v="99 - MULTIPROVINCIAL"/>
    <n v="963661"/>
    <n v="963661"/>
    <n v="29039.919999999998"/>
  </r>
  <r>
    <s v="2023"/>
    <x v="0"/>
    <x v="0"/>
    <x v="0"/>
    <x v="0"/>
    <s v="2 - Poder Ejecutivo"/>
    <x v="20"/>
    <x v="1"/>
    <x v="18"/>
    <x v="64"/>
    <s v="2.2 - CONTRATACIÓN DE SERVICIOS"/>
    <s v="2.2.3 - VIÁTICOS"/>
    <s v="N"/>
    <s v="00 - N/A"/>
    <s v="10 - FONDO GENERAL"/>
    <s v="(en blanco)"/>
    <s v="99 - MULTIPROVINCIAL"/>
    <n v="374000"/>
    <n v="374000"/>
    <n v="8750"/>
  </r>
  <r>
    <s v="2023"/>
    <x v="0"/>
    <x v="0"/>
    <x v="0"/>
    <x v="0"/>
    <s v="2 - Poder Ejecutivo"/>
    <x v="20"/>
    <x v="1"/>
    <x v="18"/>
    <x v="64"/>
    <s v="2.3 - MATERIALES Y SUMINISTROS"/>
    <s v="2.3.2 - TEXTILES Y VESTUARIOS"/>
    <s v="N"/>
    <s v="00 - N/A"/>
    <s v="10 - FONDO GENERAL"/>
    <s v="(en blanco)"/>
    <s v="99 - MULTIPROVINCIAL"/>
    <n v="54000"/>
    <n v="54000"/>
    <n v="0"/>
  </r>
  <r>
    <s v="2023"/>
    <x v="0"/>
    <x v="0"/>
    <x v="0"/>
    <x v="0"/>
    <s v="2 - Poder Ejecutivo"/>
    <x v="20"/>
    <x v="1"/>
    <x v="18"/>
    <x v="64"/>
    <s v="2.3 - MATERIALES Y SUMINISTROS"/>
    <s v="2.3.3 - PAPEL, CARTÓN E IMPRESOS"/>
    <s v="N"/>
    <s v="00 - N/A"/>
    <s v="10 - FONDO GENERAL"/>
    <s v="(en blanco)"/>
    <s v="99 - MULTIPROVINCIAL"/>
    <n v="31680"/>
    <n v="31680"/>
    <n v="0"/>
  </r>
  <r>
    <s v="2023"/>
    <x v="0"/>
    <x v="0"/>
    <x v="0"/>
    <x v="0"/>
    <s v="2 - Poder Ejecutivo"/>
    <x v="20"/>
    <x v="1"/>
    <x v="18"/>
    <x v="64"/>
    <s v="2.3 - MATERIALES Y SUMINISTROS"/>
    <s v="2.3.5 - CUERO, CAUCHO Y PLÁSTICO"/>
    <s v="N"/>
    <s v="00 - N/A"/>
    <s v="10 - FONDO GENERAL"/>
    <s v="(en blanco)"/>
    <s v="99 - MULTIPROVINCIAL"/>
    <n v="15000"/>
    <n v="15000"/>
    <n v="0"/>
  </r>
  <r>
    <s v="2023"/>
    <x v="0"/>
    <x v="0"/>
    <x v="0"/>
    <x v="0"/>
    <s v="2 - Poder Ejecutivo"/>
    <x v="20"/>
    <x v="1"/>
    <x v="18"/>
    <x v="64"/>
    <s v="2.3 - MATERIALES Y SUMINISTROS"/>
    <s v="2.3.7 - COMBUSTIBLES, LUBRICANTES, PRODUCTOS QUÍMICOS Y CONEXOS"/>
    <s v="N"/>
    <s v="00 - N/A"/>
    <s v="10 - FONDO GENERAL"/>
    <s v="(en blanco)"/>
    <s v="99 - MULTIPROVINCIAL"/>
    <n v="46014"/>
    <n v="46014"/>
    <n v="0"/>
  </r>
  <r>
    <s v="2023"/>
    <x v="0"/>
    <x v="0"/>
    <x v="0"/>
    <x v="0"/>
    <s v="2 - Poder Ejecutivo"/>
    <x v="20"/>
    <x v="1"/>
    <x v="18"/>
    <x v="64"/>
    <s v="2.3 - MATERIALES Y SUMINISTROS"/>
    <s v="2.3.9 - PRODUCTOS Y ÚTILES VARIOS"/>
    <s v="N"/>
    <s v="00 - N/A"/>
    <s v="10 - FONDO GENERAL"/>
    <s v="(en blanco)"/>
    <s v="99 - MULTIPROVINCIAL"/>
    <n v="12087"/>
    <n v="12087"/>
    <n v="0"/>
  </r>
  <r>
    <s v="2023"/>
    <x v="0"/>
    <x v="0"/>
    <x v="0"/>
    <x v="0"/>
    <s v="2 - Poder Ejecutivo"/>
    <x v="20"/>
    <x v="1"/>
    <x v="18"/>
    <x v="65"/>
    <s v="2.2 - CONTRATACIÓN DE SERVICIOS"/>
    <s v="2.2.2 - PUBLICIDAD, IMPRESIÓN Y ENCUADERNACIÓN"/>
    <s v="N"/>
    <s v="00 - N/A"/>
    <s v="10 - FONDO GENERAL"/>
    <s v="(en blanco)"/>
    <s v="99 - MULTIPROVINCIAL"/>
    <n v="3000"/>
    <n v="3000"/>
    <n v="3000"/>
  </r>
  <r>
    <s v="2023"/>
    <x v="0"/>
    <x v="0"/>
    <x v="0"/>
    <x v="0"/>
    <s v="2 - Poder Ejecutivo"/>
    <x v="20"/>
    <x v="1"/>
    <x v="18"/>
    <x v="65"/>
    <s v="2.2 - CONTRATACIÓN DE SERVICIOS"/>
    <s v="2.2.3 - VIÁTICOS"/>
    <s v="N"/>
    <s v="00 - N/A"/>
    <s v="10 - FONDO GENERAL"/>
    <s v="(en blanco)"/>
    <s v="99 - MULTIPROVINCIAL"/>
    <n v="629600"/>
    <n v="629600"/>
    <n v="0"/>
  </r>
  <r>
    <s v="2023"/>
    <x v="0"/>
    <x v="0"/>
    <x v="0"/>
    <x v="0"/>
    <s v="2 - Poder Ejecutivo"/>
    <x v="20"/>
    <x v="1"/>
    <x v="18"/>
    <x v="65"/>
    <s v="2.2 - CONTRATACIÓN DE SERVICIOS"/>
    <s v="2.2.4 - TRANSPORTE Y ALMACENAJE"/>
    <s v="N"/>
    <s v="00 - N/A"/>
    <s v="10 - FONDO GENERAL"/>
    <s v="(en blanco)"/>
    <s v="99 - MULTIPROVINCIAL"/>
    <n v="81040"/>
    <n v="81040"/>
    <n v="0"/>
  </r>
  <r>
    <s v="2023"/>
    <x v="0"/>
    <x v="0"/>
    <x v="0"/>
    <x v="0"/>
    <s v="2 - Poder Ejecutivo"/>
    <x v="20"/>
    <x v="1"/>
    <x v="18"/>
    <x v="65"/>
    <s v="2.2 - CONTRATACIÓN DE SERVICIOS"/>
    <s v="2.2.7 - SERVICIOS DE CONSERVACIÓN, REPARACIONES MENORES E INSTALACIONES TEMPORALES"/>
    <s v="N"/>
    <s v="00 - N/A"/>
    <s v="10 - FONDO GENERAL"/>
    <s v="(en blanco)"/>
    <s v="99 - MULTIPROVINCIAL"/>
    <n v="1500000"/>
    <n v="0"/>
    <n v="0"/>
  </r>
  <r>
    <s v="2023"/>
    <x v="0"/>
    <x v="0"/>
    <x v="0"/>
    <x v="0"/>
    <s v="2 - Poder Ejecutivo"/>
    <x v="20"/>
    <x v="1"/>
    <x v="18"/>
    <x v="65"/>
    <s v="2.2 - CONTRATACIÓN DE SERVICIOS"/>
    <s v="2.2.8 - OTROS SERVICIOS NO INCLUIDOS EN CONCEPTOS ANTERIORES"/>
    <s v="N"/>
    <s v="00 - N/A"/>
    <s v="10 - FONDO GENERAL"/>
    <s v="(en blanco)"/>
    <s v="99 - MULTIPROVINCIAL"/>
    <n v="11150000"/>
    <n v="5150000"/>
    <n v="0"/>
  </r>
  <r>
    <s v="2023"/>
    <x v="0"/>
    <x v="0"/>
    <x v="0"/>
    <x v="0"/>
    <s v="2 - Poder Ejecutivo"/>
    <x v="20"/>
    <x v="1"/>
    <x v="18"/>
    <x v="65"/>
    <s v="2.3 - MATERIALES Y SUMINISTROS"/>
    <s v="2.3.1 - ALIMENTOS Y PRODUCTOS AGROFORESTALES"/>
    <s v="N"/>
    <s v="00 - N/A"/>
    <s v="10 - FONDO GENERAL"/>
    <s v="(en blanco)"/>
    <s v="99 - MULTIPROVINCIAL"/>
    <n v="3336"/>
    <n v="3336"/>
    <n v="0"/>
  </r>
  <r>
    <s v="2023"/>
    <x v="0"/>
    <x v="0"/>
    <x v="0"/>
    <x v="0"/>
    <s v="2 - Poder Ejecutivo"/>
    <x v="20"/>
    <x v="1"/>
    <x v="18"/>
    <x v="65"/>
    <s v="2.3 - MATERIALES Y SUMINISTROS"/>
    <s v="2.3.2 - TEXTILES Y VESTUARIOS"/>
    <s v="N"/>
    <s v="00 - N/A"/>
    <s v="10 - FONDO GENERAL"/>
    <s v="(en blanco)"/>
    <s v="99 - MULTIPROVINCIAL"/>
    <n v="64875"/>
    <n v="64875"/>
    <n v="0"/>
  </r>
  <r>
    <s v="2023"/>
    <x v="0"/>
    <x v="0"/>
    <x v="0"/>
    <x v="0"/>
    <s v="2 - Poder Ejecutivo"/>
    <x v="20"/>
    <x v="1"/>
    <x v="18"/>
    <x v="65"/>
    <s v="2.3 - MATERIALES Y SUMINISTROS"/>
    <s v="2.3.3 - PAPEL, CARTÓN E IMPRESOS"/>
    <s v="N"/>
    <s v="00 - N/A"/>
    <s v="10 - FONDO GENERAL"/>
    <s v="(en blanco)"/>
    <s v="99 - MULTIPROVINCIAL"/>
    <n v="36672"/>
    <n v="36672"/>
    <n v="0"/>
  </r>
  <r>
    <s v="2023"/>
    <x v="0"/>
    <x v="0"/>
    <x v="0"/>
    <x v="0"/>
    <s v="2 - Poder Ejecutivo"/>
    <x v="20"/>
    <x v="1"/>
    <x v="18"/>
    <x v="65"/>
    <s v="2.3 - MATERIALES Y SUMINISTROS"/>
    <s v="2.3.6 - PRODUCTOS DE MINERALES, METÁLICOS Y NO METÁLICOS"/>
    <s v="N"/>
    <s v="00 - N/A"/>
    <s v="10 - FONDO GENERAL"/>
    <s v="(en blanco)"/>
    <s v="99 - MULTIPROVINCIAL"/>
    <n v="220"/>
    <n v="220"/>
    <n v="0"/>
  </r>
  <r>
    <s v="2023"/>
    <x v="0"/>
    <x v="0"/>
    <x v="0"/>
    <x v="0"/>
    <s v="2 - Poder Ejecutivo"/>
    <x v="20"/>
    <x v="1"/>
    <x v="18"/>
    <x v="65"/>
    <s v="2.3 - MATERIALES Y SUMINISTROS"/>
    <s v="2.3.7 - COMBUSTIBLES, LUBRICANTES, PRODUCTOS QUÍMICOS Y CONEXOS"/>
    <s v="N"/>
    <s v="00 - N/A"/>
    <s v="10 - FONDO GENERAL"/>
    <s v="(en blanco)"/>
    <s v="99 - MULTIPROVINCIAL"/>
    <n v="44780"/>
    <n v="44780"/>
    <n v="0"/>
  </r>
  <r>
    <s v="2023"/>
    <x v="0"/>
    <x v="0"/>
    <x v="0"/>
    <x v="0"/>
    <s v="2 - Poder Ejecutivo"/>
    <x v="20"/>
    <x v="1"/>
    <x v="18"/>
    <x v="65"/>
    <s v="2.3 - MATERIALES Y SUMINISTROS"/>
    <s v="2.3.9 - PRODUCTOS Y ÚTILES VARIOS"/>
    <s v="N"/>
    <s v="00 - N/A"/>
    <s v="10 - FONDO GENERAL"/>
    <s v="(en blanco)"/>
    <s v="99 - MULTIPROVINCIAL"/>
    <n v="167549"/>
    <n v="167549"/>
    <n v="0"/>
  </r>
  <r>
    <s v="2023"/>
    <x v="0"/>
    <x v="0"/>
    <x v="0"/>
    <x v="0"/>
    <s v="2 - Poder Ejecutivo"/>
    <x v="20"/>
    <x v="1"/>
    <x v="18"/>
    <x v="66"/>
    <s v="2.1 - REMUNERACIONES Y CONTRIBUCIONES"/>
    <s v="2.1.1 - REMUNERACIONES"/>
    <s v="N"/>
    <s v="00 - N/A"/>
    <s v="10 - FONDO GENERAL"/>
    <s v="(en blanco)"/>
    <s v="99 - MULTIPROVINCIAL"/>
    <n v="8856718"/>
    <n v="8876728"/>
    <n v="2737926.1999999997"/>
  </r>
  <r>
    <s v="2023"/>
    <x v="0"/>
    <x v="0"/>
    <x v="0"/>
    <x v="0"/>
    <s v="2 - Poder Ejecutivo"/>
    <x v="20"/>
    <x v="1"/>
    <x v="18"/>
    <x v="66"/>
    <s v="2.1 - REMUNERACIONES Y CONTRIBUCIONES"/>
    <s v="2.1.1 - REMUNERACIONES"/>
    <s v="N"/>
    <s v="00 - N/A"/>
    <s v="20 - FONDOS CON DESTINO ESPECÍFICO"/>
    <s v="(en blanco)"/>
    <s v="99 - MULTIPROVINCIAL"/>
    <n v="16185000"/>
    <n v="16185000"/>
    <n v="3899333.33"/>
  </r>
  <r>
    <s v="2023"/>
    <x v="0"/>
    <x v="0"/>
    <x v="0"/>
    <x v="0"/>
    <s v="2 - Poder Ejecutivo"/>
    <x v="20"/>
    <x v="1"/>
    <x v="18"/>
    <x v="66"/>
    <s v="2.1 - REMUNERACIONES Y CONTRIBUCIONES"/>
    <s v="2.1.2 - SOBRESUELDOS"/>
    <s v="N"/>
    <s v="00 - N/A"/>
    <s v="10 - FONDO GENERAL"/>
    <s v="(en blanco)"/>
    <s v="99 - MULTIPROVINCIAL"/>
    <n v="1119004"/>
    <n v="1119004"/>
    <n v="216000"/>
  </r>
  <r>
    <s v="2023"/>
    <x v="0"/>
    <x v="0"/>
    <x v="0"/>
    <x v="0"/>
    <s v="2 - Poder Ejecutivo"/>
    <x v="20"/>
    <x v="1"/>
    <x v="18"/>
    <x v="66"/>
    <s v="2.1 - REMUNERACIONES Y CONTRIBUCIONES"/>
    <s v="2.1.2 - SOBRESUELDOS"/>
    <s v="N"/>
    <s v="00 - N/A"/>
    <s v="20 - FONDOS CON DESTINO ESPECÍFICO"/>
    <s v="(en blanco)"/>
    <s v="99 - MULTIPROVINCIAL"/>
    <n v="2490000"/>
    <n v="2490000"/>
    <n v="473458.33"/>
  </r>
  <r>
    <s v="2023"/>
    <x v="0"/>
    <x v="0"/>
    <x v="0"/>
    <x v="0"/>
    <s v="2 - Poder Ejecutivo"/>
    <x v="20"/>
    <x v="1"/>
    <x v="18"/>
    <x v="66"/>
    <s v="2.1 - REMUNERACIONES Y CONTRIBUCIONES"/>
    <s v="2.1.5 - CONTRIBUCIONES A LA SEGURIDAD SOCIAL"/>
    <s v="N"/>
    <s v="00 - N/A"/>
    <s v="10 - FONDO GENERAL"/>
    <s v="(en blanco)"/>
    <s v="99 - MULTIPROVINCIAL"/>
    <n v="1250024"/>
    <n v="1251614"/>
    <n v="419997.89000000019"/>
  </r>
  <r>
    <s v="2023"/>
    <x v="0"/>
    <x v="0"/>
    <x v="0"/>
    <x v="0"/>
    <s v="2 - Poder Ejecutivo"/>
    <x v="20"/>
    <x v="1"/>
    <x v="18"/>
    <x v="66"/>
    <s v="2.1 - REMUNERACIONES Y CONTRIBUCIONES"/>
    <s v="2.1.5 - CONTRIBUCIONES A LA SEGURIDAD SOCIAL"/>
    <s v="N"/>
    <s v="00 - N/A"/>
    <s v="20 - FONDOS CON DESTINO ESPECÍFICO"/>
    <s v="(en blanco)"/>
    <s v="99 - MULTIPROVINCIAL"/>
    <n v="2284326"/>
    <n v="2284326"/>
    <n v="591947.24"/>
  </r>
  <r>
    <s v="2023"/>
    <x v="0"/>
    <x v="0"/>
    <x v="0"/>
    <x v="0"/>
    <s v="2 - Poder Ejecutivo"/>
    <x v="20"/>
    <x v="1"/>
    <x v="18"/>
    <x v="66"/>
    <s v="2.2 - CONTRATACIÓN DE SERVICIOS"/>
    <s v="2.2.2 - PUBLICIDAD, IMPRESIÓN Y ENCUADERNACIÓN"/>
    <s v="N"/>
    <s v="00 - N/A"/>
    <s v="10 - FONDO GENERAL"/>
    <s v="(en blanco)"/>
    <s v="99 - MULTIPROVINCIAL"/>
    <n v="4192167"/>
    <n v="192167"/>
    <n v="25500"/>
  </r>
  <r>
    <s v="2023"/>
    <x v="0"/>
    <x v="0"/>
    <x v="0"/>
    <x v="0"/>
    <s v="2 - Poder Ejecutivo"/>
    <x v="20"/>
    <x v="1"/>
    <x v="18"/>
    <x v="66"/>
    <s v="2.2 - CONTRATACIÓN DE SERVICIOS"/>
    <s v="2.2.3 - VIÁTICOS"/>
    <s v="N"/>
    <s v="00 - N/A"/>
    <s v="10 - FONDO GENERAL"/>
    <s v="(en blanco)"/>
    <s v="99 - MULTIPROVINCIAL"/>
    <n v="3349400"/>
    <n v="2349400"/>
    <n v="588147.5"/>
  </r>
  <r>
    <s v="2023"/>
    <x v="0"/>
    <x v="0"/>
    <x v="0"/>
    <x v="0"/>
    <s v="2 - Poder Ejecutivo"/>
    <x v="20"/>
    <x v="1"/>
    <x v="18"/>
    <x v="66"/>
    <s v="2.2 - CONTRATACIÓN DE SERVICIOS"/>
    <s v="2.2.4 - TRANSPORTE Y ALMACENAJE"/>
    <s v="N"/>
    <s v="00 - N/A"/>
    <s v="10 - FONDO GENERAL"/>
    <s v="(en blanco)"/>
    <s v="99 - MULTIPROVINCIAL"/>
    <n v="88220"/>
    <n v="88220"/>
    <n v="0"/>
  </r>
  <r>
    <s v="2023"/>
    <x v="0"/>
    <x v="0"/>
    <x v="0"/>
    <x v="0"/>
    <s v="2 - Poder Ejecutivo"/>
    <x v="20"/>
    <x v="1"/>
    <x v="18"/>
    <x v="66"/>
    <s v="2.2 - CONTRATACIÓN DE SERVICIOS"/>
    <s v="2.2.7 - SERVICIOS DE CONSERVACIÓN, REPARACIONES MENORES E INSTALACIONES TEMPORALES"/>
    <s v="N"/>
    <s v="00 - N/A"/>
    <s v="10 - FONDO GENERAL"/>
    <s v="(en blanco)"/>
    <s v="99 - MULTIPROVINCIAL"/>
    <n v="60000"/>
    <n v="60000"/>
    <n v="0"/>
  </r>
  <r>
    <s v="2023"/>
    <x v="0"/>
    <x v="0"/>
    <x v="0"/>
    <x v="0"/>
    <s v="2 - Poder Ejecutivo"/>
    <x v="20"/>
    <x v="1"/>
    <x v="18"/>
    <x v="66"/>
    <s v="2.2 - CONTRATACIÓN DE SERVICIOS"/>
    <s v="2.2.9 - OTRAS CONTRATACIONES DE SERVICIOS"/>
    <s v="N"/>
    <s v="00 - N/A"/>
    <s v="10 - FONDO GENERAL"/>
    <s v="(en blanco)"/>
    <s v="99 - MULTIPROVINCIAL"/>
    <n v="580000"/>
    <n v="580000"/>
    <n v="0"/>
  </r>
  <r>
    <s v="2023"/>
    <x v="0"/>
    <x v="0"/>
    <x v="0"/>
    <x v="0"/>
    <s v="2 - Poder Ejecutivo"/>
    <x v="20"/>
    <x v="1"/>
    <x v="18"/>
    <x v="66"/>
    <s v="2.3 - MATERIALES Y SUMINISTROS"/>
    <s v="2.3.1 - ALIMENTOS Y PRODUCTOS AGROFORESTALES"/>
    <s v="N"/>
    <s v="00 - N/A"/>
    <s v="10 - FONDO GENERAL"/>
    <s v="(en blanco)"/>
    <s v="99 - MULTIPROVINCIAL"/>
    <n v="10566"/>
    <n v="10566"/>
    <n v="0"/>
  </r>
  <r>
    <s v="2023"/>
    <x v="0"/>
    <x v="0"/>
    <x v="0"/>
    <x v="0"/>
    <s v="2 - Poder Ejecutivo"/>
    <x v="20"/>
    <x v="1"/>
    <x v="18"/>
    <x v="66"/>
    <s v="2.3 - MATERIALES Y SUMINISTROS"/>
    <s v="2.3.2 - TEXTILES Y VESTUARIOS"/>
    <s v="N"/>
    <s v="00 - N/A"/>
    <s v="10 - FONDO GENERAL"/>
    <s v="(en blanco)"/>
    <s v="99 - MULTIPROVINCIAL"/>
    <n v="252000"/>
    <n v="252000"/>
    <n v="0"/>
  </r>
  <r>
    <s v="2023"/>
    <x v="0"/>
    <x v="0"/>
    <x v="0"/>
    <x v="0"/>
    <s v="2 - Poder Ejecutivo"/>
    <x v="20"/>
    <x v="1"/>
    <x v="18"/>
    <x v="66"/>
    <s v="2.3 - MATERIALES Y SUMINISTROS"/>
    <s v="2.3.3 - PAPEL, CARTÓN E IMPRESOS"/>
    <s v="N"/>
    <s v="00 - N/A"/>
    <s v="10 - FONDO GENERAL"/>
    <s v="(en blanco)"/>
    <s v="99 - MULTIPROVINCIAL"/>
    <n v="46328"/>
    <n v="46328"/>
    <n v="0"/>
  </r>
  <r>
    <s v="2023"/>
    <x v="0"/>
    <x v="0"/>
    <x v="0"/>
    <x v="0"/>
    <s v="2 - Poder Ejecutivo"/>
    <x v="20"/>
    <x v="1"/>
    <x v="18"/>
    <x v="66"/>
    <s v="2.3 - MATERIALES Y SUMINISTROS"/>
    <s v="2.3.5 - CUERO, CAUCHO Y PLÁSTICO"/>
    <s v="N"/>
    <s v="00 - N/A"/>
    <s v="10 - FONDO GENERAL"/>
    <s v="(en blanco)"/>
    <s v="99 - MULTIPROVINCIAL"/>
    <n v="119748"/>
    <n v="119748"/>
    <n v="0"/>
  </r>
  <r>
    <s v="2023"/>
    <x v="0"/>
    <x v="0"/>
    <x v="0"/>
    <x v="0"/>
    <s v="2 - Poder Ejecutivo"/>
    <x v="20"/>
    <x v="1"/>
    <x v="18"/>
    <x v="66"/>
    <s v="2.3 - MATERIALES Y SUMINISTROS"/>
    <s v="2.3.6 - PRODUCTOS DE MINERALES, METÁLICOS Y NO METÁLICOS"/>
    <s v="N"/>
    <s v="00 - N/A"/>
    <s v="10 - FONDO GENERAL"/>
    <s v="(en blanco)"/>
    <s v="99 - MULTIPROVINCIAL"/>
    <n v="224826"/>
    <n v="224826"/>
    <n v="0"/>
  </r>
  <r>
    <s v="2023"/>
    <x v="0"/>
    <x v="0"/>
    <x v="0"/>
    <x v="0"/>
    <s v="2 - Poder Ejecutivo"/>
    <x v="20"/>
    <x v="1"/>
    <x v="18"/>
    <x v="66"/>
    <s v="2.3 - MATERIALES Y SUMINISTROS"/>
    <s v="2.3.7 - COMBUSTIBLES, LUBRICANTES, PRODUCTOS QUÍMICOS Y CONEXOS"/>
    <s v="N"/>
    <s v="00 - N/A"/>
    <s v="10 - FONDO GENERAL"/>
    <s v="(en blanco)"/>
    <s v="99 - MULTIPROVINCIAL"/>
    <n v="23488"/>
    <n v="23488"/>
    <n v="0"/>
  </r>
  <r>
    <s v="2023"/>
    <x v="0"/>
    <x v="0"/>
    <x v="0"/>
    <x v="0"/>
    <s v="2 - Poder Ejecutivo"/>
    <x v="20"/>
    <x v="1"/>
    <x v="18"/>
    <x v="66"/>
    <s v="2.3 - MATERIALES Y SUMINISTROS"/>
    <s v="2.3.9 - PRODUCTOS Y ÚTILES VARIOS"/>
    <s v="N"/>
    <s v="00 - N/A"/>
    <s v="10 - FONDO GENERAL"/>
    <s v="(en blanco)"/>
    <s v="99 - MULTIPROVINCIAL"/>
    <n v="219937"/>
    <n v="219937"/>
    <n v="0"/>
  </r>
  <r>
    <s v="2023"/>
    <x v="0"/>
    <x v="0"/>
    <x v="0"/>
    <x v="0"/>
    <s v="2 - Poder Ejecutivo"/>
    <x v="20"/>
    <x v="1"/>
    <x v="3"/>
    <x v="67"/>
    <s v="2.1 - REMUNERACIONES Y CONTRIBUCIONES"/>
    <s v="2.1.1 - REMUNERACIONES"/>
    <s v="N"/>
    <s v="00 - N/A"/>
    <s v="10 - FONDO GENERAL"/>
    <s v="(en blanco)"/>
    <s v="99 - MULTIPROVINCIAL"/>
    <n v="18274841"/>
    <n v="20786811"/>
    <n v="6574546.6999999993"/>
  </r>
  <r>
    <s v="2023"/>
    <x v="0"/>
    <x v="0"/>
    <x v="0"/>
    <x v="0"/>
    <s v="2 - Poder Ejecutivo"/>
    <x v="20"/>
    <x v="1"/>
    <x v="3"/>
    <x v="67"/>
    <s v="2.1 - REMUNERACIONES Y CONTRIBUCIONES"/>
    <s v="2.1.1 - REMUNERACIONES"/>
    <s v="N"/>
    <s v="00 - N/A"/>
    <s v="20 - FONDOS CON DESTINO ESPECÍFICO"/>
    <s v="(en blanco)"/>
    <s v="99 - MULTIPROVINCIAL"/>
    <n v="13780000"/>
    <n v="13737260"/>
    <n v="1910000"/>
  </r>
  <r>
    <s v="2023"/>
    <x v="0"/>
    <x v="0"/>
    <x v="0"/>
    <x v="0"/>
    <s v="2 - Poder Ejecutivo"/>
    <x v="20"/>
    <x v="1"/>
    <x v="3"/>
    <x v="67"/>
    <s v="2.1 - REMUNERACIONES Y CONTRIBUCIONES"/>
    <s v="2.1.2 - SOBRESUELDOS"/>
    <s v="N"/>
    <s v="00 - N/A"/>
    <s v="10 - FONDO GENERAL"/>
    <s v="(en blanco)"/>
    <s v="99 - MULTIPROVINCIAL"/>
    <n v="2811514"/>
    <n v="2811514"/>
    <n v="1183190.22"/>
  </r>
  <r>
    <s v="2023"/>
    <x v="0"/>
    <x v="0"/>
    <x v="0"/>
    <x v="0"/>
    <s v="2 - Poder Ejecutivo"/>
    <x v="20"/>
    <x v="1"/>
    <x v="3"/>
    <x v="67"/>
    <s v="2.1 - REMUNERACIONES Y CONTRIBUCIONES"/>
    <s v="2.1.2 - SOBRESUELDOS"/>
    <s v="N"/>
    <s v="00 - N/A"/>
    <s v="20 - FONDOS CON DESTINO ESPECÍFICO"/>
    <s v="(en blanco)"/>
    <s v="99 - MULTIPROVINCIAL"/>
    <n v="2120000"/>
    <n v="2120000"/>
    <n v="249000"/>
  </r>
  <r>
    <s v="2023"/>
    <x v="0"/>
    <x v="0"/>
    <x v="0"/>
    <x v="0"/>
    <s v="2 - Poder Ejecutivo"/>
    <x v="20"/>
    <x v="1"/>
    <x v="3"/>
    <x v="67"/>
    <s v="2.1 - REMUNERACIONES Y CONTRIBUCIONES"/>
    <s v="2.1.5 - CONTRIBUCIONES A LA SEGURIDAD SOCIAL"/>
    <s v="N"/>
    <s v="00 - N/A"/>
    <s v="10 - FONDO GENERAL"/>
    <s v="(en blanco)"/>
    <s v="99 - MULTIPROVINCIAL"/>
    <n v="2579283"/>
    <n v="2916718"/>
    <n v="983188.22"/>
  </r>
  <r>
    <s v="2023"/>
    <x v="0"/>
    <x v="0"/>
    <x v="0"/>
    <x v="0"/>
    <s v="2 - Poder Ejecutivo"/>
    <x v="20"/>
    <x v="1"/>
    <x v="3"/>
    <x v="67"/>
    <s v="2.1 - REMUNERACIONES Y CONTRIBUCIONES"/>
    <s v="2.1.5 - CONTRIBUCIONES A LA SEGURIDAD SOCIAL"/>
    <s v="N"/>
    <s v="00 - N/A"/>
    <s v="20 - FONDOS CON DESTINO ESPECÍFICO"/>
    <s v="(en blanco)"/>
    <s v="99 - MULTIPROVINCIAL"/>
    <n v="1944888"/>
    <n v="1944888"/>
    <n v="292648.52999999997"/>
  </r>
  <r>
    <s v="2023"/>
    <x v="0"/>
    <x v="0"/>
    <x v="0"/>
    <x v="0"/>
    <s v="2 - Poder Ejecutivo"/>
    <x v="20"/>
    <x v="1"/>
    <x v="3"/>
    <x v="67"/>
    <s v="2.2 - CONTRATACIÓN DE SERVICIOS"/>
    <s v="2.2.3 - VIÁTICOS"/>
    <s v="N"/>
    <s v="00 - N/A"/>
    <s v="10 - FONDO GENERAL"/>
    <s v="(en blanco)"/>
    <s v="99 - MULTIPROVINCIAL"/>
    <n v="2382000"/>
    <n v="82000"/>
    <n v="52025"/>
  </r>
  <r>
    <s v="2023"/>
    <x v="0"/>
    <x v="0"/>
    <x v="0"/>
    <x v="0"/>
    <s v="2 - Poder Ejecutivo"/>
    <x v="20"/>
    <x v="1"/>
    <x v="3"/>
    <x v="67"/>
    <s v="2.2 - CONTRATACIÓN DE SERVICIOS"/>
    <s v="2.2.4 - TRANSPORTE Y ALMACENAJE"/>
    <s v="N"/>
    <s v="00 - N/A"/>
    <s v="10 - FONDO GENERAL"/>
    <s v="(en blanco)"/>
    <s v="99 - MULTIPROVINCIAL"/>
    <n v="10488"/>
    <n v="10488"/>
    <n v="0"/>
  </r>
  <r>
    <s v="2023"/>
    <x v="0"/>
    <x v="0"/>
    <x v="0"/>
    <x v="0"/>
    <s v="2 - Poder Ejecutivo"/>
    <x v="20"/>
    <x v="1"/>
    <x v="3"/>
    <x v="67"/>
    <s v="2.2 - CONTRATACIÓN DE SERVICIOS"/>
    <s v="2.2.7 - SERVICIOS DE CONSERVACIÓN, REPARACIONES MENORES E INSTALACIONES TEMPORALES"/>
    <s v="N"/>
    <s v="00 - N/A"/>
    <s v="10 - FONDO GENERAL"/>
    <s v="(en blanco)"/>
    <s v="99 - MULTIPROVINCIAL"/>
    <n v="500000"/>
    <n v="500000"/>
    <n v="0"/>
  </r>
  <r>
    <s v="2023"/>
    <x v="0"/>
    <x v="0"/>
    <x v="0"/>
    <x v="0"/>
    <s v="2 - Poder Ejecutivo"/>
    <x v="20"/>
    <x v="1"/>
    <x v="3"/>
    <x v="67"/>
    <s v="2.3 - MATERIALES Y SUMINISTROS"/>
    <s v="2.3.3 - PAPEL, CARTÓN E IMPRESOS"/>
    <s v="N"/>
    <s v="00 - N/A"/>
    <s v="10 - FONDO GENERAL"/>
    <s v="(en blanco)"/>
    <s v="99 - MULTIPROVINCIAL"/>
    <n v="107010"/>
    <n v="107010"/>
    <n v="0"/>
  </r>
  <r>
    <s v="2023"/>
    <x v="0"/>
    <x v="0"/>
    <x v="0"/>
    <x v="0"/>
    <s v="2 - Poder Ejecutivo"/>
    <x v="20"/>
    <x v="1"/>
    <x v="3"/>
    <x v="67"/>
    <s v="2.3 - MATERIALES Y SUMINISTROS"/>
    <s v="2.3.6 - PRODUCTOS DE MINERALES, METÁLICOS Y NO METÁLICOS"/>
    <s v="N"/>
    <s v="00 - N/A"/>
    <s v="10 - FONDO GENERAL"/>
    <s v="(en blanco)"/>
    <s v="99 - MULTIPROVINCIAL"/>
    <n v="1200"/>
    <n v="1200"/>
    <n v="0"/>
  </r>
  <r>
    <s v="2023"/>
    <x v="0"/>
    <x v="0"/>
    <x v="0"/>
    <x v="0"/>
    <s v="2 - Poder Ejecutivo"/>
    <x v="20"/>
    <x v="1"/>
    <x v="3"/>
    <x v="67"/>
    <s v="2.3 - MATERIALES Y SUMINISTROS"/>
    <s v="2.3.7 - COMBUSTIBLES, LUBRICANTES, PRODUCTOS QUÍMICOS Y CONEXOS"/>
    <s v="N"/>
    <s v="00 - N/A"/>
    <s v="10 - FONDO GENERAL"/>
    <s v="(en blanco)"/>
    <s v="99 - MULTIPROVINCIAL"/>
    <n v="12000"/>
    <n v="12000"/>
    <n v="0"/>
  </r>
  <r>
    <s v="2023"/>
    <x v="0"/>
    <x v="0"/>
    <x v="0"/>
    <x v="0"/>
    <s v="2 - Poder Ejecutivo"/>
    <x v="20"/>
    <x v="1"/>
    <x v="3"/>
    <x v="67"/>
    <s v="2.3 - MATERIALES Y SUMINISTROS"/>
    <s v="2.3.9 - PRODUCTOS Y ÚTILES VARIOS"/>
    <s v="N"/>
    <s v="00 - N/A"/>
    <s v="10 - FONDO GENERAL"/>
    <s v="(en blanco)"/>
    <s v="99 - MULTIPROVINCIAL"/>
    <n v="52197"/>
    <n v="52197"/>
    <n v="0"/>
  </r>
  <r>
    <s v="2023"/>
    <x v="0"/>
    <x v="0"/>
    <x v="0"/>
    <x v="0"/>
    <s v="2 - Poder Ejecutivo"/>
    <x v="20"/>
    <x v="1"/>
    <x v="3"/>
    <x v="58"/>
    <s v="2.1 - REMUNERACIONES Y CONTRIBUCIONES"/>
    <s v="2.1.1 - REMUNERACIONES"/>
    <s v="N"/>
    <s v="00 - N/A"/>
    <s v="10 - FONDO GENERAL"/>
    <s v="(en blanco)"/>
    <s v="99 - MULTIPROVINCIAL"/>
    <n v="40873963"/>
    <n v="43482763"/>
    <n v="12621997.68"/>
  </r>
  <r>
    <s v="2023"/>
    <x v="0"/>
    <x v="0"/>
    <x v="0"/>
    <x v="0"/>
    <s v="2 - Poder Ejecutivo"/>
    <x v="20"/>
    <x v="1"/>
    <x v="3"/>
    <x v="58"/>
    <s v="2.1 - REMUNERACIONES Y CONTRIBUCIONES"/>
    <s v="2.1.1 - REMUNERACIONES"/>
    <s v="N"/>
    <s v="00 - N/A"/>
    <s v="20 - FONDOS CON DESTINO ESPECÍFICO"/>
    <s v="(en blanco)"/>
    <s v="99 - MULTIPROVINCIAL"/>
    <n v="11063000"/>
    <n v="12133020"/>
    <n v="2859533.33"/>
  </r>
  <r>
    <s v="2023"/>
    <x v="0"/>
    <x v="0"/>
    <x v="0"/>
    <x v="0"/>
    <s v="2 - Poder Ejecutivo"/>
    <x v="20"/>
    <x v="1"/>
    <x v="3"/>
    <x v="58"/>
    <s v="2.1 - REMUNERACIONES Y CONTRIBUCIONES"/>
    <s v="2.1.2 - SOBRESUELDOS"/>
    <s v="N"/>
    <s v="00 - N/A"/>
    <s v="10 - FONDO GENERAL"/>
    <s v="(en blanco)"/>
    <s v="99 - MULTIPROVINCIAL"/>
    <n v="6244302"/>
    <n v="6652302"/>
    <n v="2383274.0700000003"/>
  </r>
  <r>
    <s v="2023"/>
    <x v="0"/>
    <x v="0"/>
    <x v="0"/>
    <x v="0"/>
    <s v="2 - Poder Ejecutivo"/>
    <x v="20"/>
    <x v="1"/>
    <x v="3"/>
    <x v="58"/>
    <s v="2.1 - REMUNERACIONES Y CONTRIBUCIONES"/>
    <s v="2.1.2 - SOBRESUELDOS"/>
    <s v="N"/>
    <s v="00 - N/A"/>
    <s v="20 - FONDOS CON DESTINO ESPECÍFICO"/>
    <s v="(en blanco)"/>
    <s v="99 - MULTIPROVINCIAL"/>
    <n v="1702000"/>
    <n v="1702000"/>
    <n v="507666.67"/>
  </r>
  <r>
    <s v="2023"/>
    <x v="0"/>
    <x v="0"/>
    <x v="0"/>
    <x v="0"/>
    <s v="2 - Poder Ejecutivo"/>
    <x v="20"/>
    <x v="1"/>
    <x v="3"/>
    <x v="58"/>
    <s v="2.1 - REMUNERACIONES Y CONTRIBUCIONES"/>
    <s v="2.1.5 - CONTRIBUCIONES A LA SEGURIDAD SOCIAL"/>
    <s v="N"/>
    <s v="00 - N/A"/>
    <s v="10 - FONDO GENERAL"/>
    <s v="(en blanco)"/>
    <s v="99 - MULTIPROVINCIAL"/>
    <n v="5768889"/>
    <n v="6405830"/>
    <n v="1914212.1700000004"/>
  </r>
  <r>
    <s v="2023"/>
    <x v="0"/>
    <x v="0"/>
    <x v="0"/>
    <x v="0"/>
    <s v="2 - Poder Ejecutivo"/>
    <x v="20"/>
    <x v="1"/>
    <x v="3"/>
    <x v="58"/>
    <s v="2.1 - REMUNERACIONES Y CONTRIBUCIONES"/>
    <s v="2.1.5 - CONTRIBUCIONES A LA SEGURIDAD SOCIAL"/>
    <s v="N"/>
    <s v="00 - N/A"/>
    <s v="20 - FONDOS CON DESTINO ESPECÍFICO"/>
    <s v="(en blanco)"/>
    <s v="99 - MULTIPROVINCIAL"/>
    <n v="1056845"/>
    <n v="1511645"/>
    <n v="413847.63"/>
  </r>
  <r>
    <s v="2023"/>
    <x v="0"/>
    <x v="0"/>
    <x v="0"/>
    <x v="0"/>
    <s v="2 - Poder Ejecutivo"/>
    <x v="20"/>
    <x v="1"/>
    <x v="3"/>
    <x v="58"/>
    <s v="2.2 - CONTRATACIÓN DE SERVICIOS"/>
    <s v="2.2.1 - SERVICIOS BÁSICOS"/>
    <s v="N"/>
    <s v="00 - N/A"/>
    <s v="10 - FONDO GENERAL"/>
    <s v="(en blanco)"/>
    <s v="99 - MULTIPROVINCIAL"/>
    <n v="15000"/>
    <n v="15000"/>
    <n v="0"/>
  </r>
  <r>
    <s v="2023"/>
    <x v="0"/>
    <x v="0"/>
    <x v="0"/>
    <x v="0"/>
    <s v="2 - Poder Ejecutivo"/>
    <x v="20"/>
    <x v="1"/>
    <x v="3"/>
    <x v="58"/>
    <s v="2.2 - CONTRATACIÓN DE SERVICIOS"/>
    <s v="2.2.2 - PUBLICIDAD, IMPRESIÓN Y ENCUADERNACIÓN"/>
    <s v="N"/>
    <s v="00 - N/A"/>
    <s v="10 - FONDO GENERAL"/>
    <s v="(en blanco)"/>
    <s v="99 - MULTIPROVINCIAL"/>
    <n v="762810"/>
    <n v="762810"/>
    <n v="266208"/>
  </r>
  <r>
    <s v="2023"/>
    <x v="0"/>
    <x v="0"/>
    <x v="0"/>
    <x v="0"/>
    <s v="2 - Poder Ejecutivo"/>
    <x v="20"/>
    <x v="1"/>
    <x v="3"/>
    <x v="58"/>
    <s v="2.2 - CONTRATACIÓN DE SERVICIOS"/>
    <s v="2.2.3 - VIÁTICOS"/>
    <s v="N"/>
    <s v="00 - N/A"/>
    <s v="10 - FONDO GENERAL"/>
    <s v="(en blanco)"/>
    <s v="99 - MULTIPROVINCIAL"/>
    <n v="1520800"/>
    <n v="520800"/>
    <n v="7350"/>
  </r>
  <r>
    <s v="2023"/>
    <x v="0"/>
    <x v="0"/>
    <x v="0"/>
    <x v="0"/>
    <s v="2 - Poder Ejecutivo"/>
    <x v="20"/>
    <x v="1"/>
    <x v="3"/>
    <x v="58"/>
    <s v="2.2 - CONTRATACIÓN DE SERVICIOS"/>
    <s v="2.2.3 - VIÁTICOS"/>
    <s v="N"/>
    <s v="00 - N/A"/>
    <s v="20 - FONDOS CON DESTINO ESPECÍFICO"/>
    <s v="(en blanco)"/>
    <s v="99 - MULTIPROVINCIAL"/>
    <n v="712558"/>
    <n v="712558"/>
    <n v="0"/>
  </r>
  <r>
    <s v="2023"/>
    <x v="0"/>
    <x v="0"/>
    <x v="0"/>
    <x v="0"/>
    <s v="2 - Poder Ejecutivo"/>
    <x v="20"/>
    <x v="1"/>
    <x v="3"/>
    <x v="58"/>
    <s v="2.2 - CONTRATACIÓN DE SERVICIOS"/>
    <s v="2.2.5 - ALQUILERES Y RENTAS"/>
    <s v="N"/>
    <s v="00 - N/A"/>
    <s v="10 - FONDO GENERAL"/>
    <s v="(en blanco)"/>
    <s v="99 - MULTIPROVINCIAL"/>
    <n v="500000"/>
    <n v="500000"/>
    <n v="0"/>
  </r>
  <r>
    <s v="2023"/>
    <x v="0"/>
    <x v="0"/>
    <x v="0"/>
    <x v="0"/>
    <s v="2 - Poder Ejecutivo"/>
    <x v="20"/>
    <x v="1"/>
    <x v="3"/>
    <x v="58"/>
    <s v="2.2 - CONTRATACIÓN DE SERVICIOS"/>
    <s v="2.2.9 - OTRAS CONTRATACIONES DE SERVICIOS"/>
    <s v="N"/>
    <s v="00 - N/A"/>
    <s v="10 - FONDO GENERAL"/>
    <s v="(en blanco)"/>
    <s v="99 - MULTIPROVINCIAL"/>
    <n v="200100"/>
    <n v="200100"/>
    <n v="0"/>
  </r>
  <r>
    <s v="2023"/>
    <x v="0"/>
    <x v="0"/>
    <x v="0"/>
    <x v="0"/>
    <s v="2 - Poder Ejecutivo"/>
    <x v="20"/>
    <x v="1"/>
    <x v="3"/>
    <x v="58"/>
    <s v="2.3 - MATERIALES Y SUMINISTROS"/>
    <s v="2.3.1 - ALIMENTOS Y PRODUCTOS AGROFORESTALES"/>
    <s v="N"/>
    <s v="00 - N/A"/>
    <s v="10 - FONDO GENERAL"/>
    <s v="(en blanco)"/>
    <s v="99 - MULTIPROVINCIAL"/>
    <n v="9354377"/>
    <n v="1055377"/>
    <n v="0"/>
  </r>
  <r>
    <s v="2023"/>
    <x v="0"/>
    <x v="0"/>
    <x v="0"/>
    <x v="0"/>
    <s v="2 - Poder Ejecutivo"/>
    <x v="20"/>
    <x v="1"/>
    <x v="3"/>
    <x v="58"/>
    <s v="2.3 - MATERIALES Y SUMINISTROS"/>
    <s v="2.3.2 - TEXTILES Y VESTUARIOS"/>
    <s v="N"/>
    <s v="00 - N/A"/>
    <s v="10 - FONDO GENERAL"/>
    <s v="(en blanco)"/>
    <s v="99 - MULTIPROVINCIAL"/>
    <n v="198686"/>
    <n v="198686"/>
    <n v="0"/>
  </r>
  <r>
    <s v="2023"/>
    <x v="0"/>
    <x v="0"/>
    <x v="0"/>
    <x v="0"/>
    <s v="2 - Poder Ejecutivo"/>
    <x v="20"/>
    <x v="1"/>
    <x v="3"/>
    <x v="58"/>
    <s v="2.3 - MATERIALES Y SUMINISTROS"/>
    <s v="2.3.3 - PAPEL, CARTÓN E IMPRESOS"/>
    <s v="N"/>
    <s v="00 - N/A"/>
    <s v="10 - FONDO GENERAL"/>
    <s v="(en blanco)"/>
    <s v="99 - MULTIPROVINCIAL"/>
    <n v="135427"/>
    <n v="135427"/>
    <n v="0"/>
  </r>
  <r>
    <s v="2023"/>
    <x v="0"/>
    <x v="0"/>
    <x v="0"/>
    <x v="0"/>
    <s v="2 - Poder Ejecutivo"/>
    <x v="20"/>
    <x v="1"/>
    <x v="3"/>
    <x v="58"/>
    <s v="2.3 - MATERIALES Y SUMINISTROS"/>
    <s v="2.3.4 - PRODUCTOS FARMACÉUTICOS"/>
    <s v="N"/>
    <s v="00 - N/A"/>
    <s v="10 - FONDO GENERAL"/>
    <s v="(en blanco)"/>
    <s v="99 - MULTIPROVINCIAL"/>
    <n v="17375"/>
    <n v="17375"/>
    <n v="0"/>
  </r>
  <r>
    <s v="2023"/>
    <x v="0"/>
    <x v="0"/>
    <x v="0"/>
    <x v="0"/>
    <s v="2 - Poder Ejecutivo"/>
    <x v="20"/>
    <x v="1"/>
    <x v="3"/>
    <x v="58"/>
    <s v="2.3 - MATERIALES Y SUMINISTROS"/>
    <s v="2.3.5 - CUERO, CAUCHO Y PLÁSTICO"/>
    <s v="N"/>
    <s v="00 - N/A"/>
    <s v="10 - FONDO GENERAL"/>
    <s v="(en blanco)"/>
    <s v="99 - MULTIPROVINCIAL"/>
    <n v="49860"/>
    <n v="49860"/>
    <n v="0"/>
  </r>
  <r>
    <s v="2023"/>
    <x v="0"/>
    <x v="0"/>
    <x v="0"/>
    <x v="0"/>
    <s v="2 - Poder Ejecutivo"/>
    <x v="20"/>
    <x v="1"/>
    <x v="3"/>
    <x v="58"/>
    <s v="2.3 - MATERIALES Y SUMINISTROS"/>
    <s v="2.3.6 - PRODUCTOS DE MINERALES, METÁLICOS Y NO METÁLICOS"/>
    <s v="N"/>
    <s v="00 - N/A"/>
    <s v="10 - FONDO GENERAL"/>
    <s v="(en blanco)"/>
    <s v="99 - MULTIPROVINCIAL"/>
    <n v="37360"/>
    <n v="3537360"/>
    <n v="0"/>
  </r>
  <r>
    <s v="2023"/>
    <x v="0"/>
    <x v="0"/>
    <x v="0"/>
    <x v="0"/>
    <s v="2 - Poder Ejecutivo"/>
    <x v="20"/>
    <x v="1"/>
    <x v="3"/>
    <x v="58"/>
    <s v="2.3 - MATERIALES Y SUMINISTROS"/>
    <s v="2.3.7 - COMBUSTIBLES, LUBRICANTES, PRODUCTOS QUÍMICOS Y CONEXOS"/>
    <s v="N"/>
    <s v="00 - N/A"/>
    <s v="10 - FONDO GENERAL"/>
    <s v="(en blanco)"/>
    <s v="99 - MULTIPROVINCIAL"/>
    <n v="147833"/>
    <n v="147833"/>
    <n v="0"/>
  </r>
  <r>
    <s v="2023"/>
    <x v="0"/>
    <x v="0"/>
    <x v="0"/>
    <x v="0"/>
    <s v="2 - Poder Ejecutivo"/>
    <x v="20"/>
    <x v="1"/>
    <x v="3"/>
    <x v="58"/>
    <s v="2.3 - MATERIALES Y SUMINISTROS"/>
    <s v="2.3.9 - PRODUCTOS Y ÚTILES VARIOS"/>
    <s v="N"/>
    <s v="00 - N/A"/>
    <s v="10 - FONDO GENERAL"/>
    <s v="(en blanco)"/>
    <s v="99 - MULTIPROVINCIAL"/>
    <n v="519507"/>
    <n v="519507"/>
    <n v="0"/>
  </r>
  <r>
    <s v="2023"/>
    <x v="0"/>
    <x v="0"/>
    <x v="0"/>
    <x v="0"/>
    <s v="2 - Poder Ejecutivo"/>
    <x v="20"/>
    <x v="1"/>
    <x v="3"/>
    <x v="58"/>
    <s v="2.3 - MATERIALES Y SUMINISTROS"/>
    <s v="2.3.9 - PRODUCTOS Y ÚTILES VARIOS"/>
    <s v="N"/>
    <s v="00 - N/A"/>
    <s v="20 - FONDOS CON DESTINO ESPECÍFICO"/>
    <s v="(en blanco)"/>
    <s v="99 - MULTIPROVINCIAL"/>
    <n v="484800"/>
    <n v="484800"/>
    <n v="0"/>
  </r>
  <r>
    <s v="2023"/>
    <x v="0"/>
    <x v="0"/>
    <x v="0"/>
    <x v="0"/>
    <s v="2 - Poder Ejecutivo"/>
    <x v="20"/>
    <x v="1"/>
    <x v="3"/>
    <x v="68"/>
    <s v="2.1 - REMUNERACIONES Y CONTRIBUCIONES"/>
    <s v="2.1.1 - REMUNERACIONES"/>
    <s v="N"/>
    <s v="00 - N/A"/>
    <s v="10 - FONDO GENERAL"/>
    <s v="(en blanco)"/>
    <s v="99 - MULTIPROVINCIAL"/>
    <n v="11403925"/>
    <n v="15276325"/>
    <n v="4799700"/>
  </r>
  <r>
    <s v="2023"/>
    <x v="0"/>
    <x v="0"/>
    <x v="0"/>
    <x v="0"/>
    <s v="2 - Poder Ejecutivo"/>
    <x v="20"/>
    <x v="1"/>
    <x v="3"/>
    <x v="68"/>
    <s v="2.1 - REMUNERACIONES Y CONTRIBUCIONES"/>
    <s v="2.1.2 - SOBRESUELDOS"/>
    <s v="N"/>
    <s v="00 - N/A"/>
    <s v="10 - FONDO GENERAL"/>
    <s v="(en blanco)"/>
    <s v="99 - MULTIPROVINCIAL"/>
    <n v="1754450"/>
    <n v="1754450"/>
    <n v="820581.9"/>
  </r>
  <r>
    <s v="2023"/>
    <x v="0"/>
    <x v="0"/>
    <x v="0"/>
    <x v="0"/>
    <s v="2 - Poder Ejecutivo"/>
    <x v="20"/>
    <x v="1"/>
    <x v="3"/>
    <x v="68"/>
    <s v="2.1 - REMUNERACIONES Y CONTRIBUCIONES"/>
    <s v="2.1.5 - CONTRIBUCIONES A LA SEGURIDAD SOCIAL"/>
    <s v="N"/>
    <s v="00 - N/A"/>
    <s v="10 - FONDO GENERAL"/>
    <s v="(en blanco)"/>
    <s v="99 - MULTIPROVINCIAL"/>
    <n v="1609533"/>
    <n v="2183192"/>
    <n v="715419.94000000018"/>
  </r>
  <r>
    <s v="2023"/>
    <x v="0"/>
    <x v="0"/>
    <x v="0"/>
    <x v="0"/>
    <s v="2 - Poder Ejecutivo"/>
    <x v="20"/>
    <x v="1"/>
    <x v="3"/>
    <x v="68"/>
    <s v="2.2 - CONTRATACIÓN DE SERVICIOS"/>
    <s v="2.2.3 - VIÁTICOS"/>
    <s v="N"/>
    <s v="00 - N/A"/>
    <s v="10 - FONDO GENERAL"/>
    <s v="(en blanco)"/>
    <s v="99 - MULTIPROVINCIAL"/>
    <n v="2600000"/>
    <n v="2600000"/>
    <n v="82457.5"/>
  </r>
  <r>
    <s v="2023"/>
    <x v="0"/>
    <x v="0"/>
    <x v="0"/>
    <x v="0"/>
    <s v="2 - Poder Ejecutivo"/>
    <x v="20"/>
    <x v="1"/>
    <x v="3"/>
    <x v="68"/>
    <s v="2.2 - CONTRATACIÓN DE SERVICIOS"/>
    <s v="2.2.3 - VIÁTICOS"/>
    <s v="N"/>
    <s v="00 - N/A"/>
    <s v="20 - FONDOS CON DESTINO ESPECÍFICO"/>
    <s v="(en blanco)"/>
    <s v="99 - MULTIPROVINCIAL"/>
    <n v="1800000"/>
    <n v="1800000"/>
    <n v="0"/>
  </r>
  <r>
    <s v="2023"/>
    <x v="0"/>
    <x v="0"/>
    <x v="0"/>
    <x v="0"/>
    <s v="2 - Poder Ejecutivo"/>
    <x v="20"/>
    <x v="1"/>
    <x v="3"/>
    <x v="68"/>
    <s v="2.3 - MATERIALES Y SUMINISTROS"/>
    <s v="2.3.1 - ALIMENTOS Y PRODUCTOS AGROFORESTALES"/>
    <s v="N"/>
    <s v="00 - N/A"/>
    <s v="10 - FONDO GENERAL"/>
    <s v="(en blanco)"/>
    <s v="99 - MULTIPROVINCIAL"/>
    <n v="1000000"/>
    <n v="1000000"/>
    <n v="0"/>
  </r>
  <r>
    <s v="2023"/>
    <x v="0"/>
    <x v="0"/>
    <x v="0"/>
    <x v="0"/>
    <s v="2 - Poder Ejecutivo"/>
    <x v="20"/>
    <x v="1"/>
    <x v="3"/>
    <x v="68"/>
    <s v="2.3 - MATERIALES Y SUMINISTROS"/>
    <s v="2.3.3 - PAPEL, CARTÓN E IMPRESOS"/>
    <s v="N"/>
    <s v="00 - N/A"/>
    <s v="20 - FONDOS CON DESTINO ESPECÍFICO"/>
    <s v="(en blanco)"/>
    <s v="99 - MULTIPROVINCIAL"/>
    <n v="228000"/>
    <n v="228000"/>
    <n v="0"/>
  </r>
  <r>
    <s v="2023"/>
    <x v="0"/>
    <x v="0"/>
    <x v="0"/>
    <x v="0"/>
    <s v="2 - Poder Ejecutivo"/>
    <x v="20"/>
    <x v="1"/>
    <x v="3"/>
    <x v="68"/>
    <s v="2.3 - MATERIALES Y SUMINISTROS"/>
    <s v="2.3.7 - COMBUSTIBLES, LUBRICANTES, PRODUCTOS QUÍMICOS Y CONEXOS"/>
    <s v="N"/>
    <s v="00 - N/A"/>
    <s v="10 - FONDO GENERAL"/>
    <s v="(en blanco)"/>
    <s v="99 - MULTIPROVINCIAL"/>
    <n v="200000"/>
    <n v="200000"/>
    <n v="0"/>
  </r>
  <r>
    <s v="2023"/>
    <x v="0"/>
    <x v="0"/>
    <x v="0"/>
    <x v="0"/>
    <s v="2 - Poder Ejecutivo"/>
    <x v="20"/>
    <x v="1"/>
    <x v="3"/>
    <x v="68"/>
    <s v="2.3 - MATERIALES Y SUMINISTROS"/>
    <s v="2.3.9 - PRODUCTOS Y ÚTILES VARIOS"/>
    <s v="N"/>
    <s v="00 - N/A"/>
    <s v="10 - FONDO GENERAL"/>
    <s v="(en blanco)"/>
    <s v="99 - MULTIPROVINCIAL"/>
    <n v="1193930"/>
    <n v="1193930"/>
    <n v="0"/>
  </r>
  <r>
    <s v="2023"/>
    <x v="0"/>
    <x v="0"/>
    <x v="0"/>
    <x v="0"/>
    <s v="2 - Poder Ejecutivo"/>
    <x v="20"/>
    <x v="1"/>
    <x v="3"/>
    <x v="68"/>
    <s v="2.3 - MATERIALES Y SUMINISTROS"/>
    <s v="2.3.9 - PRODUCTOS Y ÚTILES VARIOS"/>
    <s v="N"/>
    <s v="00 - N/A"/>
    <s v="20 - FONDOS CON DESTINO ESPECÍFICO"/>
    <s v="(en blanco)"/>
    <s v="99 - MULTIPROVINCIAL"/>
    <n v="142000"/>
    <n v="142000"/>
    <n v="0"/>
  </r>
  <r>
    <s v="2023"/>
    <x v="0"/>
    <x v="0"/>
    <x v="0"/>
    <x v="0"/>
    <s v="2 - Poder Ejecutivo"/>
    <x v="20"/>
    <x v="1"/>
    <x v="3"/>
    <x v="69"/>
    <s v="2.2 - CONTRATACIÓN DE SERVICIOS"/>
    <s v="2.2.2 - PUBLICIDAD, IMPRESIÓN Y ENCUADERNACIÓN"/>
    <s v="N"/>
    <s v="00 - N/A"/>
    <s v="10 - FONDO GENERAL"/>
    <s v="(en blanco)"/>
    <s v="99 - MULTIPROVINCIAL"/>
    <n v="16309689"/>
    <n v="6109689"/>
    <n v="0"/>
  </r>
  <r>
    <s v="2023"/>
    <x v="0"/>
    <x v="0"/>
    <x v="0"/>
    <x v="0"/>
    <s v="2 - Poder Ejecutivo"/>
    <x v="20"/>
    <x v="1"/>
    <x v="3"/>
    <x v="69"/>
    <s v="2.2 - CONTRATACIÓN DE SERVICIOS"/>
    <s v="2.2.2 - PUBLICIDAD, IMPRESIÓN Y ENCUADERNACIÓN"/>
    <s v="N"/>
    <s v="00 - N/A"/>
    <s v="20 - FONDOS CON DESTINO ESPECÍFICO"/>
    <s v="(en blanco)"/>
    <s v="99 - MULTIPROVINCIAL"/>
    <n v="350000"/>
    <n v="350000"/>
    <n v="0"/>
  </r>
  <r>
    <s v="2023"/>
    <x v="0"/>
    <x v="0"/>
    <x v="0"/>
    <x v="0"/>
    <s v="2 - Poder Ejecutivo"/>
    <x v="20"/>
    <x v="1"/>
    <x v="3"/>
    <x v="69"/>
    <s v="2.2 - CONTRATACIÓN DE SERVICIOS"/>
    <s v="2.2.8 - OTROS SERVICIOS NO INCLUIDOS EN CONCEPTOS ANTERIORES"/>
    <s v="N"/>
    <s v="00 - N/A"/>
    <s v="20 - FONDOS CON DESTINO ESPECÍFICO"/>
    <s v="(en blanco)"/>
    <s v="99 - MULTIPROVINCIAL"/>
    <n v="1090312"/>
    <n v="1090312"/>
    <n v="0"/>
  </r>
  <r>
    <s v="2023"/>
    <x v="0"/>
    <x v="0"/>
    <x v="0"/>
    <x v="0"/>
    <s v="2 - Poder Ejecutivo"/>
    <x v="20"/>
    <x v="1"/>
    <x v="3"/>
    <x v="69"/>
    <s v="2.2 - CONTRATACIÓN DE SERVICIOS"/>
    <s v="2.2.9 - OTRAS CONTRATACIONES DE SERVICIOS"/>
    <s v="N"/>
    <s v="00 - N/A"/>
    <s v="20 - FONDOS CON DESTINO ESPECÍFICO"/>
    <s v="(en blanco)"/>
    <s v="99 - MULTIPROVINCIAL"/>
    <n v="550000"/>
    <n v="550000"/>
    <n v="492940"/>
  </r>
  <r>
    <s v="2023"/>
    <x v="0"/>
    <x v="0"/>
    <x v="0"/>
    <x v="0"/>
    <s v="2 - Poder Ejecutivo"/>
    <x v="20"/>
    <x v="1"/>
    <x v="3"/>
    <x v="69"/>
    <s v="2.3 - MATERIALES Y SUMINISTROS"/>
    <s v="2.3.6 - PRODUCTOS DE MINERALES, METÁLICOS Y NO METÁLICOS"/>
    <s v="N"/>
    <s v="00 - N/A"/>
    <s v="10 - FONDO GENERAL"/>
    <s v="(en blanco)"/>
    <s v="99 - MULTIPROVINCIAL"/>
    <n v="337865"/>
    <n v="337865"/>
    <n v="0"/>
  </r>
  <r>
    <s v="2023"/>
    <x v="0"/>
    <x v="0"/>
    <x v="0"/>
    <x v="0"/>
    <s v="2 - Poder Ejecutivo"/>
    <x v="20"/>
    <x v="1"/>
    <x v="3"/>
    <x v="69"/>
    <s v="2.3 - MATERIALES Y SUMINISTROS"/>
    <s v="2.3.7 - COMBUSTIBLES, LUBRICANTES, PRODUCTOS QUÍMICOS Y CONEXOS"/>
    <s v="N"/>
    <s v="00 - N/A"/>
    <s v="10 - FONDO GENERAL"/>
    <s v="(en blanco)"/>
    <s v="99 - MULTIPROVINCIAL"/>
    <n v="12135"/>
    <n v="12135"/>
    <n v="0"/>
  </r>
  <r>
    <s v="2023"/>
    <x v="0"/>
    <x v="0"/>
    <x v="0"/>
    <x v="0"/>
    <s v="2 - Poder Ejecutivo"/>
    <x v="20"/>
    <x v="1"/>
    <x v="3"/>
    <x v="70"/>
    <s v="2.1 - REMUNERACIONES Y CONTRIBUCIONES"/>
    <s v="2.1.1 - REMUNERACIONES"/>
    <s v="N"/>
    <s v="00 - N/A"/>
    <s v="10 - FONDO GENERAL"/>
    <s v="(en blanco)"/>
    <s v="99 - MULTIPROVINCIAL"/>
    <n v="164557965"/>
    <n v="172209359"/>
    <n v="50579208.899999999"/>
  </r>
  <r>
    <s v="2023"/>
    <x v="0"/>
    <x v="0"/>
    <x v="0"/>
    <x v="0"/>
    <s v="2 - Poder Ejecutivo"/>
    <x v="20"/>
    <x v="1"/>
    <x v="3"/>
    <x v="70"/>
    <s v="2.1 - REMUNERACIONES Y CONTRIBUCIONES"/>
    <s v="2.1.1 - REMUNERACIONES"/>
    <s v="N"/>
    <s v="00 - N/A"/>
    <s v="20 - FONDOS CON DESTINO ESPECÍFICO"/>
    <s v="(en blanco)"/>
    <s v="99 - MULTIPROVINCIAL"/>
    <n v="8281000"/>
    <n v="8341000"/>
    <n v="2795500"/>
  </r>
  <r>
    <s v="2023"/>
    <x v="0"/>
    <x v="0"/>
    <x v="0"/>
    <x v="0"/>
    <s v="2 - Poder Ejecutivo"/>
    <x v="20"/>
    <x v="1"/>
    <x v="3"/>
    <x v="70"/>
    <s v="2.1 - REMUNERACIONES Y CONTRIBUCIONES"/>
    <s v="2.1.2 - SOBRESUELDOS"/>
    <s v="N"/>
    <s v="00 - N/A"/>
    <s v="10 - FONDO GENERAL"/>
    <s v="(en blanco)"/>
    <s v="99 - MULTIPROVINCIAL"/>
    <n v="23520154"/>
    <n v="21542754"/>
    <n v="7744613.6600000001"/>
  </r>
  <r>
    <s v="2023"/>
    <x v="0"/>
    <x v="0"/>
    <x v="0"/>
    <x v="0"/>
    <s v="2 - Poder Ejecutivo"/>
    <x v="20"/>
    <x v="1"/>
    <x v="3"/>
    <x v="70"/>
    <s v="2.1 - REMUNERACIONES Y CONTRIBUCIONES"/>
    <s v="2.1.2 - SOBRESUELDOS"/>
    <s v="N"/>
    <s v="00 - N/A"/>
    <s v="20 - FONDOS CON DESTINO ESPECÍFICO"/>
    <s v="(en blanco)"/>
    <s v="99 - MULTIPROVINCIAL"/>
    <n v="1274000"/>
    <n v="1274000"/>
    <n v="467000"/>
  </r>
  <r>
    <s v="2023"/>
    <x v="0"/>
    <x v="0"/>
    <x v="0"/>
    <x v="0"/>
    <s v="2 - Poder Ejecutivo"/>
    <x v="20"/>
    <x v="1"/>
    <x v="3"/>
    <x v="70"/>
    <s v="2.1 - REMUNERACIONES Y CONTRIBUCIONES"/>
    <s v="2.1.5 - CONTRIBUCIONES A LA SEGURIDAD SOCIAL"/>
    <s v="N"/>
    <s v="00 - N/A"/>
    <s v="10 - FONDO GENERAL"/>
    <s v="(en blanco)"/>
    <s v="99 - MULTIPROVINCIAL"/>
    <n v="23225458"/>
    <n v="24261753"/>
    <n v="7744203.3900000025"/>
  </r>
  <r>
    <s v="2023"/>
    <x v="0"/>
    <x v="0"/>
    <x v="0"/>
    <x v="0"/>
    <s v="2 - Poder Ejecutivo"/>
    <x v="20"/>
    <x v="1"/>
    <x v="3"/>
    <x v="70"/>
    <s v="2.1 - REMUNERACIONES Y CONTRIBUCIONES"/>
    <s v="2.1.5 - CONTRIBUCIONES A LA SEGURIDAD SOCIAL"/>
    <s v="N"/>
    <s v="00 - N/A"/>
    <s v="20 - FONDOS CON DESTINO ESPECÍFICO"/>
    <s v="(en blanco)"/>
    <s v="99 - MULTIPROVINCIAL"/>
    <n v="1168768"/>
    <n v="1182268"/>
    <n v="426873.65"/>
  </r>
  <r>
    <s v="2023"/>
    <x v="0"/>
    <x v="0"/>
    <x v="0"/>
    <x v="0"/>
    <s v="2 - Poder Ejecutivo"/>
    <x v="20"/>
    <x v="1"/>
    <x v="3"/>
    <x v="70"/>
    <s v="2.2 - CONTRATACIÓN DE SERVICIOS"/>
    <s v="2.2.3 - VIÁTICOS"/>
    <s v="N"/>
    <s v="00 - N/A"/>
    <s v="10 - FONDO GENERAL"/>
    <s v="(en blanco)"/>
    <s v="99 - MULTIPROVINCIAL"/>
    <n v="1115200"/>
    <n v="1115200"/>
    <n v="27950"/>
  </r>
  <r>
    <s v="2023"/>
    <x v="0"/>
    <x v="0"/>
    <x v="0"/>
    <x v="0"/>
    <s v="2 - Poder Ejecutivo"/>
    <x v="20"/>
    <x v="1"/>
    <x v="3"/>
    <x v="70"/>
    <s v="2.2 - CONTRATACIÓN DE SERVICIOS"/>
    <s v="2.2.3 - VIÁTICOS"/>
    <s v="N"/>
    <s v="00 - N/A"/>
    <s v="20 - FONDOS CON DESTINO ESPECÍFICO"/>
    <s v="(en blanco)"/>
    <s v="99 - MULTIPROVINCIAL"/>
    <n v="100000"/>
    <n v="100000"/>
    <n v="0"/>
  </r>
  <r>
    <s v="2023"/>
    <x v="0"/>
    <x v="0"/>
    <x v="0"/>
    <x v="0"/>
    <s v="2 - Poder Ejecutivo"/>
    <x v="20"/>
    <x v="1"/>
    <x v="3"/>
    <x v="70"/>
    <s v="2.3 - MATERIALES Y SUMINISTROS"/>
    <s v="2.3.2 - TEXTILES Y VESTUARIOS"/>
    <s v="N"/>
    <s v="00 - N/A"/>
    <s v="10 - FONDO GENERAL"/>
    <s v="(en blanco)"/>
    <s v="99 - MULTIPROVINCIAL"/>
    <n v="94000"/>
    <n v="94000"/>
    <n v="0"/>
  </r>
  <r>
    <s v="2023"/>
    <x v="0"/>
    <x v="0"/>
    <x v="0"/>
    <x v="0"/>
    <s v="2 - Poder Ejecutivo"/>
    <x v="20"/>
    <x v="1"/>
    <x v="3"/>
    <x v="70"/>
    <s v="2.3 - MATERIALES Y SUMINISTROS"/>
    <s v="2.3.3 - PAPEL, CARTÓN E IMPRESOS"/>
    <s v="N"/>
    <s v="00 - N/A"/>
    <s v="10 - FONDO GENERAL"/>
    <s v="(en blanco)"/>
    <s v="99 - MULTIPROVINCIAL"/>
    <n v="24000"/>
    <n v="24000"/>
    <n v="0"/>
  </r>
  <r>
    <s v="2023"/>
    <x v="0"/>
    <x v="0"/>
    <x v="0"/>
    <x v="0"/>
    <s v="2 - Poder Ejecutivo"/>
    <x v="20"/>
    <x v="1"/>
    <x v="3"/>
    <x v="70"/>
    <s v="2.3 - MATERIALES Y SUMINISTROS"/>
    <s v="2.3.3 - PAPEL, CARTÓN E IMPRESOS"/>
    <s v="N"/>
    <s v="00 - N/A"/>
    <s v="20 - FONDOS CON DESTINO ESPECÍFICO"/>
    <s v="(en blanco)"/>
    <s v="99 - MULTIPROVINCIAL"/>
    <n v="3292"/>
    <n v="3292"/>
    <n v="0"/>
  </r>
  <r>
    <s v="2023"/>
    <x v="0"/>
    <x v="0"/>
    <x v="0"/>
    <x v="0"/>
    <s v="2 - Poder Ejecutivo"/>
    <x v="20"/>
    <x v="1"/>
    <x v="3"/>
    <x v="70"/>
    <s v="2.3 - MATERIALES Y SUMINISTROS"/>
    <s v="2.3.4 - PRODUCTOS FARMACÉUTICOS"/>
    <s v="N"/>
    <s v="00 - N/A"/>
    <s v="10 - FONDO GENERAL"/>
    <s v="(en blanco)"/>
    <s v="99 - MULTIPROVINCIAL"/>
    <n v="4500"/>
    <n v="4500"/>
    <n v="0"/>
  </r>
  <r>
    <s v="2023"/>
    <x v="0"/>
    <x v="0"/>
    <x v="0"/>
    <x v="0"/>
    <s v="2 - Poder Ejecutivo"/>
    <x v="20"/>
    <x v="1"/>
    <x v="3"/>
    <x v="70"/>
    <s v="2.3 - MATERIALES Y SUMINISTROS"/>
    <s v="2.3.6 - PRODUCTOS DE MINERALES, METÁLICOS Y NO METÁLICOS"/>
    <s v="N"/>
    <s v="00 - N/A"/>
    <s v="10 - FONDO GENERAL"/>
    <s v="(en blanco)"/>
    <s v="99 - MULTIPROVINCIAL"/>
    <n v="76480"/>
    <n v="76480"/>
    <n v="0"/>
  </r>
  <r>
    <s v="2023"/>
    <x v="0"/>
    <x v="0"/>
    <x v="0"/>
    <x v="0"/>
    <s v="2 - Poder Ejecutivo"/>
    <x v="20"/>
    <x v="1"/>
    <x v="3"/>
    <x v="70"/>
    <s v="2.3 - MATERIALES Y SUMINISTROS"/>
    <s v="2.3.7 - COMBUSTIBLES, LUBRICANTES, PRODUCTOS QUÍMICOS Y CONEXOS"/>
    <s v="N"/>
    <s v="00 - N/A"/>
    <s v="10 - FONDO GENERAL"/>
    <s v="(en blanco)"/>
    <s v="99 - MULTIPROVINCIAL"/>
    <n v="10500"/>
    <n v="10500"/>
    <n v="0"/>
  </r>
  <r>
    <s v="2023"/>
    <x v="0"/>
    <x v="0"/>
    <x v="0"/>
    <x v="0"/>
    <s v="2 - Poder Ejecutivo"/>
    <x v="20"/>
    <x v="1"/>
    <x v="3"/>
    <x v="70"/>
    <s v="2.3 - MATERIALES Y SUMINISTROS"/>
    <s v="2.3.9 - PRODUCTOS Y ÚTILES VARIOS"/>
    <s v="N"/>
    <s v="00 - N/A"/>
    <s v="10 - FONDO GENERAL"/>
    <s v="(en blanco)"/>
    <s v="99 - MULTIPROVINCIAL"/>
    <n v="69090"/>
    <n v="69090"/>
    <n v="0"/>
  </r>
  <r>
    <s v="2023"/>
    <x v="0"/>
    <x v="0"/>
    <x v="0"/>
    <x v="0"/>
    <s v="2 - Poder Ejecutivo"/>
    <x v="20"/>
    <x v="1"/>
    <x v="3"/>
    <x v="25"/>
    <s v="2.1 - REMUNERACIONES Y CONTRIBUCIONES"/>
    <s v="2.1.1 - REMUNERACIONES"/>
    <s v="N"/>
    <s v="00 - N/A"/>
    <s v="10 - FONDO GENERAL"/>
    <s v="(en blanco)"/>
    <s v="99 - MULTIPROVINCIAL"/>
    <n v="246976525"/>
    <n v="270314057"/>
    <n v="87412561.629999995"/>
  </r>
  <r>
    <s v="2023"/>
    <x v="0"/>
    <x v="0"/>
    <x v="0"/>
    <x v="0"/>
    <s v="2 - Poder Ejecutivo"/>
    <x v="20"/>
    <x v="1"/>
    <x v="3"/>
    <x v="25"/>
    <s v="2.1 - REMUNERACIONES Y CONTRIBUCIONES"/>
    <s v="2.1.1 - REMUNERACIONES"/>
    <s v="N"/>
    <s v="00 - N/A"/>
    <s v="20 - FONDOS CON DESTINO ESPECÍFICO"/>
    <s v="(en blanco)"/>
    <s v="99 - MULTIPROVINCIAL"/>
    <n v="68837314"/>
    <n v="65525364"/>
    <n v="13114083.33"/>
  </r>
  <r>
    <s v="2023"/>
    <x v="0"/>
    <x v="0"/>
    <x v="0"/>
    <x v="0"/>
    <s v="2 - Poder Ejecutivo"/>
    <x v="20"/>
    <x v="1"/>
    <x v="3"/>
    <x v="25"/>
    <s v="2.1 - REMUNERACIONES Y CONTRIBUCIONES"/>
    <s v="2.1.2 - SOBRESUELDOS"/>
    <s v="N"/>
    <s v="00 - N/A"/>
    <s v="10 - FONDO GENERAL"/>
    <s v="(en blanco)"/>
    <s v="99 - MULTIPROVINCIAL"/>
    <n v="20374850"/>
    <n v="20374850"/>
    <n v="7677977.2800000003"/>
  </r>
  <r>
    <s v="2023"/>
    <x v="0"/>
    <x v="0"/>
    <x v="0"/>
    <x v="0"/>
    <s v="2 - Poder Ejecutivo"/>
    <x v="20"/>
    <x v="1"/>
    <x v="3"/>
    <x v="25"/>
    <s v="2.1 - REMUNERACIONES Y CONTRIBUCIONES"/>
    <s v="2.1.2 - SOBRESUELDOS"/>
    <s v="N"/>
    <s v="00 - N/A"/>
    <s v="20 - FONDOS CON DESTINO ESPECÍFICO"/>
    <s v="(en blanco)"/>
    <s v="99 - MULTIPROVINCIAL"/>
    <n v="10590356"/>
    <n v="24144356"/>
    <n v="10331125.01"/>
  </r>
  <r>
    <s v="2023"/>
    <x v="0"/>
    <x v="0"/>
    <x v="0"/>
    <x v="0"/>
    <s v="2 - Poder Ejecutivo"/>
    <x v="20"/>
    <x v="1"/>
    <x v="3"/>
    <x v="25"/>
    <s v="2.1 - REMUNERACIONES Y CONTRIBUCIONES"/>
    <s v="2.1.5 - CONTRIBUCIONES A LA SEGURIDAD SOCIAL"/>
    <s v="N"/>
    <s v="00 - N/A"/>
    <s v="10 - FONDO GENERAL"/>
    <s v="(en blanco)"/>
    <s v="99 - MULTIPROVINCIAL"/>
    <n v="18691887"/>
    <n v="22185113"/>
    <n v="7585742.6900000004"/>
  </r>
  <r>
    <s v="2023"/>
    <x v="0"/>
    <x v="0"/>
    <x v="0"/>
    <x v="0"/>
    <s v="2 - Poder Ejecutivo"/>
    <x v="20"/>
    <x v="1"/>
    <x v="3"/>
    <x v="25"/>
    <s v="2.1 - REMUNERACIONES Y CONTRIBUCIONES"/>
    <s v="2.1.5 - CONTRIBUCIONES A LA SEGURIDAD SOCIAL"/>
    <s v="N"/>
    <s v="00 - N/A"/>
    <s v="20 - FONDOS CON DESTINO ESPECÍFICO"/>
    <s v="(en blanco)"/>
    <s v="99 - MULTIPROVINCIAL"/>
    <n v="9715593"/>
    <n v="9715593"/>
    <n v="1706555.1199999999"/>
  </r>
  <r>
    <s v="2023"/>
    <x v="0"/>
    <x v="0"/>
    <x v="0"/>
    <x v="0"/>
    <s v="2 - Poder Ejecutivo"/>
    <x v="20"/>
    <x v="1"/>
    <x v="3"/>
    <x v="25"/>
    <s v="2.2 - CONTRATACIÓN DE SERVICIOS"/>
    <s v="2.2.2 - PUBLICIDAD, IMPRESIÓN Y ENCUADERNACIÓN"/>
    <s v="N"/>
    <s v="00 - N/A"/>
    <s v="10 - FONDO GENERAL"/>
    <s v="(en blanco)"/>
    <s v="99 - MULTIPROVINCIAL"/>
    <n v="2306000"/>
    <n v="306000"/>
    <n v="0"/>
  </r>
  <r>
    <s v="2023"/>
    <x v="0"/>
    <x v="0"/>
    <x v="0"/>
    <x v="0"/>
    <s v="2 - Poder Ejecutivo"/>
    <x v="20"/>
    <x v="1"/>
    <x v="3"/>
    <x v="25"/>
    <s v="2.2 - CONTRATACIÓN DE SERVICIOS"/>
    <s v="2.2.2 - PUBLICIDAD, IMPRESIÓN Y ENCUADERNACIÓN"/>
    <s v="N"/>
    <s v="00 - N/A"/>
    <s v="20 - FONDOS CON DESTINO ESPECÍFICO"/>
    <s v="(en blanco)"/>
    <s v="99 - MULTIPROVINCIAL"/>
    <n v="1100000"/>
    <n v="1100000"/>
    <n v="0"/>
  </r>
  <r>
    <s v="2023"/>
    <x v="0"/>
    <x v="0"/>
    <x v="0"/>
    <x v="0"/>
    <s v="2 - Poder Ejecutivo"/>
    <x v="20"/>
    <x v="1"/>
    <x v="3"/>
    <x v="25"/>
    <s v="2.2 - CONTRATACIÓN DE SERVICIOS"/>
    <s v="2.2.3 - VIÁTICOS"/>
    <s v="N"/>
    <s v="00 - N/A"/>
    <s v="10 - FONDO GENERAL"/>
    <s v="(en blanco)"/>
    <s v="99 - MULTIPROVINCIAL"/>
    <n v="5074440"/>
    <n v="5011394.9700000007"/>
    <n v="269937.5"/>
  </r>
  <r>
    <s v="2023"/>
    <x v="0"/>
    <x v="0"/>
    <x v="0"/>
    <x v="0"/>
    <s v="2 - Poder Ejecutivo"/>
    <x v="20"/>
    <x v="1"/>
    <x v="3"/>
    <x v="25"/>
    <s v="2.2 - CONTRATACIÓN DE SERVICIOS"/>
    <s v="2.2.3 - VIÁTICOS"/>
    <s v="N"/>
    <s v="00 - N/A"/>
    <s v="20 - FONDOS CON DESTINO ESPECÍFICO"/>
    <s v="(en blanco)"/>
    <s v="99 - MULTIPROVINCIAL"/>
    <n v="5005941"/>
    <n v="5005941"/>
    <n v="165967.5"/>
  </r>
  <r>
    <s v="2023"/>
    <x v="0"/>
    <x v="0"/>
    <x v="0"/>
    <x v="0"/>
    <s v="2 - Poder Ejecutivo"/>
    <x v="20"/>
    <x v="1"/>
    <x v="3"/>
    <x v="25"/>
    <s v="2.2 - CONTRATACIÓN DE SERVICIOS"/>
    <s v="2.2.4 - TRANSPORTE Y ALMACENAJE"/>
    <s v="N"/>
    <s v="00 - N/A"/>
    <s v="10 - FONDO GENERAL"/>
    <s v="(en blanco)"/>
    <s v="99 - MULTIPROVINCIAL"/>
    <n v="58740"/>
    <n v="58740"/>
    <n v="0"/>
  </r>
  <r>
    <s v="2023"/>
    <x v="0"/>
    <x v="0"/>
    <x v="0"/>
    <x v="0"/>
    <s v="2 - Poder Ejecutivo"/>
    <x v="20"/>
    <x v="1"/>
    <x v="3"/>
    <x v="25"/>
    <s v="2.2 - CONTRATACIÓN DE SERVICIOS"/>
    <s v="2.2.5 - ALQUILERES Y RENTAS"/>
    <s v="N"/>
    <s v="00 - N/A"/>
    <s v="10 - FONDO GENERAL"/>
    <s v="(en blanco)"/>
    <s v="99 - MULTIPROVINCIAL"/>
    <n v="13500"/>
    <n v="13500"/>
    <n v="0"/>
  </r>
  <r>
    <s v="2023"/>
    <x v="0"/>
    <x v="0"/>
    <x v="0"/>
    <x v="0"/>
    <s v="2 - Poder Ejecutivo"/>
    <x v="20"/>
    <x v="1"/>
    <x v="3"/>
    <x v="25"/>
    <s v="2.2 - CONTRATACIÓN DE SERVICIOS"/>
    <s v="2.2.8 - OTROS SERVICIOS NO INCLUIDOS EN CONCEPTOS ANTERIORES"/>
    <s v="N"/>
    <s v="00 - N/A"/>
    <s v="10 - FONDO GENERAL"/>
    <s v="(en blanco)"/>
    <s v="99 - MULTIPROVINCIAL"/>
    <n v="9241018"/>
    <n v="41018"/>
    <n v="0"/>
  </r>
  <r>
    <s v="2023"/>
    <x v="0"/>
    <x v="0"/>
    <x v="0"/>
    <x v="0"/>
    <s v="2 - Poder Ejecutivo"/>
    <x v="20"/>
    <x v="1"/>
    <x v="3"/>
    <x v="25"/>
    <s v="2.2 - CONTRATACIÓN DE SERVICIOS"/>
    <s v="2.2.8 - OTROS SERVICIOS NO INCLUIDOS EN CONCEPTOS ANTERIORES"/>
    <s v="N"/>
    <s v="00 - N/A"/>
    <s v="20 - FONDOS CON DESTINO ESPECÍFICO"/>
    <s v="(en blanco)"/>
    <s v="99 - MULTIPROVINCIAL"/>
    <n v="14500000"/>
    <n v="94000"/>
    <n v="0"/>
  </r>
  <r>
    <s v="2023"/>
    <x v="0"/>
    <x v="0"/>
    <x v="0"/>
    <x v="0"/>
    <s v="2 - Poder Ejecutivo"/>
    <x v="20"/>
    <x v="1"/>
    <x v="3"/>
    <x v="25"/>
    <s v="2.2 - CONTRATACIÓN DE SERVICIOS"/>
    <s v="2.2.9 - OTRAS CONTRATACIONES DE SERVICIOS"/>
    <s v="N"/>
    <s v="00 - N/A"/>
    <s v="10 - FONDO GENERAL"/>
    <s v="(en blanco)"/>
    <s v="99 - MULTIPROVINCIAL"/>
    <n v="2977800"/>
    <n v="1077800"/>
    <n v="0"/>
  </r>
  <r>
    <s v="2023"/>
    <x v="0"/>
    <x v="0"/>
    <x v="0"/>
    <x v="0"/>
    <s v="2 - Poder Ejecutivo"/>
    <x v="20"/>
    <x v="1"/>
    <x v="3"/>
    <x v="25"/>
    <s v="2.2 - CONTRATACIÓN DE SERVICIOS"/>
    <s v="2.2.9 - OTRAS CONTRATACIONES DE SERVICIOS"/>
    <s v="N"/>
    <s v="00 - N/A"/>
    <s v="20 - FONDOS CON DESTINO ESPECÍFICO"/>
    <s v="(en blanco)"/>
    <s v="99 - MULTIPROVINCIAL"/>
    <n v="7231988"/>
    <n v="1831988"/>
    <n v="0"/>
  </r>
  <r>
    <s v="2023"/>
    <x v="0"/>
    <x v="0"/>
    <x v="0"/>
    <x v="0"/>
    <s v="2 - Poder Ejecutivo"/>
    <x v="20"/>
    <x v="1"/>
    <x v="3"/>
    <x v="25"/>
    <s v="2.3 - MATERIALES Y SUMINISTROS"/>
    <s v="2.3.1 - ALIMENTOS Y PRODUCTOS AGROFORESTALES"/>
    <s v="N"/>
    <s v="00 - N/A"/>
    <s v="10 - FONDO GENERAL"/>
    <s v="(en blanco)"/>
    <s v="99 - MULTIPROVINCIAL"/>
    <n v="10420942"/>
    <n v="8420942"/>
    <n v="0"/>
  </r>
  <r>
    <s v="2023"/>
    <x v="0"/>
    <x v="0"/>
    <x v="0"/>
    <x v="0"/>
    <s v="2 - Poder Ejecutivo"/>
    <x v="20"/>
    <x v="1"/>
    <x v="3"/>
    <x v="25"/>
    <s v="2.3 - MATERIALES Y SUMINISTROS"/>
    <s v="2.3.2 - TEXTILES Y VESTUARIOS"/>
    <s v="N"/>
    <s v="00 - N/A"/>
    <s v="10 - FONDO GENERAL"/>
    <s v="(en blanco)"/>
    <s v="99 - MULTIPROVINCIAL"/>
    <n v="6096040"/>
    <n v="4230040"/>
    <n v="0"/>
  </r>
  <r>
    <s v="2023"/>
    <x v="0"/>
    <x v="0"/>
    <x v="0"/>
    <x v="0"/>
    <s v="2 - Poder Ejecutivo"/>
    <x v="20"/>
    <x v="1"/>
    <x v="3"/>
    <x v="25"/>
    <s v="2.3 - MATERIALES Y SUMINISTROS"/>
    <s v="2.3.2 - TEXTILES Y VESTUARIOS"/>
    <s v="N"/>
    <s v="00 - N/A"/>
    <s v="20 - FONDOS CON DESTINO ESPECÍFICO"/>
    <s v="(en blanco)"/>
    <s v="99 - MULTIPROVINCIAL"/>
    <n v="2500000"/>
    <n v="2500000"/>
    <n v="0"/>
  </r>
  <r>
    <s v="2023"/>
    <x v="0"/>
    <x v="0"/>
    <x v="0"/>
    <x v="0"/>
    <s v="2 - Poder Ejecutivo"/>
    <x v="20"/>
    <x v="1"/>
    <x v="3"/>
    <x v="25"/>
    <s v="2.3 - MATERIALES Y SUMINISTROS"/>
    <s v="2.3.3 - PAPEL, CARTÓN E IMPRESOS"/>
    <s v="N"/>
    <s v="00 - N/A"/>
    <s v="10 - FONDO GENERAL"/>
    <s v="(en blanco)"/>
    <s v="99 - MULTIPROVINCIAL"/>
    <n v="1307640"/>
    <n v="307640"/>
    <n v="0"/>
  </r>
  <r>
    <s v="2023"/>
    <x v="0"/>
    <x v="0"/>
    <x v="0"/>
    <x v="0"/>
    <s v="2 - Poder Ejecutivo"/>
    <x v="20"/>
    <x v="1"/>
    <x v="3"/>
    <x v="25"/>
    <s v="2.3 - MATERIALES Y SUMINISTROS"/>
    <s v="2.3.5 - CUERO, CAUCHO Y PLÁSTICO"/>
    <s v="N"/>
    <s v="00 - N/A"/>
    <s v="10 - FONDO GENERAL"/>
    <s v="(en blanco)"/>
    <s v="99 - MULTIPROVINCIAL"/>
    <n v="62700"/>
    <n v="62700"/>
    <n v="0"/>
  </r>
  <r>
    <s v="2023"/>
    <x v="0"/>
    <x v="0"/>
    <x v="0"/>
    <x v="0"/>
    <s v="2 - Poder Ejecutivo"/>
    <x v="20"/>
    <x v="1"/>
    <x v="3"/>
    <x v="25"/>
    <s v="2.3 - MATERIALES Y SUMINISTROS"/>
    <s v="2.3.6 - PRODUCTOS DE MINERALES, METÁLICOS Y NO METÁLICOS"/>
    <s v="N"/>
    <s v="00 - N/A"/>
    <s v="10 - FONDO GENERAL"/>
    <s v="(en blanco)"/>
    <s v="99 - MULTIPROVINCIAL"/>
    <n v="727850"/>
    <n v="1977850"/>
    <n v="0"/>
  </r>
  <r>
    <s v="2023"/>
    <x v="0"/>
    <x v="0"/>
    <x v="0"/>
    <x v="0"/>
    <s v="2 - Poder Ejecutivo"/>
    <x v="20"/>
    <x v="1"/>
    <x v="3"/>
    <x v="25"/>
    <s v="2.3 - MATERIALES Y SUMINISTROS"/>
    <s v="2.3.7 - COMBUSTIBLES, LUBRICANTES, PRODUCTOS QUÍMICOS Y CONEXOS"/>
    <s v="N"/>
    <s v="00 - N/A"/>
    <s v="10 - FONDO GENERAL"/>
    <s v="(en blanco)"/>
    <s v="99 - MULTIPROVINCIAL"/>
    <n v="682260"/>
    <n v="582260"/>
    <n v="0"/>
  </r>
  <r>
    <s v="2023"/>
    <x v="0"/>
    <x v="0"/>
    <x v="0"/>
    <x v="0"/>
    <s v="2 - Poder Ejecutivo"/>
    <x v="20"/>
    <x v="1"/>
    <x v="3"/>
    <x v="25"/>
    <s v="2.3 - MATERIALES Y SUMINISTROS"/>
    <s v="2.3.9 - PRODUCTOS Y ÚTILES VARIOS"/>
    <s v="N"/>
    <s v="00 - N/A"/>
    <s v="10 - FONDO GENERAL"/>
    <s v="(en blanco)"/>
    <s v="99 - MULTIPROVINCIAL"/>
    <n v="2691143"/>
    <n v="1191143"/>
    <n v="0"/>
  </r>
  <r>
    <s v="2023"/>
    <x v="0"/>
    <x v="0"/>
    <x v="0"/>
    <x v="0"/>
    <s v="2 - Poder Ejecutivo"/>
    <x v="20"/>
    <x v="1"/>
    <x v="3"/>
    <x v="25"/>
    <s v="2.3 - MATERIALES Y SUMINISTROS"/>
    <s v="2.3.9 - PRODUCTOS Y ÚTILES VARIOS"/>
    <s v="N"/>
    <s v="00 - N/A"/>
    <s v="20 - FONDOS CON DESTINO ESPECÍFICO"/>
    <s v="(en blanco)"/>
    <s v="99 - MULTIPROVINCIAL"/>
    <n v="2200000"/>
    <n v="2200000"/>
    <n v="0"/>
  </r>
  <r>
    <s v="2023"/>
    <x v="0"/>
    <x v="0"/>
    <x v="0"/>
    <x v="0"/>
    <s v="2 - Poder Ejecutivo"/>
    <x v="20"/>
    <x v="1"/>
    <x v="3"/>
    <x v="71"/>
    <s v="2.2 - CONTRATACIÓN DE SERVICIOS"/>
    <s v="2.2.3 - VIÁTICOS"/>
    <s v="N"/>
    <s v="00 - N/A"/>
    <s v="10 - FONDO GENERAL"/>
    <s v="(en blanco)"/>
    <s v="99 - MULTIPROVINCIAL"/>
    <n v="300000"/>
    <n v="300000"/>
    <n v="0"/>
  </r>
  <r>
    <s v="2023"/>
    <x v="0"/>
    <x v="0"/>
    <x v="0"/>
    <x v="0"/>
    <s v="2 - Poder Ejecutivo"/>
    <x v="20"/>
    <x v="1"/>
    <x v="3"/>
    <x v="71"/>
    <s v="2.2 - CONTRATACIÓN DE SERVICIOS"/>
    <s v="2.2.3 - VIÁTICOS"/>
    <s v="N"/>
    <s v="00 - N/A"/>
    <s v="20 - FONDOS CON DESTINO ESPECÍFICO"/>
    <s v="(en blanco)"/>
    <s v="99 - MULTIPROVINCIAL"/>
    <n v="284684"/>
    <n v="284684"/>
    <n v="0"/>
  </r>
  <r>
    <s v="2023"/>
    <x v="0"/>
    <x v="0"/>
    <x v="0"/>
    <x v="0"/>
    <s v="2 - Poder Ejecutivo"/>
    <x v="20"/>
    <x v="1"/>
    <x v="3"/>
    <x v="5"/>
    <s v="2.1 - REMUNERACIONES Y CONTRIBUCIONES"/>
    <s v="2.1.1 - REMUNERACIONES"/>
    <s v="N"/>
    <s v="00 - N/A"/>
    <s v="10 - FONDO GENERAL"/>
    <s v="(en blanco)"/>
    <s v="99 - MULTIPROVINCIAL"/>
    <n v="65772896"/>
    <n v="40481149"/>
    <n v="12891678.570000004"/>
  </r>
  <r>
    <s v="2023"/>
    <x v="0"/>
    <x v="0"/>
    <x v="0"/>
    <x v="0"/>
    <s v="2 - Poder Ejecutivo"/>
    <x v="20"/>
    <x v="1"/>
    <x v="3"/>
    <x v="5"/>
    <s v="2.1 - REMUNERACIONES Y CONTRIBUCIONES"/>
    <s v="2.1.1 - REMUNERACIONES"/>
    <s v="N"/>
    <s v="00 - N/A"/>
    <s v="20 - FONDOS CON DESTINO ESPECÍFICO"/>
    <s v="(en blanco)"/>
    <s v="99 - MULTIPROVINCIAL"/>
    <n v="2691000"/>
    <n v="3503000"/>
    <n v="968000"/>
  </r>
  <r>
    <s v="2023"/>
    <x v="0"/>
    <x v="0"/>
    <x v="0"/>
    <x v="0"/>
    <s v="2 - Poder Ejecutivo"/>
    <x v="20"/>
    <x v="1"/>
    <x v="3"/>
    <x v="5"/>
    <s v="2.1 - REMUNERACIONES Y CONTRIBUCIONES"/>
    <s v="2.1.2 - SOBRESUELDOS"/>
    <s v="N"/>
    <s v="00 - N/A"/>
    <s v="10 - FONDO GENERAL"/>
    <s v="(en blanco)"/>
    <s v="99 - MULTIPROVINCIAL"/>
    <n v="4687450"/>
    <n v="5280450"/>
    <n v="2050239.1099999999"/>
  </r>
  <r>
    <s v="2023"/>
    <x v="0"/>
    <x v="0"/>
    <x v="0"/>
    <x v="0"/>
    <s v="2 - Poder Ejecutivo"/>
    <x v="20"/>
    <x v="1"/>
    <x v="3"/>
    <x v="5"/>
    <s v="2.1 - REMUNERACIONES Y CONTRIBUCIONES"/>
    <s v="2.1.2 - SOBRESUELDOS"/>
    <s v="N"/>
    <s v="00 - N/A"/>
    <s v="20 - FONDOS CON DESTINO ESPECÍFICO"/>
    <s v="(en blanco)"/>
    <s v="99 - MULTIPROVINCIAL"/>
    <n v="414000"/>
    <n v="414000"/>
    <n v="197833.33"/>
  </r>
  <r>
    <s v="2023"/>
    <x v="0"/>
    <x v="0"/>
    <x v="0"/>
    <x v="0"/>
    <s v="2 - Poder Ejecutivo"/>
    <x v="20"/>
    <x v="1"/>
    <x v="3"/>
    <x v="5"/>
    <s v="2.1 - REMUNERACIONES Y CONTRIBUCIONES"/>
    <s v="2.1.5 - CONTRIBUCIONES A LA SEGURIDAD SOCIAL"/>
    <s v="N"/>
    <s v="00 - N/A"/>
    <s v="10 - FONDO GENERAL"/>
    <s v="(en blanco)"/>
    <s v="99 - MULTIPROVINCIAL"/>
    <n v="4625516"/>
    <n v="5543468"/>
    <n v="1824166.2"/>
  </r>
  <r>
    <s v="2023"/>
    <x v="0"/>
    <x v="0"/>
    <x v="0"/>
    <x v="0"/>
    <s v="2 - Poder Ejecutivo"/>
    <x v="20"/>
    <x v="1"/>
    <x v="3"/>
    <x v="5"/>
    <s v="2.1 - REMUNERACIONES Y CONTRIBUCIONES"/>
    <s v="2.1.5 - CONTRIBUCIONES A LA SEGURIDAD SOCIAL"/>
    <s v="N"/>
    <s v="00 - N/A"/>
    <s v="20 - FONDOS CON DESTINO ESPECÍFICO"/>
    <s v="(en blanco)"/>
    <s v="99 - MULTIPROVINCIAL"/>
    <n v="104584"/>
    <n v="523284"/>
    <n v="148491.20000000001"/>
  </r>
  <r>
    <s v="2023"/>
    <x v="0"/>
    <x v="0"/>
    <x v="0"/>
    <x v="0"/>
    <s v="2 - Poder Ejecutivo"/>
    <x v="20"/>
    <x v="1"/>
    <x v="3"/>
    <x v="5"/>
    <s v="2.2 - CONTRATACIÓN DE SERVICIOS"/>
    <s v="2.2.2 - PUBLICIDAD, IMPRESIÓN Y ENCUADERNACIÓN"/>
    <s v="N"/>
    <s v="00 - N/A"/>
    <s v="10 - FONDO GENERAL"/>
    <s v="(en blanco)"/>
    <s v="99 - MULTIPROVINCIAL"/>
    <n v="4500"/>
    <n v="4500"/>
    <n v="0"/>
  </r>
  <r>
    <s v="2023"/>
    <x v="0"/>
    <x v="0"/>
    <x v="0"/>
    <x v="0"/>
    <s v="2 - Poder Ejecutivo"/>
    <x v="20"/>
    <x v="1"/>
    <x v="3"/>
    <x v="5"/>
    <s v="2.2 - CONTRATACIÓN DE SERVICIOS"/>
    <s v="2.2.3 - VIÁTICOS"/>
    <s v="N"/>
    <s v="00 - N/A"/>
    <s v="10 - FONDO GENERAL"/>
    <s v="(en blanco)"/>
    <s v="99 - MULTIPROVINCIAL"/>
    <n v="6828652"/>
    <n v="128652"/>
    <n v="17167.5"/>
  </r>
  <r>
    <s v="2023"/>
    <x v="0"/>
    <x v="0"/>
    <x v="0"/>
    <x v="0"/>
    <s v="2 - Poder Ejecutivo"/>
    <x v="20"/>
    <x v="1"/>
    <x v="3"/>
    <x v="5"/>
    <s v="2.2 - CONTRATACIÓN DE SERVICIOS"/>
    <s v="2.2.4 - TRANSPORTE Y ALMACENAJE"/>
    <s v="N"/>
    <s v="00 - N/A"/>
    <s v="10 - FONDO GENERAL"/>
    <s v="(en blanco)"/>
    <s v="99 - MULTIPROVINCIAL"/>
    <n v="35644"/>
    <n v="35644"/>
    <n v="0"/>
  </r>
  <r>
    <s v="2023"/>
    <x v="0"/>
    <x v="0"/>
    <x v="0"/>
    <x v="0"/>
    <s v="2 - Poder Ejecutivo"/>
    <x v="20"/>
    <x v="1"/>
    <x v="3"/>
    <x v="5"/>
    <s v="2.3 - MATERIALES Y SUMINISTROS"/>
    <s v="2.3.3 - PAPEL, CARTÓN E IMPRESOS"/>
    <s v="N"/>
    <s v="00 - N/A"/>
    <s v="10 - FONDO GENERAL"/>
    <s v="(en blanco)"/>
    <s v="99 - MULTIPROVINCIAL"/>
    <n v="38676"/>
    <n v="38676"/>
    <n v="0"/>
  </r>
  <r>
    <s v="2023"/>
    <x v="0"/>
    <x v="0"/>
    <x v="0"/>
    <x v="0"/>
    <s v="2 - Poder Ejecutivo"/>
    <x v="20"/>
    <x v="1"/>
    <x v="3"/>
    <x v="5"/>
    <s v="2.3 - MATERIALES Y SUMINISTROS"/>
    <s v="2.3.5 - CUERO, CAUCHO Y PLÁSTICO"/>
    <s v="N"/>
    <s v="00 - N/A"/>
    <s v="10 - FONDO GENERAL"/>
    <s v="(en blanco)"/>
    <s v="99 - MULTIPROVINCIAL"/>
    <n v="7700"/>
    <n v="7700"/>
    <n v="0"/>
  </r>
  <r>
    <s v="2023"/>
    <x v="0"/>
    <x v="0"/>
    <x v="0"/>
    <x v="0"/>
    <s v="2 - Poder Ejecutivo"/>
    <x v="20"/>
    <x v="1"/>
    <x v="3"/>
    <x v="5"/>
    <s v="2.3 - MATERIALES Y SUMINISTROS"/>
    <s v="2.3.6 - PRODUCTOS DE MINERALES, METÁLICOS Y NO METÁLICOS"/>
    <s v="N"/>
    <s v="00 - N/A"/>
    <s v="10 - FONDO GENERAL"/>
    <s v="(en blanco)"/>
    <s v="99 - MULTIPROVINCIAL"/>
    <n v="26100"/>
    <n v="26100"/>
    <n v="0"/>
  </r>
  <r>
    <s v="2023"/>
    <x v="0"/>
    <x v="0"/>
    <x v="0"/>
    <x v="0"/>
    <s v="2 - Poder Ejecutivo"/>
    <x v="20"/>
    <x v="1"/>
    <x v="3"/>
    <x v="5"/>
    <s v="2.3 - MATERIALES Y SUMINISTROS"/>
    <s v="2.3.7 - COMBUSTIBLES, LUBRICANTES, PRODUCTOS QUÍMICOS Y CONEXOS"/>
    <s v="N"/>
    <s v="00 - N/A"/>
    <s v="10 - FONDO GENERAL"/>
    <s v="(en blanco)"/>
    <s v="99 - MULTIPROVINCIAL"/>
    <n v="4450"/>
    <n v="4450"/>
    <n v="0"/>
  </r>
  <r>
    <s v="2023"/>
    <x v="0"/>
    <x v="0"/>
    <x v="0"/>
    <x v="0"/>
    <s v="2 - Poder Ejecutivo"/>
    <x v="20"/>
    <x v="1"/>
    <x v="3"/>
    <x v="5"/>
    <s v="2.3 - MATERIALES Y SUMINISTROS"/>
    <s v="2.3.9 - PRODUCTOS Y ÚTILES VARIOS"/>
    <s v="N"/>
    <s v="00 - N/A"/>
    <s v="10 - FONDO GENERAL"/>
    <s v="(en blanco)"/>
    <s v="99 - MULTIPROVINCIAL"/>
    <n v="190130"/>
    <n v="190130"/>
    <n v="27280.01"/>
  </r>
  <r>
    <s v="2023"/>
    <x v="0"/>
    <x v="0"/>
    <x v="0"/>
    <x v="0"/>
    <s v="2 - Poder Ejecutivo"/>
    <x v="20"/>
    <x v="1"/>
    <x v="3"/>
    <x v="72"/>
    <s v="2.1 - REMUNERACIONES Y CONTRIBUCIONES"/>
    <s v="2.1.1 - REMUNERACIONES"/>
    <s v="N"/>
    <s v="00 - N/A"/>
    <s v="10 - FONDO GENERAL"/>
    <s v="(en blanco)"/>
    <s v="99 - MULTIPROVINCIAL"/>
    <n v="9291932"/>
    <n v="11040487"/>
    <n v="3301186.8"/>
  </r>
  <r>
    <s v="2023"/>
    <x v="0"/>
    <x v="0"/>
    <x v="0"/>
    <x v="0"/>
    <s v="2 - Poder Ejecutivo"/>
    <x v="20"/>
    <x v="1"/>
    <x v="3"/>
    <x v="72"/>
    <s v="2.1 - REMUNERACIONES Y CONTRIBUCIONES"/>
    <s v="2.1.1 - REMUNERACIONES"/>
    <s v="N"/>
    <s v="00 - N/A"/>
    <s v="20 - FONDOS CON DESTINO ESPECÍFICO"/>
    <s v="(en blanco)"/>
    <s v="99 - MULTIPROVINCIAL"/>
    <n v="4095000"/>
    <n v="6375000"/>
    <n v="1620000"/>
  </r>
  <r>
    <s v="2023"/>
    <x v="0"/>
    <x v="0"/>
    <x v="0"/>
    <x v="0"/>
    <s v="2 - Poder Ejecutivo"/>
    <x v="20"/>
    <x v="1"/>
    <x v="3"/>
    <x v="72"/>
    <s v="2.1 - REMUNERACIONES Y CONTRIBUCIONES"/>
    <s v="2.1.2 - SOBRESUELDOS"/>
    <s v="N"/>
    <s v="00 - N/A"/>
    <s v="10 - FONDO GENERAL"/>
    <s v="(en blanco)"/>
    <s v="99 - MULTIPROVINCIAL"/>
    <n v="1429528"/>
    <n v="1429528"/>
    <n v="574762.60000000009"/>
  </r>
  <r>
    <s v="2023"/>
    <x v="0"/>
    <x v="0"/>
    <x v="0"/>
    <x v="0"/>
    <s v="2 - Poder Ejecutivo"/>
    <x v="20"/>
    <x v="1"/>
    <x v="3"/>
    <x v="72"/>
    <s v="2.1 - REMUNERACIONES Y CONTRIBUCIONES"/>
    <s v="2.1.2 - SOBRESUELDOS"/>
    <s v="N"/>
    <s v="00 - N/A"/>
    <s v="20 - FONDOS CON DESTINO ESPECÍFICO"/>
    <s v="(en blanco)"/>
    <s v="99 - MULTIPROVINCIAL"/>
    <n v="630000"/>
    <n v="630000"/>
    <n v="0"/>
  </r>
  <r>
    <s v="2023"/>
    <x v="0"/>
    <x v="0"/>
    <x v="0"/>
    <x v="0"/>
    <s v="2 - Poder Ejecutivo"/>
    <x v="20"/>
    <x v="1"/>
    <x v="3"/>
    <x v="72"/>
    <s v="2.1 - REMUNERACIONES Y CONTRIBUCIONES"/>
    <s v="2.1.5 - CONTRIBUCIONES A LA SEGURIDAD SOCIAL"/>
    <s v="N"/>
    <s v="00 - N/A"/>
    <s v="10 - FONDO GENERAL"/>
    <s v="(en blanco)"/>
    <s v="99 - MULTIPROVINCIAL"/>
    <n v="1311449"/>
    <n v="1571676"/>
    <n v="499391.34"/>
  </r>
  <r>
    <s v="2023"/>
    <x v="0"/>
    <x v="0"/>
    <x v="0"/>
    <x v="0"/>
    <s v="2 - Poder Ejecutivo"/>
    <x v="20"/>
    <x v="1"/>
    <x v="3"/>
    <x v="72"/>
    <s v="2.1 - REMUNERACIONES Y CONTRIBUCIONES"/>
    <s v="2.1.5 - CONTRIBUCIONES A LA SEGURIDAD SOCIAL"/>
    <s v="N"/>
    <s v="00 - N/A"/>
    <s v="20 - FONDOS CON DESTINO ESPECÍFICO"/>
    <s v="(en blanco)"/>
    <s v="99 - MULTIPROVINCIAL"/>
    <n v="577962"/>
    <n v="891972"/>
    <n v="236157.90000000002"/>
  </r>
  <r>
    <s v="2023"/>
    <x v="0"/>
    <x v="0"/>
    <x v="0"/>
    <x v="0"/>
    <s v="2 - Poder Ejecutivo"/>
    <x v="20"/>
    <x v="1"/>
    <x v="3"/>
    <x v="72"/>
    <s v="2.2 - CONTRATACIÓN DE SERVICIOS"/>
    <s v="2.2.2 - PUBLICIDAD, IMPRESIÓN Y ENCUADERNACIÓN"/>
    <s v="N"/>
    <s v="00 - N/A"/>
    <s v="10 - FONDO GENERAL"/>
    <s v="(en blanco)"/>
    <s v="99 - MULTIPROVINCIAL"/>
    <n v="179955"/>
    <n v="179955"/>
    <n v="179955"/>
  </r>
  <r>
    <s v="2023"/>
    <x v="0"/>
    <x v="0"/>
    <x v="0"/>
    <x v="0"/>
    <s v="2 - Poder Ejecutivo"/>
    <x v="20"/>
    <x v="1"/>
    <x v="3"/>
    <x v="72"/>
    <s v="2.2 - CONTRATACIÓN DE SERVICIOS"/>
    <s v="2.2.3 - VIÁTICOS"/>
    <s v="N"/>
    <s v="00 - N/A"/>
    <s v="10 - FONDO GENERAL"/>
    <s v="(en blanco)"/>
    <s v="99 - MULTIPROVINCIAL"/>
    <n v="174600"/>
    <n v="174600"/>
    <n v="91465"/>
  </r>
  <r>
    <s v="2023"/>
    <x v="0"/>
    <x v="0"/>
    <x v="0"/>
    <x v="0"/>
    <s v="2 - Poder Ejecutivo"/>
    <x v="20"/>
    <x v="1"/>
    <x v="3"/>
    <x v="72"/>
    <s v="2.2 - CONTRATACIÓN DE SERVICIOS"/>
    <s v="2.2.9 - OTRAS CONTRATACIONES DE SERVICIOS"/>
    <s v="N"/>
    <s v="00 - N/A"/>
    <s v="10 - FONDO GENERAL"/>
    <s v="(en blanco)"/>
    <s v="99 - MULTIPROVINCIAL"/>
    <n v="472000"/>
    <n v="172000"/>
    <n v="0"/>
  </r>
  <r>
    <s v="2023"/>
    <x v="0"/>
    <x v="0"/>
    <x v="0"/>
    <x v="0"/>
    <s v="2 - Poder Ejecutivo"/>
    <x v="20"/>
    <x v="1"/>
    <x v="3"/>
    <x v="72"/>
    <s v="2.3 - MATERIALES Y SUMINISTROS"/>
    <s v="2.3.2 - TEXTILES Y VESTUARIOS"/>
    <s v="N"/>
    <s v="00 - N/A"/>
    <s v="10 - FONDO GENERAL"/>
    <s v="(en blanco)"/>
    <s v="99 - MULTIPROVINCIAL"/>
    <n v="100700"/>
    <n v="100700"/>
    <n v="0"/>
  </r>
  <r>
    <s v="2023"/>
    <x v="0"/>
    <x v="0"/>
    <x v="0"/>
    <x v="0"/>
    <s v="2 - Poder Ejecutivo"/>
    <x v="20"/>
    <x v="1"/>
    <x v="3"/>
    <x v="72"/>
    <s v="2.3 - MATERIALES Y SUMINISTROS"/>
    <s v="2.3.3 - PAPEL, CARTÓN E IMPRESOS"/>
    <s v="N"/>
    <s v="00 - N/A"/>
    <s v="10 - FONDO GENERAL"/>
    <s v="(en blanco)"/>
    <s v="99 - MULTIPROVINCIAL"/>
    <n v="42238"/>
    <n v="42238"/>
    <n v="0"/>
  </r>
  <r>
    <s v="2023"/>
    <x v="0"/>
    <x v="0"/>
    <x v="0"/>
    <x v="0"/>
    <s v="2 - Poder Ejecutivo"/>
    <x v="20"/>
    <x v="1"/>
    <x v="3"/>
    <x v="72"/>
    <s v="2.3 - MATERIALES Y SUMINISTROS"/>
    <s v="2.3.5 - CUERO, CAUCHO Y PLÁSTICO"/>
    <s v="N"/>
    <s v="00 - N/A"/>
    <s v="10 - FONDO GENERAL"/>
    <s v="(en blanco)"/>
    <s v="99 - MULTIPROVINCIAL"/>
    <n v="101700"/>
    <n v="101700"/>
    <n v="0"/>
  </r>
  <r>
    <s v="2023"/>
    <x v="0"/>
    <x v="0"/>
    <x v="0"/>
    <x v="0"/>
    <s v="2 - Poder Ejecutivo"/>
    <x v="20"/>
    <x v="1"/>
    <x v="3"/>
    <x v="72"/>
    <s v="2.3 - MATERIALES Y SUMINISTROS"/>
    <s v="2.3.6 - PRODUCTOS DE MINERALES, METÁLICOS Y NO METÁLICOS"/>
    <s v="N"/>
    <s v="00 - N/A"/>
    <s v="10 - FONDO GENERAL"/>
    <s v="(en blanco)"/>
    <s v="99 - MULTIPROVINCIAL"/>
    <n v="3200"/>
    <n v="3200"/>
    <n v="0"/>
  </r>
  <r>
    <s v="2023"/>
    <x v="0"/>
    <x v="0"/>
    <x v="0"/>
    <x v="0"/>
    <s v="2 - Poder Ejecutivo"/>
    <x v="20"/>
    <x v="1"/>
    <x v="3"/>
    <x v="72"/>
    <s v="2.3 - MATERIALES Y SUMINISTROS"/>
    <s v="2.3.9 - PRODUCTOS Y ÚTILES VARIOS"/>
    <s v="N"/>
    <s v="00 - N/A"/>
    <s v="10 - FONDO GENERAL"/>
    <s v="(en blanco)"/>
    <s v="99 - MULTIPROVINCIAL"/>
    <n v="176047"/>
    <n v="176047"/>
    <n v="0"/>
  </r>
  <r>
    <s v="2023"/>
    <x v="0"/>
    <x v="0"/>
    <x v="0"/>
    <x v="0"/>
    <s v="2 - Poder Ejecutivo"/>
    <x v="20"/>
    <x v="1"/>
    <x v="3"/>
    <x v="73"/>
    <s v="2.1 - REMUNERACIONES Y CONTRIBUCIONES"/>
    <s v="2.1.1 - REMUNERACIONES"/>
    <s v="N"/>
    <s v="00 - N/A"/>
    <s v="10 - FONDO GENERAL"/>
    <s v="(en blanco)"/>
    <s v="99 - MULTIPROVINCIAL"/>
    <n v="1200451142"/>
    <n v="1195654266"/>
    <n v="364217488.79000008"/>
  </r>
  <r>
    <s v="2023"/>
    <x v="0"/>
    <x v="0"/>
    <x v="0"/>
    <x v="0"/>
    <s v="2 - Poder Ejecutivo"/>
    <x v="20"/>
    <x v="1"/>
    <x v="3"/>
    <x v="73"/>
    <s v="2.1 - REMUNERACIONES Y CONTRIBUCIONES"/>
    <s v="2.1.1 - REMUNERACIONES"/>
    <s v="N"/>
    <s v="00 - N/A"/>
    <s v="20 - FONDOS CON DESTINO ESPECÍFICO"/>
    <s v="(en blanco)"/>
    <s v="99 - MULTIPROVINCIAL"/>
    <n v="351187525"/>
    <n v="344649100"/>
    <n v="73033074.99000001"/>
  </r>
  <r>
    <s v="2023"/>
    <x v="0"/>
    <x v="0"/>
    <x v="0"/>
    <x v="0"/>
    <s v="2 - Poder Ejecutivo"/>
    <x v="20"/>
    <x v="1"/>
    <x v="3"/>
    <x v="73"/>
    <s v="2.1 - REMUNERACIONES Y CONTRIBUCIONES"/>
    <s v="2.1.2 - SOBRESUELDOS"/>
    <s v="N"/>
    <s v="00 - N/A"/>
    <s v="10 - FONDO GENERAL"/>
    <s v="(en blanco)"/>
    <s v="99 - MULTIPROVINCIAL"/>
    <n v="128867611"/>
    <n v="129844011"/>
    <n v="41049250.169999994"/>
  </r>
  <r>
    <s v="2023"/>
    <x v="0"/>
    <x v="0"/>
    <x v="0"/>
    <x v="0"/>
    <s v="2 - Poder Ejecutivo"/>
    <x v="20"/>
    <x v="1"/>
    <x v="3"/>
    <x v="73"/>
    <s v="2.1 - REMUNERACIONES Y CONTRIBUCIONES"/>
    <s v="2.1.2 - SOBRESUELDOS"/>
    <s v="N"/>
    <s v="00 - N/A"/>
    <s v="20 - FONDOS CON DESTINO ESPECÍFICO"/>
    <s v="(en blanco)"/>
    <s v="99 - MULTIPROVINCIAL"/>
    <n v="54028850"/>
    <n v="54028850"/>
    <n v="9952827.0999999996"/>
  </r>
  <r>
    <s v="2023"/>
    <x v="0"/>
    <x v="0"/>
    <x v="0"/>
    <x v="0"/>
    <s v="2 - Poder Ejecutivo"/>
    <x v="20"/>
    <x v="1"/>
    <x v="3"/>
    <x v="73"/>
    <s v="2.1 - REMUNERACIONES Y CONTRIBUCIONES"/>
    <s v="2.1.5 - CONTRIBUCIONES A LA SEGURIDAD SOCIAL"/>
    <s v="N"/>
    <s v="00 - N/A"/>
    <s v="10 - FONDO GENERAL"/>
    <s v="(en blanco)"/>
    <s v="99 - MULTIPROVINCIAL"/>
    <n v="113834884"/>
    <n v="112195093"/>
    <n v="35275169.07"/>
  </r>
  <r>
    <s v="2023"/>
    <x v="0"/>
    <x v="0"/>
    <x v="0"/>
    <x v="0"/>
    <s v="2 - Poder Ejecutivo"/>
    <x v="20"/>
    <x v="1"/>
    <x v="3"/>
    <x v="73"/>
    <s v="2.1 - REMUNERACIONES Y CONTRIBUCIONES"/>
    <s v="2.1.5 - CONTRIBUCIONES A LA SEGURIDAD SOCIAL"/>
    <s v="N"/>
    <s v="00 - N/A"/>
    <s v="20 - FONDOS CON DESTINO ESPECÍFICO"/>
    <s v="(en blanco)"/>
    <s v="99 - MULTIPROVINCIAL"/>
    <n v="44006623"/>
    <n v="46715183"/>
    <n v="10976627.190000003"/>
  </r>
  <r>
    <s v="2023"/>
    <x v="0"/>
    <x v="0"/>
    <x v="0"/>
    <x v="0"/>
    <s v="2 - Poder Ejecutivo"/>
    <x v="20"/>
    <x v="1"/>
    <x v="3"/>
    <x v="73"/>
    <s v="2.2 - CONTRATACIÓN DE SERVICIOS"/>
    <s v="2.2.1 - SERVICIOS BÁSICOS"/>
    <s v="N"/>
    <s v="00 - N/A"/>
    <s v="10 - FONDO GENERAL"/>
    <s v="(en blanco)"/>
    <s v="99 - MULTIPROVINCIAL"/>
    <n v="51450602"/>
    <n v="51450602"/>
    <n v="19194266.609999999"/>
  </r>
  <r>
    <s v="2023"/>
    <x v="0"/>
    <x v="0"/>
    <x v="0"/>
    <x v="0"/>
    <s v="2 - Poder Ejecutivo"/>
    <x v="20"/>
    <x v="1"/>
    <x v="3"/>
    <x v="73"/>
    <s v="2.2 - CONTRATACIÓN DE SERVICIOS"/>
    <s v="2.2.2 - PUBLICIDAD, IMPRESIÓN Y ENCUADERNACIÓN"/>
    <s v="N"/>
    <s v="00 - N/A"/>
    <s v="10 - FONDO GENERAL"/>
    <s v="(en blanco)"/>
    <s v="99 - MULTIPROVINCIAL"/>
    <n v="4257800"/>
    <n v="6123800"/>
    <n v="2592515.36"/>
  </r>
  <r>
    <s v="2023"/>
    <x v="0"/>
    <x v="0"/>
    <x v="0"/>
    <x v="0"/>
    <s v="2 - Poder Ejecutivo"/>
    <x v="20"/>
    <x v="1"/>
    <x v="3"/>
    <x v="73"/>
    <s v="2.2 - CONTRATACIÓN DE SERVICIOS"/>
    <s v="2.2.3 - VIÁTICOS"/>
    <s v="N"/>
    <s v="00 - N/A"/>
    <s v="10 - FONDO GENERAL"/>
    <s v="(en blanco)"/>
    <s v="99 - MULTIPROVINCIAL"/>
    <n v="13991605"/>
    <n v="7991605"/>
    <n v="3006913.88"/>
  </r>
  <r>
    <s v="2023"/>
    <x v="0"/>
    <x v="0"/>
    <x v="0"/>
    <x v="0"/>
    <s v="2 - Poder Ejecutivo"/>
    <x v="20"/>
    <x v="1"/>
    <x v="3"/>
    <x v="73"/>
    <s v="2.2 - CONTRATACIÓN DE SERVICIOS"/>
    <s v="2.2.3 - VIÁTICOS"/>
    <s v="N"/>
    <s v="00 - N/A"/>
    <s v="20 - FONDOS CON DESTINO ESPECÍFICO"/>
    <s v="(en blanco)"/>
    <s v="99 - MULTIPROVINCIAL"/>
    <n v="17400032"/>
    <n v="7400032"/>
    <n v="844212.5"/>
  </r>
  <r>
    <s v="2023"/>
    <x v="0"/>
    <x v="0"/>
    <x v="0"/>
    <x v="0"/>
    <s v="2 - Poder Ejecutivo"/>
    <x v="20"/>
    <x v="1"/>
    <x v="3"/>
    <x v="73"/>
    <s v="2.2 - CONTRATACIÓN DE SERVICIOS"/>
    <s v="2.2.4 - TRANSPORTE Y ALMACENAJE"/>
    <s v="N"/>
    <s v="00 - N/A"/>
    <s v="10 - FONDO GENERAL"/>
    <s v="(en blanco)"/>
    <s v="99 - MULTIPROVINCIAL"/>
    <n v="1007210"/>
    <n v="3007210"/>
    <n v="1065366.53"/>
  </r>
  <r>
    <s v="2023"/>
    <x v="0"/>
    <x v="0"/>
    <x v="0"/>
    <x v="0"/>
    <s v="2 - Poder Ejecutivo"/>
    <x v="20"/>
    <x v="1"/>
    <x v="3"/>
    <x v="73"/>
    <s v="2.2 - CONTRATACIÓN DE SERVICIOS"/>
    <s v="2.2.5 - ALQUILERES Y RENTAS"/>
    <s v="N"/>
    <s v="00 - N/A"/>
    <s v="10 - FONDO GENERAL"/>
    <s v="(en blanco)"/>
    <s v="99 - MULTIPROVINCIAL"/>
    <n v="36941800"/>
    <n v="47782500"/>
    <n v="1151542.7300000002"/>
  </r>
  <r>
    <s v="2023"/>
    <x v="0"/>
    <x v="0"/>
    <x v="0"/>
    <x v="0"/>
    <s v="2 - Poder Ejecutivo"/>
    <x v="20"/>
    <x v="1"/>
    <x v="3"/>
    <x v="73"/>
    <s v="2.2 - CONTRATACIÓN DE SERVICIOS"/>
    <s v="2.2.5 - ALQUILERES Y RENTAS"/>
    <s v="N"/>
    <s v="00 - N/A"/>
    <s v="20 - FONDOS CON DESTINO ESPECÍFICO"/>
    <s v="(en blanco)"/>
    <s v="99 - MULTIPROVINCIAL"/>
    <n v="27000"/>
    <n v="9727000"/>
    <n v="4950000"/>
  </r>
  <r>
    <s v="2023"/>
    <x v="0"/>
    <x v="0"/>
    <x v="0"/>
    <x v="0"/>
    <s v="2 - Poder Ejecutivo"/>
    <x v="20"/>
    <x v="1"/>
    <x v="3"/>
    <x v="73"/>
    <s v="2.2 - CONTRATACIÓN DE SERVICIOS"/>
    <s v="2.2.6 - SEGUROS"/>
    <s v="N"/>
    <s v="00 - N/A"/>
    <s v="10 - FONDO GENERAL"/>
    <s v="(en blanco)"/>
    <s v="99 - MULTIPROVINCIAL"/>
    <n v="54999834"/>
    <n v="41199834"/>
    <n v="21945867.040000003"/>
  </r>
  <r>
    <s v="2023"/>
    <x v="0"/>
    <x v="0"/>
    <x v="0"/>
    <x v="0"/>
    <s v="2 - Poder Ejecutivo"/>
    <x v="20"/>
    <x v="1"/>
    <x v="3"/>
    <x v="73"/>
    <s v="2.2 - CONTRATACIÓN DE SERVICIOS"/>
    <s v="2.2.7 - SERVICIOS DE CONSERVACIÓN, REPARACIONES MENORES E INSTALACIONES TEMPORALES"/>
    <s v="N"/>
    <s v="00 - N/A"/>
    <s v="10 - FONDO GENERAL"/>
    <s v="(en blanco)"/>
    <s v="99 - MULTIPROVINCIAL"/>
    <n v="27920000"/>
    <n v="16470000"/>
    <n v="668607.94000000006"/>
  </r>
  <r>
    <s v="2023"/>
    <x v="0"/>
    <x v="0"/>
    <x v="0"/>
    <x v="0"/>
    <s v="2 - Poder Ejecutivo"/>
    <x v="20"/>
    <x v="1"/>
    <x v="3"/>
    <x v="73"/>
    <s v="2.2 - CONTRATACIÓN DE SERVICIOS"/>
    <s v="2.2.8 - OTROS SERVICIOS NO INCLUIDOS EN CONCEPTOS ANTERIORES"/>
    <s v="N"/>
    <s v="00 - N/A"/>
    <s v="10 - FONDO GENERAL"/>
    <s v="(en blanco)"/>
    <s v="99 - MULTIPROVINCIAL"/>
    <n v="49647389"/>
    <n v="27582389"/>
    <n v="14438953.58"/>
  </r>
  <r>
    <s v="2023"/>
    <x v="0"/>
    <x v="0"/>
    <x v="0"/>
    <x v="0"/>
    <s v="2 - Poder Ejecutivo"/>
    <x v="20"/>
    <x v="1"/>
    <x v="3"/>
    <x v="73"/>
    <s v="2.2 - CONTRATACIÓN DE SERVICIOS"/>
    <s v="2.2.8 - OTROS SERVICIOS NO INCLUIDOS EN CONCEPTOS ANTERIORES"/>
    <s v="N"/>
    <s v="00 - N/A"/>
    <s v="20 - FONDOS CON DESTINO ESPECÍFICO"/>
    <s v="(en blanco)"/>
    <s v="99 - MULTIPROVINCIAL"/>
    <n v="14000000"/>
    <n v="10806000"/>
    <n v="1176634.96"/>
  </r>
  <r>
    <s v="2023"/>
    <x v="0"/>
    <x v="0"/>
    <x v="0"/>
    <x v="0"/>
    <s v="2 - Poder Ejecutivo"/>
    <x v="20"/>
    <x v="1"/>
    <x v="3"/>
    <x v="73"/>
    <s v="2.2 - CONTRATACIÓN DE SERVICIOS"/>
    <s v="2.2.9 - OTRAS CONTRATACIONES DE SERVICIOS"/>
    <s v="N"/>
    <s v="00 - N/A"/>
    <s v="10 - FONDO GENERAL"/>
    <s v="(en blanco)"/>
    <s v="99 - MULTIPROVINCIAL"/>
    <n v="12087135"/>
    <n v="24587135"/>
    <n v="1039100"/>
  </r>
  <r>
    <s v="2023"/>
    <x v="0"/>
    <x v="0"/>
    <x v="0"/>
    <x v="0"/>
    <s v="2 - Poder Ejecutivo"/>
    <x v="20"/>
    <x v="1"/>
    <x v="3"/>
    <x v="73"/>
    <s v="2.2 - CONTRATACIÓN DE SERVICIOS"/>
    <s v="2.2.9 - OTRAS CONTRATACIONES DE SERVICIOS"/>
    <s v="N"/>
    <s v="00 - N/A"/>
    <s v="20 - FONDOS CON DESTINO ESPECÍFICO"/>
    <s v="(en blanco)"/>
    <s v="99 - MULTIPROVINCIAL"/>
    <n v="14000000"/>
    <n v="3000000"/>
    <n v="0"/>
  </r>
  <r>
    <s v="2023"/>
    <x v="0"/>
    <x v="0"/>
    <x v="0"/>
    <x v="0"/>
    <s v="2 - Poder Ejecutivo"/>
    <x v="20"/>
    <x v="1"/>
    <x v="3"/>
    <x v="73"/>
    <s v="2.3 - MATERIALES Y SUMINISTROS"/>
    <s v="2.3.1 - ALIMENTOS Y PRODUCTOS AGROFORESTALES"/>
    <s v="N"/>
    <s v="00 - N/A"/>
    <s v="10 - FONDO GENERAL"/>
    <s v="(en blanco)"/>
    <s v="99 - MULTIPROVINCIAL"/>
    <n v="2117504"/>
    <n v="38816504"/>
    <n v="6864237.0099999998"/>
  </r>
  <r>
    <s v="2023"/>
    <x v="0"/>
    <x v="0"/>
    <x v="0"/>
    <x v="0"/>
    <s v="2 - Poder Ejecutivo"/>
    <x v="20"/>
    <x v="1"/>
    <x v="3"/>
    <x v="73"/>
    <s v="2.3 - MATERIALES Y SUMINISTROS"/>
    <s v="2.3.2 - TEXTILES Y VESTUARIOS"/>
    <s v="N"/>
    <s v="00 - N/A"/>
    <s v="10 - FONDO GENERAL"/>
    <s v="(en blanco)"/>
    <s v="99 - MULTIPROVINCIAL"/>
    <n v="3052499"/>
    <n v="4763499"/>
    <n v="67732"/>
  </r>
  <r>
    <s v="2023"/>
    <x v="0"/>
    <x v="0"/>
    <x v="0"/>
    <x v="0"/>
    <s v="2 - Poder Ejecutivo"/>
    <x v="20"/>
    <x v="1"/>
    <x v="3"/>
    <x v="73"/>
    <s v="2.3 - MATERIALES Y SUMINISTROS"/>
    <s v="2.3.2 - TEXTILES Y VESTUARIOS"/>
    <s v="N"/>
    <s v="00 - N/A"/>
    <s v="20 - FONDOS CON DESTINO ESPECÍFICO"/>
    <s v="(en blanco)"/>
    <s v="99 - MULTIPROVINCIAL"/>
    <n v="0"/>
    <n v="1600000"/>
    <n v="0"/>
  </r>
  <r>
    <s v="2023"/>
    <x v="0"/>
    <x v="0"/>
    <x v="0"/>
    <x v="0"/>
    <s v="2 - Poder Ejecutivo"/>
    <x v="20"/>
    <x v="1"/>
    <x v="3"/>
    <x v="73"/>
    <s v="2.3 - MATERIALES Y SUMINISTROS"/>
    <s v="2.3.3 - PAPEL, CARTÓN E IMPRESOS"/>
    <s v="N"/>
    <s v="00 - N/A"/>
    <s v="10 - FONDO GENERAL"/>
    <s v="(en blanco)"/>
    <s v="99 - MULTIPROVINCIAL"/>
    <n v="5512879"/>
    <n v="5812879"/>
    <n v="663762.94999999995"/>
  </r>
  <r>
    <s v="2023"/>
    <x v="0"/>
    <x v="0"/>
    <x v="0"/>
    <x v="0"/>
    <s v="2 - Poder Ejecutivo"/>
    <x v="20"/>
    <x v="1"/>
    <x v="3"/>
    <x v="73"/>
    <s v="2.3 - MATERIALES Y SUMINISTROS"/>
    <s v="2.3.3 - PAPEL, CARTÓN E IMPRESOS"/>
    <s v="N"/>
    <s v="00 - N/A"/>
    <s v="20 - FONDOS CON DESTINO ESPECÍFICO"/>
    <s v="(en blanco)"/>
    <s v="99 - MULTIPROVINCIAL"/>
    <n v="17529690"/>
    <n v="12529690"/>
    <n v="0"/>
  </r>
  <r>
    <s v="2023"/>
    <x v="0"/>
    <x v="0"/>
    <x v="0"/>
    <x v="0"/>
    <s v="2 - Poder Ejecutivo"/>
    <x v="20"/>
    <x v="1"/>
    <x v="3"/>
    <x v="73"/>
    <s v="2.3 - MATERIALES Y SUMINISTROS"/>
    <s v="2.3.4 - PRODUCTOS FARMACÉUTICOS"/>
    <s v="N"/>
    <s v="00 - N/A"/>
    <s v="10 - FONDO GENERAL"/>
    <s v="(en blanco)"/>
    <s v="99 - MULTIPROVINCIAL"/>
    <n v="467500"/>
    <n v="467500"/>
    <n v="0"/>
  </r>
  <r>
    <s v="2023"/>
    <x v="0"/>
    <x v="0"/>
    <x v="0"/>
    <x v="0"/>
    <s v="2 - Poder Ejecutivo"/>
    <x v="20"/>
    <x v="1"/>
    <x v="3"/>
    <x v="73"/>
    <s v="2.3 - MATERIALES Y SUMINISTROS"/>
    <s v="2.3.5 - CUERO, CAUCHO Y PLÁSTICO"/>
    <s v="N"/>
    <s v="00 - N/A"/>
    <s v="10 - FONDO GENERAL"/>
    <s v="(en blanco)"/>
    <s v="99 - MULTIPROVINCIAL"/>
    <n v="3971583"/>
    <n v="4621583"/>
    <n v="62071.21"/>
  </r>
  <r>
    <s v="2023"/>
    <x v="0"/>
    <x v="0"/>
    <x v="0"/>
    <x v="0"/>
    <s v="2 - Poder Ejecutivo"/>
    <x v="20"/>
    <x v="1"/>
    <x v="3"/>
    <x v="73"/>
    <s v="2.3 - MATERIALES Y SUMINISTROS"/>
    <s v="2.3.6 - PRODUCTOS DE MINERALES, METÁLICOS Y NO METÁLICOS"/>
    <s v="N"/>
    <s v="00 - N/A"/>
    <s v="10 - FONDO GENERAL"/>
    <s v="(en blanco)"/>
    <s v="99 - MULTIPROVINCIAL"/>
    <n v="1724776"/>
    <n v="13574776"/>
    <n v="2789918.0300000003"/>
  </r>
  <r>
    <s v="2023"/>
    <x v="0"/>
    <x v="0"/>
    <x v="0"/>
    <x v="0"/>
    <s v="2 - Poder Ejecutivo"/>
    <x v="20"/>
    <x v="1"/>
    <x v="3"/>
    <x v="73"/>
    <s v="2.3 - MATERIALES Y SUMINISTROS"/>
    <s v="2.3.7 - COMBUSTIBLES, LUBRICANTES, PRODUCTOS QUÍMICOS Y CONEXOS"/>
    <s v="N"/>
    <s v="00 - N/A"/>
    <s v="10 - FONDO GENERAL"/>
    <s v="(en blanco)"/>
    <s v="99 - MULTIPROVINCIAL"/>
    <n v="45668672"/>
    <n v="48432672"/>
    <n v="11921109.07"/>
  </r>
  <r>
    <s v="2023"/>
    <x v="0"/>
    <x v="0"/>
    <x v="0"/>
    <x v="0"/>
    <s v="2 - Poder Ejecutivo"/>
    <x v="20"/>
    <x v="1"/>
    <x v="3"/>
    <x v="73"/>
    <s v="2.3 - MATERIALES Y SUMINISTROS"/>
    <s v="2.3.7 - COMBUSTIBLES, LUBRICANTES, PRODUCTOS QUÍMICOS Y CONEXOS"/>
    <s v="N"/>
    <s v="00 - N/A"/>
    <s v="20 - FONDOS CON DESTINO ESPECÍFICO"/>
    <s v="(en blanco)"/>
    <s v="99 - MULTIPROVINCIAL"/>
    <n v="67200000"/>
    <n v="67200000"/>
    <n v="12000000"/>
  </r>
  <r>
    <s v="2023"/>
    <x v="0"/>
    <x v="0"/>
    <x v="0"/>
    <x v="0"/>
    <s v="2 - Poder Ejecutivo"/>
    <x v="20"/>
    <x v="1"/>
    <x v="3"/>
    <x v="73"/>
    <s v="2.3 - MATERIALES Y SUMINISTROS"/>
    <s v="2.3.9 - PRODUCTOS Y ÚTILES VARIOS"/>
    <s v="N"/>
    <s v="00 - N/A"/>
    <s v="10 - FONDO GENERAL"/>
    <s v="(en blanco)"/>
    <s v="99 - MULTIPROVINCIAL"/>
    <n v="6692710"/>
    <n v="17702710"/>
    <n v="975717.09"/>
  </r>
  <r>
    <s v="2023"/>
    <x v="0"/>
    <x v="0"/>
    <x v="0"/>
    <x v="0"/>
    <s v="2 - Poder Ejecutivo"/>
    <x v="20"/>
    <x v="1"/>
    <x v="3"/>
    <x v="73"/>
    <s v="2.3 - MATERIALES Y SUMINISTROS"/>
    <s v="2.3.9 - PRODUCTOS Y ÚTILES VARIOS"/>
    <s v="N"/>
    <s v="00 - N/A"/>
    <s v="20 - FONDOS CON DESTINO ESPECÍFICO"/>
    <s v="(en blanco)"/>
    <s v="99 - MULTIPROVINCIAL"/>
    <n v="8308940"/>
    <n v="11758940"/>
    <n v="203500.13"/>
  </r>
  <r>
    <s v="2023"/>
    <x v="0"/>
    <x v="0"/>
    <x v="0"/>
    <x v="0"/>
    <s v="2 - Poder Ejecutivo"/>
    <x v="20"/>
    <x v="1"/>
    <x v="4"/>
    <x v="74"/>
    <s v="2.1 - REMUNERACIONES Y CONTRIBUCIONES"/>
    <s v="2.1.1 - REMUNERACIONES"/>
    <s v="N"/>
    <s v="00 - N/A"/>
    <s v="10 - FONDO GENERAL"/>
    <s v="(en blanco)"/>
    <s v="99 - MULTIPROVINCIAL"/>
    <n v="28554123"/>
    <n v="27580032"/>
    <n v="8232050"/>
  </r>
  <r>
    <s v="2023"/>
    <x v="0"/>
    <x v="0"/>
    <x v="0"/>
    <x v="0"/>
    <s v="2 - Poder Ejecutivo"/>
    <x v="20"/>
    <x v="1"/>
    <x v="4"/>
    <x v="74"/>
    <s v="2.1 - REMUNERACIONES Y CONTRIBUCIONES"/>
    <s v="2.1.1 - REMUNERACIONES"/>
    <s v="N"/>
    <s v="00 - N/A"/>
    <s v="20 - FONDOS CON DESTINO ESPECÍFICO"/>
    <s v="(en blanco)"/>
    <s v="99 - MULTIPROVINCIAL"/>
    <n v="75869625"/>
    <n v="75036740"/>
    <n v="10215500"/>
  </r>
  <r>
    <s v="2023"/>
    <x v="0"/>
    <x v="0"/>
    <x v="0"/>
    <x v="0"/>
    <s v="2 - Poder Ejecutivo"/>
    <x v="20"/>
    <x v="1"/>
    <x v="4"/>
    <x v="74"/>
    <s v="2.1 - REMUNERACIONES Y CONTRIBUCIONES"/>
    <s v="2.1.2 - SOBRESUELDOS"/>
    <s v="N"/>
    <s v="00 - N/A"/>
    <s v="10 - FONDO GENERAL"/>
    <s v="(en blanco)"/>
    <s v="99 - MULTIPROVINCIAL"/>
    <n v="4392942"/>
    <n v="4392942"/>
    <n v="1432844.44"/>
  </r>
  <r>
    <s v="2023"/>
    <x v="0"/>
    <x v="0"/>
    <x v="0"/>
    <x v="0"/>
    <s v="2 - Poder Ejecutivo"/>
    <x v="20"/>
    <x v="1"/>
    <x v="4"/>
    <x v="74"/>
    <s v="2.1 - REMUNERACIONES Y CONTRIBUCIONES"/>
    <s v="2.1.2 - SOBRESUELDOS"/>
    <s v="N"/>
    <s v="00 - N/A"/>
    <s v="20 - FONDOS CON DESTINO ESPECÍFICO"/>
    <s v="(en blanco)"/>
    <s v="99 - MULTIPROVINCIAL"/>
    <n v="11672250"/>
    <n v="11672250"/>
    <n v="381652.77"/>
  </r>
  <r>
    <s v="2023"/>
    <x v="0"/>
    <x v="0"/>
    <x v="0"/>
    <x v="0"/>
    <s v="2 - Poder Ejecutivo"/>
    <x v="20"/>
    <x v="1"/>
    <x v="4"/>
    <x v="74"/>
    <s v="2.1 - REMUNERACIONES Y CONTRIBUCIONES"/>
    <s v="2.1.5 - CONTRIBUCIONES A LA SEGURIDAD SOCIAL"/>
    <s v="N"/>
    <s v="00 - N/A"/>
    <s v="10 - FONDO GENERAL"/>
    <s v="(en blanco)"/>
    <s v="99 - MULTIPROVINCIAL"/>
    <n v="4030084"/>
    <n v="4079175"/>
    <n v="1231993.5399999998"/>
  </r>
  <r>
    <s v="2023"/>
    <x v="0"/>
    <x v="0"/>
    <x v="0"/>
    <x v="0"/>
    <s v="2 - Poder Ejecutivo"/>
    <x v="20"/>
    <x v="1"/>
    <x v="4"/>
    <x v="74"/>
    <s v="2.1 - REMUNERACIONES Y CONTRIBUCIONES"/>
    <s v="2.1.5 - CONTRIBUCIONES A LA SEGURIDAD SOCIAL"/>
    <s v="N"/>
    <s v="00 - N/A"/>
    <s v="20 - FONDOS CON DESTINO ESPECÍFICO"/>
    <s v="(en blanco)"/>
    <s v="99 - MULTIPROVINCIAL"/>
    <n v="10708123"/>
    <n v="12392808"/>
    <n v="1526919.9900000002"/>
  </r>
  <r>
    <s v="2023"/>
    <x v="0"/>
    <x v="0"/>
    <x v="0"/>
    <x v="0"/>
    <s v="2 - Poder Ejecutivo"/>
    <x v="20"/>
    <x v="1"/>
    <x v="4"/>
    <x v="74"/>
    <s v="2.2 - CONTRATACIÓN DE SERVICIOS"/>
    <s v="2.2.2 - PUBLICIDAD, IMPRESIÓN Y ENCUADERNACIÓN"/>
    <s v="N"/>
    <s v="00 - N/A"/>
    <s v="10 - FONDO GENERAL"/>
    <s v="(en blanco)"/>
    <s v="99 - MULTIPROVINCIAL"/>
    <n v="92625"/>
    <n v="92625"/>
    <n v="92625"/>
  </r>
  <r>
    <s v="2023"/>
    <x v="0"/>
    <x v="0"/>
    <x v="0"/>
    <x v="0"/>
    <s v="2 - Poder Ejecutivo"/>
    <x v="20"/>
    <x v="1"/>
    <x v="4"/>
    <x v="74"/>
    <s v="2.2 - CONTRATACIÓN DE SERVICIOS"/>
    <s v="2.2.3 - VIÁTICOS"/>
    <s v="N"/>
    <s v="00 - N/A"/>
    <s v="10 - FONDO GENERAL"/>
    <s v="(en blanco)"/>
    <s v="99 - MULTIPROVINCIAL"/>
    <n v="8459651"/>
    <n v="2459651"/>
    <n v="0"/>
  </r>
  <r>
    <s v="2023"/>
    <x v="0"/>
    <x v="0"/>
    <x v="0"/>
    <x v="0"/>
    <s v="2 - Poder Ejecutivo"/>
    <x v="20"/>
    <x v="1"/>
    <x v="4"/>
    <x v="74"/>
    <s v="2.2 - CONTRATACIÓN DE SERVICIOS"/>
    <s v="2.2.3 - VIÁTICOS"/>
    <s v="N"/>
    <s v="00 - N/A"/>
    <s v="20 - FONDOS CON DESTINO ESPECÍFICO"/>
    <s v="(en blanco)"/>
    <s v="99 - MULTIPROVINCIAL"/>
    <n v="4704916"/>
    <n v="3104916"/>
    <n v="274182.5"/>
  </r>
  <r>
    <s v="2023"/>
    <x v="0"/>
    <x v="0"/>
    <x v="0"/>
    <x v="0"/>
    <s v="2 - Poder Ejecutivo"/>
    <x v="20"/>
    <x v="1"/>
    <x v="4"/>
    <x v="74"/>
    <s v="2.2 - CONTRATACIÓN DE SERVICIOS"/>
    <s v="2.2.5 - ALQUILERES Y RENTAS"/>
    <s v="N"/>
    <s v="00 - N/A"/>
    <s v="10 - FONDO GENERAL"/>
    <s v="(en blanco)"/>
    <s v="99 - MULTIPROVINCIAL"/>
    <n v="13500"/>
    <n v="13500"/>
    <n v="0"/>
  </r>
  <r>
    <s v="2023"/>
    <x v="0"/>
    <x v="0"/>
    <x v="0"/>
    <x v="0"/>
    <s v="2 - Poder Ejecutivo"/>
    <x v="20"/>
    <x v="1"/>
    <x v="4"/>
    <x v="74"/>
    <s v="2.2 - CONTRATACIÓN DE SERVICIOS"/>
    <s v="2.2.8 - OTROS SERVICIOS NO INCLUIDOS EN CONCEPTOS ANTERIORES"/>
    <s v="N"/>
    <s v="00 - N/A"/>
    <s v="20 - FONDOS CON DESTINO ESPECÍFICO"/>
    <s v="(en blanco)"/>
    <s v="99 - MULTIPROVINCIAL"/>
    <n v="8000000"/>
    <n v="0"/>
    <n v="0"/>
  </r>
  <r>
    <s v="2023"/>
    <x v="0"/>
    <x v="0"/>
    <x v="0"/>
    <x v="0"/>
    <s v="2 - Poder Ejecutivo"/>
    <x v="20"/>
    <x v="1"/>
    <x v="4"/>
    <x v="74"/>
    <s v="2.3 - MATERIALES Y SUMINISTROS"/>
    <s v="2.3.2 - TEXTILES Y VESTUARIOS"/>
    <s v="N"/>
    <s v="00 - N/A"/>
    <s v="10 - FONDO GENERAL"/>
    <s v="(en blanco)"/>
    <s v="99 - MULTIPROVINCIAL"/>
    <n v="6250"/>
    <n v="6250"/>
    <n v="0"/>
  </r>
  <r>
    <s v="2023"/>
    <x v="0"/>
    <x v="0"/>
    <x v="0"/>
    <x v="0"/>
    <s v="2 - Poder Ejecutivo"/>
    <x v="20"/>
    <x v="1"/>
    <x v="4"/>
    <x v="74"/>
    <s v="2.3 - MATERIALES Y SUMINISTROS"/>
    <s v="2.3.3 - PAPEL, CARTÓN E IMPRESOS"/>
    <s v="N"/>
    <s v="00 - N/A"/>
    <s v="10 - FONDO GENERAL"/>
    <s v="(en blanco)"/>
    <s v="99 - MULTIPROVINCIAL"/>
    <n v="34009"/>
    <n v="34009"/>
    <n v="0"/>
  </r>
  <r>
    <s v="2023"/>
    <x v="0"/>
    <x v="0"/>
    <x v="0"/>
    <x v="0"/>
    <s v="2 - Poder Ejecutivo"/>
    <x v="20"/>
    <x v="1"/>
    <x v="4"/>
    <x v="74"/>
    <s v="2.3 - MATERIALES Y SUMINISTROS"/>
    <s v="2.3.3 - PAPEL, CARTÓN E IMPRESOS"/>
    <s v="N"/>
    <s v="00 - N/A"/>
    <s v="20 - FONDOS CON DESTINO ESPECÍFICO"/>
    <s v="(en blanco)"/>
    <s v="99 - MULTIPROVINCIAL"/>
    <n v="2500000"/>
    <n v="2500000"/>
    <n v="0"/>
  </r>
  <r>
    <s v="2023"/>
    <x v="0"/>
    <x v="0"/>
    <x v="0"/>
    <x v="0"/>
    <s v="2 - Poder Ejecutivo"/>
    <x v="20"/>
    <x v="1"/>
    <x v="4"/>
    <x v="74"/>
    <s v="2.3 - MATERIALES Y SUMINISTROS"/>
    <s v="2.3.5 - CUERO, CAUCHO Y PLÁSTICO"/>
    <s v="N"/>
    <s v="00 - N/A"/>
    <s v="10 - FONDO GENERAL"/>
    <s v="(en blanco)"/>
    <s v="99 - MULTIPROVINCIAL"/>
    <n v="2760"/>
    <n v="2760"/>
    <n v="0"/>
  </r>
  <r>
    <s v="2023"/>
    <x v="0"/>
    <x v="0"/>
    <x v="0"/>
    <x v="0"/>
    <s v="2 - Poder Ejecutivo"/>
    <x v="20"/>
    <x v="1"/>
    <x v="4"/>
    <x v="74"/>
    <s v="2.3 - MATERIALES Y SUMINISTROS"/>
    <s v="2.3.6 - PRODUCTOS DE MINERALES, METÁLICOS Y NO METÁLICOS"/>
    <s v="N"/>
    <s v="00 - N/A"/>
    <s v="10 - FONDO GENERAL"/>
    <s v="(en blanco)"/>
    <s v="99 - MULTIPROVINCIAL"/>
    <n v="2750"/>
    <n v="2750"/>
    <n v="0"/>
  </r>
  <r>
    <s v="2023"/>
    <x v="0"/>
    <x v="0"/>
    <x v="0"/>
    <x v="0"/>
    <s v="2 - Poder Ejecutivo"/>
    <x v="20"/>
    <x v="1"/>
    <x v="4"/>
    <x v="74"/>
    <s v="2.3 - MATERIALES Y SUMINISTROS"/>
    <s v="2.3.9 - PRODUCTOS Y ÚTILES VARIOS"/>
    <s v="N"/>
    <s v="00 - N/A"/>
    <s v="10 - FONDO GENERAL"/>
    <s v="(en blanco)"/>
    <s v="99 - MULTIPROVINCIAL"/>
    <n v="212477"/>
    <n v="212477"/>
    <n v="0"/>
  </r>
  <r>
    <s v="2023"/>
    <x v="0"/>
    <x v="0"/>
    <x v="0"/>
    <x v="0"/>
    <s v="2 - Poder Ejecutivo"/>
    <x v="20"/>
    <x v="1"/>
    <x v="4"/>
    <x v="7"/>
    <s v="2.1 - REMUNERACIONES Y CONTRIBUCIONES"/>
    <s v="2.1.1 - REMUNERACIONES"/>
    <s v="N"/>
    <s v="00 - N/A"/>
    <s v="10 - FONDO GENERAL"/>
    <s v="(en blanco)"/>
    <s v="99 - MULTIPROVINCIAL"/>
    <n v="1138423"/>
    <n v="1138423"/>
    <n v="350282.8"/>
  </r>
  <r>
    <s v="2023"/>
    <x v="0"/>
    <x v="0"/>
    <x v="0"/>
    <x v="0"/>
    <s v="2 - Poder Ejecutivo"/>
    <x v="20"/>
    <x v="1"/>
    <x v="4"/>
    <x v="7"/>
    <s v="2.1 - REMUNERACIONES Y CONTRIBUCIONES"/>
    <s v="2.1.2 - SOBRESUELDOS"/>
    <s v="N"/>
    <s v="00 - N/A"/>
    <s v="10 - FONDO GENERAL"/>
    <s v="(en blanco)"/>
    <s v="99 - MULTIPROVINCIAL"/>
    <n v="175142"/>
    <n v="175142"/>
    <n v="87570.7"/>
  </r>
  <r>
    <s v="2023"/>
    <x v="0"/>
    <x v="0"/>
    <x v="0"/>
    <x v="0"/>
    <s v="2 - Poder Ejecutivo"/>
    <x v="20"/>
    <x v="1"/>
    <x v="4"/>
    <x v="7"/>
    <s v="2.1 - REMUNERACIONES Y CONTRIBUCIONES"/>
    <s v="2.1.5 - CONTRIBUCIONES A LA SEGURIDAD SOCIAL"/>
    <s v="N"/>
    <s v="00 - N/A"/>
    <s v="10 - FONDO GENERAL"/>
    <s v="(en blanco)"/>
    <s v="99 - MULTIPROVINCIAL"/>
    <n v="97624"/>
    <n v="161324"/>
    <n v="53733.36"/>
  </r>
  <r>
    <s v="2023"/>
    <x v="0"/>
    <x v="0"/>
    <x v="0"/>
    <x v="0"/>
    <s v="2 - Poder Ejecutivo"/>
    <x v="20"/>
    <x v="1"/>
    <x v="4"/>
    <x v="7"/>
    <s v="2.2 - CONTRATACIÓN DE SERVICIOS"/>
    <s v="2.2.2 - PUBLICIDAD, IMPRESIÓN Y ENCUADERNACIÓN"/>
    <s v="N"/>
    <s v="00 - N/A"/>
    <s v="10 - FONDO GENERAL"/>
    <s v="(en blanco)"/>
    <s v="99 - MULTIPROVINCIAL"/>
    <n v="1500"/>
    <n v="1500"/>
    <n v="1500"/>
  </r>
  <r>
    <s v="2023"/>
    <x v="0"/>
    <x v="0"/>
    <x v="0"/>
    <x v="0"/>
    <s v="2 - Poder Ejecutivo"/>
    <x v="20"/>
    <x v="1"/>
    <x v="4"/>
    <x v="7"/>
    <s v="2.2 - CONTRATACIÓN DE SERVICIOS"/>
    <s v="2.2.3 - VIÁTICOS"/>
    <s v="N"/>
    <s v="00 - N/A"/>
    <s v="10 - FONDO GENERAL"/>
    <s v="(en blanco)"/>
    <s v="99 - MULTIPROVINCIAL"/>
    <n v="579550"/>
    <n v="579550"/>
    <n v="0"/>
  </r>
  <r>
    <s v="2023"/>
    <x v="0"/>
    <x v="0"/>
    <x v="0"/>
    <x v="0"/>
    <s v="2 - Poder Ejecutivo"/>
    <x v="20"/>
    <x v="1"/>
    <x v="4"/>
    <x v="7"/>
    <s v="2.2 - CONTRATACIÓN DE SERVICIOS"/>
    <s v="2.2.4 - TRANSPORTE Y ALMACENAJE"/>
    <s v="N"/>
    <s v="00 - N/A"/>
    <s v="10 - FONDO GENERAL"/>
    <s v="(en blanco)"/>
    <s v="99 - MULTIPROVINCIAL"/>
    <n v="5520"/>
    <n v="5520"/>
    <n v="0"/>
  </r>
  <r>
    <s v="2023"/>
    <x v="0"/>
    <x v="0"/>
    <x v="0"/>
    <x v="0"/>
    <s v="2 - Poder Ejecutivo"/>
    <x v="20"/>
    <x v="1"/>
    <x v="4"/>
    <x v="7"/>
    <s v="2.2 - CONTRATACIÓN DE SERVICIOS"/>
    <s v="2.2.9 - OTRAS CONTRATACIONES DE SERVICIOS"/>
    <s v="N"/>
    <s v="00 - N/A"/>
    <s v="10 - FONDO GENERAL"/>
    <s v="(en blanco)"/>
    <s v="99 - MULTIPROVINCIAL"/>
    <n v="358000"/>
    <n v="358000"/>
    <n v="0"/>
  </r>
  <r>
    <s v="2023"/>
    <x v="0"/>
    <x v="0"/>
    <x v="0"/>
    <x v="0"/>
    <s v="2 - Poder Ejecutivo"/>
    <x v="20"/>
    <x v="1"/>
    <x v="4"/>
    <x v="7"/>
    <s v="2.3 - MATERIALES Y SUMINISTROS"/>
    <s v="2.3.1 - ALIMENTOS Y PRODUCTOS AGROFORESTALES"/>
    <s v="N"/>
    <s v="00 - N/A"/>
    <s v="10 - FONDO GENERAL"/>
    <s v="(en blanco)"/>
    <s v="99 - MULTIPROVINCIAL"/>
    <n v="876"/>
    <n v="876"/>
    <n v="0"/>
  </r>
  <r>
    <s v="2023"/>
    <x v="0"/>
    <x v="0"/>
    <x v="0"/>
    <x v="0"/>
    <s v="2 - Poder Ejecutivo"/>
    <x v="20"/>
    <x v="1"/>
    <x v="4"/>
    <x v="7"/>
    <s v="2.3 - MATERIALES Y SUMINISTROS"/>
    <s v="2.3.3 - PAPEL, CARTÓN E IMPRESOS"/>
    <s v="N"/>
    <s v="00 - N/A"/>
    <s v="10 - FONDO GENERAL"/>
    <s v="(en blanco)"/>
    <s v="99 - MULTIPROVINCIAL"/>
    <n v="3178"/>
    <n v="3178"/>
    <n v="0"/>
  </r>
  <r>
    <s v="2023"/>
    <x v="0"/>
    <x v="0"/>
    <x v="0"/>
    <x v="0"/>
    <s v="2 - Poder Ejecutivo"/>
    <x v="20"/>
    <x v="1"/>
    <x v="4"/>
    <x v="7"/>
    <s v="2.3 - MATERIALES Y SUMINISTROS"/>
    <s v="2.3.9 - PRODUCTOS Y ÚTILES VARIOS"/>
    <s v="N"/>
    <s v="00 - N/A"/>
    <s v="10 - FONDO GENERAL"/>
    <s v="(en blanco)"/>
    <s v="99 - MULTIPROVINCIAL"/>
    <n v="88910"/>
    <n v="88910"/>
    <n v="0"/>
  </r>
  <r>
    <s v="2023"/>
    <x v="0"/>
    <x v="0"/>
    <x v="0"/>
    <x v="0"/>
    <s v="2 - Poder Ejecutivo"/>
    <x v="21"/>
    <x v="2"/>
    <x v="9"/>
    <x v="20"/>
    <s v="2.1 - REMUNERACIONES Y CONTRIBUCIONES"/>
    <s v="2.1.1 - REMUNERACIONES"/>
    <s v="N"/>
    <s v="00 - N/A"/>
    <s v="10 - FONDO GENERAL"/>
    <s v="(en blanco)"/>
    <s v="99 - MULTIPROVINCIAL"/>
    <n v="1490836386"/>
    <n v="1527181314.9200001"/>
    <n v="538325266.93000007"/>
  </r>
  <r>
    <s v="2023"/>
    <x v="0"/>
    <x v="0"/>
    <x v="0"/>
    <x v="0"/>
    <s v="2 - Poder Ejecutivo"/>
    <x v="21"/>
    <x v="2"/>
    <x v="9"/>
    <x v="20"/>
    <s v="2.1 - REMUNERACIONES Y CONTRIBUCIONES"/>
    <s v="2.1.1 - REMUNERACIONES"/>
    <s v="N"/>
    <s v="00 - N/A"/>
    <s v="70 - DONACION EXTERNA"/>
    <s v="(en blanco)"/>
    <s v="99 - MULTIPROVINCIAL"/>
    <n v="0"/>
    <n v="3055000"/>
    <n v="0"/>
  </r>
  <r>
    <s v="2023"/>
    <x v="0"/>
    <x v="0"/>
    <x v="0"/>
    <x v="0"/>
    <s v="2 - Poder Ejecutivo"/>
    <x v="21"/>
    <x v="2"/>
    <x v="9"/>
    <x v="20"/>
    <s v="2.1 - REMUNERACIONES Y CONTRIBUCIONES"/>
    <s v="2.1.2 - SOBRESUELDOS"/>
    <s v="N"/>
    <s v="00 - N/A"/>
    <s v="10 - FONDO GENERAL"/>
    <s v="(en blanco)"/>
    <s v="99 - MULTIPROVINCIAL"/>
    <n v="142033147"/>
    <n v="146184780.75"/>
    <n v="69681592.439999998"/>
  </r>
  <r>
    <s v="2023"/>
    <x v="0"/>
    <x v="0"/>
    <x v="0"/>
    <x v="0"/>
    <s v="2 - Poder Ejecutivo"/>
    <x v="21"/>
    <x v="2"/>
    <x v="9"/>
    <x v="20"/>
    <s v="2.1 - REMUNERACIONES Y CONTRIBUCIONES"/>
    <s v="2.1.3 - DIETAS Y GASTOS DE REPRESENTACIÓN"/>
    <s v="N"/>
    <s v="00 - N/A"/>
    <s v="10 - FONDO GENERAL"/>
    <s v="(en blanco)"/>
    <s v="99 - MULTIPROVINCIAL"/>
    <n v="60000"/>
    <n v="60000"/>
    <n v="0"/>
  </r>
  <r>
    <s v="2023"/>
    <x v="0"/>
    <x v="0"/>
    <x v="0"/>
    <x v="0"/>
    <s v="2 - Poder Ejecutivo"/>
    <x v="21"/>
    <x v="2"/>
    <x v="9"/>
    <x v="20"/>
    <s v="2.1 - REMUNERACIONES Y CONTRIBUCIONES"/>
    <s v="2.1.4 - GRATIFICACIONES Y BONIFICACIONES"/>
    <s v="N"/>
    <s v="00 - N/A"/>
    <s v="10 - FONDO GENERAL"/>
    <s v="(en blanco)"/>
    <s v="99 - MULTIPROVINCIAL"/>
    <n v="300000"/>
    <n v="300000"/>
    <n v="30000"/>
  </r>
  <r>
    <s v="2023"/>
    <x v="0"/>
    <x v="0"/>
    <x v="0"/>
    <x v="0"/>
    <s v="2 - Poder Ejecutivo"/>
    <x v="21"/>
    <x v="2"/>
    <x v="9"/>
    <x v="20"/>
    <s v="2.1 - REMUNERACIONES Y CONTRIBUCIONES"/>
    <s v="2.1.5 - CONTRIBUCIONES A LA SEGURIDAD SOCIAL"/>
    <s v="N"/>
    <s v="00 - N/A"/>
    <s v="10 - FONDO GENERAL"/>
    <s v="(en blanco)"/>
    <s v="99 - MULTIPROVINCIAL"/>
    <n v="205291858"/>
    <n v="212091209.54999998"/>
    <n v="81122211.269999951"/>
  </r>
  <r>
    <s v="2023"/>
    <x v="0"/>
    <x v="0"/>
    <x v="0"/>
    <x v="0"/>
    <s v="2 - Poder Ejecutivo"/>
    <x v="21"/>
    <x v="2"/>
    <x v="9"/>
    <x v="20"/>
    <s v="2.1 - REMUNERACIONES Y CONTRIBUCIONES"/>
    <s v="2.1.5 - CONTRIBUCIONES A LA SEGURIDAD SOCIAL"/>
    <s v="N"/>
    <s v="00 - N/A"/>
    <s v="70 - DONACION EXTERNA"/>
    <s v="(en blanco)"/>
    <s v="99 - MULTIPROVINCIAL"/>
    <n v="0"/>
    <n v="432588"/>
    <n v="0"/>
  </r>
  <r>
    <s v="2023"/>
    <x v="0"/>
    <x v="0"/>
    <x v="0"/>
    <x v="0"/>
    <s v="2 - Poder Ejecutivo"/>
    <x v="21"/>
    <x v="2"/>
    <x v="9"/>
    <x v="20"/>
    <s v="2.2 - CONTRATACIÓN DE SERVICIOS"/>
    <s v="2.2.1 - SERVICIOS BÁSICOS"/>
    <s v="N"/>
    <s v="00 - N/A"/>
    <s v="10 - FONDO GENERAL"/>
    <s v="(en blanco)"/>
    <s v="99 - MULTIPROVINCIAL"/>
    <n v="56364368"/>
    <n v="56094668"/>
    <n v="19038367.050000001"/>
  </r>
  <r>
    <s v="2023"/>
    <x v="0"/>
    <x v="0"/>
    <x v="0"/>
    <x v="0"/>
    <s v="2 - Poder Ejecutivo"/>
    <x v="21"/>
    <x v="2"/>
    <x v="9"/>
    <x v="20"/>
    <s v="2.2 - CONTRATACIÓN DE SERVICIOS"/>
    <s v="2.2.2 - PUBLICIDAD, IMPRESIÓN Y ENCUADERNACIÓN"/>
    <s v="N"/>
    <s v="00 - N/A"/>
    <s v="10 - FONDO GENERAL"/>
    <s v="(en blanco)"/>
    <s v="99 - MULTIPROVINCIAL"/>
    <n v="16522903"/>
    <n v="15801850"/>
    <n v="915994.19"/>
  </r>
  <r>
    <s v="2023"/>
    <x v="0"/>
    <x v="0"/>
    <x v="0"/>
    <x v="0"/>
    <s v="2 - Poder Ejecutivo"/>
    <x v="21"/>
    <x v="2"/>
    <x v="9"/>
    <x v="20"/>
    <s v="2.2 - CONTRATACIÓN DE SERVICIOS"/>
    <s v="2.2.2 - PUBLICIDAD, IMPRESIÓN Y ENCUADERNACIÓN"/>
    <s v="N"/>
    <s v="00 - N/A"/>
    <s v="20 - FONDOS CON DESTINO ESPECÍFICO"/>
    <s v="(en blanco)"/>
    <s v="99 - MULTIPROVINCIAL"/>
    <n v="0"/>
    <n v="2000000"/>
    <n v="0"/>
  </r>
  <r>
    <s v="2023"/>
    <x v="0"/>
    <x v="0"/>
    <x v="0"/>
    <x v="0"/>
    <s v="2 - Poder Ejecutivo"/>
    <x v="21"/>
    <x v="2"/>
    <x v="9"/>
    <x v="20"/>
    <s v="2.2 - CONTRATACIÓN DE SERVICIOS"/>
    <s v="2.2.3 - VIÁTICOS"/>
    <s v="N"/>
    <s v="00 - N/A"/>
    <s v="10 - FONDO GENERAL"/>
    <s v="(en blanco)"/>
    <s v="99 - MULTIPROVINCIAL"/>
    <n v="12437092"/>
    <n v="10493868"/>
    <n v="1799091.2"/>
  </r>
  <r>
    <s v="2023"/>
    <x v="0"/>
    <x v="0"/>
    <x v="0"/>
    <x v="0"/>
    <s v="2 - Poder Ejecutivo"/>
    <x v="21"/>
    <x v="2"/>
    <x v="9"/>
    <x v="20"/>
    <s v="2.2 - CONTRATACIÓN DE SERVICIOS"/>
    <s v="2.2.3 - VIÁTICOS"/>
    <s v="N"/>
    <s v="00 - N/A"/>
    <s v="70 - DONACION EXTERNA"/>
    <s v="(en blanco)"/>
    <s v="99 - MULTIPROVINCIAL"/>
    <n v="0"/>
    <n v="1685170"/>
    <n v="0"/>
  </r>
  <r>
    <s v="2023"/>
    <x v="0"/>
    <x v="0"/>
    <x v="0"/>
    <x v="0"/>
    <s v="2 - Poder Ejecutivo"/>
    <x v="21"/>
    <x v="2"/>
    <x v="9"/>
    <x v="20"/>
    <s v="2.2 - CONTRATACIÓN DE SERVICIOS"/>
    <s v="2.2.4 - TRANSPORTE Y ALMACENAJE"/>
    <s v="N"/>
    <s v="00 - N/A"/>
    <s v="10 - FONDO GENERAL"/>
    <s v="(en blanco)"/>
    <s v="99 - MULTIPROVINCIAL"/>
    <n v="5820000"/>
    <n v="5655044"/>
    <n v="1308199.8599999999"/>
  </r>
  <r>
    <s v="2023"/>
    <x v="0"/>
    <x v="0"/>
    <x v="0"/>
    <x v="0"/>
    <s v="2 - Poder Ejecutivo"/>
    <x v="21"/>
    <x v="2"/>
    <x v="9"/>
    <x v="20"/>
    <s v="2.2 - CONTRATACIÓN DE SERVICIOS"/>
    <s v="2.2.4 - TRANSPORTE Y ALMACENAJE"/>
    <s v="N"/>
    <s v="00 - N/A"/>
    <s v="70 - DONACION EXTERNA"/>
    <s v="(en blanco)"/>
    <s v="99 - MULTIPROVINCIAL"/>
    <n v="0"/>
    <n v="1325000"/>
    <n v="0"/>
  </r>
  <r>
    <s v="2023"/>
    <x v="0"/>
    <x v="0"/>
    <x v="0"/>
    <x v="0"/>
    <s v="2 - Poder Ejecutivo"/>
    <x v="21"/>
    <x v="2"/>
    <x v="9"/>
    <x v="20"/>
    <s v="2.2 - CONTRATACIÓN DE SERVICIOS"/>
    <s v="2.2.5 - ALQUILERES Y RENTAS"/>
    <s v="N"/>
    <s v="00 - N/A"/>
    <s v="10 - FONDO GENERAL"/>
    <s v="(en blanco)"/>
    <s v="99 - MULTIPROVINCIAL"/>
    <n v="48867726"/>
    <n v="64903902"/>
    <n v="9073046.7599999979"/>
  </r>
  <r>
    <s v="2023"/>
    <x v="0"/>
    <x v="0"/>
    <x v="0"/>
    <x v="0"/>
    <s v="2 - Poder Ejecutivo"/>
    <x v="21"/>
    <x v="2"/>
    <x v="9"/>
    <x v="20"/>
    <s v="2.2 - CONTRATACIÓN DE SERVICIOS"/>
    <s v="2.2.6 - SEGUROS"/>
    <s v="N"/>
    <s v="00 - N/A"/>
    <s v="10 - FONDO GENERAL"/>
    <s v="(en blanco)"/>
    <s v="99 - MULTIPROVINCIAL"/>
    <n v="58015503"/>
    <n v="58070503"/>
    <n v="21310425.740000002"/>
  </r>
  <r>
    <s v="2023"/>
    <x v="0"/>
    <x v="0"/>
    <x v="0"/>
    <x v="0"/>
    <s v="2 - Poder Ejecutivo"/>
    <x v="21"/>
    <x v="2"/>
    <x v="9"/>
    <x v="20"/>
    <s v="2.2 - CONTRATACIÓN DE SERVICIOS"/>
    <s v="2.2.6 - SEGUROS"/>
    <s v="N"/>
    <s v="00 - N/A"/>
    <s v="20 - FONDOS CON DESTINO ESPECÍFICO"/>
    <s v="(en blanco)"/>
    <s v="99 - MULTIPROVINCIAL"/>
    <n v="0"/>
    <n v="20000"/>
    <n v="0"/>
  </r>
  <r>
    <s v="2023"/>
    <x v="0"/>
    <x v="0"/>
    <x v="0"/>
    <x v="0"/>
    <s v="2 - Poder Ejecutivo"/>
    <x v="21"/>
    <x v="2"/>
    <x v="9"/>
    <x v="20"/>
    <s v="2.2 - CONTRATACIÓN DE SERVICIOS"/>
    <s v="2.2.7 - SERVICIOS DE CONSERVACIÓN, REPARACIONES MENORES E INSTALACIONES TEMPORALES"/>
    <s v="N"/>
    <s v="00 - N/A"/>
    <s v="10 - FONDO GENERAL"/>
    <s v="(en blanco)"/>
    <s v="99 - MULTIPROVINCIAL"/>
    <n v="6836058"/>
    <n v="5986058"/>
    <n v="14160"/>
  </r>
  <r>
    <s v="2023"/>
    <x v="0"/>
    <x v="0"/>
    <x v="0"/>
    <x v="0"/>
    <s v="2 - Poder Ejecutivo"/>
    <x v="21"/>
    <x v="2"/>
    <x v="9"/>
    <x v="20"/>
    <s v="2.2 - CONTRATACIÓN DE SERVICIOS"/>
    <s v="2.2.7 - SERVICIOS DE CONSERVACIÓN, REPARACIONES MENORES E INSTALACIONES TEMPORALES"/>
    <s v="N"/>
    <s v="00 - N/A"/>
    <s v="20 - FONDOS CON DESTINO ESPECÍFICO"/>
    <s v="(en blanco)"/>
    <s v="99 - MULTIPROVINCIAL"/>
    <n v="4550000"/>
    <n v="5850000"/>
    <n v="1431581.9"/>
  </r>
  <r>
    <s v="2023"/>
    <x v="0"/>
    <x v="0"/>
    <x v="0"/>
    <x v="0"/>
    <s v="2 - Poder Ejecutivo"/>
    <x v="21"/>
    <x v="2"/>
    <x v="9"/>
    <x v="20"/>
    <s v="2.2 - CONTRATACIÓN DE SERVICIOS"/>
    <s v="2.2.8 - OTROS SERVICIOS NO INCLUIDOS EN CONCEPTOS ANTERIORES"/>
    <s v="N"/>
    <s v="00 - N/A"/>
    <s v="10 - FONDO GENERAL"/>
    <s v="(en blanco)"/>
    <s v="99 - MULTIPROVINCIAL"/>
    <n v="325216801"/>
    <n v="272997181.45000005"/>
    <n v="46883552.57"/>
  </r>
  <r>
    <s v="2023"/>
    <x v="0"/>
    <x v="0"/>
    <x v="0"/>
    <x v="0"/>
    <s v="2 - Poder Ejecutivo"/>
    <x v="21"/>
    <x v="2"/>
    <x v="9"/>
    <x v="20"/>
    <s v="2.2 - CONTRATACIÓN DE SERVICIOS"/>
    <s v="2.2.8 - OTROS SERVICIOS NO INCLUIDOS EN CONCEPTOS ANTERIORES"/>
    <s v="N"/>
    <s v="00 - N/A"/>
    <s v="20 - FONDOS CON DESTINO ESPECÍFICO"/>
    <s v="(en blanco)"/>
    <s v="99 - MULTIPROVINCIAL"/>
    <n v="12957350"/>
    <n v="9462006"/>
    <n v="0"/>
  </r>
  <r>
    <s v="2023"/>
    <x v="0"/>
    <x v="0"/>
    <x v="0"/>
    <x v="0"/>
    <s v="2 - Poder Ejecutivo"/>
    <x v="21"/>
    <x v="2"/>
    <x v="9"/>
    <x v="20"/>
    <s v="2.2 - CONTRATACIÓN DE SERVICIOS"/>
    <s v="2.2.8 - OTROS SERVICIOS NO INCLUIDOS EN CONCEPTOS ANTERIORES"/>
    <s v="N"/>
    <s v="00 - N/A"/>
    <s v="70 - DONACION EXTERNA"/>
    <s v="(en blanco)"/>
    <s v="99 - MULTIPROVINCIAL"/>
    <n v="0"/>
    <n v="54012474"/>
    <n v="2635204"/>
  </r>
  <r>
    <s v="2023"/>
    <x v="0"/>
    <x v="0"/>
    <x v="0"/>
    <x v="0"/>
    <s v="2 - Poder Ejecutivo"/>
    <x v="21"/>
    <x v="2"/>
    <x v="9"/>
    <x v="20"/>
    <s v="2.2 - CONTRATACIÓN DE SERVICIOS"/>
    <s v="2.2.9 - OTRAS CONTRATACIONES DE SERVICIOS"/>
    <s v="N"/>
    <s v="00 - N/A"/>
    <s v="10 - FONDO GENERAL"/>
    <s v="(en blanco)"/>
    <s v="99 - MULTIPROVINCIAL"/>
    <n v="8983352"/>
    <n v="14068753"/>
    <n v="0"/>
  </r>
  <r>
    <s v="2023"/>
    <x v="0"/>
    <x v="0"/>
    <x v="0"/>
    <x v="0"/>
    <s v="2 - Poder Ejecutivo"/>
    <x v="21"/>
    <x v="2"/>
    <x v="9"/>
    <x v="20"/>
    <s v="2.2 - CONTRATACIÓN DE SERVICIOS"/>
    <s v="2.2.9 - OTRAS CONTRATACIONES DE SERVICIOS"/>
    <s v="N"/>
    <s v="00 - N/A"/>
    <s v="70 - DONACION EXTERNA"/>
    <s v="(en blanco)"/>
    <s v="99 - MULTIPROVINCIAL"/>
    <n v="0"/>
    <n v="1000000"/>
    <n v="0"/>
  </r>
  <r>
    <s v="2023"/>
    <x v="0"/>
    <x v="0"/>
    <x v="0"/>
    <x v="0"/>
    <s v="2 - Poder Ejecutivo"/>
    <x v="21"/>
    <x v="2"/>
    <x v="9"/>
    <x v="20"/>
    <s v="2.3 - MATERIALES Y SUMINISTROS"/>
    <s v="2.3.1 - ALIMENTOS Y PRODUCTOS AGROFORESTALES"/>
    <s v="N"/>
    <s v="00 - N/A"/>
    <s v="10 - FONDO GENERAL"/>
    <s v="(en blanco)"/>
    <s v="99 - MULTIPROVINCIAL"/>
    <n v="6850298"/>
    <n v="2900298"/>
    <n v="250161.72"/>
  </r>
  <r>
    <s v="2023"/>
    <x v="0"/>
    <x v="0"/>
    <x v="0"/>
    <x v="0"/>
    <s v="2 - Poder Ejecutivo"/>
    <x v="21"/>
    <x v="2"/>
    <x v="9"/>
    <x v="20"/>
    <s v="2.3 - MATERIALES Y SUMINISTROS"/>
    <s v="2.3.1 - ALIMENTOS Y PRODUCTOS AGROFORESTALES"/>
    <s v="N"/>
    <s v="00 - N/A"/>
    <s v="20 - FONDOS CON DESTINO ESPECÍFICO"/>
    <s v="(en blanco)"/>
    <s v="99 - MULTIPROVINCIAL"/>
    <n v="400000"/>
    <n v="4250000"/>
    <n v="702577.02999999991"/>
  </r>
  <r>
    <s v="2023"/>
    <x v="0"/>
    <x v="0"/>
    <x v="0"/>
    <x v="0"/>
    <s v="2 - Poder Ejecutivo"/>
    <x v="21"/>
    <x v="2"/>
    <x v="9"/>
    <x v="20"/>
    <s v="2.3 - MATERIALES Y SUMINISTROS"/>
    <s v="2.3.2 - TEXTILES Y VESTUARIOS"/>
    <s v="N"/>
    <s v="00 - N/A"/>
    <s v="10 - FONDO GENERAL"/>
    <s v="(en blanco)"/>
    <s v="99 - MULTIPROVINCIAL"/>
    <n v="4679500"/>
    <n v="5092000"/>
    <n v="687350"/>
  </r>
  <r>
    <s v="2023"/>
    <x v="0"/>
    <x v="0"/>
    <x v="0"/>
    <x v="0"/>
    <s v="2 - Poder Ejecutivo"/>
    <x v="21"/>
    <x v="2"/>
    <x v="9"/>
    <x v="20"/>
    <s v="2.3 - MATERIALES Y SUMINISTROS"/>
    <s v="2.3.2 - TEXTILES Y VESTUARIOS"/>
    <s v="N"/>
    <s v="00 - N/A"/>
    <s v="20 - FONDOS CON DESTINO ESPECÍFICO"/>
    <s v="(en blanco)"/>
    <s v="99 - MULTIPROVINCIAL"/>
    <n v="400000"/>
    <n v="400000"/>
    <n v="0"/>
  </r>
  <r>
    <s v="2023"/>
    <x v="0"/>
    <x v="0"/>
    <x v="0"/>
    <x v="0"/>
    <s v="2 - Poder Ejecutivo"/>
    <x v="21"/>
    <x v="2"/>
    <x v="9"/>
    <x v="20"/>
    <s v="2.3 - MATERIALES Y SUMINISTROS"/>
    <s v="2.3.3 - PAPEL, CARTÓN E IMPRESOS"/>
    <s v="N"/>
    <s v="00 - N/A"/>
    <s v="10 - FONDO GENERAL"/>
    <s v="(en blanco)"/>
    <s v="99 - MULTIPROVINCIAL"/>
    <n v="42634000"/>
    <n v="51285208.829999998"/>
    <n v="354070.8"/>
  </r>
  <r>
    <s v="2023"/>
    <x v="0"/>
    <x v="0"/>
    <x v="0"/>
    <x v="0"/>
    <s v="2 - Poder Ejecutivo"/>
    <x v="21"/>
    <x v="2"/>
    <x v="9"/>
    <x v="20"/>
    <s v="2.3 - MATERIALES Y SUMINISTROS"/>
    <s v="2.3.3 - PAPEL, CARTÓN E IMPRESOS"/>
    <s v="N"/>
    <s v="00 - N/A"/>
    <s v="20 - FONDOS CON DESTINO ESPECÍFICO"/>
    <s v="(en blanco)"/>
    <s v="99 - MULTIPROVINCIAL"/>
    <n v="7000000"/>
    <n v="7000000"/>
    <n v="22420"/>
  </r>
  <r>
    <s v="2023"/>
    <x v="0"/>
    <x v="0"/>
    <x v="0"/>
    <x v="0"/>
    <s v="2 - Poder Ejecutivo"/>
    <x v="21"/>
    <x v="2"/>
    <x v="9"/>
    <x v="20"/>
    <s v="2.3 - MATERIALES Y SUMINISTROS"/>
    <s v="2.3.4 - PRODUCTOS FARMACÉUTICOS"/>
    <s v="N"/>
    <s v="00 - N/A"/>
    <s v="10 - FONDO GENERAL"/>
    <s v="(en blanco)"/>
    <s v="99 - MULTIPROVINCIAL"/>
    <n v="300000"/>
    <n v="300000"/>
    <n v="81199.92"/>
  </r>
  <r>
    <s v="2023"/>
    <x v="0"/>
    <x v="0"/>
    <x v="0"/>
    <x v="0"/>
    <s v="2 - Poder Ejecutivo"/>
    <x v="21"/>
    <x v="2"/>
    <x v="9"/>
    <x v="20"/>
    <s v="2.3 - MATERIALES Y SUMINISTROS"/>
    <s v="2.3.5 - CUERO, CAUCHO Y PLÁSTICO"/>
    <s v="N"/>
    <s v="00 - N/A"/>
    <s v="10 - FONDO GENERAL"/>
    <s v="(en blanco)"/>
    <s v="99 - MULTIPROVINCIAL"/>
    <n v="950000"/>
    <n v="250000"/>
    <n v="42008"/>
  </r>
  <r>
    <s v="2023"/>
    <x v="0"/>
    <x v="0"/>
    <x v="0"/>
    <x v="0"/>
    <s v="2 - Poder Ejecutivo"/>
    <x v="21"/>
    <x v="2"/>
    <x v="9"/>
    <x v="20"/>
    <s v="2.3 - MATERIALES Y SUMINISTROS"/>
    <s v="2.3.5 - CUERO, CAUCHO Y PLÁSTICO"/>
    <s v="N"/>
    <s v="00 - N/A"/>
    <s v="20 - FONDOS CON DESTINO ESPECÍFICO"/>
    <s v="(en blanco)"/>
    <s v="99 - MULTIPROVINCIAL"/>
    <n v="200000"/>
    <n v="2850000"/>
    <n v="0"/>
  </r>
  <r>
    <s v="2023"/>
    <x v="0"/>
    <x v="0"/>
    <x v="0"/>
    <x v="0"/>
    <s v="2 - Poder Ejecutivo"/>
    <x v="21"/>
    <x v="2"/>
    <x v="9"/>
    <x v="20"/>
    <s v="2.3 - MATERIALES Y SUMINISTROS"/>
    <s v="2.3.6 - PRODUCTOS DE MINERALES, METÁLICOS Y NO METÁLICOS"/>
    <s v="N"/>
    <s v="00 - N/A"/>
    <s v="10 - FONDO GENERAL"/>
    <s v="(en blanco)"/>
    <s v="99 - MULTIPROVINCIAL"/>
    <n v="3400000"/>
    <n v="1794927"/>
    <n v="33748.6"/>
  </r>
  <r>
    <s v="2023"/>
    <x v="0"/>
    <x v="0"/>
    <x v="0"/>
    <x v="0"/>
    <s v="2 - Poder Ejecutivo"/>
    <x v="21"/>
    <x v="2"/>
    <x v="9"/>
    <x v="20"/>
    <s v="2.3 - MATERIALES Y SUMINISTROS"/>
    <s v="2.3.6 - PRODUCTOS DE MINERALES, METÁLICOS Y NO METÁLICOS"/>
    <s v="N"/>
    <s v="00 - N/A"/>
    <s v="20 - FONDOS CON DESTINO ESPECÍFICO"/>
    <s v="(en blanco)"/>
    <s v="99 - MULTIPROVINCIAL"/>
    <n v="50000"/>
    <n v="1594661"/>
    <n v="0"/>
  </r>
  <r>
    <s v="2023"/>
    <x v="0"/>
    <x v="0"/>
    <x v="0"/>
    <x v="0"/>
    <s v="2 - Poder Ejecutivo"/>
    <x v="21"/>
    <x v="2"/>
    <x v="9"/>
    <x v="20"/>
    <s v="2.3 - MATERIALES Y SUMINISTROS"/>
    <s v="2.3.7 - COMBUSTIBLES, LUBRICANTES, PRODUCTOS QUÍMICOS Y CONEXOS"/>
    <s v="N"/>
    <s v="00 - N/A"/>
    <s v="10 - FONDO GENERAL"/>
    <s v="(en blanco)"/>
    <s v="99 - MULTIPROVINCIAL"/>
    <n v="19000000"/>
    <n v="18615000"/>
    <n v="6118412.6600000001"/>
  </r>
  <r>
    <s v="2023"/>
    <x v="0"/>
    <x v="0"/>
    <x v="0"/>
    <x v="0"/>
    <s v="2 - Poder Ejecutivo"/>
    <x v="21"/>
    <x v="2"/>
    <x v="9"/>
    <x v="20"/>
    <s v="2.3 - MATERIALES Y SUMINISTROS"/>
    <s v="2.3.7 - COMBUSTIBLES, LUBRICANTES, PRODUCTOS QUÍMICOS Y CONEXOS"/>
    <s v="N"/>
    <s v="00 - N/A"/>
    <s v="20 - FONDOS CON DESTINO ESPECÍFICO"/>
    <s v="(en blanco)"/>
    <s v="99 - MULTIPROVINCIAL"/>
    <n v="0"/>
    <n v="481851"/>
    <n v="0"/>
  </r>
  <r>
    <s v="2023"/>
    <x v="0"/>
    <x v="0"/>
    <x v="0"/>
    <x v="0"/>
    <s v="2 - Poder Ejecutivo"/>
    <x v="21"/>
    <x v="2"/>
    <x v="9"/>
    <x v="20"/>
    <s v="2.3 - MATERIALES Y SUMINISTROS"/>
    <s v="2.3.9 - PRODUCTOS Y ÚTILES VARIOS"/>
    <s v="N"/>
    <s v="00 - N/A"/>
    <s v="10 - FONDO GENERAL"/>
    <s v="(en blanco)"/>
    <s v="99 - MULTIPROVINCIAL"/>
    <n v="18943593"/>
    <n v="6266856.5"/>
    <n v="936859.35"/>
  </r>
  <r>
    <s v="2023"/>
    <x v="0"/>
    <x v="0"/>
    <x v="0"/>
    <x v="0"/>
    <s v="2 - Poder Ejecutivo"/>
    <x v="21"/>
    <x v="2"/>
    <x v="9"/>
    <x v="20"/>
    <s v="2.3 - MATERIALES Y SUMINISTROS"/>
    <s v="2.3.9 - PRODUCTOS Y ÚTILES VARIOS"/>
    <s v="N"/>
    <s v="00 - N/A"/>
    <s v="20 - FONDOS CON DESTINO ESPECÍFICO"/>
    <s v="(en blanco)"/>
    <s v="99 - MULTIPROVINCIAL"/>
    <n v="43406656"/>
    <n v="35010382"/>
    <n v="101995"/>
  </r>
  <r>
    <s v="2023"/>
    <x v="0"/>
    <x v="0"/>
    <x v="0"/>
    <x v="0"/>
    <s v="2 - Poder Ejecutivo"/>
    <x v="21"/>
    <x v="2"/>
    <x v="9"/>
    <x v="37"/>
    <s v="2.1 - REMUNERACIONES Y CONTRIBUCIONES"/>
    <s v="2.1.1 - REMUNERACIONES"/>
    <s v="N"/>
    <s v="00 - N/A"/>
    <s v="20 - FONDOS CON DESTINO ESPECÍFICO"/>
    <s v="(en blanco)"/>
    <s v="99 - MULTIPROVINCIAL"/>
    <n v="4500000"/>
    <n v="3600000"/>
    <n v="332078.08999999997"/>
  </r>
  <r>
    <s v="2023"/>
    <x v="0"/>
    <x v="0"/>
    <x v="0"/>
    <x v="0"/>
    <s v="2 - Poder Ejecutivo"/>
    <x v="21"/>
    <x v="2"/>
    <x v="9"/>
    <x v="37"/>
    <s v="2.1 - REMUNERACIONES Y CONTRIBUCIONES"/>
    <s v="2.1.2 - SOBRESUELDOS"/>
    <s v="N"/>
    <s v="00 - N/A"/>
    <s v="20 - FONDOS CON DESTINO ESPECÍFICO"/>
    <s v="(en blanco)"/>
    <s v="99 - MULTIPROVINCIAL"/>
    <n v="47606564"/>
    <n v="47606564"/>
    <n v="19825835.080000002"/>
  </r>
  <r>
    <s v="2023"/>
    <x v="0"/>
    <x v="0"/>
    <x v="0"/>
    <x v="0"/>
    <s v="2 - Poder Ejecutivo"/>
    <x v="21"/>
    <x v="2"/>
    <x v="9"/>
    <x v="37"/>
    <s v="2.1 - REMUNERACIONES Y CONTRIBUCIONES"/>
    <s v="2.1.3 - DIETAS Y GASTOS DE REPRESENTACIÓN"/>
    <s v="N"/>
    <s v="00 - N/A"/>
    <s v="20 - FONDOS CON DESTINO ESPECÍFICO"/>
    <s v="(en blanco)"/>
    <s v="99 - MULTIPROVINCIAL"/>
    <n v="150000"/>
    <n v="150000"/>
    <n v="50304.100000000006"/>
  </r>
  <r>
    <s v="2023"/>
    <x v="0"/>
    <x v="0"/>
    <x v="0"/>
    <x v="0"/>
    <s v="2 - Poder Ejecutivo"/>
    <x v="21"/>
    <x v="2"/>
    <x v="9"/>
    <x v="37"/>
    <s v="2.2 - CONTRATACIÓN DE SERVICIOS"/>
    <s v="2.2.1 - SERVICIOS BÁSICOS"/>
    <s v="N"/>
    <s v="00 - N/A"/>
    <s v="20 - FONDOS CON DESTINO ESPECÍFICO"/>
    <s v="(en blanco)"/>
    <s v="99 - MULTIPROVINCIAL"/>
    <n v="30330224"/>
    <n v="32614374"/>
    <n v="8697457.5700000022"/>
  </r>
  <r>
    <s v="2023"/>
    <x v="0"/>
    <x v="0"/>
    <x v="0"/>
    <x v="0"/>
    <s v="2 - Poder Ejecutivo"/>
    <x v="21"/>
    <x v="2"/>
    <x v="9"/>
    <x v="37"/>
    <s v="2.2 - CONTRATACIÓN DE SERVICIOS"/>
    <s v="2.2.2 - PUBLICIDAD, IMPRESIÓN Y ENCUADERNACIÓN"/>
    <s v="N"/>
    <s v="00 - N/A"/>
    <s v="20 - FONDOS CON DESTINO ESPECÍFICO"/>
    <s v="(en blanco)"/>
    <s v="99 - MULTIPROVINCIAL"/>
    <n v="8000000"/>
    <n v="11768000"/>
    <n v="1255669.6099999999"/>
  </r>
  <r>
    <s v="2023"/>
    <x v="0"/>
    <x v="0"/>
    <x v="0"/>
    <x v="0"/>
    <s v="2 - Poder Ejecutivo"/>
    <x v="21"/>
    <x v="2"/>
    <x v="9"/>
    <x v="37"/>
    <s v="2.2 - CONTRATACIÓN DE SERVICIOS"/>
    <s v="2.2.4 - TRANSPORTE Y ALMACENAJE"/>
    <s v="N"/>
    <s v="00 - N/A"/>
    <s v="20 - FONDOS CON DESTINO ESPECÍFICO"/>
    <s v="(en blanco)"/>
    <s v="99 - MULTIPROVINCIAL"/>
    <n v="1600000"/>
    <n v="1800000"/>
    <n v="0"/>
  </r>
  <r>
    <s v="2023"/>
    <x v="0"/>
    <x v="0"/>
    <x v="0"/>
    <x v="0"/>
    <s v="2 - Poder Ejecutivo"/>
    <x v="21"/>
    <x v="2"/>
    <x v="9"/>
    <x v="37"/>
    <s v="2.2 - CONTRATACIÓN DE SERVICIOS"/>
    <s v="2.2.5 - ALQUILERES Y RENTAS"/>
    <s v="N"/>
    <s v="00 - N/A"/>
    <s v="20 - FONDOS CON DESTINO ESPECÍFICO"/>
    <s v="(en blanco)"/>
    <s v="99 - MULTIPROVINCIAL"/>
    <n v="43100000"/>
    <n v="42432000"/>
    <n v="14217889.939999999"/>
  </r>
  <r>
    <s v="2023"/>
    <x v="0"/>
    <x v="0"/>
    <x v="0"/>
    <x v="0"/>
    <s v="2 - Poder Ejecutivo"/>
    <x v="21"/>
    <x v="2"/>
    <x v="9"/>
    <x v="37"/>
    <s v="2.2 - CONTRATACIÓN DE SERVICIOS"/>
    <s v="2.2.6 - SEGUROS"/>
    <s v="N"/>
    <s v="00 - N/A"/>
    <s v="20 - FONDOS CON DESTINO ESPECÍFICO"/>
    <s v="(en blanco)"/>
    <s v="99 - MULTIPROVINCIAL"/>
    <n v="3700000"/>
    <n v="3700000"/>
    <n v="2367799.7600000002"/>
  </r>
  <r>
    <s v="2023"/>
    <x v="0"/>
    <x v="0"/>
    <x v="0"/>
    <x v="0"/>
    <s v="2 - Poder Ejecutivo"/>
    <x v="21"/>
    <x v="2"/>
    <x v="9"/>
    <x v="37"/>
    <s v="2.2 - CONTRATACIÓN DE SERVICIOS"/>
    <s v="2.2.7 - SERVICIOS DE CONSERVACIÓN, REPARACIONES MENORES E INSTALACIONES TEMPORALES"/>
    <s v="N"/>
    <s v="00 - N/A"/>
    <s v="20 - FONDOS CON DESTINO ESPECÍFICO"/>
    <s v="(en blanco)"/>
    <s v="99 - MULTIPROVINCIAL"/>
    <n v="18200000"/>
    <n v="20700000"/>
    <n v="4648518.5299999993"/>
  </r>
  <r>
    <s v="2023"/>
    <x v="0"/>
    <x v="0"/>
    <x v="0"/>
    <x v="0"/>
    <s v="2 - Poder Ejecutivo"/>
    <x v="21"/>
    <x v="2"/>
    <x v="9"/>
    <x v="37"/>
    <s v="2.2 - CONTRATACIÓN DE SERVICIOS"/>
    <s v="2.2.8 - OTROS SERVICIOS NO INCLUIDOS EN CONCEPTOS ANTERIORES"/>
    <s v="N"/>
    <s v="00 - N/A"/>
    <s v="20 - FONDOS CON DESTINO ESPECÍFICO"/>
    <s v="(en blanco)"/>
    <s v="99 - MULTIPROVINCIAL"/>
    <n v="17300000"/>
    <n v="7000000"/>
    <n v="875229"/>
  </r>
  <r>
    <s v="2023"/>
    <x v="0"/>
    <x v="0"/>
    <x v="0"/>
    <x v="0"/>
    <s v="2 - Poder Ejecutivo"/>
    <x v="21"/>
    <x v="2"/>
    <x v="9"/>
    <x v="37"/>
    <s v="2.2 - CONTRATACIÓN DE SERVICIOS"/>
    <s v="2.2.9 - OTRAS CONTRATACIONES DE SERVICIOS"/>
    <s v="N"/>
    <s v="00 - N/A"/>
    <s v="20 - FONDOS CON DESTINO ESPECÍFICO"/>
    <s v="(en blanco)"/>
    <s v="99 - MULTIPROVINCIAL"/>
    <n v="1300000"/>
    <n v="2000000"/>
    <n v="821300.02"/>
  </r>
  <r>
    <s v="2023"/>
    <x v="0"/>
    <x v="0"/>
    <x v="0"/>
    <x v="0"/>
    <s v="2 - Poder Ejecutivo"/>
    <x v="21"/>
    <x v="2"/>
    <x v="9"/>
    <x v="37"/>
    <s v="2.3 - MATERIALES Y SUMINISTROS"/>
    <s v="2.3.1 - ALIMENTOS Y PRODUCTOS AGROFORESTALES"/>
    <s v="N"/>
    <s v="00 - N/A"/>
    <s v="20 - FONDOS CON DESTINO ESPECÍFICO"/>
    <s v="(en blanco)"/>
    <s v="99 - MULTIPROVINCIAL"/>
    <n v="1300000"/>
    <n v="1670000"/>
    <n v="786970.26"/>
  </r>
  <r>
    <s v="2023"/>
    <x v="0"/>
    <x v="0"/>
    <x v="0"/>
    <x v="0"/>
    <s v="2 - Poder Ejecutivo"/>
    <x v="21"/>
    <x v="2"/>
    <x v="9"/>
    <x v="37"/>
    <s v="2.3 - MATERIALES Y SUMINISTROS"/>
    <s v="2.3.2 - TEXTILES Y VESTUARIOS"/>
    <s v="N"/>
    <s v="00 - N/A"/>
    <s v="20 - FONDOS CON DESTINO ESPECÍFICO"/>
    <s v="(en blanco)"/>
    <s v="99 - MULTIPROVINCIAL"/>
    <n v="1800000"/>
    <n v="2203000"/>
    <n v="401200"/>
  </r>
  <r>
    <s v="2023"/>
    <x v="0"/>
    <x v="0"/>
    <x v="0"/>
    <x v="0"/>
    <s v="2 - Poder Ejecutivo"/>
    <x v="21"/>
    <x v="2"/>
    <x v="9"/>
    <x v="37"/>
    <s v="2.3 - MATERIALES Y SUMINISTROS"/>
    <s v="2.3.3 - PAPEL, CARTÓN E IMPRESOS"/>
    <s v="N"/>
    <s v="00 - N/A"/>
    <s v="20 - FONDOS CON DESTINO ESPECÍFICO"/>
    <s v="(en blanco)"/>
    <s v="99 - MULTIPROVINCIAL"/>
    <n v="9484150"/>
    <n v="1930000"/>
    <n v="591475.15"/>
  </r>
  <r>
    <s v="2023"/>
    <x v="0"/>
    <x v="0"/>
    <x v="0"/>
    <x v="0"/>
    <s v="2 - Poder Ejecutivo"/>
    <x v="21"/>
    <x v="2"/>
    <x v="9"/>
    <x v="37"/>
    <s v="2.3 - MATERIALES Y SUMINISTROS"/>
    <s v="2.3.4 - PRODUCTOS FARMACÉUTICOS"/>
    <s v="N"/>
    <s v="00 - N/A"/>
    <s v="20 - FONDOS CON DESTINO ESPECÍFICO"/>
    <s v="(en blanco)"/>
    <s v="99 - MULTIPROVINCIAL"/>
    <n v="250000"/>
    <n v="460000"/>
    <n v="0"/>
  </r>
  <r>
    <s v="2023"/>
    <x v="0"/>
    <x v="0"/>
    <x v="0"/>
    <x v="0"/>
    <s v="2 - Poder Ejecutivo"/>
    <x v="21"/>
    <x v="2"/>
    <x v="9"/>
    <x v="37"/>
    <s v="2.3 - MATERIALES Y SUMINISTROS"/>
    <s v="2.3.5 - CUERO, CAUCHO Y PLÁSTICO"/>
    <s v="N"/>
    <s v="00 - N/A"/>
    <s v="20 - FONDOS CON DESTINO ESPECÍFICO"/>
    <s v="(en blanco)"/>
    <s v="99 - MULTIPROVINCIAL"/>
    <n v="500000"/>
    <n v="1500000"/>
    <n v="307131.81"/>
  </r>
  <r>
    <s v="2023"/>
    <x v="0"/>
    <x v="0"/>
    <x v="0"/>
    <x v="0"/>
    <s v="2 - Poder Ejecutivo"/>
    <x v="21"/>
    <x v="2"/>
    <x v="9"/>
    <x v="37"/>
    <s v="2.3 - MATERIALES Y SUMINISTROS"/>
    <s v="2.3.6 - PRODUCTOS DE MINERALES, METÁLICOS Y NO METÁLICOS"/>
    <s v="N"/>
    <s v="00 - N/A"/>
    <s v="20 - FONDOS CON DESTINO ESPECÍFICO"/>
    <s v="(en blanco)"/>
    <s v="99 - MULTIPROVINCIAL"/>
    <n v="1300000"/>
    <n v="1099200"/>
    <n v="167235.5"/>
  </r>
  <r>
    <s v="2023"/>
    <x v="0"/>
    <x v="0"/>
    <x v="0"/>
    <x v="0"/>
    <s v="2 - Poder Ejecutivo"/>
    <x v="21"/>
    <x v="2"/>
    <x v="9"/>
    <x v="37"/>
    <s v="2.3 - MATERIALES Y SUMINISTROS"/>
    <s v="2.3.7 - COMBUSTIBLES, LUBRICANTES, PRODUCTOS QUÍMICOS Y CONEXOS"/>
    <s v="N"/>
    <s v="00 - N/A"/>
    <s v="20 - FONDOS CON DESTINO ESPECÍFICO"/>
    <s v="(en blanco)"/>
    <s v="99 - MULTIPROVINCIAL"/>
    <n v="12000000"/>
    <n v="19800000"/>
    <n v="4906346.88"/>
  </r>
  <r>
    <s v="2023"/>
    <x v="0"/>
    <x v="0"/>
    <x v="0"/>
    <x v="0"/>
    <s v="2 - Poder Ejecutivo"/>
    <x v="21"/>
    <x v="2"/>
    <x v="9"/>
    <x v="37"/>
    <s v="2.3 - MATERIALES Y SUMINISTROS"/>
    <s v="2.3.9 - PRODUCTOS Y ÚTILES VARIOS"/>
    <s v="N"/>
    <s v="00 - N/A"/>
    <s v="20 - FONDOS CON DESTINO ESPECÍFICO"/>
    <s v="(en blanco)"/>
    <s v="99 - MULTIPROVINCIAL"/>
    <n v="11700000"/>
    <n v="10783570"/>
    <n v="4383991.5599999996"/>
  </r>
  <r>
    <s v="2023"/>
    <x v="0"/>
    <x v="0"/>
    <x v="0"/>
    <x v="0"/>
    <s v="2 - Poder Ejecutivo"/>
    <x v="22"/>
    <x v="0"/>
    <x v="0"/>
    <x v="2"/>
    <s v="2.1 - REMUNERACIONES Y CONTRIBUCIONES"/>
    <s v="2.1.1 - REMUNERACIONES"/>
    <s v="N"/>
    <s v="00 - N/A"/>
    <s v="10 - FONDO GENERAL"/>
    <s v="(en blanco)"/>
    <s v="04 - BARAHONA"/>
    <n v="9035000"/>
    <n v="9035000"/>
    <n v="3235000"/>
  </r>
  <r>
    <s v="2023"/>
    <x v="0"/>
    <x v="0"/>
    <x v="0"/>
    <x v="0"/>
    <s v="2 - Poder Ejecutivo"/>
    <x v="22"/>
    <x v="0"/>
    <x v="0"/>
    <x v="2"/>
    <s v="2.1 - REMUNERACIONES Y CONTRIBUCIONES"/>
    <s v="2.1.1 - REMUNERACIONES"/>
    <s v="N"/>
    <s v="00 - N/A"/>
    <s v="10 - FONDO GENERAL"/>
    <s v="(en blanco)"/>
    <s v="06 - DUARTE"/>
    <n v="9035000"/>
    <n v="9035000"/>
    <n v="3425000"/>
  </r>
  <r>
    <s v="2023"/>
    <x v="0"/>
    <x v="0"/>
    <x v="0"/>
    <x v="0"/>
    <s v="2 - Poder Ejecutivo"/>
    <x v="22"/>
    <x v="0"/>
    <x v="0"/>
    <x v="2"/>
    <s v="2.1 - REMUNERACIONES Y CONTRIBUCIONES"/>
    <s v="2.1.1 - REMUNERACIONES"/>
    <s v="N"/>
    <s v="00 - N/A"/>
    <s v="10 - FONDO GENERAL"/>
    <s v="(en blanco)"/>
    <s v="08 - EL SEIBO"/>
    <n v="8010000"/>
    <n v="10660000"/>
    <n v="4100000"/>
  </r>
  <r>
    <s v="2023"/>
    <x v="0"/>
    <x v="0"/>
    <x v="0"/>
    <x v="0"/>
    <s v="2 - Poder Ejecutivo"/>
    <x v="22"/>
    <x v="0"/>
    <x v="0"/>
    <x v="2"/>
    <s v="2.1 - REMUNERACIONES Y CONTRIBUCIONES"/>
    <s v="2.1.1 - REMUNERACIONES"/>
    <s v="N"/>
    <s v="00 - N/A"/>
    <s v="10 - FONDO GENERAL"/>
    <s v="(en blanco)"/>
    <s v="21 - SAN CRISTOBAL"/>
    <n v="9165000"/>
    <n v="9165000"/>
    <n v="3403294.08"/>
  </r>
  <r>
    <s v="2023"/>
    <x v="0"/>
    <x v="0"/>
    <x v="0"/>
    <x v="0"/>
    <s v="2 - Poder Ejecutivo"/>
    <x v="22"/>
    <x v="0"/>
    <x v="0"/>
    <x v="2"/>
    <s v="2.1 - REMUNERACIONES Y CONTRIBUCIONES"/>
    <s v="2.1.1 - REMUNERACIONES"/>
    <s v="N"/>
    <s v="00 - N/A"/>
    <s v="10 - FONDO GENERAL"/>
    <s v="(en blanco)"/>
    <s v="25 - SANTIAGO"/>
    <n v="9035000"/>
    <n v="10530000"/>
    <n v="4050000"/>
  </r>
  <r>
    <s v="2023"/>
    <x v="0"/>
    <x v="0"/>
    <x v="0"/>
    <x v="0"/>
    <s v="2 - Poder Ejecutivo"/>
    <x v="22"/>
    <x v="0"/>
    <x v="0"/>
    <x v="2"/>
    <s v="2.1 - REMUNERACIONES Y CONTRIBUCIONES"/>
    <s v="2.1.1 - REMUNERACIONES"/>
    <s v="N"/>
    <s v="00 - N/A"/>
    <s v="10 - FONDO GENERAL"/>
    <s v="(en blanco)"/>
    <s v="99 - MULTIPROVINCIAL"/>
    <n v="1194106326"/>
    <n v="1153153790.4099998"/>
    <n v="420080086.66999996"/>
  </r>
  <r>
    <s v="2023"/>
    <x v="0"/>
    <x v="0"/>
    <x v="0"/>
    <x v="0"/>
    <s v="2 - Poder Ejecutivo"/>
    <x v="22"/>
    <x v="0"/>
    <x v="0"/>
    <x v="2"/>
    <s v="2.1 - REMUNERACIONES Y CONTRIBUCIONES"/>
    <s v="2.1.1 - REMUNERACIONES"/>
    <s v="N"/>
    <s v="00 - N/A"/>
    <s v="70 - DONACION EXTERNA"/>
    <s v="(en blanco)"/>
    <s v="99 - MULTIPROVINCIAL"/>
    <n v="0"/>
    <n v="9000000"/>
    <n v="1350000"/>
  </r>
  <r>
    <s v="2023"/>
    <x v="0"/>
    <x v="0"/>
    <x v="0"/>
    <x v="0"/>
    <s v="2 - Poder Ejecutivo"/>
    <x v="22"/>
    <x v="0"/>
    <x v="0"/>
    <x v="2"/>
    <s v="2.1 - REMUNERACIONES Y CONTRIBUCIONES"/>
    <s v="2.1.2 - SOBRESUELDOS"/>
    <s v="N"/>
    <s v="00 - N/A"/>
    <s v="10 - FONDO GENERAL"/>
    <s v="(en blanco)"/>
    <s v="04 - BARAHONA"/>
    <n v="1390000"/>
    <n v="0"/>
    <n v="0"/>
  </r>
  <r>
    <s v="2023"/>
    <x v="0"/>
    <x v="0"/>
    <x v="0"/>
    <x v="0"/>
    <s v="2 - Poder Ejecutivo"/>
    <x v="22"/>
    <x v="0"/>
    <x v="0"/>
    <x v="2"/>
    <s v="2.1 - REMUNERACIONES Y CONTRIBUCIONES"/>
    <s v="2.1.2 - SOBRESUELDOS"/>
    <s v="N"/>
    <s v="00 - N/A"/>
    <s v="10 - FONDO GENERAL"/>
    <s v="(en blanco)"/>
    <s v="06 - DUARTE"/>
    <n v="1390000"/>
    <n v="0"/>
    <n v="0"/>
  </r>
  <r>
    <s v="2023"/>
    <x v="0"/>
    <x v="0"/>
    <x v="0"/>
    <x v="0"/>
    <s v="2 - Poder Ejecutivo"/>
    <x v="22"/>
    <x v="0"/>
    <x v="0"/>
    <x v="2"/>
    <s v="2.1 - REMUNERACIONES Y CONTRIBUCIONES"/>
    <s v="2.1.2 - SOBRESUELDOS"/>
    <s v="N"/>
    <s v="00 - N/A"/>
    <s v="10 - FONDO GENERAL"/>
    <s v="(en blanco)"/>
    <s v="08 - EL SEIBO"/>
    <n v="1340000"/>
    <n v="0"/>
    <n v="0"/>
  </r>
  <r>
    <s v="2023"/>
    <x v="0"/>
    <x v="0"/>
    <x v="0"/>
    <x v="0"/>
    <s v="2 - Poder Ejecutivo"/>
    <x v="22"/>
    <x v="0"/>
    <x v="0"/>
    <x v="2"/>
    <s v="2.1 - REMUNERACIONES Y CONTRIBUCIONES"/>
    <s v="2.1.2 - SOBRESUELDOS"/>
    <s v="N"/>
    <s v="00 - N/A"/>
    <s v="10 - FONDO GENERAL"/>
    <s v="(en blanco)"/>
    <s v="21 - SAN CRISTOBAL"/>
    <n v="1410000"/>
    <n v="0"/>
    <n v="0"/>
  </r>
  <r>
    <s v="2023"/>
    <x v="0"/>
    <x v="0"/>
    <x v="0"/>
    <x v="0"/>
    <s v="2 - Poder Ejecutivo"/>
    <x v="22"/>
    <x v="0"/>
    <x v="0"/>
    <x v="2"/>
    <s v="2.1 - REMUNERACIONES Y CONTRIBUCIONES"/>
    <s v="2.1.2 - SOBRESUELDOS"/>
    <s v="N"/>
    <s v="00 - N/A"/>
    <s v="10 - FONDO GENERAL"/>
    <s v="(en blanco)"/>
    <s v="25 - SANTIAGO"/>
    <n v="1390000"/>
    <n v="0"/>
    <n v="0"/>
  </r>
  <r>
    <s v="2023"/>
    <x v="0"/>
    <x v="0"/>
    <x v="0"/>
    <x v="0"/>
    <s v="2 - Poder Ejecutivo"/>
    <x v="22"/>
    <x v="0"/>
    <x v="0"/>
    <x v="2"/>
    <s v="2.1 - REMUNERACIONES Y CONTRIBUCIONES"/>
    <s v="2.1.2 - SOBRESUELDOS"/>
    <s v="N"/>
    <s v="00 - N/A"/>
    <s v="10 - FONDO GENERAL"/>
    <s v="(en blanco)"/>
    <s v="99 - MULTIPROVINCIAL"/>
    <n v="200407256"/>
    <n v="207735644"/>
    <n v="16299030"/>
  </r>
  <r>
    <s v="2023"/>
    <x v="0"/>
    <x v="0"/>
    <x v="0"/>
    <x v="0"/>
    <s v="2 - Poder Ejecutivo"/>
    <x v="22"/>
    <x v="0"/>
    <x v="0"/>
    <x v="2"/>
    <s v="2.1 - REMUNERACIONES Y CONTRIBUCIONES"/>
    <s v="2.1.3 - DIETAS Y GASTOS DE REPRESENTACIÓN"/>
    <s v="N"/>
    <s v="00 - N/A"/>
    <s v="10 - FONDO GENERAL"/>
    <s v="(en blanco)"/>
    <s v="99 - MULTIPROVINCIAL"/>
    <n v="540000"/>
    <n v="540000"/>
    <n v="18886.400000000001"/>
  </r>
  <r>
    <s v="2023"/>
    <x v="0"/>
    <x v="0"/>
    <x v="0"/>
    <x v="0"/>
    <s v="2 - Poder Ejecutivo"/>
    <x v="22"/>
    <x v="0"/>
    <x v="0"/>
    <x v="2"/>
    <s v="2.1 - REMUNERACIONES Y CONTRIBUCIONES"/>
    <s v="2.1.4 - GRATIFICACIONES Y BONIFICACIONES"/>
    <s v="N"/>
    <s v="00 - N/A"/>
    <s v="10 - FONDO GENERAL"/>
    <s v="(en blanco)"/>
    <s v="99 - MULTIPROVINCIAL"/>
    <n v="1000000"/>
    <n v="1000000"/>
    <n v="250000"/>
  </r>
  <r>
    <s v="2023"/>
    <x v="0"/>
    <x v="0"/>
    <x v="0"/>
    <x v="0"/>
    <s v="2 - Poder Ejecutivo"/>
    <x v="22"/>
    <x v="0"/>
    <x v="0"/>
    <x v="2"/>
    <s v="2.1 - REMUNERACIONES Y CONTRIBUCIONES"/>
    <s v="2.1.5 - CONTRIBUCIONES A LA SEGURIDAD SOCIAL"/>
    <s v="N"/>
    <s v="00 - N/A"/>
    <s v="10 - FONDO GENERAL"/>
    <s v="(en blanco)"/>
    <s v="04 - BARAHONA"/>
    <n v="1250000"/>
    <n v="1250000"/>
    <n v="479937.87"/>
  </r>
  <r>
    <s v="2023"/>
    <x v="0"/>
    <x v="0"/>
    <x v="0"/>
    <x v="0"/>
    <s v="2 - Poder Ejecutivo"/>
    <x v="22"/>
    <x v="0"/>
    <x v="0"/>
    <x v="2"/>
    <s v="2.1 - REMUNERACIONES Y CONTRIBUCIONES"/>
    <s v="2.1.5 - CONTRIBUCIONES A LA SEGURIDAD SOCIAL"/>
    <s v="N"/>
    <s v="00 - N/A"/>
    <s v="10 - FONDO GENERAL"/>
    <s v="(en blanco)"/>
    <s v="06 - DUARTE"/>
    <n v="1200000"/>
    <n v="1200000"/>
    <n v="507994.65"/>
  </r>
  <r>
    <s v="2023"/>
    <x v="0"/>
    <x v="0"/>
    <x v="0"/>
    <x v="0"/>
    <s v="2 - Poder Ejecutivo"/>
    <x v="22"/>
    <x v="0"/>
    <x v="0"/>
    <x v="2"/>
    <s v="2.1 - REMUNERACIONES Y CONTRIBUCIONES"/>
    <s v="2.1.5 - CONTRIBUCIONES A LA SEGURIDAD SOCIAL"/>
    <s v="N"/>
    <s v="00 - N/A"/>
    <s v="10 - FONDO GENERAL"/>
    <s v="(en blanco)"/>
    <s v="08 - EL SEIBO"/>
    <n v="800000"/>
    <n v="1457000"/>
    <n v="608119.58000000007"/>
  </r>
  <r>
    <s v="2023"/>
    <x v="0"/>
    <x v="0"/>
    <x v="0"/>
    <x v="0"/>
    <s v="2 - Poder Ejecutivo"/>
    <x v="22"/>
    <x v="0"/>
    <x v="0"/>
    <x v="2"/>
    <s v="2.1 - REMUNERACIONES Y CONTRIBUCIONES"/>
    <s v="2.1.5 - CONTRIBUCIONES A LA SEGURIDAD SOCIAL"/>
    <s v="N"/>
    <s v="00 - N/A"/>
    <s v="10 - FONDO GENERAL"/>
    <s v="(en blanco)"/>
    <s v="21 - SAN CRISTOBAL"/>
    <n v="1250000"/>
    <n v="1250000"/>
    <n v="512796.15"/>
  </r>
  <r>
    <s v="2023"/>
    <x v="0"/>
    <x v="0"/>
    <x v="0"/>
    <x v="0"/>
    <s v="2 - Poder Ejecutivo"/>
    <x v="22"/>
    <x v="0"/>
    <x v="0"/>
    <x v="2"/>
    <s v="2.1 - REMUNERACIONES Y CONTRIBUCIONES"/>
    <s v="2.1.5 - CONTRIBUCIONES A LA SEGURIDAD SOCIAL"/>
    <s v="N"/>
    <s v="00 - N/A"/>
    <s v="10 - FONDO GENERAL"/>
    <s v="(en blanco)"/>
    <s v="25 - SANTIAGO"/>
    <n v="1200000"/>
    <n v="1440000"/>
    <n v="601024.58000000007"/>
  </r>
  <r>
    <s v="2023"/>
    <x v="0"/>
    <x v="0"/>
    <x v="0"/>
    <x v="0"/>
    <s v="2 - Poder Ejecutivo"/>
    <x v="22"/>
    <x v="0"/>
    <x v="0"/>
    <x v="2"/>
    <s v="2.1 - REMUNERACIONES Y CONTRIBUCIONES"/>
    <s v="2.1.5 - CONTRIBUCIONES A LA SEGURIDAD SOCIAL"/>
    <s v="N"/>
    <s v="00 - N/A"/>
    <s v="10 - FONDO GENERAL"/>
    <s v="(en blanco)"/>
    <s v="99 - MULTIPROVINCIAL"/>
    <n v="166953140"/>
    <n v="166056140"/>
    <n v="61678387.81999997"/>
  </r>
  <r>
    <s v="2023"/>
    <x v="0"/>
    <x v="0"/>
    <x v="0"/>
    <x v="0"/>
    <s v="2 - Poder Ejecutivo"/>
    <x v="22"/>
    <x v="0"/>
    <x v="0"/>
    <x v="2"/>
    <s v="2.1 - REMUNERACIONES Y CONTRIBUCIONES"/>
    <s v="2.1.5 - CONTRIBUCIONES A LA SEGURIDAD SOCIAL"/>
    <s v="N"/>
    <s v="00 - N/A"/>
    <s v="70 - DONACION EXTERNA"/>
    <s v="(en blanco)"/>
    <s v="99 - MULTIPROVINCIAL"/>
    <n v="0"/>
    <n v="1300000"/>
    <n v="202441.42"/>
  </r>
  <r>
    <s v="2023"/>
    <x v="0"/>
    <x v="0"/>
    <x v="0"/>
    <x v="0"/>
    <s v="2 - Poder Ejecutivo"/>
    <x v="22"/>
    <x v="0"/>
    <x v="0"/>
    <x v="2"/>
    <s v="2.2 - CONTRATACIÓN DE SERVICIOS"/>
    <s v="2.2.1 - SERVICIOS BÁSICOS"/>
    <s v="N"/>
    <s v="00 - N/A"/>
    <s v="10 - FONDO GENERAL"/>
    <s v="(en blanco)"/>
    <s v="99 - MULTIPROVINCIAL"/>
    <n v="57757000"/>
    <n v="57627000"/>
    <n v="17873223.560000002"/>
  </r>
  <r>
    <s v="2023"/>
    <x v="0"/>
    <x v="0"/>
    <x v="0"/>
    <x v="0"/>
    <s v="2 - Poder Ejecutivo"/>
    <x v="22"/>
    <x v="0"/>
    <x v="0"/>
    <x v="2"/>
    <s v="2.2 - CONTRATACIÓN DE SERVICIOS"/>
    <s v="2.2.2 - PUBLICIDAD, IMPRESIÓN Y ENCUADERNACIÓN"/>
    <s v="N"/>
    <s v="00 - N/A"/>
    <s v="10 - FONDO GENERAL"/>
    <s v="(en blanco)"/>
    <s v="99 - MULTIPROVINCIAL"/>
    <n v="4650000"/>
    <n v="6146749.7800000003"/>
    <n v="1191613.56"/>
  </r>
  <r>
    <s v="2023"/>
    <x v="0"/>
    <x v="0"/>
    <x v="0"/>
    <x v="0"/>
    <s v="2 - Poder Ejecutivo"/>
    <x v="22"/>
    <x v="0"/>
    <x v="0"/>
    <x v="2"/>
    <s v="2.2 - CONTRATACIÓN DE SERVICIOS"/>
    <s v="2.2.2 - PUBLICIDAD, IMPRESIÓN Y ENCUADERNACIÓN"/>
    <s v="N"/>
    <s v="00 - N/A"/>
    <s v="70 - DONACION EXTERNA"/>
    <s v="(en blanco)"/>
    <s v="99 - MULTIPROVINCIAL"/>
    <n v="0"/>
    <n v="1500000"/>
    <n v="0"/>
  </r>
  <r>
    <s v="2023"/>
    <x v="0"/>
    <x v="0"/>
    <x v="0"/>
    <x v="0"/>
    <s v="2 - Poder Ejecutivo"/>
    <x v="22"/>
    <x v="0"/>
    <x v="0"/>
    <x v="2"/>
    <s v="2.2 - CONTRATACIÓN DE SERVICIOS"/>
    <s v="2.2.3 - VIÁTICOS"/>
    <s v="N"/>
    <s v="00 - N/A"/>
    <s v="10 - FONDO GENERAL"/>
    <s v="(en blanco)"/>
    <s v="99 - MULTIPROVINCIAL"/>
    <n v="34350000"/>
    <n v="34665000"/>
    <n v="2969513.0099999993"/>
  </r>
  <r>
    <s v="2023"/>
    <x v="0"/>
    <x v="0"/>
    <x v="0"/>
    <x v="0"/>
    <s v="2 - Poder Ejecutivo"/>
    <x v="22"/>
    <x v="0"/>
    <x v="0"/>
    <x v="2"/>
    <s v="2.2 - CONTRATACIÓN DE SERVICIOS"/>
    <s v="2.2.3 - VIÁTICOS"/>
    <s v="N"/>
    <s v="00 - N/A"/>
    <s v="70 - DONACION EXTERNA"/>
    <s v="(en blanco)"/>
    <s v="99 - MULTIPROVINCIAL"/>
    <n v="0"/>
    <n v="1700000"/>
    <n v="0"/>
  </r>
  <r>
    <s v="2023"/>
    <x v="0"/>
    <x v="0"/>
    <x v="0"/>
    <x v="0"/>
    <s v="2 - Poder Ejecutivo"/>
    <x v="22"/>
    <x v="0"/>
    <x v="0"/>
    <x v="2"/>
    <s v="2.2 - CONTRATACIÓN DE SERVICIOS"/>
    <s v="2.2.4 - TRANSPORTE Y ALMACENAJE"/>
    <s v="N"/>
    <s v="00 - N/A"/>
    <s v="10 - FONDO GENERAL"/>
    <s v="(en blanco)"/>
    <s v="99 - MULTIPROVINCIAL"/>
    <n v="7979815"/>
    <n v="8449815"/>
    <n v="665438.44999999995"/>
  </r>
  <r>
    <s v="2023"/>
    <x v="0"/>
    <x v="0"/>
    <x v="0"/>
    <x v="0"/>
    <s v="2 - Poder Ejecutivo"/>
    <x v="22"/>
    <x v="0"/>
    <x v="0"/>
    <x v="2"/>
    <s v="2.2 - CONTRATACIÓN DE SERVICIOS"/>
    <s v="2.2.5 - ALQUILERES Y RENTAS"/>
    <s v="N"/>
    <s v="00 - N/A"/>
    <s v="10 - FONDO GENERAL"/>
    <s v="(en blanco)"/>
    <s v="99 - MULTIPROVINCIAL"/>
    <n v="54649600"/>
    <n v="48813900.219999999"/>
    <n v="3794760.21"/>
  </r>
  <r>
    <s v="2023"/>
    <x v="0"/>
    <x v="0"/>
    <x v="0"/>
    <x v="0"/>
    <s v="2 - Poder Ejecutivo"/>
    <x v="22"/>
    <x v="0"/>
    <x v="0"/>
    <x v="2"/>
    <s v="2.2 - CONTRATACIÓN DE SERVICIOS"/>
    <s v="2.2.5 - ALQUILERES Y RENTAS"/>
    <s v="N"/>
    <s v="00 - N/A"/>
    <s v="70 - DONACION EXTERNA"/>
    <s v="(en blanco)"/>
    <s v="99 - MULTIPROVINCIAL"/>
    <n v="0"/>
    <n v="2000000"/>
    <n v="0"/>
  </r>
  <r>
    <s v="2023"/>
    <x v="0"/>
    <x v="0"/>
    <x v="0"/>
    <x v="0"/>
    <s v="2 - Poder Ejecutivo"/>
    <x v="22"/>
    <x v="0"/>
    <x v="0"/>
    <x v="2"/>
    <s v="2.2 - CONTRATACIÓN DE SERVICIOS"/>
    <s v="2.2.6 - SEGUROS"/>
    <s v="N"/>
    <s v="00 - N/A"/>
    <s v="10 - FONDO GENERAL"/>
    <s v="(en blanco)"/>
    <s v="04 - BARAHONA"/>
    <n v="120000"/>
    <n v="69817.649999999994"/>
    <n v="20616.3"/>
  </r>
  <r>
    <s v="2023"/>
    <x v="0"/>
    <x v="0"/>
    <x v="0"/>
    <x v="0"/>
    <s v="2 - Poder Ejecutivo"/>
    <x v="22"/>
    <x v="0"/>
    <x v="0"/>
    <x v="2"/>
    <s v="2.2 - CONTRATACIÓN DE SERVICIOS"/>
    <s v="2.2.6 - SEGUROS"/>
    <s v="N"/>
    <s v="00 - N/A"/>
    <s v="10 - FONDO GENERAL"/>
    <s v="(en blanco)"/>
    <s v="06 - DUARTE"/>
    <n v="120000"/>
    <n v="143000"/>
    <n v="36489.930000000008"/>
  </r>
  <r>
    <s v="2023"/>
    <x v="0"/>
    <x v="0"/>
    <x v="0"/>
    <x v="0"/>
    <s v="2 - Poder Ejecutivo"/>
    <x v="22"/>
    <x v="0"/>
    <x v="0"/>
    <x v="2"/>
    <s v="2.2 - CONTRATACIÓN DE SERVICIOS"/>
    <s v="2.2.6 - SEGUROS"/>
    <s v="N"/>
    <s v="00 - N/A"/>
    <s v="10 - FONDO GENERAL"/>
    <s v="(en blanco)"/>
    <s v="08 - EL SEIBO"/>
    <n v="120000"/>
    <n v="73810.679999999993"/>
    <n v="35424.369999999995"/>
  </r>
  <r>
    <s v="2023"/>
    <x v="0"/>
    <x v="0"/>
    <x v="0"/>
    <x v="0"/>
    <s v="2 - Poder Ejecutivo"/>
    <x v="22"/>
    <x v="0"/>
    <x v="0"/>
    <x v="2"/>
    <s v="2.2 - CONTRATACIÓN DE SERVICIOS"/>
    <s v="2.2.6 - SEGUROS"/>
    <s v="N"/>
    <s v="00 - N/A"/>
    <s v="10 - FONDO GENERAL"/>
    <s v="(en blanco)"/>
    <s v="21 - SAN CRISTOBAL"/>
    <n v="120000"/>
    <n v="58850.04"/>
    <n v="9185.94"/>
  </r>
  <r>
    <s v="2023"/>
    <x v="0"/>
    <x v="0"/>
    <x v="0"/>
    <x v="0"/>
    <s v="2 - Poder Ejecutivo"/>
    <x v="22"/>
    <x v="0"/>
    <x v="0"/>
    <x v="2"/>
    <s v="2.2 - CONTRATACIÓN DE SERVICIOS"/>
    <s v="2.2.6 - SEGUROS"/>
    <s v="N"/>
    <s v="00 - N/A"/>
    <s v="10 - FONDO GENERAL"/>
    <s v="(en blanco)"/>
    <s v="25 - SANTIAGO"/>
    <n v="120000"/>
    <n v="30000"/>
    <n v="16578.900000000001"/>
  </r>
  <r>
    <s v="2023"/>
    <x v="0"/>
    <x v="0"/>
    <x v="0"/>
    <x v="0"/>
    <s v="2 - Poder Ejecutivo"/>
    <x v="22"/>
    <x v="0"/>
    <x v="0"/>
    <x v="2"/>
    <s v="2.2 - CONTRATACIÓN DE SERVICIOS"/>
    <s v="2.2.6 - SEGUROS"/>
    <s v="N"/>
    <s v="00 - N/A"/>
    <s v="10 - FONDO GENERAL"/>
    <s v="(en blanco)"/>
    <s v="99 - MULTIPROVINCIAL"/>
    <n v="23625000"/>
    <n v="27925497.210000001"/>
    <n v="8540472.8100000005"/>
  </r>
  <r>
    <s v="2023"/>
    <x v="0"/>
    <x v="0"/>
    <x v="0"/>
    <x v="0"/>
    <s v="2 - Poder Ejecutivo"/>
    <x v="22"/>
    <x v="0"/>
    <x v="0"/>
    <x v="2"/>
    <s v="2.2 - CONTRATACIÓN DE SERVICIOS"/>
    <s v="2.2.7 - SERVICIOS DE CONSERVACIÓN, REPARACIONES MENORES E INSTALACIONES TEMPORALES"/>
    <s v="N"/>
    <s v="00 - N/A"/>
    <s v="10 - FONDO GENERAL"/>
    <s v="(en blanco)"/>
    <s v="99 - MULTIPROVINCIAL"/>
    <n v="15979295"/>
    <n v="13871950"/>
    <n v="4895177.4099999992"/>
  </r>
  <r>
    <s v="2023"/>
    <x v="0"/>
    <x v="0"/>
    <x v="0"/>
    <x v="0"/>
    <s v="2 - Poder Ejecutivo"/>
    <x v="22"/>
    <x v="0"/>
    <x v="0"/>
    <x v="2"/>
    <s v="2.2 - CONTRATACIÓN DE SERVICIOS"/>
    <s v="2.2.8 - OTROS SERVICIOS NO INCLUIDOS EN CONCEPTOS ANTERIORES"/>
    <s v="N"/>
    <s v="00 - N/A"/>
    <s v="10 - FONDO GENERAL"/>
    <s v="(en blanco)"/>
    <s v="99 - MULTIPROVINCIAL"/>
    <n v="39340000"/>
    <n v="39438000"/>
    <n v="7855589.4999999991"/>
  </r>
  <r>
    <s v="2023"/>
    <x v="0"/>
    <x v="0"/>
    <x v="0"/>
    <x v="0"/>
    <s v="2 - Poder Ejecutivo"/>
    <x v="22"/>
    <x v="0"/>
    <x v="0"/>
    <x v="2"/>
    <s v="2.2 - CONTRATACIÓN DE SERVICIOS"/>
    <s v="2.2.8 - OTROS SERVICIOS NO INCLUIDOS EN CONCEPTOS ANTERIORES"/>
    <s v="N"/>
    <s v="00 - N/A"/>
    <s v="70 - DONACION EXTERNA"/>
    <s v="(en blanco)"/>
    <s v="99 - MULTIPROVINCIAL"/>
    <n v="28084140"/>
    <n v="46748673.710000001"/>
    <n v="3901723.12"/>
  </r>
  <r>
    <s v="2023"/>
    <x v="0"/>
    <x v="0"/>
    <x v="0"/>
    <x v="0"/>
    <s v="2 - Poder Ejecutivo"/>
    <x v="22"/>
    <x v="0"/>
    <x v="0"/>
    <x v="2"/>
    <s v="2.2 - CONTRATACIÓN DE SERVICIOS"/>
    <s v="2.2.9 - OTRAS CONTRATACIONES DE SERVICIOS"/>
    <s v="N"/>
    <s v="00 - N/A"/>
    <s v="10 - FONDO GENERAL"/>
    <s v="(en blanco)"/>
    <s v="99 - MULTIPROVINCIAL"/>
    <n v="37487000"/>
    <n v="43658150.54999999"/>
    <n v="13317267.549999999"/>
  </r>
  <r>
    <s v="2023"/>
    <x v="0"/>
    <x v="0"/>
    <x v="0"/>
    <x v="0"/>
    <s v="2 - Poder Ejecutivo"/>
    <x v="22"/>
    <x v="0"/>
    <x v="0"/>
    <x v="2"/>
    <s v="2.2 - CONTRATACIÓN DE SERVICIOS"/>
    <s v="2.2.9 - OTRAS CONTRATACIONES DE SERVICIOS"/>
    <s v="N"/>
    <s v="00 - N/A"/>
    <s v="70 - DONACION EXTERNA"/>
    <s v="(en blanco)"/>
    <s v="99 - MULTIPROVINCIAL"/>
    <n v="0"/>
    <n v="5000000"/>
    <n v="0"/>
  </r>
  <r>
    <s v="2023"/>
    <x v="0"/>
    <x v="0"/>
    <x v="0"/>
    <x v="0"/>
    <s v="2 - Poder Ejecutivo"/>
    <x v="22"/>
    <x v="0"/>
    <x v="0"/>
    <x v="2"/>
    <s v="2.3 - MATERIALES Y SUMINISTROS"/>
    <s v="2.3.1 - ALIMENTOS Y PRODUCTOS AGROFORESTALES"/>
    <s v="N"/>
    <s v="00 - N/A"/>
    <s v="10 - FONDO GENERAL"/>
    <s v="(en blanco)"/>
    <s v="99 - MULTIPROVINCIAL"/>
    <n v="10700400"/>
    <n v="10673250"/>
    <n v="5544845.5999999996"/>
  </r>
  <r>
    <s v="2023"/>
    <x v="0"/>
    <x v="0"/>
    <x v="0"/>
    <x v="0"/>
    <s v="2 - Poder Ejecutivo"/>
    <x v="22"/>
    <x v="0"/>
    <x v="0"/>
    <x v="2"/>
    <s v="2.3 - MATERIALES Y SUMINISTROS"/>
    <s v="2.3.2 - TEXTILES Y VESTUARIOS"/>
    <s v="N"/>
    <s v="00 - N/A"/>
    <s v="10 - FONDO GENERAL"/>
    <s v="(en blanco)"/>
    <s v="99 - MULTIPROVINCIAL"/>
    <n v="3633000"/>
    <n v="4843476.96"/>
    <n v="157482.79999999999"/>
  </r>
  <r>
    <s v="2023"/>
    <x v="0"/>
    <x v="0"/>
    <x v="0"/>
    <x v="0"/>
    <s v="2 - Poder Ejecutivo"/>
    <x v="22"/>
    <x v="0"/>
    <x v="0"/>
    <x v="2"/>
    <s v="2.3 - MATERIALES Y SUMINISTROS"/>
    <s v="2.3.3 - PAPEL, CARTÓN E IMPRESOS"/>
    <s v="N"/>
    <s v="00 - N/A"/>
    <s v="10 - FONDO GENERAL"/>
    <s v="(en blanco)"/>
    <s v="99 - MULTIPROVINCIAL"/>
    <n v="4656000"/>
    <n v="4750941.04"/>
    <n v="1671588.23"/>
  </r>
  <r>
    <s v="2023"/>
    <x v="0"/>
    <x v="0"/>
    <x v="0"/>
    <x v="0"/>
    <s v="2 - Poder Ejecutivo"/>
    <x v="22"/>
    <x v="0"/>
    <x v="0"/>
    <x v="2"/>
    <s v="2.3 - MATERIALES Y SUMINISTROS"/>
    <s v="2.3.3 - PAPEL, CARTÓN E IMPRESOS"/>
    <s v="N"/>
    <s v="00 - N/A"/>
    <s v="70 - DONACION EXTERNA"/>
    <s v="(en blanco)"/>
    <s v="99 - MULTIPROVINCIAL"/>
    <n v="0"/>
    <n v="200000"/>
    <n v="0"/>
  </r>
  <r>
    <s v="2023"/>
    <x v="0"/>
    <x v="0"/>
    <x v="0"/>
    <x v="0"/>
    <s v="2 - Poder Ejecutivo"/>
    <x v="22"/>
    <x v="0"/>
    <x v="0"/>
    <x v="2"/>
    <s v="2.3 - MATERIALES Y SUMINISTROS"/>
    <s v="2.3.4 - PRODUCTOS FARMACÉUTICOS"/>
    <s v="N"/>
    <s v="00 - N/A"/>
    <s v="10 - FONDO GENERAL"/>
    <s v="(en blanco)"/>
    <s v="99 - MULTIPROVINCIAL"/>
    <n v="215000"/>
    <n v="446130"/>
    <n v="0"/>
  </r>
  <r>
    <s v="2023"/>
    <x v="0"/>
    <x v="0"/>
    <x v="0"/>
    <x v="0"/>
    <s v="2 - Poder Ejecutivo"/>
    <x v="22"/>
    <x v="0"/>
    <x v="0"/>
    <x v="2"/>
    <s v="2.3 - MATERIALES Y SUMINISTROS"/>
    <s v="2.3.5 - CUERO, CAUCHO Y PLÁSTICO"/>
    <s v="N"/>
    <s v="00 - N/A"/>
    <s v="10 - FONDO GENERAL"/>
    <s v="(en blanco)"/>
    <s v="99 - MULTIPROVINCIAL"/>
    <n v="2535000"/>
    <n v="2465000"/>
    <n v="642916.74"/>
  </r>
  <r>
    <s v="2023"/>
    <x v="0"/>
    <x v="0"/>
    <x v="0"/>
    <x v="0"/>
    <s v="2 - Poder Ejecutivo"/>
    <x v="22"/>
    <x v="0"/>
    <x v="0"/>
    <x v="2"/>
    <s v="2.3 - MATERIALES Y SUMINISTROS"/>
    <s v="2.3.6 - PRODUCTOS DE MINERALES, METÁLICOS Y NO METÁLICOS"/>
    <s v="N"/>
    <s v="00 - N/A"/>
    <s v="10 - FONDO GENERAL"/>
    <s v="(en blanco)"/>
    <s v="99 - MULTIPROVINCIAL"/>
    <n v="746000"/>
    <n v="1137337.71"/>
    <n v="275796.31000000006"/>
  </r>
  <r>
    <s v="2023"/>
    <x v="0"/>
    <x v="0"/>
    <x v="0"/>
    <x v="0"/>
    <s v="2 - Poder Ejecutivo"/>
    <x v="22"/>
    <x v="0"/>
    <x v="0"/>
    <x v="2"/>
    <s v="2.3 - MATERIALES Y SUMINISTROS"/>
    <s v="2.3.7 - COMBUSTIBLES, LUBRICANTES, PRODUCTOS QUÍMICOS Y CONEXOS"/>
    <s v="N"/>
    <s v="00 - N/A"/>
    <s v="10 - FONDO GENERAL"/>
    <s v="(en blanco)"/>
    <s v="04 - BARAHONA"/>
    <n v="180000"/>
    <n v="635000"/>
    <n v="220000"/>
  </r>
  <r>
    <s v="2023"/>
    <x v="0"/>
    <x v="0"/>
    <x v="0"/>
    <x v="0"/>
    <s v="2 - Poder Ejecutivo"/>
    <x v="22"/>
    <x v="0"/>
    <x v="0"/>
    <x v="2"/>
    <s v="2.3 - MATERIALES Y SUMINISTROS"/>
    <s v="2.3.7 - COMBUSTIBLES, LUBRICANTES, PRODUCTOS QUÍMICOS Y CONEXOS"/>
    <s v="N"/>
    <s v="00 - N/A"/>
    <s v="10 - FONDO GENERAL"/>
    <s v="(en blanco)"/>
    <s v="06 - DUARTE"/>
    <n v="180000"/>
    <n v="492000"/>
    <n v="220000"/>
  </r>
  <r>
    <s v="2023"/>
    <x v="0"/>
    <x v="0"/>
    <x v="0"/>
    <x v="0"/>
    <s v="2 - Poder Ejecutivo"/>
    <x v="22"/>
    <x v="0"/>
    <x v="0"/>
    <x v="2"/>
    <s v="2.3 - MATERIALES Y SUMINISTROS"/>
    <s v="2.3.7 - COMBUSTIBLES, LUBRICANTES, PRODUCTOS QUÍMICOS Y CONEXOS"/>
    <s v="N"/>
    <s v="00 - N/A"/>
    <s v="10 - FONDO GENERAL"/>
    <s v="(en blanco)"/>
    <s v="08 - EL SEIBO"/>
    <n v="180000"/>
    <n v="635000"/>
    <n v="220000"/>
  </r>
  <r>
    <s v="2023"/>
    <x v="0"/>
    <x v="0"/>
    <x v="0"/>
    <x v="0"/>
    <s v="2 - Poder Ejecutivo"/>
    <x v="22"/>
    <x v="0"/>
    <x v="0"/>
    <x v="2"/>
    <s v="2.3 - MATERIALES Y SUMINISTROS"/>
    <s v="2.3.7 - COMBUSTIBLES, LUBRICANTES, PRODUCTOS QUÍMICOS Y CONEXOS"/>
    <s v="N"/>
    <s v="00 - N/A"/>
    <s v="10 - FONDO GENERAL"/>
    <s v="(en blanco)"/>
    <s v="21 - SAN CRISTOBAL"/>
    <n v="360000"/>
    <n v="637000"/>
    <n v="220000"/>
  </r>
  <r>
    <s v="2023"/>
    <x v="0"/>
    <x v="0"/>
    <x v="0"/>
    <x v="0"/>
    <s v="2 - Poder Ejecutivo"/>
    <x v="22"/>
    <x v="0"/>
    <x v="0"/>
    <x v="2"/>
    <s v="2.3 - MATERIALES Y SUMINISTROS"/>
    <s v="2.3.7 - COMBUSTIBLES, LUBRICANTES, PRODUCTOS QUÍMICOS Y CONEXOS"/>
    <s v="N"/>
    <s v="00 - N/A"/>
    <s v="10 - FONDO GENERAL"/>
    <s v="(en blanco)"/>
    <s v="25 - SANTIAGO"/>
    <n v="180000"/>
    <n v="635000"/>
    <n v="220000"/>
  </r>
  <r>
    <s v="2023"/>
    <x v="0"/>
    <x v="0"/>
    <x v="0"/>
    <x v="0"/>
    <s v="2 - Poder Ejecutivo"/>
    <x v="22"/>
    <x v="0"/>
    <x v="0"/>
    <x v="2"/>
    <s v="2.3 - MATERIALES Y SUMINISTROS"/>
    <s v="2.3.7 - COMBUSTIBLES, LUBRICANTES, PRODUCTOS QUÍMICOS Y CONEXOS"/>
    <s v="N"/>
    <s v="00 - N/A"/>
    <s v="10 - FONDO GENERAL"/>
    <s v="(en blanco)"/>
    <s v="99 - MULTIPROVINCIAL"/>
    <n v="38054500"/>
    <n v="37621551.780000001"/>
    <n v="10220945.849999998"/>
  </r>
  <r>
    <s v="2023"/>
    <x v="0"/>
    <x v="0"/>
    <x v="0"/>
    <x v="0"/>
    <s v="2 - Poder Ejecutivo"/>
    <x v="22"/>
    <x v="0"/>
    <x v="0"/>
    <x v="2"/>
    <s v="2.3 - MATERIALES Y SUMINISTROS"/>
    <s v="2.3.9 - PRODUCTOS Y ÚTILES VARIOS"/>
    <s v="N"/>
    <s v="00 - N/A"/>
    <s v="10 - FONDO GENERAL"/>
    <s v="(en blanco)"/>
    <s v="99 - MULTIPROVINCIAL"/>
    <n v="17621672"/>
    <n v="20369179.309999999"/>
    <n v="3337616.1199999992"/>
  </r>
  <r>
    <s v="2023"/>
    <x v="0"/>
    <x v="0"/>
    <x v="0"/>
    <x v="0"/>
    <s v="2 - Poder Ejecutivo"/>
    <x v="22"/>
    <x v="0"/>
    <x v="0"/>
    <x v="2"/>
    <s v="2.3 - MATERIALES Y SUMINISTROS"/>
    <s v="2.3.9 - PRODUCTOS Y ÚTILES VARIOS"/>
    <s v="N"/>
    <s v="00 - N/A"/>
    <s v="70 - DONACION EXTERNA"/>
    <s v="(en blanco)"/>
    <s v="99 - MULTIPROVINCIAL"/>
    <n v="0"/>
    <n v="435000"/>
    <n v="0"/>
  </r>
  <r>
    <s v="2023"/>
    <x v="0"/>
    <x v="0"/>
    <x v="0"/>
    <x v="0"/>
    <s v="2 - Poder Ejecutivo"/>
    <x v="22"/>
    <x v="0"/>
    <x v="0"/>
    <x v="2"/>
    <s v="2.9 - GASTOS FINANCIEROS"/>
    <s v="2.9.5 - GASTOS DE INTERESES, RECARGOS MULTAS Y SANCIONES DE IMPUESTOS Y CONTRIBUCIONES SOCIALES"/>
    <s v="N"/>
    <s v="00 - N/A"/>
    <s v="10 - FONDO GENERAL"/>
    <s v="(en blanco)"/>
    <s v="99 - MULTIPROVINCIAL"/>
    <n v="0"/>
    <n v="25547.59"/>
    <n v="25547.59"/>
  </r>
  <r>
    <s v="2023"/>
    <x v="0"/>
    <x v="0"/>
    <x v="0"/>
    <x v="0"/>
    <s v="2 - Poder Ejecutivo"/>
    <x v="22"/>
    <x v="0"/>
    <x v="0"/>
    <x v="2"/>
    <s v="2.9 - GASTOS FINANCIEROS"/>
    <s v="2.9.5 - GASTOS DE INTERESES, RECARGOS MULTAS Y SANCIONES DE IMPUESTOS Y CONTRIBUCIONES SOCIALES"/>
    <s v="S"/>
    <s v="00 - N/A"/>
    <s v="10 - FONDO GENERAL"/>
    <s v="(en blanco)"/>
    <s v="99 - MULTIPROVINCIAL"/>
    <n v="0"/>
    <n v="80000"/>
    <n v="0"/>
  </r>
  <r>
    <s v="2023"/>
    <x v="0"/>
    <x v="0"/>
    <x v="0"/>
    <x v="0"/>
    <s v="2 - Poder Ejecutivo"/>
    <x v="22"/>
    <x v="0"/>
    <x v="0"/>
    <x v="31"/>
    <s v="2.1 - REMUNERACIONES Y CONTRIBUCIONES"/>
    <s v="2.1.1 - REMUNERACIONES"/>
    <s v="N"/>
    <s v="00 - N/A"/>
    <s v="10 - FONDO GENERAL"/>
    <s v="(en blanco)"/>
    <s v="99 - MULTIPROVINCIAL"/>
    <n v="2275000"/>
    <n v="2275000"/>
    <n v="550000"/>
  </r>
  <r>
    <s v="2023"/>
    <x v="0"/>
    <x v="0"/>
    <x v="0"/>
    <x v="0"/>
    <s v="2 - Poder Ejecutivo"/>
    <x v="22"/>
    <x v="0"/>
    <x v="0"/>
    <x v="31"/>
    <s v="2.1 - REMUNERACIONES Y CONTRIBUCIONES"/>
    <s v="2.1.2 - SOBRESUELDOS"/>
    <s v="N"/>
    <s v="00 - N/A"/>
    <s v="10 - FONDO GENERAL"/>
    <s v="(en blanco)"/>
    <s v="99 - MULTIPROVINCIAL"/>
    <n v="350000"/>
    <n v="0"/>
    <n v="0"/>
  </r>
  <r>
    <s v="2023"/>
    <x v="0"/>
    <x v="0"/>
    <x v="0"/>
    <x v="0"/>
    <s v="2 - Poder Ejecutivo"/>
    <x v="22"/>
    <x v="0"/>
    <x v="0"/>
    <x v="31"/>
    <s v="2.1 - REMUNERACIONES Y CONTRIBUCIONES"/>
    <s v="2.1.5 - CONTRIBUCIONES A LA SEGURIDAD SOCIAL"/>
    <s v="N"/>
    <s v="00 - N/A"/>
    <s v="10 - FONDO GENERAL"/>
    <s v="(en blanco)"/>
    <s v="99 - MULTIPROVINCIAL"/>
    <n v="315000"/>
    <n v="315000"/>
    <n v="81837.430000000008"/>
  </r>
  <r>
    <s v="2023"/>
    <x v="0"/>
    <x v="0"/>
    <x v="0"/>
    <x v="0"/>
    <s v="2 - Poder Ejecutivo"/>
    <x v="22"/>
    <x v="0"/>
    <x v="0"/>
    <x v="31"/>
    <s v="2.2 - CONTRATACIÓN DE SERVICIOS"/>
    <s v="2.2.6 - SEGUROS"/>
    <s v="N"/>
    <s v="00 - N/A"/>
    <s v="10 - FONDO GENERAL"/>
    <s v="(en blanco)"/>
    <s v="99 - MULTIPROVINCIAL"/>
    <n v="40000"/>
    <n v="17024.419999999998"/>
    <n v="5712.84"/>
  </r>
  <r>
    <s v="2023"/>
    <x v="0"/>
    <x v="0"/>
    <x v="0"/>
    <x v="0"/>
    <s v="2 - Poder Ejecutivo"/>
    <x v="22"/>
    <x v="0"/>
    <x v="0"/>
    <x v="31"/>
    <s v="2.2 - CONTRATACIÓN DE SERVICIOS"/>
    <s v="2.2.9 - OTRAS CONTRATACIONES DE SERVICIOS"/>
    <s v="N"/>
    <s v="00 - N/A"/>
    <s v="10 - FONDO GENERAL"/>
    <s v="(en blanco)"/>
    <s v="99 - MULTIPROVINCIAL"/>
    <n v="60000"/>
    <n v="481.44999999999709"/>
    <n v="481.45"/>
  </r>
  <r>
    <s v="2023"/>
    <x v="0"/>
    <x v="0"/>
    <x v="0"/>
    <x v="0"/>
    <s v="2 - Poder Ejecutivo"/>
    <x v="22"/>
    <x v="0"/>
    <x v="0"/>
    <x v="31"/>
    <s v="2.3 - MATERIALES Y SUMINISTROS"/>
    <s v="2.3.7 - COMBUSTIBLES, LUBRICANTES, PRODUCTOS QUÍMICOS Y CONEXOS"/>
    <s v="N"/>
    <s v="00 - N/A"/>
    <s v="10 - FONDO GENERAL"/>
    <s v="(en blanco)"/>
    <s v="99 - MULTIPROVINCIAL"/>
    <n v="60000"/>
    <n v="5000"/>
    <n v="0"/>
  </r>
  <r>
    <s v="2023"/>
    <x v="0"/>
    <x v="0"/>
    <x v="0"/>
    <x v="0"/>
    <s v="2 - Poder Ejecutivo"/>
    <x v="22"/>
    <x v="2"/>
    <x v="7"/>
    <x v="14"/>
    <s v="2.1 - REMUNERACIONES Y CONTRIBUCIONES"/>
    <s v="2.1.1 - REMUNERACIONES"/>
    <s v="N"/>
    <s v="00 - N/A"/>
    <s v="10 - FONDO GENERAL"/>
    <s v="(en blanco)"/>
    <s v="99 - MULTIPROVINCIAL"/>
    <n v="162971440"/>
    <n v="162971440"/>
    <n v="61841079.130000003"/>
  </r>
  <r>
    <s v="2023"/>
    <x v="0"/>
    <x v="0"/>
    <x v="0"/>
    <x v="0"/>
    <s v="2 - Poder Ejecutivo"/>
    <x v="22"/>
    <x v="2"/>
    <x v="7"/>
    <x v="14"/>
    <s v="2.1 - REMUNERACIONES Y CONTRIBUCIONES"/>
    <s v="2.1.2 - SOBRESUELDOS"/>
    <s v="N"/>
    <s v="00 - N/A"/>
    <s v="10 - FONDO GENERAL"/>
    <s v="(en blanco)"/>
    <s v="99 - MULTIPROVINCIAL"/>
    <n v="16002000"/>
    <n v="16002000"/>
    <n v="12098546.060000001"/>
  </r>
  <r>
    <s v="2023"/>
    <x v="0"/>
    <x v="0"/>
    <x v="0"/>
    <x v="0"/>
    <s v="2 - Poder Ejecutivo"/>
    <x v="22"/>
    <x v="2"/>
    <x v="7"/>
    <x v="14"/>
    <s v="2.1 - REMUNERACIONES Y CONTRIBUCIONES"/>
    <s v="2.1.5 - CONTRIBUCIONES A LA SEGURIDAD SOCIAL"/>
    <s v="N"/>
    <s v="00 - N/A"/>
    <s v="10 - FONDO GENERAL"/>
    <s v="(en blanco)"/>
    <s v="99 - MULTIPROVINCIAL"/>
    <n v="22116847"/>
    <n v="22116847"/>
    <n v="8876920.6699999999"/>
  </r>
  <r>
    <s v="2023"/>
    <x v="0"/>
    <x v="0"/>
    <x v="0"/>
    <x v="0"/>
    <s v="2 - Poder Ejecutivo"/>
    <x v="22"/>
    <x v="2"/>
    <x v="7"/>
    <x v="14"/>
    <s v="2.2 - CONTRATACIÓN DE SERVICIOS"/>
    <s v="2.2.1 - SERVICIOS BÁSICOS"/>
    <s v="N"/>
    <s v="00 - N/A"/>
    <s v="10 - FONDO GENERAL"/>
    <s v="(en blanco)"/>
    <s v="99 - MULTIPROVINCIAL"/>
    <n v="22382750"/>
    <n v="22382750"/>
    <n v="11033767.590000002"/>
  </r>
  <r>
    <s v="2023"/>
    <x v="0"/>
    <x v="0"/>
    <x v="0"/>
    <x v="0"/>
    <s v="2 - Poder Ejecutivo"/>
    <x v="22"/>
    <x v="2"/>
    <x v="7"/>
    <x v="14"/>
    <s v="2.2 - CONTRATACIÓN DE SERVICIOS"/>
    <s v="2.2.2 - PUBLICIDAD, IMPRESIÓN Y ENCUADERNACIÓN"/>
    <s v="N"/>
    <s v="00 - N/A"/>
    <s v="10 - FONDO GENERAL"/>
    <s v="(en blanco)"/>
    <s v="99 - MULTIPROVINCIAL"/>
    <n v="700000"/>
    <n v="700000"/>
    <n v="0"/>
  </r>
  <r>
    <s v="2023"/>
    <x v="0"/>
    <x v="0"/>
    <x v="0"/>
    <x v="0"/>
    <s v="2 - Poder Ejecutivo"/>
    <x v="22"/>
    <x v="2"/>
    <x v="7"/>
    <x v="14"/>
    <s v="2.2 - CONTRATACIÓN DE SERVICIOS"/>
    <s v="2.2.3 - VIÁTICOS"/>
    <s v="N"/>
    <s v="00 - N/A"/>
    <s v="10 - FONDO GENERAL"/>
    <s v="(en blanco)"/>
    <s v="99 - MULTIPROVINCIAL"/>
    <n v="4200000"/>
    <n v="4200000"/>
    <n v="0"/>
  </r>
  <r>
    <s v="2023"/>
    <x v="0"/>
    <x v="0"/>
    <x v="0"/>
    <x v="0"/>
    <s v="2 - Poder Ejecutivo"/>
    <x v="22"/>
    <x v="2"/>
    <x v="7"/>
    <x v="14"/>
    <s v="2.2 - CONTRATACIÓN DE SERVICIOS"/>
    <s v="2.2.4 - TRANSPORTE Y ALMACENAJE"/>
    <s v="N"/>
    <s v="00 - N/A"/>
    <s v="10 - FONDO GENERAL"/>
    <s v="(en blanco)"/>
    <s v="99 - MULTIPROVINCIAL"/>
    <n v="2720000"/>
    <n v="2770000"/>
    <n v="50000"/>
  </r>
  <r>
    <s v="2023"/>
    <x v="0"/>
    <x v="0"/>
    <x v="0"/>
    <x v="0"/>
    <s v="2 - Poder Ejecutivo"/>
    <x v="22"/>
    <x v="2"/>
    <x v="7"/>
    <x v="14"/>
    <s v="2.2 - CONTRATACIÓN DE SERVICIOS"/>
    <s v="2.2.5 - ALQUILERES Y RENTAS"/>
    <s v="N"/>
    <s v="00 - N/A"/>
    <s v="10 - FONDO GENERAL"/>
    <s v="(en blanco)"/>
    <s v="99 - MULTIPROVINCIAL"/>
    <n v="20595526"/>
    <n v="21595526"/>
    <n v="5115091.9800000004"/>
  </r>
  <r>
    <s v="2023"/>
    <x v="0"/>
    <x v="0"/>
    <x v="0"/>
    <x v="0"/>
    <s v="2 - Poder Ejecutivo"/>
    <x v="22"/>
    <x v="2"/>
    <x v="7"/>
    <x v="14"/>
    <s v="2.2 - CONTRATACIÓN DE SERVICIOS"/>
    <s v="2.2.6 - SEGUROS"/>
    <s v="N"/>
    <s v="00 - N/A"/>
    <s v="10 - FONDO GENERAL"/>
    <s v="(en blanco)"/>
    <s v="99 - MULTIPROVINCIAL"/>
    <n v="13398400"/>
    <n v="13398400"/>
    <n v="5171484.9399999995"/>
  </r>
  <r>
    <s v="2023"/>
    <x v="0"/>
    <x v="0"/>
    <x v="0"/>
    <x v="0"/>
    <s v="2 - Poder Ejecutivo"/>
    <x v="22"/>
    <x v="2"/>
    <x v="7"/>
    <x v="14"/>
    <s v="2.2 - CONTRATACIÓN DE SERVICIOS"/>
    <s v="2.2.7 - SERVICIOS DE CONSERVACIÓN, REPARACIONES MENORES E INSTALACIONES TEMPORALES"/>
    <s v="N"/>
    <s v="00 - N/A"/>
    <s v="10 - FONDO GENERAL"/>
    <s v="(en blanco)"/>
    <s v="99 - MULTIPROVINCIAL"/>
    <n v="2156200"/>
    <n v="4656200"/>
    <n v="0"/>
  </r>
  <r>
    <s v="2023"/>
    <x v="0"/>
    <x v="0"/>
    <x v="0"/>
    <x v="0"/>
    <s v="2 - Poder Ejecutivo"/>
    <x v="22"/>
    <x v="2"/>
    <x v="7"/>
    <x v="14"/>
    <s v="2.2 - CONTRATACIÓN DE SERVICIOS"/>
    <s v="2.2.8 - OTROS SERVICIOS NO INCLUIDOS EN CONCEPTOS ANTERIORES"/>
    <s v="N"/>
    <s v="00 - N/A"/>
    <s v="10 - FONDO GENERAL"/>
    <s v="(en blanco)"/>
    <s v="99 - MULTIPROVINCIAL"/>
    <n v="2597000"/>
    <n v="19989700"/>
    <n v="131643.53"/>
  </r>
  <r>
    <s v="2023"/>
    <x v="0"/>
    <x v="0"/>
    <x v="0"/>
    <x v="0"/>
    <s v="2 - Poder Ejecutivo"/>
    <x v="22"/>
    <x v="2"/>
    <x v="7"/>
    <x v="14"/>
    <s v="2.2 - CONTRATACIÓN DE SERVICIOS"/>
    <s v="2.2.8 - OTROS SERVICIOS NO INCLUIDOS EN CONCEPTOS ANTERIORES"/>
    <s v="N"/>
    <s v="00 - N/A"/>
    <s v="70 - DONACION EXTERNA"/>
    <s v="(en blanco)"/>
    <s v="99 - MULTIPROVINCIAL"/>
    <n v="23118580"/>
    <n v="23118580"/>
    <n v="0"/>
  </r>
  <r>
    <s v="2023"/>
    <x v="0"/>
    <x v="0"/>
    <x v="0"/>
    <x v="0"/>
    <s v="2 - Poder Ejecutivo"/>
    <x v="22"/>
    <x v="2"/>
    <x v="7"/>
    <x v="14"/>
    <s v="2.2 - CONTRATACIÓN DE SERVICIOS"/>
    <s v="2.2.9 - OTRAS CONTRATACIONES DE SERVICIOS"/>
    <s v="N"/>
    <s v="00 - N/A"/>
    <s v="10 - FONDO GENERAL"/>
    <s v="(en blanco)"/>
    <s v="99 - MULTIPROVINCIAL"/>
    <n v="2780000"/>
    <n v="2780000"/>
    <n v="317635.15000000002"/>
  </r>
  <r>
    <s v="2023"/>
    <x v="0"/>
    <x v="0"/>
    <x v="0"/>
    <x v="0"/>
    <s v="2 - Poder Ejecutivo"/>
    <x v="22"/>
    <x v="2"/>
    <x v="7"/>
    <x v="14"/>
    <s v="2.3 - MATERIALES Y SUMINISTROS"/>
    <s v="2.3.1 - ALIMENTOS Y PRODUCTOS AGROFORESTALES"/>
    <s v="N"/>
    <s v="00 - N/A"/>
    <s v="10 - FONDO GENERAL"/>
    <s v="(en blanco)"/>
    <s v="99 - MULTIPROVINCIAL"/>
    <n v="5385000"/>
    <n v="903300"/>
    <n v="14100"/>
  </r>
  <r>
    <s v="2023"/>
    <x v="0"/>
    <x v="0"/>
    <x v="0"/>
    <x v="0"/>
    <s v="2 - Poder Ejecutivo"/>
    <x v="22"/>
    <x v="2"/>
    <x v="7"/>
    <x v="14"/>
    <s v="2.3 - MATERIALES Y SUMINISTROS"/>
    <s v="2.3.2 - TEXTILES Y VESTUARIOS"/>
    <s v="N"/>
    <s v="00 - N/A"/>
    <s v="10 - FONDO GENERAL"/>
    <s v="(en blanco)"/>
    <s v="99 - MULTIPROVINCIAL"/>
    <n v="308000"/>
    <n v="308000"/>
    <n v="4099.9799999999996"/>
  </r>
  <r>
    <s v="2023"/>
    <x v="0"/>
    <x v="0"/>
    <x v="0"/>
    <x v="0"/>
    <s v="2 - Poder Ejecutivo"/>
    <x v="22"/>
    <x v="2"/>
    <x v="7"/>
    <x v="14"/>
    <s v="2.3 - MATERIALES Y SUMINISTROS"/>
    <s v="2.3.3 - PAPEL, CARTÓN E IMPRESOS"/>
    <s v="N"/>
    <s v="00 - N/A"/>
    <s v="10 - FONDO GENERAL"/>
    <s v="(en blanco)"/>
    <s v="99 - MULTIPROVINCIAL"/>
    <n v="675000"/>
    <n v="675000"/>
    <n v="33420.5"/>
  </r>
  <r>
    <s v="2023"/>
    <x v="0"/>
    <x v="0"/>
    <x v="0"/>
    <x v="0"/>
    <s v="2 - Poder Ejecutivo"/>
    <x v="22"/>
    <x v="2"/>
    <x v="7"/>
    <x v="14"/>
    <s v="2.3 - MATERIALES Y SUMINISTROS"/>
    <s v="2.3.4 - PRODUCTOS FARMACÉUTICOS"/>
    <s v="N"/>
    <s v="00 - N/A"/>
    <s v="10 - FONDO GENERAL"/>
    <s v="(en blanco)"/>
    <s v="99 - MULTIPROVINCIAL"/>
    <n v="50000"/>
    <n v="50000"/>
    <n v="0"/>
  </r>
  <r>
    <s v="2023"/>
    <x v="0"/>
    <x v="0"/>
    <x v="0"/>
    <x v="0"/>
    <s v="2 - Poder Ejecutivo"/>
    <x v="22"/>
    <x v="2"/>
    <x v="7"/>
    <x v="14"/>
    <s v="2.3 - MATERIALES Y SUMINISTROS"/>
    <s v="2.3.5 - CUERO, CAUCHO Y PLÁSTICO"/>
    <s v="N"/>
    <s v="00 - N/A"/>
    <s v="10 - FONDO GENERAL"/>
    <s v="(en blanco)"/>
    <s v="99 - MULTIPROVINCIAL"/>
    <n v="385000"/>
    <n v="385000"/>
    <n v="0"/>
  </r>
  <r>
    <s v="2023"/>
    <x v="0"/>
    <x v="0"/>
    <x v="0"/>
    <x v="0"/>
    <s v="2 - Poder Ejecutivo"/>
    <x v="22"/>
    <x v="2"/>
    <x v="7"/>
    <x v="14"/>
    <s v="2.3 - MATERIALES Y SUMINISTROS"/>
    <s v="2.3.6 - PRODUCTOS DE MINERALES, METÁLICOS Y NO METÁLICOS"/>
    <s v="N"/>
    <s v="00 - N/A"/>
    <s v="10 - FONDO GENERAL"/>
    <s v="(en blanco)"/>
    <s v="99 - MULTIPROVINCIAL"/>
    <n v="120000"/>
    <n v="120000"/>
    <n v="0"/>
  </r>
  <r>
    <s v="2023"/>
    <x v="0"/>
    <x v="0"/>
    <x v="0"/>
    <x v="0"/>
    <s v="2 - Poder Ejecutivo"/>
    <x v="22"/>
    <x v="2"/>
    <x v="7"/>
    <x v="14"/>
    <s v="2.3 - MATERIALES Y SUMINISTROS"/>
    <s v="2.3.7 - COMBUSTIBLES, LUBRICANTES, PRODUCTOS QUÍMICOS Y CONEXOS"/>
    <s v="N"/>
    <s v="00 - N/A"/>
    <s v="10 - FONDO GENERAL"/>
    <s v="(en blanco)"/>
    <s v="99 - MULTIPROVINCIAL"/>
    <n v="7350000"/>
    <n v="10350000"/>
    <n v="2137647"/>
  </r>
  <r>
    <s v="2023"/>
    <x v="0"/>
    <x v="0"/>
    <x v="0"/>
    <x v="0"/>
    <s v="2 - Poder Ejecutivo"/>
    <x v="22"/>
    <x v="2"/>
    <x v="7"/>
    <x v="14"/>
    <s v="2.3 - MATERIALES Y SUMINISTROS"/>
    <s v="2.3.9 - PRODUCTOS Y ÚTILES VARIOS"/>
    <s v="N"/>
    <s v="00 - N/A"/>
    <s v="10 - FONDO GENERAL"/>
    <s v="(en blanco)"/>
    <s v="99 - MULTIPROVINCIAL"/>
    <n v="3137024"/>
    <n v="2970524"/>
    <n v="73963.11"/>
  </r>
  <r>
    <s v="2023"/>
    <x v="0"/>
    <x v="0"/>
    <x v="0"/>
    <x v="0"/>
    <s v="2 - Poder Ejecutivo"/>
    <x v="22"/>
    <x v="2"/>
    <x v="13"/>
    <x v="40"/>
    <s v="2.2 - CONTRATACIÓN DE SERVICIOS"/>
    <s v="2.2.8 - OTROS SERVICIOS NO INCLUIDOS EN CONCEPTOS ANTERIORES"/>
    <s v="N"/>
    <s v="00 - N/A"/>
    <s v="10 - FONDO GENERAL"/>
    <s v="(en blanco)"/>
    <s v="99 - MULTIPROVINCIAL"/>
    <n v="100000"/>
    <n v="50000"/>
    <n v="0"/>
  </r>
  <r>
    <s v="2023"/>
    <x v="0"/>
    <x v="0"/>
    <x v="0"/>
    <x v="0"/>
    <s v="2 - Poder Ejecutivo"/>
    <x v="22"/>
    <x v="2"/>
    <x v="13"/>
    <x v="40"/>
    <s v="2.2 - CONTRATACIÓN DE SERVICIOS"/>
    <s v="2.2.9 - OTRAS CONTRATACIONES DE SERVICIOS"/>
    <s v="N"/>
    <s v="00 - N/A"/>
    <s v="10 - FONDO GENERAL"/>
    <s v="(en blanco)"/>
    <s v="99 - MULTIPROVINCIAL"/>
    <n v="50000"/>
    <n v="100000"/>
    <n v="40000"/>
  </r>
  <r>
    <s v="2023"/>
    <x v="0"/>
    <x v="0"/>
    <x v="0"/>
    <x v="0"/>
    <s v="2 - Poder Ejecutivo"/>
    <x v="23"/>
    <x v="0"/>
    <x v="0"/>
    <x v="2"/>
    <s v="2.1 - REMUNERACIONES Y CONTRIBUCIONES"/>
    <s v="2.1.1 - REMUNERACIONES"/>
    <s v="N"/>
    <s v="00 - N/A"/>
    <s v="10 - FONDO GENERAL"/>
    <s v="(en blanco)"/>
    <s v="01 - DISTRITO NACIONAL"/>
    <n v="281881431"/>
    <n v="273581431"/>
    <n v="104377445.95000002"/>
  </r>
  <r>
    <s v="2023"/>
    <x v="0"/>
    <x v="0"/>
    <x v="0"/>
    <x v="0"/>
    <s v="2 - Poder Ejecutivo"/>
    <x v="23"/>
    <x v="0"/>
    <x v="0"/>
    <x v="2"/>
    <s v="2.1 - REMUNERACIONES Y CONTRIBUCIONES"/>
    <s v="2.1.1 - REMUNERACIONES"/>
    <s v="N"/>
    <s v="00 - N/A"/>
    <s v="10 - FONDO GENERAL"/>
    <s v="(en blanco)"/>
    <s v="99 - MULTIPROVINCIAL"/>
    <n v="101694000"/>
    <n v="98819000"/>
    <n v="32905449.780000001"/>
  </r>
  <r>
    <s v="2023"/>
    <x v="0"/>
    <x v="0"/>
    <x v="0"/>
    <x v="0"/>
    <s v="2 - Poder Ejecutivo"/>
    <x v="23"/>
    <x v="0"/>
    <x v="0"/>
    <x v="2"/>
    <s v="2.1 - REMUNERACIONES Y CONTRIBUCIONES"/>
    <s v="2.1.2 - SOBRESUELDOS"/>
    <s v="N"/>
    <s v="00 - N/A"/>
    <s v="10 - FONDO GENERAL"/>
    <s v="(en blanco)"/>
    <s v="01 - DISTRITO NACIONAL"/>
    <n v="67316000"/>
    <n v="73506000"/>
    <n v="37322516.670000002"/>
  </r>
  <r>
    <s v="2023"/>
    <x v="0"/>
    <x v="0"/>
    <x v="0"/>
    <x v="0"/>
    <s v="2 - Poder Ejecutivo"/>
    <x v="23"/>
    <x v="0"/>
    <x v="0"/>
    <x v="2"/>
    <s v="2.1 - REMUNERACIONES Y CONTRIBUCIONES"/>
    <s v="2.1.2 - SOBRESUELDOS"/>
    <s v="N"/>
    <s v="00 - N/A"/>
    <s v="10 - FONDO GENERAL"/>
    <s v="(en blanco)"/>
    <s v="99 - MULTIPROVINCIAL"/>
    <n v="16038000"/>
    <n v="22523000"/>
    <n v="10936583.310000001"/>
  </r>
  <r>
    <s v="2023"/>
    <x v="0"/>
    <x v="0"/>
    <x v="0"/>
    <x v="0"/>
    <s v="2 - Poder Ejecutivo"/>
    <x v="23"/>
    <x v="0"/>
    <x v="0"/>
    <x v="2"/>
    <s v="2.1 - REMUNERACIONES Y CONTRIBUCIONES"/>
    <s v="2.1.5 - CONTRIBUCIONES A LA SEGURIDAD SOCIAL"/>
    <s v="N"/>
    <s v="00 - N/A"/>
    <s v="10 - FONDO GENERAL"/>
    <s v="(en blanco)"/>
    <s v="01 - DISTRITO NACIONAL"/>
    <n v="40037777"/>
    <n v="38537777"/>
    <n v="15366828.609999996"/>
  </r>
  <r>
    <s v="2023"/>
    <x v="0"/>
    <x v="0"/>
    <x v="0"/>
    <x v="0"/>
    <s v="2 - Poder Ejecutivo"/>
    <x v="23"/>
    <x v="0"/>
    <x v="0"/>
    <x v="2"/>
    <s v="2.1 - REMUNERACIONES Y CONTRIBUCIONES"/>
    <s v="2.1.5 - CONTRIBUCIONES A LA SEGURIDAD SOCIAL"/>
    <s v="N"/>
    <s v="00 - N/A"/>
    <s v="10 - FONDO GENERAL"/>
    <s v="(en blanco)"/>
    <s v="99 - MULTIPROVINCIAL"/>
    <n v="14349586"/>
    <n v="14349586"/>
    <n v="4809609.6300000018"/>
  </r>
  <r>
    <s v="2023"/>
    <x v="0"/>
    <x v="0"/>
    <x v="0"/>
    <x v="0"/>
    <s v="2 - Poder Ejecutivo"/>
    <x v="23"/>
    <x v="0"/>
    <x v="0"/>
    <x v="2"/>
    <s v="2.2 - CONTRATACIÓN DE SERVICIOS"/>
    <s v="2.2.1 - SERVICIOS BÁSICOS"/>
    <s v="N"/>
    <s v="00 - N/A"/>
    <s v="10 - FONDO GENERAL"/>
    <s v="(en blanco)"/>
    <s v="01 - DISTRITO NACIONAL"/>
    <n v="18700000"/>
    <n v="18700000"/>
    <n v="6226188.9100000001"/>
  </r>
  <r>
    <s v="2023"/>
    <x v="0"/>
    <x v="0"/>
    <x v="0"/>
    <x v="0"/>
    <s v="2 - Poder Ejecutivo"/>
    <x v="23"/>
    <x v="0"/>
    <x v="0"/>
    <x v="2"/>
    <s v="2.2 - CONTRATACIÓN DE SERVICIOS"/>
    <s v="2.2.2 - PUBLICIDAD, IMPRESIÓN Y ENCUADERNACIÓN"/>
    <s v="N"/>
    <s v="00 - N/A"/>
    <s v="10 - FONDO GENERAL"/>
    <s v="(en blanco)"/>
    <s v="01 - DISTRITO NACIONAL"/>
    <n v="3600000"/>
    <n v="3600000"/>
    <n v="324338.94"/>
  </r>
  <r>
    <s v="2023"/>
    <x v="0"/>
    <x v="0"/>
    <x v="0"/>
    <x v="0"/>
    <s v="2 - Poder Ejecutivo"/>
    <x v="23"/>
    <x v="0"/>
    <x v="0"/>
    <x v="2"/>
    <s v="2.2 - CONTRATACIÓN DE SERVICIOS"/>
    <s v="2.2.2 - PUBLICIDAD, IMPRESIÓN Y ENCUADERNACIÓN"/>
    <s v="N"/>
    <s v="00 - N/A"/>
    <s v="10 - FONDO GENERAL"/>
    <s v="(en blanco)"/>
    <s v="99 - MULTIPROVINCIAL"/>
    <n v="1000000"/>
    <n v="1000000"/>
    <n v="0"/>
  </r>
  <r>
    <s v="2023"/>
    <x v="0"/>
    <x v="0"/>
    <x v="0"/>
    <x v="0"/>
    <s v="2 - Poder Ejecutivo"/>
    <x v="23"/>
    <x v="0"/>
    <x v="0"/>
    <x v="2"/>
    <s v="2.2 - CONTRATACIÓN DE SERVICIOS"/>
    <s v="2.2.3 - VIÁTICOS"/>
    <s v="N"/>
    <s v="00 - N/A"/>
    <s v="10 - FONDO GENERAL"/>
    <s v="(en blanco)"/>
    <s v="01 - DISTRITO NACIONAL"/>
    <n v="2150000"/>
    <n v="2150000"/>
    <n v="64124.959999999999"/>
  </r>
  <r>
    <s v="2023"/>
    <x v="0"/>
    <x v="0"/>
    <x v="0"/>
    <x v="0"/>
    <s v="2 - Poder Ejecutivo"/>
    <x v="23"/>
    <x v="0"/>
    <x v="0"/>
    <x v="2"/>
    <s v="2.2 - CONTRATACIÓN DE SERVICIOS"/>
    <s v="2.2.3 - VIÁTICOS"/>
    <s v="N"/>
    <s v="00 - N/A"/>
    <s v="10 - FONDO GENERAL"/>
    <s v="(en blanco)"/>
    <s v="99 - MULTIPROVINCIAL"/>
    <n v="1500000"/>
    <n v="1500000"/>
    <n v="0"/>
  </r>
  <r>
    <s v="2023"/>
    <x v="0"/>
    <x v="0"/>
    <x v="0"/>
    <x v="0"/>
    <s v="2 - Poder Ejecutivo"/>
    <x v="23"/>
    <x v="0"/>
    <x v="0"/>
    <x v="2"/>
    <s v="2.2 - CONTRATACIÓN DE SERVICIOS"/>
    <s v="2.2.4 - TRANSPORTE Y ALMACENAJE"/>
    <s v="N"/>
    <s v="00 - N/A"/>
    <s v="10 - FONDO GENERAL"/>
    <s v="(en blanco)"/>
    <s v="01 - DISTRITO NACIONAL"/>
    <n v="1150000"/>
    <n v="1150000"/>
    <n v="0"/>
  </r>
  <r>
    <s v="2023"/>
    <x v="0"/>
    <x v="0"/>
    <x v="0"/>
    <x v="0"/>
    <s v="2 - Poder Ejecutivo"/>
    <x v="23"/>
    <x v="0"/>
    <x v="0"/>
    <x v="2"/>
    <s v="2.2 - CONTRATACIÓN DE SERVICIOS"/>
    <s v="2.2.4 - TRANSPORTE Y ALMACENAJE"/>
    <s v="N"/>
    <s v="00 - N/A"/>
    <s v="10 - FONDO GENERAL"/>
    <s v="(en blanco)"/>
    <s v="99 - MULTIPROVINCIAL"/>
    <n v="850000"/>
    <n v="850000"/>
    <n v="0"/>
  </r>
  <r>
    <s v="2023"/>
    <x v="0"/>
    <x v="0"/>
    <x v="0"/>
    <x v="0"/>
    <s v="2 - Poder Ejecutivo"/>
    <x v="23"/>
    <x v="0"/>
    <x v="0"/>
    <x v="2"/>
    <s v="2.2 - CONTRATACIÓN DE SERVICIOS"/>
    <s v="2.2.5 - ALQUILERES Y RENTAS"/>
    <s v="N"/>
    <s v="00 - N/A"/>
    <s v="10 - FONDO GENERAL"/>
    <s v="(en blanco)"/>
    <s v="01 - DISTRITO NACIONAL"/>
    <n v="7300000"/>
    <n v="7300000"/>
    <n v="1282283.94"/>
  </r>
  <r>
    <s v="2023"/>
    <x v="0"/>
    <x v="0"/>
    <x v="0"/>
    <x v="0"/>
    <s v="2 - Poder Ejecutivo"/>
    <x v="23"/>
    <x v="0"/>
    <x v="0"/>
    <x v="2"/>
    <s v="2.2 - CONTRATACIÓN DE SERVICIOS"/>
    <s v="2.2.5 - ALQUILERES Y RENTAS"/>
    <s v="N"/>
    <s v="00 - N/A"/>
    <s v="10 - FONDO GENERAL"/>
    <s v="(en blanco)"/>
    <s v="99 - MULTIPROVINCIAL"/>
    <n v="500000"/>
    <n v="500000"/>
    <n v="0"/>
  </r>
  <r>
    <s v="2023"/>
    <x v="0"/>
    <x v="0"/>
    <x v="0"/>
    <x v="0"/>
    <s v="2 - Poder Ejecutivo"/>
    <x v="23"/>
    <x v="0"/>
    <x v="0"/>
    <x v="2"/>
    <s v="2.2 - CONTRATACIÓN DE SERVICIOS"/>
    <s v="2.2.6 - SEGUROS"/>
    <s v="N"/>
    <s v="00 - N/A"/>
    <s v="10 - FONDO GENERAL"/>
    <s v="(en blanco)"/>
    <s v="01 - DISTRITO NACIONAL"/>
    <n v="16000000"/>
    <n v="21000000"/>
    <n v="9064278.209999999"/>
  </r>
  <r>
    <s v="2023"/>
    <x v="0"/>
    <x v="0"/>
    <x v="0"/>
    <x v="0"/>
    <s v="2 - Poder Ejecutivo"/>
    <x v="23"/>
    <x v="0"/>
    <x v="0"/>
    <x v="2"/>
    <s v="2.2 - CONTRATACIÓN DE SERVICIOS"/>
    <s v="2.2.7 - SERVICIOS DE CONSERVACIÓN, REPARACIONES MENORES E INSTALACIONES TEMPORALES"/>
    <s v="N"/>
    <s v="00 - N/A"/>
    <s v="10 - FONDO GENERAL"/>
    <s v="(en blanco)"/>
    <s v="01 - DISTRITO NACIONAL"/>
    <n v="7300000"/>
    <n v="11300000"/>
    <n v="2173151.7300000004"/>
  </r>
  <r>
    <s v="2023"/>
    <x v="0"/>
    <x v="0"/>
    <x v="0"/>
    <x v="0"/>
    <s v="2 - Poder Ejecutivo"/>
    <x v="23"/>
    <x v="0"/>
    <x v="0"/>
    <x v="2"/>
    <s v="2.2 - CONTRATACIÓN DE SERVICIOS"/>
    <s v="2.2.8 - OTROS SERVICIOS NO INCLUIDOS EN CONCEPTOS ANTERIORES"/>
    <s v="N"/>
    <s v="00 - N/A"/>
    <s v="10 - FONDO GENERAL"/>
    <s v="(en blanco)"/>
    <s v="01 - DISTRITO NACIONAL"/>
    <n v="26400000"/>
    <n v="7400000"/>
    <n v="1830566"/>
  </r>
  <r>
    <s v="2023"/>
    <x v="0"/>
    <x v="0"/>
    <x v="0"/>
    <x v="0"/>
    <s v="2 - Poder Ejecutivo"/>
    <x v="23"/>
    <x v="0"/>
    <x v="0"/>
    <x v="2"/>
    <s v="2.2 - CONTRATACIÓN DE SERVICIOS"/>
    <s v="2.2.8 - OTROS SERVICIOS NO INCLUIDOS EN CONCEPTOS ANTERIORES"/>
    <s v="N"/>
    <s v="00 - N/A"/>
    <s v="10 - FONDO GENERAL"/>
    <s v="(en blanco)"/>
    <s v="99 - MULTIPROVINCIAL"/>
    <n v="40857509"/>
    <n v="40857509"/>
    <n v="11415473.560000002"/>
  </r>
  <r>
    <s v="2023"/>
    <x v="0"/>
    <x v="0"/>
    <x v="0"/>
    <x v="0"/>
    <s v="2 - Poder Ejecutivo"/>
    <x v="23"/>
    <x v="0"/>
    <x v="0"/>
    <x v="2"/>
    <s v="2.2 - CONTRATACIÓN DE SERVICIOS"/>
    <s v="2.2.8 - OTROS SERVICIOS NO INCLUIDOS EN CONCEPTOS ANTERIORES"/>
    <s v="N"/>
    <s v="00 - N/A"/>
    <s v="70 - DONACION EXTERNA"/>
    <s v="(en blanco)"/>
    <s v="01 - DISTRITO NACIONAL"/>
    <n v="125000000"/>
    <n v="23279329"/>
    <n v="0"/>
  </r>
  <r>
    <s v="2023"/>
    <x v="0"/>
    <x v="0"/>
    <x v="0"/>
    <x v="0"/>
    <s v="2 - Poder Ejecutivo"/>
    <x v="23"/>
    <x v="0"/>
    <x v="0"/>
    <x v="2"/>
    <s v="2.2 - CONTRATACIÓN DE SERVICIOS"/>
    <s v="2.2.9 - OTRAS CONTRATACIONES DE SERVICIOS"/>
    <s v="N"/>
    <s v="00 - N/A"/>
    <s v="10 - FONDO GENERAL"/>
    <s v="(en blanco)"/>
    <s v="01 - DISTRITO NACIONAL"/>
    <n v="4100000"/>
    <n v="4100000"/>
    <n v="593598.46"/>
  </r>
  <r>
    <s v="2023"/>
    <x v="0"/>
    <x v="0"/>
    <x v="0"/>
    <x v="0"/>
    <s v="2 - Poder Ejecutivo"/>
    <x v="23"/>
    <x v="0"/>
    <x v="0"/>
    <x v="2"/>
    <s v="2.3 - MATERIALES Y SUMINISTROS"/>
    <s v="2.3.1 - ALIMENTOS Y PRODUCTOS AGROFORESTALES"/>
    <s v="N"/>
    <s v="00 - N/A"/>
    <s v="10 - FONDO GENERAL"/>
    <s v="(en blanco)"/>
    <s v="01 - DISTRITO NACIONAL"/>
    <n v="1250000"/>
    <n v="1450000"/>
    <n v="253146.01"/>
  </r>
  <r>
    <s v="2023"/>
    <x v="0"/>
    <x v="0"/>
    <x v="0"/>
    <x v="0"/>
    <s v="2 - Poder Ejecutivo"/>
    <x v="23"/>
    <x v="0"/>
    <x v="0"/>
    <x v="2"/>
    <s v="2.3 - MATERIALES Y SUMINISTROS"/>
    <s v="2.3.2 - TEXTILES Y VESTUARIOS"/>
    <s v="N"/>
    <s v="00 - N/A"/>
    <s v="10 - FONDO GENERAL"/>
    <s v="(en blanco)"/>
    <s v="01 - DISTRITO NACIONAL"/>
    <n v="600000"/>
    <n v="600000"/>
    <n v="33748"/>
  </r>
  <r>
    <s v="2023"/>
    <x v="0"/>
    <x v="0"/>
    <x v="0"/>
    <x v="0"/>
    <s v="2 - Poder Ejecutivo"/>
    <x v="23"/>
    <x v="0"/>
    <x v="0"/>
    <x v="2"/>
    <s v="2.3 - MATERIALES Y SUMINISTROS"/>
    <s v="2.3.3 - PAPEL, CARTÓN E IMPRESOS"/>
    <s v="N"/>
    <s v="00 - N/A"/>
    <s v="10 - FONDO GENERAL"/>
    <s v="(en blanco)"/>
    <s v="01 - DISTRITO NACIONAL"/>
    <n v="900000"/>
    <n v="900000"/>
    <n v="9699.6"/>
  </r>
  <r>
    <s v="2023"/>
    <x v="0"/>
    <x v="0"/>
    <x v="0"/>
    <x v="0"/>
    <s v="2 - Poder Ejecutivo"/>
    <x v="23"/>
    <x v="0"/>
    <x v="0"/>
    <x v="2"/>
    <s v="2.3 - MATERIALES Y SUMINISTROS"/>
    <s v="2.3.4 - PRODUCTOS FARMACÉUTICOS"/>
    <s v="N"/>
    <s v="00 - N/A"/>
    <s v="10 - FONDO GENERAL"/>
    <s v="(en blanco)"/>
    <s v="01 - DISTRITO NACIONAL"/>
    <n v="100000"/>
    <n v="100000"/>
    <n v="0"/>
  </r>
  <r>
    <s v="2023"/>
    <x v="0"/>
    <x v="0"/>
    <x v="0"/>
    <x v="0"/>
    <s v="2 - Poder Ejecutivo"/>
    <x v="23"/>
    <x v="0"/>
    <x v="0"/>
    <x v="2"/>
    <s v="2.3 - MATERIALES Y SUMINISTROS"/>
    <s v="2.3.5 - CUERO, CAUCHO Y PLÁSTICO"/>
    <s v="N"/>
    <s v="00 - N/A"/>
    <s v="10 - FONDO GENERAL"/>
    <s v="(en blanco)"/>
    <s v="01 - DISTRITO NACIONAL"/>
    <n v="750000"/>
    <n v="700000"/>
    <n v="0"/>
  </r>
  <r>
    <s v="2023"/>
    <x v="0"/>
    <x v="0"/>
    <x v="0"/>
    <x v="0"/>
    <s v="2 - Poder Ejecutivo"/>
    <x v="23"/>
    <x v="0"/>
    <x v="0"/>
    <x v="2"/>
    <s v="2.3 - MATERIALES Y SUMINISTROS"/>
    <s v="2.3.6 - PRODUCTOS DE MINERALES, METÁLICOS Y NO METÁLICOS"/>
    <s v="N"/>
    <s v="00 - N/A"/>
    <s v="10 - FONDO GENERAL"/>
    <s v="(en blanco)"/>
    <s v="01 - DISTRITO NACIONAL"/>
    <n v="300000"/>
    <n v="300000"/>
    <n v="171849.3"/>
  </r>
  <r>
    <s v="2023"/>
    <x v="0"/>
    <x v="0"/>
    <x v="0"/>
    <x v="0"/>
    <s v="2 - Poder Ejecutivo"/>
    <x v="23"/>
    <x v="0"/>
    <x v="0"/>
    <x v="2"/>
    <s v="2.3 - MATERIALES Y SUMINISTROS"/>
    <s v="2.3.7 - COMBUSTIBLES, LUBRICANTES, PRODUCTOS QUÍMICOS Y CONEXOS"/>
    <s v="N"/>
    <s v="00 - N/A"/>
    <s v="10 - FONDO GENERAL"/>
    <s v="(en blanco)"/>
    <s v="01 - DISTRITO NACIONAL"/>
    <n v="9000000"/>
    <n v="9000000"/>
    <n v="3272000"/>
  </r>
  <r>
    <s v="2023"/>
    <x v="0"/>
    <x v="0"/>
    <x v="0"/>
    <x v="0"/>
    <s v="2 - Poder Ejecutivo"/>
    <x v="23"/>
    <x v="0"/>
    <x v="0"/>
    <x v="2"/>
    <s v="2.3 - MATERIALES Y SUMINISTROS"/>
    <s v="2.3.9 - PRODUCTOS Y ÚTILES VARIOS"/>
    <s v="N"/>
    <s v="00 - N/A"/>
    <s v="10 - FONDO GENERAL"/>
    <s v="(en blanco)"/>
    <s v="01 - DISTRITO NACIONAL"/>
    <n v="6200000"/>
    <n v="4300000"/>
    <n v="485856.61"/>
  </r>
  <r>
    <s v="2023"/>
    <x v="0"/>
    <x v="0"/>
    <x v="0"/>
    <x v="0"/>
    <s v="2 - Poder Ejecutivo"/>
    <x v="23"/>
    <x v="0"/>
    <x v="0"/>
    <x v="31"/>
    <s v="2.2 - CONTRATACIÓN DE SERVICIOS"/>
    <s v="2.2.8 - OTROS SERVICIOS NO INCLUIDOS EN CONCEPTOS ANTERIORES"/>
    <s v="N"/>
    <s v="00 - N/A"/>
    <s v="10 - FONDO GENERAL"/>
    <s v="(en blanco)"/>
    <s v="99 - MULTIPROVINCIAL"/>
    <n v="700000"/>
    <n v="700000"/>
    <n v="0"/>
  </r>
  <r>
    <s v="2023"/>
    <x v="0"/>
    <x v="0"/>
    <x v="0"/>
    <x v="0"/>
    <s v="2 - Poder Ejecutivo"/>
    <x v="23"/>
    <x v="3"/>
    <x v="15"/>
    <x v="55"/>
    <s v="2.1 - REMUNERACIONES Y CONTRIBUCIONES"/>
    <s v="2.1.1 - REMUNERACIONES"/>
    <s v="N"/>
    <s v="00 - N/A"/>
    <s v="10 - FONDO GENERAL"/>
    <s v="(en blanco)"/>
    <s v="01 - DISTRITO NACIONAL"/>
    <n v="327087235"/>
    <n v="327087235"/>
    <n v="115527950"/>
  </r>
  <r>
    <s v="2023"/>
    <x v="0"/>
    <x v="0"/>
    <x v="0"/>
    <x v="0"/>
    <s v="2 - Poder Ejecutivo"/>
    <x v="23"/>
    <x v="3"/>
    <x v="15"/>
    <x v="55"/>
    <s v="2.1 - REMUNERACIONES Y CONTRIBUCIONES"/>
    <s v="2.1.1 - REMUNERACIONES"/>
    <s v="N"/>
    <s v="00 - N/A"/>
    <s v="10 - FONDO GENERAL"/>
    <s v="(en blanco)"/>
    <s v="99 - MULTIPROVINCIAL"/>
    <n v="58423132"/>
    <n v="58423132"/>
    <n v="22759716.659999996"/>
  </r>
  <r>
    <s v="2023"/>
    <x v="0"/>
    <x v="0"/>
    <x v="0"/>
    <x v="0"/>
    <s v="2 - Poder Ejecutivo"/>
    <x v="23"/>
    <x v="3"/>
    <x v="15"/>
    <x v="55"/>
    <s v="2.1 - REMUNERACIONES Y CONTRIBUCIONES"/>
    <s v="2.1.2 - SOBRESUELDOS"/>
    <s v="N"/>
    <s v="00 - N/A"/>
    <s v="10 - FONDO GENERAL"/>
    <s v="(en blanco)"/>
    <s v="01 - DISTRITO NACIONAL"/>
    <n v="66000000"/>
    <n v="66000000"/>
    <n v="0"/>
  </r>
  <r>
    <s v="2023"/>
    <x v="0"/>
    <x v="0"/>
    <x v="0"/>
    <x v="0"/>
    <s v="2 - Poder Ejecutivo"/>
    <x v="23"/>
    <x v="3"/>
    <x v="15"/>
    <x v="55"/>
    <s v="2.1 - REMUNERACIONES Y CONTRIBUCIONES"/>
    <s v="2.1.2 - SOBRESUELDOS"/>
    <s v="N"/>
    <s v="00 - N/A"/>
    <s v="10 - FONDO GENERAL"/>
    <s v="(en blanco)"/>
    <s v="99 - MULTIPROVINCIAL"/>
    <n v="12693000"/>
    <n v="12693000"/>
    <n v="5373000"/>
  </r>
  <r>
    <s v="2023"/>
    <x v="0"/>
    <x v="0"/>
    <x v="0"/>
    <x v="0"/>
    <s v="2 - Poder Ejecutivo"/>
    <x v="23"/>
    <x v="3"/>
    <x v="15"/>
    <x v="55"/>
    <s v="2.1 - REMUNERACIONES Y CONTRIBUCIONES"/>
    <s v="2.1.5 - CONTRIBUCIONES A LA SEGURIDAD SOCIAL"/>
    <s v="N"/>
    <s v="00 - N/A"/>
    <s v="10 - FONDO GENERAL"/>
    <s v="(en blanco)"/>
    <s v="01 - DISTRITO NACIONAL"/>
    <n v="43525419"/>
    <n v="43525419"/>
    <n v="17361887.820000004"/>
  </r>
  <r>
    <s v="2023"/>
    <x v="0"/>
    <x v="0"/>
    <x v="0"/>
    <x v="0"/>
    <s v="2 - Poder Ejecutivo"/>
    <x v="23"/>
    <x v="3"/>
    <x v="15"/>
    <x v="55"/>
    <s v="2.1 - REMUNERACIONES Y CONTRIBUCIONES"/>
    <s v="2.1.5 - CONTRIBUCIONES A LA SEGURIDAD SOCIAL"/>
    <s v="N"/>
    <s v="00 - N/A"/>
    <s v="10 - FONDO GENERAL"/>
    <s v="(en blanco)"/>
    <s v="99 - MULTIPROVINCIAL"/>
    <n v="5241638"/>
    <n v="5241638"/>
    <n v="3464382.14"/>
  </r>
  <r>
    <s v="2023"/>
    <x v="0"/>
    <x v="0"/>
    <x v="0"/>
    <x v="0"/>
    <s v="2 - Poder Ejecutivo"/>
    <x v="23"/>
    <x v="3"/>
    <x v="15"/>
    <x v="55"/>
    <s v="2.2 - CONTRATACIÓN DE SERVICIOS"/>
    <s v="2.2.1 - SERVICIOS BÁSICOS"/>
    <s v="N"/>
    <s v="00 - N/A"/>
    <s v="10 - FONDO GENERAL"/>
    <s v="(en blanco)"/>
    <s v="99 - MULTIPROVINCIAL"/>
    <n v="66180000"/>
    <n v="66180000"/>
    <n v="26133782.700000003"/>
  </r>
  <r>
    <s v="2023"/>
    <x v="0"/>
    <x v="0"/>
    <x v="0"/>
    <x v="0"/>
    <s v="2 - Poder Ejecutivo"/>
    <x v="23"/>
    <x v="3"/>
    <x v="15"/>
    <x v="55"/>
    <s v="2.2 - CONTRATACIÓN DE SERVICIOS"/>
    <s v="2.2.2 - PUBLICIDAD, IMPRESIÓN Y ENCUADERNACIÓN"/>
    <s v="N"/>
    <s v="00 - N/A"/>
    <s v="10 - FONDO GENERAL"/>
    <s v="(en blanco)"/>
    <s v="99 - MULTIPROVINCIAL"/>
    <n v="50000"/>
    <n v="50000"/>
    <n v="0"/>
  </r>
  <r>
    <s v="2023"/>
    <x v="0"/>
    <x v="0"/>
    <x v="0"/>
    <x v="0"/>
    <s v="2 - Poder Ejecutivo"/>
    <x v="23"/>
    <x v="3"/>
    <x v="15"/>
    <x v="55"/>
    <s v="2.2 - CONTRATACIÓN DE SERVICIOS"/>
    <s v="2.2.5 - ALQUILERES Y RENTAS"/>
    <s v="N"/>
    <s v="00 - N/A"/>
    <s v="10 - FONDO GENERAL"/>
    <s v="(en blanco)"/>
    <s v="99 - MULTIPROVINCIAL"/>
    <n v="125204904"/>
    <n v="121206904"/>
    <n v="19362241.91"/>
  </r>
  <r>
    <s v="2023"/>
    <x v="0"/>
    <x v="0"/>
    <x v="0"/>
    <x v="0"/>
    <s v="2 - Poder Ejecutivo"/>
    <x v="23"/>
    <x v="3"/>
    <x v="15"/>
    <x v="55"/>
    <s v="2.2 - CONTRATACIÓN DE SERVICIOS"/>
    <s v="2.2.6 - SEGUROS"/>
    <s v="N"/>
    <s v="00 - N/A"/>
    <s v="10 - FONDO GENERAL"/>
    <s v="(en blanco)"/>
    <s v="99 - MULTIPROVINCIAL"/>
    <n v="100000"/>
    <n v="70000"/>
    <n v="0"/>
  </r>
  <r>
    <s v="2023"/>
    <x v="0"/>
    <x v="0"/>
    <x v="0"/>
    <x v="0"/>
    <s v="2 - Poder Ejecutivo"/>
    <x v="23"/>
    <x v="3"/>
    <x v="15"/>
    <x v="55"/>
    <s v="2.2 - CONTRATACIÓN DE SERVICIOS"/>
    <s v="2.2.7 - SERVICIOS DE CONSERVACIÓN, REPARACIONES MENORES E INSTALACIONES TEMPORALES"/>
    <s v="N"/>
    <s v="00 - N/A"/>
    <s v="10 - FONDO GENERAL"/>
    <s v="(en blanco)"/>
    <s v="99 - MULTIPROVINCIAL"/>
    <n v="50000"/>
    <n v="850000"/>
    <n v="28000.01"/>
  </r>
  <r>
    <s v="2023"/>
    <x v="0"/>
    <x v="0"/>
    <x v="0"/>
    <x v="0"/>
    <s v="2 - Poder Ejecutivo"/>
    <x v="23"/>
    <x v="3"/>
    <x v="15"/>
    <x v="55"/>
    <s v="2.2 - CONTRATACIÓN DE SERVICIOS"/>
    <s v="2.2.8 - OTROS SERVICIOS NO INCLUIDOS EN CONCEPTOS ANTERIORES"/>
    <s v="N"/>
    <s v="00 - N/A"/>
    <s v="10 - FONDO GENERAL"/>
    <s v="(en blanco)"/>
    <s v="99 - MULTIPROVINCIAL"/>
    <n v="150000"/>
    <n v="150000"/>
    <n v="0"/>
  </r>
  <r>
    <s v="2023"/>
    <x v="0"/>
    <x v="0"/>
    <x v="0"/>
    <x v="0"/>
    <s v="2 - Poder Ejecutivo"/>
    <x v="23"/>
    <x v="3"/>
    <x v="15"/>
    <x v="55"/>
    <s v="2.2 - CONTRATACIÓN DE SERVICIOS"/>
    <s v="2.2.9 - OTRAS CONTRATACIONES DE SERVICIOS"/>
    <s v="N"/>
    <s v="00 - N/A"/>
    <s v="10 - FONDO GENERAL"/>
    <s v="(en blanco)"/>
    <s v="99 - MULTIPROVINCIAL"/>
    <n v="50000"/>
    <n v="1615000"/>
    <n v="0"/>
  </r>
  <r>
    <s v="2023"/>
    <x v="0"/>
    <x v="0"/>
    <x v="0"/>
    <x v="0"/>
    <s v="2 - Poder Ejecutivo"/>
    <x v="23"/>
    <x v="3"/>
    <x v="15"/>
    <x v="55"/>
    <s v="2.3 - MATERIALES Y SUMINISTROS"/>
    <s v="2.3.3 - PAPEL, CARTÓN E IMPRESOS"/>
    <s v="N"/>
    <s v="00 - N/A"/>
    <s v="10 - FONDO GENERAL"/>
    <s v="(en blanco)"/>
    <s v="99 - MULTIPROVINCIAL"/>
    <n v="50000"/>
    <n v="50000"/>
    <n v="0"/>
  </r>
  <r>
    <s v="2023"/>
    <x v="0"/>
    <x v="0"/>
    <x v="0"/>
    <x v="0"/>
    <s v="2 - Poder Ejecutivo"/>
    <x v="23"/>
    <x v="3"/>
    <x v="15"/>
    <x v="55"/>
    <s v="2.3 - MATERIALES Y SUMINISTROS"/>
    <s v="2.3.7 - COMBUSTIBLES, LUBRICANTES, PRODUCTOS QUÍMICOS Y CONEXOS"/>
    <s v="N"/>
    <s v="00 - N/A"/>
    <s v="10 - FONDO GENERAL"/>
    <s v="(en blanco)"/>
    <s v="99 - MULTIPROVINCIAL"/>
    <n v="10200000"/>
    <n v="10200000"/>
    <n v="2750000"/>
  </r>
  <r>
    <s v="2023"/>
    <x v="0"/>
    <x v="0"/>
    <x v="0"/>
    <x v="0"/>
    <s v="2 - Poder Ejecutivo"/>
    <x v="23"/>
    <x v="3"/>
    <x v="15"/>
    <x v="55"/>
    <s v="2.3 - MATERIALES Y SUMINISTROS"/>
    <s v="2.3.9 - PRODUCTOS Y ÚTILES VARIOS"/>
    <s v="N"/>
    <s v="00 - N/A"/>
    <s v="10 - FONDO GENERAL"/>
    <s v="(en blanco)"/>
    <s v="99 - MULTIPROVINCIAL"/>
    <n v="100000"/>
    <n v="1723000"/>
    <n v="232010.07"/>
  </r>
  <r>
    <s v="2023"/>
    <x v="0"/>
    <x v="0"/>
    <x v="0"/>
    <x v="0"/>
    <s v="2 - Poder Ejecutivo"/>
    <x v="23"/>
    <x v="2"/>
    <x v="9"/>
    <x v="75"/>
    <s v="2.1 - REMUNERACIONES Y CONTRIBUCIONES"/>
    <s v="2.1.1 - REMUNERACIONES"/>
    <s v="N"/>
    <s v="00 - N/A"/>
    <s v="10 - FONDO GENERAL"/>
    <s v="(en blanco)"/>
    <s v="01 - DISTRITO NACIONAL"/>
    <n v="73339950"/>
    <n v="73295353"/>
    <n v="27192887.98"/>
  </r>
  <r>
    <s v="2023"/>
    <x v="0"/>
    <x v="0"/>
    <x v="0"/>
    <x v="0"/>
    <s v="2 - Poder Ejecutivo"/>
    <x v="23"/>
    <x v="2"/>
    <x v="9"/>
    <x v="75"/>
    <s v="2.1 - REMUNERACIONES Y CONTRIBUCIONES"/>
    <s v="2.1.1 - REMUNERACIONES"/>
    <s v="N"/>
    <s v="00 - N/A"/>
    <s v="10 - FONDO GENERAL"/>
    <s v="(en blanco)"/>
    <s v="99 - MULTIPROVINCIAL"/>
    <n v="42136953"/>
    <n v="43968550"/>
    <n v="15785220"/>
  </r>
  <r>
    <s v="2023"/>
    <x v="0"/>
    <x v="0"/>
    <x v="0"/>
    <x v="0"/>
    <s v="2 - Poder Ejecutivo"/>
    <x v="23"/>
    <x v="2"/>
    <x v="9"/>
    <x v="75"/>
    <s v="2.1 - REMUNERACIONES Y CONTRIBUCIONES"/>
    <s v="2.1.2 - SOBRESUELDOS"/>
    <s v="N"/>
    <s v="00 - N/A"/>
    <s v="10 - FONDO GENERAL"/>
    <s v="(en blanco)"/>
    <s v="01 - DISTRITO NACIONAL"/>
    <n v="19278300"/>
    <n v="17398246"/>
    <n v="7992444.4199999999"/>
  </r>
  <r>
    <s v="2023"/>
    <x v="0"/>
    <x v="0"/>
    <x v="0"/>
    <x v="0"/>
    <s v="2 - Poder Ejecutivo"/>
    <x v="23"/>
    <x v="2"/>
    <x v="9"/>
    <x v="75"/>
    <s v="2.1 - REMUNERACIONES Y CONTRIBUCIONES"/>
    <s v="2.1.5 - CONTRIBUCIONES A LA SEGURIDAD SOCIAL"/>
    <s v="N"/>
    <s v="00 - N/A"/>
    <s v="10 - FONDO GENERAL"/>
    <s v="(en blanco)"/>
    <s v="01 - DISTRITO NACIONAL"/>
    <n v="10554043"/>
    <n v="10250168.6"/>
    <n v="4074472.8899999987"/>
  </r>
  <r>
    <s v="2023"/>
    <x v="0"/>
    <x v="0"/>
    <x v="0"/>
    <x v="0"/>
    <s v="2 - Poder Ejecutivo"/>
    <x v="23"/>
    <x v="2"/>
    <x v="9"/>
    <x v="75"/>
    <s v="2.1 - REMUNERACIONES Y CONTRIBUCIONES"/>
    <s v="2.1.5 - CONTRIBUCIONES A LA SEGURIDAD SOCIAL"/>
    <s v="N"/>
    <s v="00 - N/A"/>
    <s v="10 - FONDO GENERAL"/>
    <s v="(en blanco)"/>
    <s v="99 - MULTIPROVINCIAL"/>
    <n v="6333968"/>
    <n v="6730896.4000000004"/>
    <n v="2361764.4"/>
  </r>
  <r>
    <s v="2023"/>
    <x v="0"/>
    <x v="0"/>
    <x v="0"/>
    <x v="0"/>
    <s v="2 - Poder Ejecutivo"/>
    <x v="23"/>
    <x v="2"/>
    <x v="9"/>
    <x v="75"/>
    <s v="2.2 - CONTRATACIÓN DE SERVICIOS"/>
    <s v="2.2.1 - SERVICIOS BÁSICOS"/>
    <s v="N"/>
    <s v="00 - N/A"/>
    <s v="10 - FONDO GENERAL"/>
    <s v="(en blanco)"/>
    <s v="01 - DISTRITO NACIONAL"/>
    <n v="9711000"/>
    <n v="9711000"/>
    <n v="3949935.5899999994"/>
  </r>
  <r>
    <s v="2023"/>
    <x v="0"/>
    <x v="0"/>
    <x v="0"/>
    <x v="0"/>
    <s v="2 - Poder Ejecutivo"/>
    <x v="23"/>
    <x v="2"/>
    <x v="9"/>
    <x v="75"/>
    <s v="2.2 - CONTRATACIÓN DE SERVICIOS"/>
    <s v="2.2.2 - PUBLICIDAD, IMPRESIÓN Y ENCUADERNACIÓN"/>
    <s v="N"/>
    <s v="00 - N/A"/>
    <s v="10 - FONDO GENERAL"/>
    <s v="(en blanco)"/>
    <s v="01 - DISTRITO NACIONAL"/>
    <n v="193000"/>
    <n v="193000"/>
    <n v="8850"/>
  </r>
  <r>
    <s v="2023"/>
    <x v="0"/>
    <x v="0"/>
    <x v="0"/>
    <x v="0"/>
    <s v="2 - Poder Ejecutivo"/>
    <x v="23"/>
    <x v="2"/>
    <x v="9"/>
    <x v="75"/>
    <s v="2.2 - CONTRATACIÓN DE SERVICIOS"/>
    <s v="2.2.2 - PUBLICIDAD, IMPRESIÓN Y ENCUADERNACIÓN"/>
    <s v="N"/>
    <s v="00 - N/A"/>
    <s v="10 - FONDO GENERAL"/>
    <s v="(en blanco)"/>
    <s v="99 - MULTIPROVINCIAL"/>
    <n v="450000"/>
    <n v="350000"/>
    <n v="0"/>
  </r>
  <r>
    <s v="2023"/>
    <x v="0"/>
    <x v="0"/>
    <x v="0"/>
    <x v="0"/>
    <s v="2 - Poder Ejecutivo"/>
    <x v="23"/>
    <x v="2"/>
    <x v="9"/>
    <x v="75"/>
    <s v="2.2 - CONTRATACIÓN DE SERVICIOS"/>
    <s v="2.2.3 - VIÁTICOS"/>
    <s v="N"/>
    <s v="00 - N/A"/>
    <s v="10 - FONDO GENERAL"/>
    <s v="(en blanco)"/>
    <s v="01 - DISTRITO NACIONAL"/>
    <n v="350000"/>
    <n v="350000"/>
    <n v="326450"/>
  </r>
  <r>
    <s v="2023"/>
    <x v="0"/>
    <x v="0"/>
    <x v="0"/>
    <x v="0"/>
    <s v="2 - Poder Ejecutivo"/>
    <x v="23"/>
    <x v="2"/>
    <x v="9"/>
    <x v="75"/>
    <s v="2.2 - CONTRATACIÓN DE SERVICIOS"/>
    <s v="2.2.3 - VIÁTICOS"/>
    <s v="N"/>
    <s v="00 - N/A"/>
    <s v="10 - FONDO GENERAL"/>
    <s v="(en blanco)"/>
    <s v="99 - MULTIPROVINCIAL"/>
    <n v="1250000"/>
    <n v="1250000"/>
    <n v="167400"/>
  </r>
  <r>
    <s v="2023"/>
    <x v="0"/>
    <x v="0"/>
    <x v="0"/>
    <x v="0"/>
    <s v="2 - Poder Ejecutivo"/>
    <x v="23"/>
    <x v="2"/>
    <x v="9"/>
    <x v="75"/>
    <s v="2.2 - CONTRATACIÓN DE SERVICIOS"/>
    <s v="2.2.4 - TRANSPORTE Y ALMACENAJE"/>
    <s v="N"/>
    <s v="00 - N/A"/>
    <s v="10 - FONDO GENERAL"/>
    <s v="(en blanco)"/>
    <s v="01 - DISTRITO NACIONAL"/>
    <n v="203000"/>
    <n v="3000"/>
    <n v="0"/>
  </r>
  <r>
    <s v="2023"/>
    <x v="0"/>
    <x v="0"/>
    <x v="0"/>
    <x v="0"/>
    <s v="2 - Poder Ejecutivo"/>
    <x v="23"/>
    <x v="2"/>
    <x v="9"/>
    <x v="75"/>
    <s v="2.2 - CONTRATACIÓN DE SERVICIOS"/>
    <s v="2.2.5 - ALQUILERES Y RENTAS"/>
    <s v="N"/>
    <s v="00 - N/A"/>
    <s v="10 - FONDO GENERAL"/>
    <s v="(en blanco)"/>
    <s v="01 - DISTRITO NACIONAL"/>
    <n v="2475000"/>
    <n v="2075000"/>
    <n v="263938.3"/>
  </r>
  <r>
    <s v="2023"/>
    <x v="0"/>
    <x v="0"/>
    <x v="0"/>
    <x v="0"/>
    <s v="2 - Poder Ejecutivo"/>
    <x v="23"/>
    <x v="2"/>
    <x v="9"/>
    <x v="75"/>
    <s v="2.2 - CONTRATACIÓN DE SERVICIOS"/>
    <s v="2.2.6 - SEGUROS"/>
    <s v="N"/>
    <s v="00 - N/A"/>
    <s v="10 - FONDO GENERAL"/>
    <s v="(en blanco)"/>
    <s v="01 - DISTRITO NACIONAL"/>
    <n v="1625000"/>
    <n v="1646000"/>
    <n v="389029.9"/>
  </r>
  <r>
    <s v="2023"/>
    <x v="0"/>
    <x v="0"/>
    <x v="0"/>
    <x v="0"/>
    <s v="2 - Poder Ejecutivo"/>
    <x v="23"/>
    <x v="2"/>
    <x v="9"/>
    <x v="75"/>
    <s v="2.2 - CONTRATACIÓN DE SERVICIOS"/>
    <s v="2.2.7 - SERVICIOS DE CONSERVACIÓN, REPARACIONES MENORES E INSTALACIONES TEMPORALES"/>
    <s v="N"/>
    <s v="00 - N/A"/>
    <s v="10 - FONDO GENERAL"/>
    <s v="(en blanco)"/>
    <s v="01 - DISTRITO NACIONAL"/>
    <n v="1300000"/>
    <n v="2020000"/>
    <n v="452467.55"/>
  </r>
  <r>
    <s v="2023"/>
    <x v="0"/>
    <x v="0"/>
    <x v="0"/>
    <x v="0"/>
    <s v="2 - Poder Ejecutivo"/>
    <x v="23"/>
    <x v="2"/>
    <x v="9"/>
    <x v="75"/>
    <s v="2.2 - CONTRATACIÓN DE SERVICIOS"/>
    <s v="2.2.8 - OTROS SERVICIOS NO INCLUIDOS EN CONCEPTOS ANTERIORES"/>
    <s v="N"/>
    <s v="00 - N/A"/>
    <s v="10 - FONDO GENERAL"/>
    <s v="(en blanco)"/>
    <s v="01 - DISTRITO NACIONAL"/>
    <n v="7644000"/>
    <n v="6544000"/>
    <n v="835968.23"/>
  </r>
  <r>
    <s v="2023"/>
    <x v="0"/>
    <x v="0"/>
    <x v="0"/>
    <x v="0"/>
    <s v="2 - Poder Ejecutivo"/>
    <x v="23"/>
    <x v="2"/>
    <x v="9"/>
    <x v="75"/>
    <s v="2.2 - CONTRATACIÓN DE SERVICIOS"/>
    <s v="2.2.8 - OTROS SERVICIOS NO INCLUIDOS EN CONCEPTOS ANTERIORES"/>
    <s v="N"/>
    <s v="00 - N/A"/>
    <s v="10 - FONDO GENERAL"/>
    <s v="(en blanco)"/>
    <s v="99 - MULTIPROVINCIAL"/>
    <n v="6936880"/>
    <n v="6499880"/>
    <n v="0"/>
  </r>
  <r>
    <s v="2023"/>
    <x v="0"/>
    <x v="0"/>
    <x v="0"/>
    <x v="0"/>
    <s v="2 - Poder Ejecutivo"/>
    <x v="23"/>
    <x v="2"/>
    <x v="9"/>
    <x v="75"/>
    <s v="2.2 - CONTRATACIÓN DE SERVICIOS"/>
    <s v="2.2.9 - OTRAS CONTRATACIONES DE SERVICIOS"/>
    <s v="N"/>
    <s v="00 - N/A"/>
    <s v="10 - FONDO GENERAL"/>
    <s v="(en blanco)"/>
    <s v="01 - DISTRITO NACIONAL"/>
    <n v="1089000"/>
    <n v="1491440"/>
    <n v="514189.27"/>
  </r>
  <r>
    <s v="2023"/>
    <x v="0"/>
    <x v="0"/>
    <x v="0"/>
    <x v="0"/>
    <s v="2 - Poder Ejecutivo"/>
    <x v="23"/>
    <x v="2"/>
    <x v="9"/>
    <x v="75"/>
    <s v="2.2 - CONTRATACIÓN DE SERVICIOS"/>
    <s v="2.2.9 - OTRAS CONTRATACIONES DE SERVICIOS"/>
    <s v="N"/>
    <s v="00 - N/A"/>
    <s v="10 - FONDO GENERAL"/>
    <s v="(en blanco)"/>
    <s v="99 - MULTIPROVINCIAL"/>
    <n v="1090000"/>
    <n v="825000"/>
    <n v="0"/>
  </r>
  <r>
    <s v="2023"/>
    <x v="0"/>
    <x v="0"/>
    <x v="0"/>
    <x v="0"/>
    <s v="2 - Poder Ejecutivo"/>
    <x v="23"/>
    <x v="2"/>
    <x v="9"/>
    <x v="75"/>
    <s v="2.3 - MATERIALES Y SUMINISTROS"/>
    <s v="2.3.1 - ALIMENTOS Y PRODUCTOS AGROFORESTALES"/>
    <s v="N"/>
    <s v="00 - N/A"/>
    <s v="10 - FONDO GENERAL"/>
    <s v="(en blanco)"/>
    <s v="01 - DISTRITO NACIONAL"/>
    <n v="435001"/>
    <n v="385001"/>
    <n v="115422.73999999999"/>
  </r>
  <r>
    <s v="2023"/>
    <x v="0"/>
    <x v="0"/>
    <x v="0"/>
    <x v="0"/>
    <s v="2 - Poder Ejecutivo"/>
    <x v="23"/>
    <x v="2"/>
    <x v="9"/>
    <x v="75"/>
    <s v="2.3 - MATERIALES Y SUMINISTROS"/>
    <s v="2.3.2 - TEXTILES Y VESTUARIOS"/>
    <s v="N"/>
    <s v="00 - N/A"/>
    <s v="10 - FONDO GENERAL"/>
    <s v="(en blanco)"/>
    <s v="01 - DISTRITO NACIONAL"/>
    <n v="435000"/>
    <n v="435000"/>
    <n v="68440"/>
  </r>
  <r>
    <s v="2023"/>
    <x v="0"/>
    <x v="0"/>
    <x v="0"/>
    <x v="0"/>
    <s v="2 - Poder Ejecutivo"/>
    <x v="23"/>
    <x v="2"/>
    <x v="9"/>
    <x v="75"/>
    <s v="2.3 - MATERIALES Y SUMINISTROS"/>
    <s v="2.3.3 - PAPEL, CARTÓN E IMPRESOS"/>
    <s v="N"/>
    <s v="00 - N/A"/>
    <s v="10 - FONDO GENERAL"/>
    <s v="(en blanco)"/>
    <s v="01 - DISTRITO NACIONAL"/>
    <n v="350000"/>
    <n v="329000"/>
    <n v="103453.51000000001"/>
  </r>
  <r>
    <s v="2023"/>
    <x v="0"/>
    <x v="0"/>
    <x v="0"/>
    <x v="0"/>
    <s v="2 - Poder Ejecutivo"/>
    <x v="23"/>
    <x v="2"/>
    <x v="9"/>
    <x v="75"/>
    <s v="2.3 - MATERIALES Y SUMINISTROS"/>
    <s v="2.3.3 - PAPEL, CARTÓN E IMPRESOS"/>
    <s v="N"/>
    <s v="00 - N/A"/>
    <s v="10 - FONDO GENERAL"/>
    <s v="(en blanco)"/>
    <s v="99 - MULTIPROVINCIAL"/>
    <n v="20000"/>
    <n v="20000"/>
    <n v="0"/>
  </r>
  <r>
    <s v="2023"/>
    <x v="0"/>
    <x v="0"/>
    <x v="0"/>
    <x v="0"/>
    <s v="2 - Poder Ejecutivo"/>
    <x v="23"/>
    <x v="2"/>
    <x v="9"/>
    <x v="75"/>
    <s v="2.3 - MATERIALES Y SUMINISTROS"/>
    <s v="2.3.4 - PRODUCTOS FARMACÉUTICOS"/>
    <s v="N"/>
    <s v="00 - N/A"/>
    <s v="10 - FONDO GENERAL"/>
    <s v="(en blanco)"/>
    <s v="01 - DISTRITO NACIONAL"/>
    <n v="100000"/>
    <n v="50000"/>
    <n v="33003.43"/>
  </r>
  <r>
    <s v="2023"/>
    <x v="0"/>
    <x v="0"/>
    <x v="0"/>
    <x v="0"/>
    <s v="2 - Poder Ejecutivo"/>
    <x v="23"/>
    <x v="2"/>
    <x v="9"/>
    <x v="75"/>
    <s v="2.3 - MATERIALES Y SUMINISTROS"/>
    <s v="2.3.5 - CUERO, CAUCHO Y PLÁSTICO"/>
    <s v="N"/>
    <s v="00 - N/A"/>
    <s v="10 - FONDO GENERAL"/>
    <s v="(en blanco)"/>
    <s v="01 - DISTRITO NACIONAL"/>
    <n v="150000"/>
    <n v="292000"/>
    <n v="0"/>
  </r>
  <r>
    <s v="2023"/>
    <x v="0"/>
    <x v="0"/>
    <x v="0"/>
    <x v="0"/>
    <s v="2 - Poder Ejecutivo"/>
    <x v="23"/>
    <x v="2"/>
    <x v="9"/>
    <x v="75"/>
    <s v="2.3 - MATERIALES Y SUMINISTROS"/>
    <s v="2.3.7 - COMBUSTIBLES, LUBRICANTES, PRODUCTOS QUÍMICOS Y CONEXOS"/>
    <s v="N"/>
    <s v="00 - N/A"/>
    <s v="10 - FONDO GENERAL"/>
    <s v="(en blanco)"/>
    <s v="01 - DISTRITO NACIONAL"/>
    <n v="2750000"/>
    <n v="2790000"/>
    <n v="721481.01"/>
  </r>
  <r>
    <s v="2023"/>
    <x v="0"/>
    <x v="0"/>
    <x v="0"/>
    <x v="0"/>
    <s v="2 - Poder Ejecutivo"/>
    <x v="23"/>
    <x v="2"/>
    <x v="9"/>
    <x v="75"/>
    <s v="2.3 - MATERIALES Y SUMINISTROS"/>
    <s v="2.3.9 - PRODUCTOS Y ÚTILES VARIOS"/>
    <s v="N"/>
    <s v="00 - N/A"/>
    <s v="10 - FONDO GENERAL"/>
    <s v="(en blanco)"/>
    <s v="01 - DISTRITO NACIONAL"/>
    <n v="815000"/>
    <n v="1332560"/>
    <n v="533342.31000000006"/>
  </r>
  <r>
    <s v="2023"/>
    <x v="0"/>
    <x v="0"/>
    <x v="0"/>
    <x v="0"/>
    <s v="2 - Poder Ejecutivo"/>
    <x v="24"/>
    <x v="3"/>
    <x v="19"/>
    <x v="76"/>
    <s v="2.1 - REMUNERACIONES Y CONTRIBUCIONES"/>
    <s v="2.1.1 - REMUNERACIONES"/>
    <s v="N"/>
    <s v="00 - N/A"/>
    <s v="10 - FONDO GENERAL"/>
    <s v="(en blanco)"/>
    <s v="99 - MULTIPROVINCIAL"/>
    <n v="22332022"/>
    <n v="9400000"/>
    <n v="3285000"/>
  </r>
  <r>
    <s v="2023"/>
    <x v="0"/>
    <x v="0"/>
    <x v="0"/>
    <x v="0"/>
    <s v="2 - Poder Ejecutivo"/>
    <x v="24"/>
    <x v="3"/>
    <x v="19"/>
    <x v="76"/>
    <s v="2.1 - REMUNERACIONES Y CONTRIBUCIONES"/>
    <s v="2.1.5 - CONTRIBUCIONES A LA SEGURIDAD SOCIAL"/>
    <s v="N"/>
    <s v="00 - N/A"/>
    <s v="10 - FONDO GENERAL"/>
    <s v="(en blanco)"/>
    <s v="99 - MULTIPROVINCIAL"/>
    <n v="1800000"/>
    <n v="1800000"/>
    <n v="436247.48"/>
  </r>
  <r>
    <s v="2023"/>
    <x v="0"/>
    <x v="0"/>
    <x v="0"/>
    <x v="0"/>
    <s v="2 - Poder Ejecutivo"/>
    <x v="24"/>
    <x v="3"/>
    <x v="19"/>
    <x v="76"/>
    <s v="2.2 - CONTRATACIÓN DE SERVICIOS"/>
    <s v="2.2.3 - VIÁTICOS"/>
    <s v="N"/>
    <s v="00 - N/A"/>
    <s v="10 - FONDO GENERAL"/>
    <s v="(en blanco)"/>
    <s v="99 - MULTIPROVINCIAL"/>
    <n v="103200"/>
    <n v="103200"/>
    <n v="0"/>
  </r>
  <r>
    <s v="2023"/>
    <x v="0"/>
    <x v="0"/>
    <x v="0"/>
    <x v="0"/>
    <s v="2 - Poder Ejecutivo"/>
    <x v="24"/>
    <x v="3"/>
    <x v="19"/>
    <x v="76"/>
    <s v="2.2 - CONTRATACIÓN DE SERVICIOS"/>
    <s v="2.2.8 - OTROS SERVICIOS NO INCLUIDOS EN CONCEPTOS ANTERIORES"/>
    <s v="N"/>
    <s v="00 - N/A"/>
    <s v="10 - FONDO GENERAL"/>
    <s v="(en blanco)"/>
    <s v="99 - MULTIPROVINCIAL"/>
    <n v="186096800"/>
    <n v="28396800"/>
    <n v="0"/>
  </r>
  <r>
    <s v="2023"/>
    <x v="0"/>
    <x v="0"/>
    <x v="0"/>
    <x v="0"/>
    <s v="2 - Poder Ejecutivo"/>
    <x v="24"/>
    <x v="3"/>
    <x v="19"/>
    <x v="77"/>
    <s v="2.2 - CONTRATACIÓN DE SERVICIOS"/>
    <s v="2.2.8 - OTROS SERVICIOS NO INCLUIDOS EN CONCEPTOS ANTERIORES"/>
    <s v="N"/>
    <s v="00 - N/A"/>
    <s v="10 - FONDO GENERAL"/>
    <s v="(en blanco)"/>
    <s v="99 - MULTIPROVINCIAL"/>
    <n v="400000"/>
    <n v="0"/>
    <n v="0"/>
  </r>
  <r>
    <s v="2023"/>
    <x v="0"/>
    <x v="0"/>
    <x v="0"/>
    <x v="0"/>
    <s v="2 - Poder Ejecutivo"/>
    <x v="24"/>
    <x v="3"/>
    <x v="19"/>
    <x v="78"/>
    <s v="2.1 - REMUNERACIONES Y CONTRIBUCIONES"/>
    <s v="2.1.1 - REMUNERACIONES"/>
    <s v="N"/>
    <s v="00 - N/A"/>
    <s v="10 - FONDO GENERAL"/>
    <s v="(en blanco)"/>
    <s v="99 - MULTIPROVINCIAL"/>
    <n v="725533019"/>
    <n v="744174358"/>
    <n v="271050164.67999995"/>
  </r>
  <r>
    <s v="2023"/>
    <x v="0"/>
    <x v="0"/>
    <x v="0"/>
    <x v="0"/>
    <s v="2 - Poder Ejecutivo"/>
    <x v="24"/>
    <x v="3"/>
    <x v="19"/>
    <x v="78"/>
    <s v="2.1 - REMUNERACIONES Y CONTRIBUCIONES"/>
    <s v="2.1.2 - SOBRESUELDOS"/>
    <s v="N"/>
    <s v="00 - N/A"/>
    <s v="10 - FONDO GENERAL"/>
    <s v="(en blanco)"/>
    <s v="99 - MULTIPROVINCIAL"/>
    <n v="201345573"/>
    <n v="231971205"/>
    <n v="17510000"/>
  </r>
  <r>
    <s v="2023"/>
    <x v="0"/>
    <x v="0"/>
    <x v="0"/>
    <x v="0"/>
    <s v="2 - Poder Ejecutivo"/>
    <x v="24"/>
    <x v="3"/>
    <x v="19"/>
    <x v="78"/>
    <s v="2.1 - REMUNERACIONES Y CONTRIBUCIONES"/>
    <s v="2.1.4 - GRATIFICACIONES Y BONIFICACIONES"/>
    <s v="N"/>
    <s v="00 - N/A"/>
    <s v="10 - FONDO GENERAL"/>
    <s v="(en blanco)"/>
    <s v="99 - MULTIPROVINCIAL"/>
    <n v="5000000"/>
    <n v="8000000"/>
    <n v="0"/>
  </r>
  <r>
    <s v="2023"/>
    <x v="0"/>
    <x v="0"/>
    <x v="0"/>
    <x v="0"/>
    <s v="2 - Poder Ejecutivo"/>
    <x v="24"/>
    <x v="3"/>
    <x v="19"/>
    <x v="78"/>
    <s v="2.1 - REMUNERACIONES Y CONTRIBUCIONES"/>
    <s v="2.1.5 - CONTRIBUCIONES A LA SEGURIDAD SOCIAL"/>
    <s v="N"/>
    <s v="00 - N/A"/>
    <s v="10 - FONDO GENERAL"/>
    <s v="(en blanco)"/>
    <s v="99 - MULTIPROVINCIAL"/>
    <n v="75597803"/>
    <n v="106906054"/>
    <n v="39855489.659999996"/>
  </r>
  <r>
    <s v="2023"/>
    <x v="0"/>
    <x v="0"/>
    <x v="0"/>
    <x v="0"/>
    <s v="2 - Poder Ejecutivo"/>
    <x v="24"/>
    <x v="3"/>
    <x v="19"/>
    <x v="78"/>
    <s v="2.2 - CONTRATACIÓN DE SERVICIOS"/>
    <s v="2.2.1 - SERVICIOS BÁSICOS"/>
    <s v="N"/>
    <s v="00 - N/A"/>
    <s v="10 - FONDO GENERAL"/>
    <s v="(en blanco)"/>
    <s v="99 - MULTIPROVINCIAL"/>
    <n v="57500000"/>
    <n v="58500000"/>
    <n v="11092856.539999999"/>
  </r>
  <r>
    <s v="2023"/>
    <x v="0"/>
    <x v="0"/>
    <x v="0"/>
    <x v="0"/>
    <s v="2 - Poder Ejecutivo"/>
    <x v="24"/>
    <x v="3"/>
    <x v="19"/>
    <x v="78"/>
    <s v="2.2 - CONTRATACIÓN DE SERVICIOS"/>
    <s v="2.2.2 - PUBLICIDAD, IMPRESIÓN Y ENCUADERNACIÓN"/>
    <s v="N"/>
    <s v="00 - N/A"/>
    <s v="10 - FONDO GENERAL"/>
    <s v="(en blanco)"/>
    <s v="99 - MULTIPROVINCIAL"/>
    <n v="47368395"/>
    <n v="35942155"/>
    <n v="2019391"/>
  </r>
  <r>
    <s v="2023"/>
    <x v="0"/>
    <x v="0"/>
    <x v="0"/>
    <x v="0"/>
    <s v="2 - Poder Ejecutivo"/>
    <x v="24"/>
    <x v="3"/>
    <x v="19"/>
    <x v="78"/>
    <s v="2.2 - CONTRATACIÓN DE SERVICIOS"/>
    <s v="2.2.3 - VIÁTICOS"/>
    <s v="N"/>
    <s v="00 - N/A"/>
    <s v="10 - FONDO GENERAL"/>
    <s v="(en blanco)"/>
    <s v="99 - MULTIPROVINCIAL"/>
    <n v="29896800"/>
    <n v="29896800"/>
    <n v="8436766.0999999996"/>
  </r>
  <r>
    <s v="2023"/>
    <x v="0"/>
    <x v="0"/>
    <x v="0"/>
    <x v="0"/>
    <s v="2 - Poder Ejecutivo"/>
    <x v="24"/>
    <x v="3"/>
    <x v="19"/>
    <x v="78"/>
    <s v="2.2 - CONTRATACIÓN DE SERVICIOS"/>
    <s v="2.2.4 - TRANSPORTE Y ALMACENAJE"/>
    <s v="N"/>
    <s v="00 - N/A"/>
    <s v="10 - FONDO GENERAL"/>
    <s v="(en blanco)"/>
    <s v="99 - MULTIPROVINCIAL"/>
    <n v="2850000"/>
    <n v="3887000"/>
    <n v="2797.61"/>
  </r>
  <r>
    <s v="2023"/>
    <x v="0"/>
    <x v="0"/>
    <x v="0"/>
    <x v="0"/>
    <s v="2 - Poder Ejecutivo"/>
    <x v="24"/>
    <x v="3"/>
    <x v="19"/>
    <x v="78"/>
    <s v="2.2 - CONTRATACIÓN DE SERVICIOS"/>
    <s v="2.2.5 - ALQUILERES Y RENTAS"/>
    <s v="N"/>
    <s v="00 - N/A"/>
    <s v="10 - FONDO GENERAL"/>
    <s v="(en blanco)"/>
    <s v="99 - MULTIPROVINCIAL"/>
    <n v="41939743"/>
    <n v="35886498"/>
    <n v="184742.12"/>
  </r>
  <r>
    <s v="2023"/>
    <x v="0"/>
    <x v="0"/>
    <x v="0"/>
    <x v="0"/>
    <s v="2 - Poder Ejecutivo"/>
    <x v="24"/>
    <x v="3"/>
    <x v="19"/>
    <x v="78"/>
    <s v="2.2 - CONTRATACIÓN DE SERVICIOS"/>
    <s v="2.2.5 - ALQUILERES Y RENTAS"/>
    <s v="N"/>
    <s v="00 - N/A"/>
    <s v="20 - FONDOS CON DESTINO ESPECÍFICO"/>
    <s v="(en blanco)"/>
    <s v="99 - MULTIPROVINCIAL"/>
    <n v="0"/>
    <n v="10000000"/>
    <n v="0"/>
  </r>
  <r>
    <s v="2023"/>
    <x v="0"/>
    <x v="0"/>
    <x v="0"/>
    <x v="0"/>
    <s v="2 - Poder Ejecutivo"/>
    <x v="24"/>
    <x v="3"/>
    <x v="19"/>
    <x v="78"/>
    <s v="2.2 - CONTRATACIÓN DE SERVICIOS"/>
    <s v="2.2.6 - SEGUROS"/>
    <s v="N"/>
    <s v="00 - N/A"/>
    <s v="10 - FONDO GENERAL"/>
    <s v="(en blanco)"/>
    <s v="99 - MULTIPROVINCIAL"/>
    <n v="30040000"/>
    <n v="34640000"/>
    <n v="21216533.27"/>
  </r>
  <r>
    <s v="2023"/>
    <x v="0"/>
    <x v="0"/>
    <x v="0"/>
    <x v="0"/>
    <s v="2 - Poder Ejecutivo"/>
    <x v="24"/>
    <x v="3"/>
    <x v="19"/>
    <x v="78"/>
    <s v="2.2 - CONTRATACIÓN DE SERVICIOS"/>
    <s v="2.2.7 - SERVICIOS DE CONSERVACIÓN, REPARACIONES MENORES E INSTALACIONES TEMPORALES"/>
    <s v="N"/>
    <s v="00 - N/A"/>
    <s v="10 - FONDO GENERAL"/>
    <s v="(en blanco)"/>
    <s v="99 - MULTIPROVINCIAL"/>
    <n v="17200000"/>
    <n v="19340000"/>
    <n v="2937057.08"/>
  </r>
  <r>
    <s v="2023"/>
    <x v="0"/>
    <x v="0"/>
    <x v="0"/>
    <x v="0"/>
    <s v="2 - Poder Ejecutivo"/>
    <x v="24"/>
    <x v="3"/>
    <x v="19"/>
    <x v="78"/>
    <s v="2.2 - CONTRATACIÓN DE SERVICIOS"/>
    <s v="2.2.8 - OTROS SERVICIOS NO INCLUIDOS EN CONCEPTOS ANTERIORES"/>
    <s v="N"/>
    <s v="00 - N/A"/>
    <s v="10 - FONDO GENERAL"/>
    <s v="(en blanco)"/>
    <s v="99 - MULTIPROVINCIAL"/>
    <n v="395557219"/>
    <n v="229750427.57999998"/>
    <n v="112146686.56"/>
  </r>
  <r>
    <s v="2023"/>
    <x v="0"/>
    <x v="0"/>
    <x v="0"/>
    <x v="0"/>
    <s v="2 - Poder Ejecutivo"/>
    <x v="24"/>
    <x v="3"/>
    <x v="19"/>
    <x v="78"/>
    <s v="2.2 - CONTRATACIÓN DE SERVICIOS"/>
    <s v="2.2.9 - OTRAS CONTRATACIONES DE SERVICIOS"/>
    <s v="N"/>
    <s v="00 - N/A"/>
    <s v="10 - FONDO GENERAL"/>
    <s v="(en blanco)"/>
    <s v="99 - MULTIPROVINCIAL"/>
    <n v="17000000"/>
    <n v="58609420"/>
    <n v="13082944.140000002"/>
  </r>
  <r>
    <s v="2023"/>
    <x v="0"/>
    <x v="0"/>
    <x v="0"/>
    <x v="0"/>
    <s v="2 - Poder Ejecutivo"/>
    <x v="24"/>
    <x v="3"/>
    <x v="19"/>
    <x v="78"/>
    <s v="2.3 - MATERIALES Y SUMINISTROS"/>
    <s v="2.3.1 - ALIMENTOS Y PRODUCTOS AGROFORESTALES"/>
    <s v="N"/>
    <s v="00 - N/A"/>
    <s v="10 - FONDO GENERAL"/>
    <s v="(en blanco)"/>
    <s v="99 - MULTIPROVINCIAL"/>
    <n v="5650000"/>
    <n v="18479258"/>
    <n v="572748.62"/>
  </r>
  <r>
    <s v="2023"/>
    <x v="0"/>
    <x v="0"/>
    <x v="0"/>
    <x v="0"/>
    <s v="2 - Poder Ejecutivo"/>
    <x v="24"/>
    <x v="3"/>
    <x v="19"/>
    <x v="78"/>
    <s v="2.3 - MATERIALES Y SUMINISTROS"/>
    <s v="2.3.1 - ALIMENTOS Y PRODUCTOS AGROFORESTALES"/>
    <s v="N"/>
    <s v="00 - N/A"/>
    <s v="20 - FONDOS CON DESTINO ESPECÍFICO"/>
    <s v="(en blanco)"/>
    <s v="99 - MULTIPROVINCIAL"/>
    <n v="0"/>
    <n v="2000000"/>
    <n v="0"/>
  </r>
  <r>
    <s v="2023"/>
    <x v="0"/>
    <x v="0"/>
    <x v="0"/>
    <x v="0"/>
    <s v="2 - Poder Ejecutivo"/>
    <x v="24"/>
    <x v="3"/>
    <x v="19"/>
    <x v="78"/>
    <s v="2.3 - MATERIALES Y SUMINISTROS"/>
    <s v="2.3.2 - TEXTILES Y VESTUARIOS"/>
    <s v="N"/>
    <s v="00 - N/A"/>
    <s v="10 - FONDO GENERAL"/>
    <s v="(en blanco)"/>
    <s v="99 - MULTIPROVINCIAL"/>
    <n v="4580000"/>
    <n v="7012850"/>
    <n v="139458.29999999999"/>
  </r>
  <r>
    <s v="2023"/>
    <x v="0"/>
    <x v="0"/>
    <x v="0"/>
    <x v="0"/>
    <s v="2 - Poder Ejecutivo"/>
    <x v="24"/>
    <x v="3"/>
    <x v="19"/>
    <x v="78"/>
    <s v="2.3 - MATERIALES Y SUMINISTROS"/>
    <s v="2.3.3 - PAPEL, CARTÓN E IMPRESOS"/>
    <s v="N"/>
    <s v="00 - N/A"/>
    <s v="10 - FONDO GENERAL"/>
    <s v="(en blanco)"/>
    <s v="99 - MULTIPROVINCIAL"/>
    <n v="4200000"/>
    <n v="5474125"/>
    <n v="539210.09000000008"/>
  </r>
  <r>
    <s v="2023"/>
    <x v="0"/>
    <x v="0"/>
    <x v="0"/>
    <x v="0"/>
    <s v="2 - Poder Ejecutivo"/>
    <x v="24"/>
    <x v="3"/>
    <x v="19"/>
    <x v="78"/>
    <s v="2.3 - MATERIALES Y SUMINISTROS"/>
    <s v="2.3.4 - PRODUCTOS FARMACÉUTICOS"/>
    <s v="N"/>
    <s v="00 - N/A"/>
    <s v="10 - FONDO GENERAL"/>
    <s v="(en blanco)"/>
    <s v="99 - MULTIPROVINCIAL"/>
    <n v="2500000"/>
    <n v="2500000"/>
    <n v="63986.19"/>
  </r>
  <r>
    <s v="2023"/>
    <x v="0"/>
    <x v="0"/>
    <x v="0"/>
    <x v="0"/>
    <s v="2 - Poder Ejecutivo"/>
    <x v="24"/>
    <x v="3"/>
    <x v="19"/>
    <x v="78"/>
    <s v="2.3 - MATERIALES Y SUMINISTROS"/>
    <s v="2.3.5 - CUERO, CAUCHO Y PLÁSTICO"/>
    <s v="N"/>
    <s v="00 - N/A"/>
    <s v="10 - FONDO GENERAL"/>
    <s v="(en blanco)"/>
    <s v="99 - MULTIPROVINCIAL"/>
    <n v="1000000"/>
    <n v="4176891.62"/>
    <n v="80728.529999999984"/>
  </r>
  <r>
    <s v="2023"/>
    <x v="0"/>
    <x v="0"/>
    <x v="0"/>
    <x v="0"/>
    <s v="2 - Poder Ejecutivo"/>
    <x v="24"/>
    <x v="3"/>
    <x v="19"/>
    <x v="78"/>
    <s v="2.3 - MATERIALES Y SUMINISTROS"/>
    <s v="2.3.6 - PRODUCTOS DE MINERALES, METÁLICOS Y NO METÁLICOS"/>
    <s v="N"/>
    <s v="00 - N/A"/>
    <s v="10 - FONDO GENERAL"/>
    <s v="(en blanco)"/>
    <s v="99 - MULTIPROVINCIAL"/>
    <n v="17706122"/>
    <n v="64301334"/>
    <n v="879115.37"/>
  </r>
  <r>
    <s v="2023"/>
    <x v="0"/>
    <x v="0"/>
    <x v="0"/>
    <x v="0"/>
    <s v="2 - Poder Ejecutivo"/>
    <x v="24"/>
    <x v="3"/>
    <x v="19"/>
    <x v="78"/>
    <s v="2.3 - MATERIALES Y SUMINISTROS"/>
    <s v="2.3.6 - PRODUCTOS DE MINERALES, METÁLICOS Y NO METÁLICOS"/>
    <s v="N"/>
    <s v="00 - N/A"/>
    <s v="20 - FONDOS CON DESTINO ESPECÍFICO"/>
    <s v="(en blanco)"/>
    <s v="99 - MULTIPROVINCIAL"/>
    <n v="0"/>
    <n v="55158971.270000003"/>
    <n v="0"/>
  </r>
  <r>
    <s v="2023"/>
    <x v="0"/>
    <x v="0"/>
    <x v="0"/>
    <x v="0"/>
    <s v="2 - Poder Ejecutivo"/>
    <x v="24"/>
    <x v="3"/>
    <x v="19"/>
    <x v="78"/>
    <s v="2.3 - MATERIALES Y SUMINISTROS"/>
    <s v="2.3.7 - COMBUSTIBLES, LUBRICANTES, PRODUCTOS QUÍMICOS Y CONEXOS"/>
    <s v="N"/>
    <s v="00 - N/A"/>
    <s v="10 - FONDO GENERAL"/>
    <s v="(en blanco)"/>
    <s v="99 - MULTIPROVINCIAL"/>
    <n v="48900000"/>
    <n v="50035928"/>
    <n v="10449135.77"/>
  </r>
  <r>
    <s v="2023"/>
    <x v="0"/>
    <x v="0"/>
    <x v="0"/>
    <x v="0"/>
    <s v="2 - Poder Ejecutivo"/>
    <x v="24"/>
    <x v="3"/>
    <x v="19"/>
    <x v="78"/>
    <s v="2.3 - MATERIALES Y SUMINISTROS"/>
    <s v="2.3.7 - COMBUSTIBLES, LUBRICANTES, PRODUCTOS QUÍMICOS Y CONEXOS"/>
    <s v="N"/>
    <s v="00 - N/A"/>
    <s v="20 - FONDOS CON DESTINO ESPECÍFICO"/>
    <s v="(en blanco)"/>
    <s v="99 - MULTIPROVINCIAL"/>
    <n v="0"/>
    <n v="410000"/>
    <n v="0"/>
  </r>
  <r>
    <s v="2023"/>
    <x v="0"/>
    <x v="0"/>
    <x v="0"/>
    <x v="0"/>
    <s v="2 - Poder Ejecutivo"/>
    <x v="24"/>
    <x v="3"/>
    <x v="19"/>
    <x v="78"/>
    <s v="2.3 - MATERIALES Y SUMINISTROS"/>
    <s v="2.3.9 - PRODUCTOS Y ÚTILES VARIOS"/>
    <s v="N"/>
    <s v="00 - N/A"/>
    <s v="10 - FONDO GENERAL"/>
    <s v="(en blanco)"/>
    <s v="99 - MULTIPROVINCIAL"/>
    <n v="48493248"/>
    <n v="122439876"/>
    <n v="3645178.1999999993"/>
  </r>
  <r>
    <s v="2023"/>
    <x v="0"/>
    <x v="0"/>
    <x v="0"/>
    <x v="0"/>
    <s v="2 - Poder Ejecutivo"/>
    <x v="24"/>
    <x v="3"/>
    <x v="19"/>
    <x v="78"/>
    <s v="2.3 - MATERIALES Y SUMINISTROS"/>
    <s v="2.3.9 - PRODUCTOS Y ÚTILES VARIOS"/>
    <s v="N"/>
    <s v="00 - N/A"/>
    <s v="20 - FONDOS CON DESTINO ESPECÍFICO"/>
    <s v="(en blanco)"/>
    <s v="99 - MULTIPROVINCIAL"/>
    <n v="137514187"/>
    <n v="74593799.229999989"/>
    <n v="0"/>
  </r>
  <r>
    <s v="2023"/>
    <x v="0"/>
    <x v="0"/>
    <x v="0"/>
    <x v="0"/>
    <s v="2 - Poder Ejecutivo"/>
    <x v="24"/>
    <x v="3"/>
    <x v="20"/>
    <x v="79"/>
    <s v="2.1 - REMUNERACIONES Y CONTRIBUCIONES"/>
    <s v="2.1.1 - REMUNERACIONES"/>
    <s v="N"/>
    <s v="00 - N/A"/>
    <s v="10 - FONDO GENERAL"/>
    <s v="(en blanco)"/>
    <s v="99 - MULTIPROVINCIAL"/>
    <n v="156490853"/>
    <n v="157007294"/>
    <n v="60728841.779999979"/>
  </r>
  <r>
    <s v="2023"/>
    <x v="0"/>
    <x v="0"/>
    <x v="0"/>
    <x v="0"/>
    <s v="2 - Poder Ejecutivo"/>
    <x v="24"/>
    <x v="3"/>
    <x v="20"/>
    <x v="79"/>
    <s v="2.1 - REMUNERACIONES Y CONTRIBUCIONES"/>
    <s v="2.1.2 - SOBRESUELDOS"/>
    <s v="N"/>
    <s v="00 - N/A"/>
    <s v="10 - FONDO GENERAL"/>
    <s v="(en blanco)"/>
    <s v="99 - MULTIPROVINCIAL"/>
    <n v="19239179"/>
    <n v="19239179"/>
    <n v="8270568.9900000002"/>
  </r>
  <r>
    <s v="2023"/>
    <x v="0"/>
    <x v="0"/>
    <x v="0"/>
    <x v="0"/>
    <s v="2 - Poder Ejecutivo"/>
    <x v="24"/>
    <x v="3"/>
    <x v="20"/>
    <x v="79"/>
    <s v="2.1 - REMUNERACIONES Y CONTRIBUCIONES"/>
    <s v="2.1.5 - CONTRIBUCIONES A LA SEGURIDAD SOCIAL"/>
    <s v="N"/>
    <s v="00 - N/A"/>
    <s v="10 - FONDO GENERAL"/>
    <s v="(en blanco)"/>
    <s v="99 - MULTIPROVINCIAL"/>
    <n v="21287132"/>
    <n v="22127491"/>
    <n v="9098234.5899999924"/>
  </r>
  <r>
    <s v="2023"/>
    <x v="0"/>
    <x v="0"/>
    <x v="0"/>
    <x v="0"/>
    <s v="2 - Poder Ejecutivo"/>
    <x v="24"/>
    <x v="3"/>
    <x v="20"/>
    <x v="79"/>
    <s v="2.2 - CONTRATACIÓN DE SERVICIOS"/>
    <s v="2.2.1 - SERVICIOS BÁSICOS"/>
    <s v="N"/>
    <s v="00 - N/A"/>
    <s v="10 - FONDO GENERAL"/>
    <s v="(en blanco)"/>
    <s v="99 - MULTIPROVINCIAL"/>
    <n v="4141952"/>
    <n v="4141952"/>
    <n v="1068423.54"/>
  </r>
  <r>
    <s v="2023"/>
    <x v="0"/>
    <x v="0"/>
    <x v="0"/>
    <x v="0"/>
    <s v="2 - Poder Ejecutivo"/>
    <x v="24"/>
    <x v="3"/>
    <x v="20"/>
    <x v="79"/>
    <s v="2.2 - CONTRATACIÓN DE SERVICIOS"/>
    <s v="2.2.2 - PUBLICIDAD, IMPRESIÓN Y ENCUADERNACIÓN"/>
    <s v="N"/>
    <s v="00 - N/A"/>
    <s v="10 - FONDO GENERAL"/>
    <s v="(en blanco)"/>
    <s v="99 - MULTIPROVINCIAL"/>
    <n v="300000"/>
    <n v="300000"/>
    <n v="0"/>
  </r>
  <r>
    <s v="2023"/>
    <x v="0"/>
    <x v="0"/>
    <x v="0"/>
    <x v="0"/>
    <s v="2 - Poder Ejecutivo"/>
    <x v="24"/>
    <x v="3"/>
    <x v="20"/>
    <x v="79"/>
    <s v="2.2 - CONTRATACIÓN DE SERVICIOS"/>
    <s v="2.2.3 - VIÁTICOS"/>
    <s v="N"/>
    <s v="00 - N/A"/>
    <s v="10 - FONDO GENERAL"/>
    <s v="(en blanco)"/>
    <s v="99 - MULTIPROVINCIAL"/>
    <n v="3500000"/>
    <n v="3500000"/>
    <n v="749800"/>
  </r>
  <r>
    <s v="2023"/>
    <x v="0"/>
    <x v="0"/>
    <x v="0"/>
    <x v="0"/>
    <s v="2 - Poder Ejecutivo"/>
    <x v="24"/>
    <x v="3"/>
    <x v="20"/>
    <x v="79"/>
    <s v="2.2 - CONTRATACIÓN DE SERVICIOS"/>
    <s v="2.2.3 - VIÁTICOS"/>
    <s v="N"/>
    <s v="00 - N/A"/>
    <s v="20 - FONDOS CON DESTINO ESPECÍFICO"/>
    <s v="(en blanco)"/>
    <s v="99 - MULTIPROVINCIAL"/>
    <n v="876841"/>
    <n v="876841"/>
    <n v="476250"/>
  </r>
  <r>
    <s v="2023"/>
    <x v="0"/>
    <x v="0"/>
    <x v="0"/>
    <x v="0"/>
    <s v="2 - Poder Ejecutivo"/>
    <x v="24"/>
    <x v="3"/>
    <x v="20"/>
    <x v="79"/>
    <s v="2.2 - CONTRATACIÓN DE SERVICIOS"/>
    <s v="2.2.4 - TRANSPORTE Y ALMACENAJE"/>
    <s v="N"/>
    <s v="00 - N/A"/>
    <s v="10 - FONDO GENERAL"/>
    <s v="(en blanco)"/>
    <s v="99 - MULTIPROVINCIAL"/>
    <n v="210000"/>
    <n v="210000"/>
    <n v="0"/>
  </r>
  <r>
    <s v="2023"/>
    <x v="0"/>
    <x v="0"/>
    <x v="0"/>
    <x v="0"/>
    <s v="2 - Poder Ejecutivo"/>
    <x v="24"/>
    <x v="3"/>
    <x v="20"/>
    <x v="79"/>
    <s v="2.2 - CONTRATACIÓN DE SERVICIOS"/>
    <s v="2.2.5 - ALQUILERES Y RENTAS"/>
    <s v="N"/>
    <s v="00 - N/A"/>
    <s v="10 - FONDO GENERAL"/>
    <s v="(en blanco)"/>
    <s v="99 - MULTIPROVINCIAL"/>
    <n v="1100000"/>
    <n v="1050000"/>
    <n v="737100"/>
  </r>
  <r>
    <s v="2023"/>
    <x v="0"/>
    <x v="0"/>
    <x v="0"/>
    <x v="0"/>
    <s v="2 - Poder Ejecutivo"/>
    <x v="24"/>
    <x v="3"/>
    <x v="20"/>
    <x v="79"/>
    <s v="2.2 - CONTRATACIÓN DE SERVICIOS"/>
    <s v="2.2.6 - SEGUROS"/>
    <s v="N"/>
    <s v="00 - N/A"/>
    <s v="10 - FONDO GENERAL"/>
    <s v="(en blanco)"/>
    <s v="99 - MULTIPROVINCIAL"/>
    <n v="2105000"/>
    <n v="2105000"/>
    <n v="1478623.6500000001"/>
  </r>
  <r>
    <s v="2023"/>
    <x v="0"/>
    <x v="0"/>
    <x v="0"/>
    <x v="0"/>
    <s v="2 - Poder Ejecutivo"/>
    <x v="24"/>
    <x v="3"/>
    <x v="20"/>
    <x v="79"/>
    <s v="2.2 - CONTRATACIÓN DE SERVICIOS"/>
    <s v="2.2.7 - SERVICIOS DE CONSERVACIÓN, REPARACIONES MENORES E INSTALACIONES TEMPORALES"/>
    <s v="N"/>
    <s v="00 - N/A"/>
    <s v="10 - FONDO GENERAL"/>
    <s v="(en blanco)"/>
    <s v="99 - MULTIPROVINCIAL"/>
    <n v="1575000"/>
    <n v="1575000"/>
    <n v="208649.48"/>
  </r>
  <r>
    <s v="2023"/>
    <x v="0"/>
    <x v="0"/>
    <x v="0"/>
    <x v="0"/>
    <s v="2 - Poder Ejecutivo"/>
    <x v="24"/>
    <x v="3"/>
    <x v="20"/>
    <x v="79"/>
    <s v="2.2 - CONTRATACIÓN DE SERVICIOS"/>
    <s v="2.2.8 - OTROS SERVICIOS NO INCLUIDOS EN CONCEPTOS ANTERIORES"/>
    <s v="N"/>
    <s v="00 - N/A"/>
    <s v="10 - FONDO GENERAL"/>
    <s v="(en blanco)"/>
    <s v="99 - MULTIPROVINCIAL"/>
    <n v="18005588"/>
    <n v="1370000"/>
    <n v="180695"/>
  </r>
  <r>
    <s v="2023"/>
    <x v="0"/>
    <x v="0"/>
    <x v="0"/>
    <x v="0"/>
    <s v="2 - Poder Ejecutivo"/>
    <x v="24"/>
    <x v="3"/>
    <x v="20"/>
    <x v="79"/>
    <s v="2.2 - CONTRATACIÓN DE SERVICIOS"/>
    <s v="2.2.9 - OTRAS CONTRATACIONES DE SERVICIOS"/>
    <s v="N"/>
    <s v="00 - N/A"/>
    <s v="10 - FONDO GENERAL"/>
    <s v="(en blanco)"/>
    <s v="99 - MULTIPROVINCIAL"/>
    <n v="5306000"/>
    <n v="5456000"/>
    <n v="764775.7"/>
  </r>
  <r>
    <s v="2023"/>
    <x v="0"/>
    <x v="0"/>
    <x v="0"/>
    <x v="0"/>
    <s v="2 - Poder Ejecutivo"/>
    <x v="24"/>
    <x v="3"/>
    <x v="20"/>
    <x v="79"/>
    <s v="2.2 - CONTRATACIÓN DE SERVICIOS"/>
    <s v="2.2.9 - OTRAS CONTRATACIONES DE SERVICIOS"/>
    <s v="N"/>
    <s v="00 - N/A"/>
    <s v="20 - FONDOS CON DESTINO ESPECÍFICO"/>
    <s v="(en blanco)"/>
    <s v="99 - MULTIPROVINCIAL"/>
    <n v="856130"/>
    <n v="46130"/>
    <n v="0"/>
  </r>
  <r>
    <s v="2023"/>
    <x v="0"/>
    <x v="0"/>
    <x v="0"/>
    <x v="0"/>
    <s v="2 - Poder Ejecutivo"/>
    <x v="24"/>
    <x v="3"/>
    <x v="20"/>
    <x v="79"/>
    <s v="2.3 - MATERIALES Y SUMINISTROS"/>
    <s v="2.3.1 - ALIMENTOS Y PRODUCTOS AGROFORESTALES"/>
    <s v="N"/>
    <s v="00 - N/A"/>
    <s v="10 - FONDO GENERAL"/>
    <s v="(en blanco)"/>
    <s v="99 - MULTIPROVINCIAL"/>
    <n v="500000"/>
    <n v="500000"/>
    <n v="107167.7"/>
  </r>
  <r>
    <s v="2023"/>
    <x v="0"/>
    <x v="0"/>
    <x v="0"/>
    <x v="0"/>
    <s v="2 - Poder Ejecutivo"/>
    <x v="24"/>
    <x v="3"/>
    <x v="20"/>
    <x v="79"/>
    <s v="2.3 - MATERIALES Y SUMINISTROS"/>
    <s v="2.3.2 - TEXTILES Y VESTUARIOS"/>
    <s v="N"/>
    <s v="00 - N/A"/>
    <s v="10 - FONDO GENERAL"/>
    <s v="(en blanco)"/>
    <s v="99 - MULTIPROVINCIAL"/>
    <n v="310000"/>
    <n v="310000"/>
    <n v="9116.02"/>
  </r>
  <r>
    <s v="2023"/>
    <x v="0"/>
    <x v="0"/>
    <x v="0"/>
    <x v="0"/>
    <s v="2 - Poder Ejecutivo"/>
    <x v="24"/>
    <x v="3"/>
    <x v="20"/>
    <x v="79"/>
    <s v="2.3 - MATERIALES Y SUMINISTROS"/>
    <s v="2.3.3 - PAPEL, CARTÓN E IMPRESOS"/>
    <s v="N"/>
    <s v="00 - N/A"/>
    <s v="10 - FONDO GENERAL"/>
    <s v="(en blanco)"/>
    <s v="99 - MULTIPROVINCIAL"/>
    <n v="400000"/>
    <n v="400000"/>
    <n v="169335.02"/>
  </r>
  <r>
    <s v="2023"/>
    <x v="0"/>
    <x v="0"/>
    <x v="0"/>
    <x v="0"/>
    <s v="2 - Poder Ejecutivo"/>
    <x v="24"/>
    <x v="3"/>
    <x v="20"/>
    <x v="79"/>
    <s v="2.3 - MATERIALES Y SUMINISTROS"/>
    <s v="2.3.4 - PRODUCTOS FARMACÉUTICOS"/>
    <s v="N"/>
    <s v="00 - N/A"/>
    <s v="10 - FONDO GENERAL"/>
    <s v="(en blanco)"/>
    <s v="99 - MULTIPROVINCIAL"/>
    <n v="50000"/>
    <n v="50000"/>
    <n v="0"/>
  </r>
  <r>
    <s v="2023"/>
    <x v="0"/>
    <x v="0"/>
    <x v="0"/>
    <x v="0"/>
    <s v="2 - Poder Ejecutivo"/>
    <x v="24"/>
    <x v="3"/>
    <x v="20"/>
    <x v="79"/>
    <s v="2.3 - MATERIALES Y SUMINISTROS"/>
    <s v="2.3.5 - CUERO, CAUCHO Y PLÁSTICO"/>
    <s v="N"/>
    <s v="00 - N/A"/>
    <s v="10 - FONDO GENERAL"/>
    <s v="(en blanco)"/>
    <s v="99 - MULTIPROVINCIAL"/>
    <n v="475000"/>
    <n v="475000"/>
    <n v="67981.03"/>
  </r>
  <r>
    <s v="2023"/>
    <x v="0"/>
    <x v="0"/>
    <x v="0"/>
    <x v="0"/>
    <s v="2 - Poder Ejecutivo"/>
    <x v="24"/>
    <x v="3"/>
    <x v="20"/>
    <x v="79"/>
    <s v="2.3 - MATERIALES Y SUMINISTROS"/>
    <s v="2.3.6 - PRODUCTOS DE MINERALES, METÁLICOS Y NO METÁLICOS"/>
    <s v="N"/>
    <s v="00 - N/A"/>
    <s v="10 - FONDO GENERAL"/>
    <s v="(en blanco)"/>
    <s v="99 - MULTIPROVINCIAL"/>
    <n v="275000"/>
    <n v="268500"/>
    <n v="21393.4"/>
  </r>
  <r>
    <s v="2023"/>
    <x v="0"/>
    <x v="0"/>
    <x v="0"/>
    <x v="0"/>
    <s v="2 - Poder Ejecutivo"/>
    <x v="24"/>
    <x v="3"/>
    <x v="20"/>
    <x v="79"/>
    <s v="2.3 - MATERIALES Y SUMINISTROS"/>
    <s v="2.3.6 - PRODUCTOS DE MINERALES, METÁLICOS Y NO METÁLICOS"/>
    <s v="N"/>
    <s v="00 - N/A"/>
    <s v="20 - FONDOS CON DESTINO ESPECÍFICO"/>
    <s v="(en blanco)"/>
    <s v="99 - MULTIPROVINCIAL"/>
    <n v="0"/>
    <n v="55000"/>
    <n v="0"/>
  </r>
  <r>
    <s v="2023"/>
    <x v="0"/>
    <x v="0"/>
    <x v="0"/>
    <x v="0"/>
    <s v="2 - Poder Ejecutivo"/>
    <x v="24"/>
    <x v="3"/>
    <x v="20"/>
    <x v="79"/>
    <s v="2.3 - MATERIALES Y SUMINISTROS"/>
    <s v="2.3.7 - COMBUSTIBLES, LUBRICANTES, PRODUCTOS QUÍMICOS Y CONEXOS"/>
    <s v="N"/>
    <s v="00 - N/A"/>
    <s v="10 - FONDO GENERAL"/>
    <s v="(en blanco)"/>
    <s v="99 - MULTIPROVINCIAL"/>
    <n v="4150000"/>
    <n v="4151500"/>
    <n v="19266.569999999985"/>
  </r>
  <r>
    <s v="2023"/>
    <x v="0"/>
    <x v="0"/>
    <x v="0"/>
    <x v="0"/>
    <s v="2 - Poder Ejecutivo"/>
    <x v="24"/>
    <x v="3"/>
    <x v="20"/>
    <x v="79"/>
    <s v="2.3 - MATERIALES Y SUMINISTROS"/>
    <s v="2.3.9 - PRODUCTOS Y ÚTILES VARIOS"/>
    <s v="N"/>
    <s v="00 - N/A"/>
    <s v="10 - FONDO GENERAL"/>
    <s v="(en blanco)"/>
    <s v="99 - MULTIPROVINCIAL"/>
    <n v="1175000"/>
    <n v="1180000"/>
    <n v="546097.26"/>
  </r>
  <r>
    <s v="2023"/>
    <x v="0"/>
    <x v="0"/>
    <x v="0"/>
    <x v="0"/>
    <s v="2 - Poder Ejecutivo"/>
    <x v="24"/>
    <x v="3"/>
    <x v="20"/>
    <x v="79"/>
    <s v="2.3 - MATERIALES Y SUMINISTROS"/>
    <s v="2.3.9 - PRODUCTOS Y ÚTILES VARIOS"/>
    <s v="N"/>
    <s v="00 - N/A"/>
    <s v="20 - FONDOS CON DESTINO ESPECÍFICO"/>
    <s v="(en blanco)"/>
    <s v="99 - MULTIPROVINCIAL"/>
    <n v="200000"/>
    <n v="145000"/>
    <n v="0"/>
  </r>
  <r>
    <s v="2023"/>
    <x v="0"/>
    <x v="0"/>
    <x v="0"/>
    <x v="0"/>
    <s v="2 - Poder Ejecutivo"/>
    <x v="24"/>
    <x v="1"/>
    <x v="18"/>
    <x v="66"/>
    <s v="2.2 - CONTRATACIÓN DE SERVICIOS"/>
    <s v="2.2.8 - OTROS SERVICIOS NO INCLUIDOS EN CONCEPTOS ANTERIORES"/>
    <s v="N"/>
    <s v="00 - N/A"/>
    <s v="10 - FONDO GENERAL"/>
    <s v="(en blanco)"/>
    <s v="99 - MULTIPROVINCIAL"/>
    <n v="48164233"/>
    <n v="0"/>
    <n v="0"/>
  </r>
  <r>
    <s v="2023"/>
    <x v="0"/>
    <x v="0"/>
    <x v="0"/>
    <x v="0"/>
    <s v="2 - Poder Ejecutivo"/>
    <x v="25"/>
    <x v="2"/>
    <x v="7"/>
    <x v="57"/>
    <s v="2.1 - REMUNERACIONES Y CONTRIBUCIONES"/>
    <s v="2.1.1 - REMUNERACIONES"/>
    <s v="N"/>
    <s v="00 - N/A"/>
    <s v="10 - FONDO GENERAL"/>
    <s v="(en blanco)"/>
    <s v="99 - MULTIPROVINCIAL"/>
    <n v="1239290923"/>
    <n v="1245298266.3299999"/>
    <n v="444149938.63999993"/>
  </r>
  <r>
    <s v="2023"/>
    <x v="0"/>
    <x v="0"/>
    <x v="0"/>
    <x v="0"/>
    <s v="2 - Poder Ejecutivo"/>
    <x v="25"/>
    <x v="2"/>
    <x v="7"/>
    <x v="57"/>
    <s v="2.1 - REMUNERACIONES Y CONTRIBUCIONES"/>
    <s v="2.1.1 - REMUNERACIONES"/>
    <s v="N"/>
    <s v="00 - N/A"/>
    <s v="20 - FONDOS CON DESTINO ESPECÍFICO"/>
    <s v="(en blanco)"/>
    <s v="99 - MULTIPROVINCIAL"/>
    <n v="36600000"/>
    <n v="36600000"/>
    <n v="4012630.3600000003"/>
  </r>
  <r>
    <s v="2023"/>
    <x v="0"/>
    <x v="0"/>
    <x v="0"/>
    <x v="0"/>
    <s v="2 - Poder Ejecutivo"/>
    <x v="25"/>
    <x v="2"/>
    <x v="7"/>
    <x v="57"/>
    <s v="2.1 - REMUNERACIONES Y CONTRIBUCIONES"/>
    <s v="2.1.2 - SOBRESUELDOS"/>
    <s v="N"/>
    <s v="00 - N/A"/>
    <s v="10 - FONDO GENERAL"/>
    <s v="(en blanco)"/>
    <s v="99 - MULTIPROVINCIAL"/>
    <n v="159122317"/>
    <n v="161446317"/>
    <n v="108294948.94"/>
  </r>
  <r>
    <s v="2023"/>
    <x v="0"/>
    <x v="0"/>
    <x v="0"/>
    <x v="0"/>
    <s v="2 - Poder Ejecutivo"/>
    <x v="25"/>
    <x v="2"/>
    <x v="7"/>
    <x v="57"/>
    <s v="2.1 - REMUNERACIONES Y CONTRIBUCIONES"/>
    <s v="2.1.2 - SOBRESUELDOS"/>
    <s v="N"/>
    <s v="00 - N/A"/>
    <s v="20 - FONDOS CON DESTINO ESPECÍFICO"/>
    <s v="(en blanco)"/>
    <s v="99 - MULTIPROVINCIAL"/>
    <n v="110946317"/>
    <n v="110946317"/>
    <n v="0"/>
  </r>
  <r>
    <s v="2023"/>
    <x v="0"/>
    <x v="0"/>
    <x v="0"/>
    <x v="0"/>
    <s v="2 - Poder Ejecutivo"/>
    <x v="25"/>
    <x v="2"/>
    <x v="7"/>
    <x v="57"/>
    <s v="2.1 - REMUNERACIONES Y CONTRIBUCIONES"/>
    <s v="2.1.3 - DIETAS Y GASTOS DE REPRESENTACIÓN"/>
    <s v="N"/>
    <s v="00 - N/A"/>
    <s v="10 - FONDO GENERAL"/>
    <s v="(en blanco)"/>
    <s v="99 - MULTIPROVINCIAL"/>
    <n v="1321200"/>
    <n v="1321200"/>
    <n v="0"/>
  </r>
  <r>
    <s v="2023"/>
    <x v="0"/>
    <x v="0"/>
    <x v="0"/>
    <x v="0"/>
    <s v="2 - Poder Ejecutivo"/>
    <x v="25"/>
    <x v="2"/>
    <x v="7"/>
    <x v="57"/>
    <s v="2.1 - REMUNERACIONES Y CONTRIBUCIONES"/>
    <s v="2.1.3 - DIETAS Y GASTOS DE REPRESENTACIÓN"/>
    <s v="N"/>
    <s v="00 - N/A"/>
    <s v="20 - FONDOS CON DESTINO ESPECÍFICO"/>
    <s v="(en blanco)"/>
    <s v="99 - MULTIPROVINCIAL"/>
    <n v="500000"/>
    <n v="500000"/>
    <n v="0"/>
  </r>
  <r>
    <s v="2023"/>
    <x v="0"/>
    <x v="0"/>
    <x v="0"/>
    <x v="0"/>
    <s v="2 - Poder Ejecutivo"/>
    <x v="25"/>
    <x v="2"/>
    <x v="7"/>
    <x v="57"/>
    <s v="2.1 - REMUNERACIONES Y CONTRIBUCIONES"/>
    <s v="2.1.5 - CONTRIBUCIONES A LA SEGURIDAD SOCIAL"/>
    <s v="N"/>
    <s v="00 - N/A"/>
    <s v="10 - FONDO GENERAL"/>
    <s v="(en blanco)"/>
    <s v="99 - MULTIPROVINCIAL"/>
    <n v="170362773"/>
    <n v="162031429.66999999"/>
    <n v="66537298.969999984"/>
  </r>
  <r>
    <s v="2023"/>
    <x v="0"/>
    <x v="0"/>
    <x v="0"/>
    <x v="0"/>
    <s v="2 - Poder Ejecutivo"/>
    <x v="25"/>
    <x v="2"/>
    <x v="7"/>
    <x v="57"/>
    <s v="2.1 - REMUNERACIONES Y CONTRIBUCIONES"/>
    <s v="2.1.5 - CONTRIBUCIONES A LA SEGURIDAD SOCIAL"/>
    <s v="N"/>
    <s v="00 - N/A"/>
    <s v="20 - FONDOS CON DESTINO ESPECÍFICO"/>
    <s v="(en blanco)"/>
    <s v="99 - MULTIPROVINCIAL"/>
    <n v="600000"/>
    <n v="600000"/>
    <n v="0"/>
  </r>
  <r>
    <s v="2023"/>
    <x v="0"/>
    <x v="0"/>
    <x v="0"/>
    <x v="0"/>
    <s v="2 - Poder Ejecutivo"/>
    <x v="25"/>
    <x v="2"/>
    <x v="7"/>
    <x v="57"/>
    <s v="2.2 - CONTRATACIÓN DE SERVICIOS"/>
    <s v="2.2.1 - SERVICIOS BÁSICOS"/>
    <s v="N"/>
    <s v="00 - N/A"/>
    <s v="10 - FONDO GENERAL"/>
    <s v="(en blanco)"/>
    <s v="99 - MULTIPROVINCIAL"/>
    <n v="47832200"/>
    <n v="46832200"/>
    <n v="16603882.620000005"/>
  </r>
  <r>
    <s v="2023"/>
    <x v="0"/>
    <x v="0"/>
    <x v="0"/>
    <x v="0"/>
    <s v="2 - Poder Ejecutivo"/>
    <x v="25"/>
    <x v="2"/>
    <x v="7"/>
    <x v="57"/>
    <s v="2.2 - CONTRATACIÓN DE SERVICIOS"/>
    <s v="2.2.1 - SERVICIOS BÁSICOS"/>
    <s v="N"/>
    <s v="00 - N/A"/>
    <s v="20 - FONDOS CON DESTINO ESPECÍFICO"/>
    <s v="(en blanco)"/>
    <s v="99 - MULTIPROVINCIAL"/>
    <n v="8030000"/>
    <n v="7030000"/>
    <n v="0"/>
  </r>
  <r>
    <s v="2023"/>
    <x v="0"/>
    <x v="0"/>
    <x v="0"/>
    <x v="0"/>
    <s v="2 - Poder Ejecutivo"/>
    <x v="25"/>
    <x v="2"/>
    <x v="7"/>
    <x v="57"/>
    <s v="2.2 - CONTRATACIÓN DE SERVICIOS"/>
    <s v="2.2.2 - PUBLICIDAD, IMPRESIÓN Y ENCUADERNACIÓN"/>
    <s v="N"/>
    <s v="00 - N/A"/>
    <s v="10 - FONDO GENERAL"/>
    <s v="(en blanco)"/>
    <s v="99 - MULTIPROVINCIAL"/>
    <n v="63040817"/>
    <n v="62810000"/>
    <n v="26756880.440000001"/>
  </r>
  <r>
    <s v="2023"/>
    <x v="0"/>
    <x v="0"/>
    <x v="0"/>
    <x v="0"/>
    <s v="2 - Poder Ejecutivo"/>
    <x v="25"/>
    <x v="2"/>
    <x v="7"/>
    <x v="57"/>
    <s v="2.2 - CONTRATACIÓN DE SERVICIOS"/>
    <s v="2.2.2 - PUBLICIDAD, IMPRESIÓN Y ENCUADERNACIÓN"/>
    <s v="N"/>
    <s v="00 - N/A"/>
    <s v="20 - FONDOS CON DESTINO ESPECÍFICO"/>
    <s v="(en blanco)"/>
    <s v="99 - MULTIPROVINCIAL"/>
    <n v="24000000"/>
    <n v="37710000"/>
    <n v="7351400"/>
  </r>
  <r>
    <s v="2023"/>
    <x v="0"/>
    <x v="0"/>
    <x v="0"/>
    <x v="0"/>
    <s v="2 - Poder Ejecutivo"/>
    <x v="25"/>
    <x v="2"/>
    <x v="7"/>
    <x v="57"/>
    <s v="2.2 - CONTRATACIÓN DE SERVICIOS"/>
    <s v="2.2.3 - VIÁTICOS"/>
    <s v="N"/>
    <s v="00 - N/A"/>
    <s v="10 - FONDO GENERAL"/>
    <s v="(en blanco)"/>
    <s v="99 - MULTIPROVINCIAL"/>
    <n v="14797877"/>
    <n v="13683708.93"/>
    <n v="1500187.5"/>
  </r>
  <r>
    <s v="2023"/>
    <x v="0"/>
    <x v="0"/>
    <x v="0"/>
    <x v="0"/>
    <s v="2 - Poder Ejecutivo"/>
    <x v="25"/>
    <x v="2"/>
    <x v="7"/>
    <x v="57"/>
    <s v="2.2 - CONTRATACIÓN DE SERVICIOS"/>
    <s v="2.2.3 - VIÁTICOS"/>
    <s v="N"/>
    <s v="00 - N/A"/>
    <s v="20 - FONDOS CON DESTINO ESPECÍFICO"/>
    <s v="(en blanco)"/>
    <s v="99 - MULTIPROVINCIAL"/>
    <n v="32000000"/>
    <n v="17788694"/>
    <n v="10401224.5"/>
  </r>
  <r>
    <s v="2023"/>
    <x v="0"/>
    <x v="0"/>
    <x v="0"/>
    <x v="0"/>
    <s v="2 - Poder Ejecutivo"/>
    <x v="25"/>
    <x v="2"/>
    <x v="7"/>
    <x v="57"/>
    <s v="2.2 - CONTRATACIÓN DE SERVICIOS"/>
    <s v="2.2.4 - TRANSPORTE Y ALMACENAJE"/>
    <s v="N"/>
    <s v="00 - N/A"/>
    <s v="10 - FONDO GENERAL"/>
    <s v="(en blanco)"/>
    <s v="99 - MULTIPROVINCIAL"/>
    <n v="600000"/>
    <n v="589100"/>
    <n v="6750"/>
  </r>
  <r>
    <s v="2023"/>
    <x v="0"/>
    <x v="0"/>
    <x v="0"/>
    <x v="0"/>
    <s v="2 - Poder Ejecutivo"/>
    <x v="25"/>
    <x v="2"/>
    <x v="7"/>
    <x v="57"/>
    <s v="2.2 - CONTRATACIÓN DE SERVICIOS"/>
    <s v="2.2.4 - TRANSPORTE Y ALMACENAJE"/>
    <s v="N"/>
    <s v="00 - N/A"/>
    <s v="20 - FONDOS CON DESTINO ESPECÍFICO"/>
    <s v="(en blanco)"/>
    <s v="99 - MULTIPROVINCIAL"/>
    <n v="8749200"/>
    <n v="12221980"/>
    <n v="8531243.8000000007"/>
  </r>
  <r>
    <s v="2023"/>
    <x v="0"/>
    <x v="0"/>
    <x v="0"/>
    <x v="0"/>
    <s v="2 - Poder Ejecutivo"/>
    <x v="25"/>
    <x v="2"/>
    <x v="7"/>
    <x v="57"/>
    <s v="2.2 - CONTRATACIÓN DE SERVICIOS"/>
    <s v="2.2.5 - ALQUILERES Y RENTAS"/>
    <s v="N"/>
    <s v="00 - N/A"/>
    <s v="10 - FONDO GENERAL"/>
    <s v="(en blanco)"/>
    <s v="99 - MULTIPROVINCIAL"/>
    <n v="67984064"/>
    <n v="62622304"/>
    <n v="24507866.379999999"/>
  </r>
  <r>
    <s v="2023"/>
    <x v="0"/>
    <x v="0"/>
    <x v="0"/>
    <x v="0"/>
    <s v="2 - Poder Ejecutivo"/>
    <x v="25"/>
    <x v="2"/>
    <x v="7"/>
    <x v="57"/>
    <s v="2.2 - CONTRATACIÓN DE SERVICIOS"/>
    <s v="2.2.5 - ALQUILERES Y RENTAS"/>
    <s v="N"/>
    <s v="00 - N/A"/>
    <s v="20 - FONDOS CON DESTINO ESPECÍFICO"/>
    <s v="(en blanco)"/>
    <s v="99 - MULTIPROVINCIAL"/>
    <n v="58633686"/>
    <n v="61547934"/>
    <n v="44651556.149999999"/>
  </r>
  <r>
    <s v="2023"/>
    <x v="0"/>
    <x v="0"/>
    <x v="0"/>
    <x v="0"/>
    <s v="2 - Poder Ejecutivo"/>
    <x v="25"/>
    <x v="2"/>
    <x v="7"/>
    <x v="57"/>
    <s v="2.2 - CONTRATACIÓN DE SERVICIOS"/>
    <s v="2.2.6 - SEGUROS"/>
    <s v="N"/>
    <s v="00 - N/A"/>
    <s v="10 - FONDO GENERAL"/>
    <s v="(en blanco)"/>
    <s v="99 - MULTIPROVINCIAL"/>
    <n v="50214068"/>
    <n v="54430359.07"/>
    <n v="31337250.809999999"/>
  </r>
  <r>
    <s v="2023"/>
    <x v="0"/>
    <x v="0"/>
    <x v="0"/>
    <x v="0"/>
    <s v="2 - Poder Ejecutivo"/>
    <x v="25"/>
    <x v="2"/>
    <x v="7"/>
    <x v="57"/>
    <s v="2.2 - CONTRATACIÓN DE SERVICIOS"/>
    <s v="2.2.6 - SEGUROS"/>
    <s v="N"/>
    <s v="00 - N/A"/>
    <s v="20 - FONDOS CON DESTINO ESPECÍFICO"/>
    <s v="(en blanco)"/>
    <s v="99 - MULTIPROVINCIAL"/>
    <n v="29204124"/>
    <n v="10204124"/>
    <n v="1389399.88"/>
  </r>
  <r>
    <s v="2023"/>
    <x v="0"/>
    <x v="0"/>
    <x v="0"/>
    <x v="0"/>
    <s v="2 - Poder Ejecutivo"/>
    <x v="25"/>
    <x v="2"/>
    <x v="7"/>
    <x v="57"/>
    <s v="2.2 - CONTRATACIÓN DE SERVICIOS"/>
    <s v="2.2.7 - SERVICIOS DE CONSERVACIÓN, REPARACIONES MENORES E INSTALACIONES TEMPORALES"/>
    <s v="N"/>
    <s v="00 - N/A"/>
    <s v="10 - FONDO GENERAL"/>
    <s v="(en blanco)"/>
    <s v="99 - MULTIPROVINCIAL"/>
    <n v="13799917"/>
    <n v="15005000"/>
    <n v="3570019.8600000003"/>
  </r>
  <r>
    <s v="2023"/>
    <x v="0"/>
    <x v="0"/>
    <x v="0"/>
    <x v="0"/>
    <s v="2 - Poder Ejecutivo"/>
    <x v="25"/>
    <x v="2"/>
    <x v="7"/>
    <x v="57"/>
    <s v="2.2 - CONTRATACIÓN DE SERVICIOS"/>
    <s v="2.2.7 - SERVICIOS DE CONSERVACIÓN, REPARACIONES MENORES E INSTALACIONES TEMPORALES"/>
    <s v="N"/>
    <s v="00 - N/A"/>
    <s v="20 - FONDOS CON DESTINO ESPECÍFICO"/>
    <s v="(en blanco)"/>
    <s v="99 - MULTIPROVINCIAL"/>
    <n v="12800000"/>
    <n v="18230000"/>
    <n v="4459326.9999999991"/>
  </r>
  <r>
    <s v="2023"/>
    <x v="0"/>
    <x v="0"/>
    <x v="0"/>
    <x v="0"/>
    <s v="2 - Poder Ejecutivo"/>
    <x v="25"/>
    <x v="2"/>
    <x v="7"/>
    <x v="57"/>
    <s v="2.2 - CONTRATACIÓN DE SERVICIOS"/>
    <s v="2.2.8 - OTROS SERVICIOS NO INCLUIDOS EN CONCEPTOS ANTERIORES"/>
    <s v="N"/>
    <s v="00 - N/A"/>
    <s v="10 - FONDO GENERAL"/>
    <s v="(en blanco)"/>
    <s v="99 - MULTIPROVINCIAL"/>
    <n v="60407399"/>
    <n v="49122000"/>
    <n v="11279875.220000001"/>
  </r>
  <r>
    <s v="2023"/>
    <x v="0"/>
    <x v="0"/>
    <x v="0"/>
    <x v="0"/>
    <s v="2 - Poder Ejecutivo"/>
    <x v="25"/>
    <x v="2"/>
    <x v="7"/>
    <x v="57"/>
    <s v="2.2 - CONTRATACIÓN DE SERVICIOS"/>
    <s v="2.2.8 - OTROS SERVICIOS NO INCLUIDOS EN CONCEPTOS ANTERIORES"/>
    <s v="N"/>
    <s v="00 - N/A"/>
    <s v="20 - FONDOS CON DESTINO ESPECÍFICO"/>
    <s v="(en blanco)"/>
    <s v="99 - MULTIPROVINCIAL"/>
    <n v="11880000"/>
    <n v="18785000"/>
    <n v="580979.53"/>
  </r>
  <r>
    <s v="2023"/>
    <x v="0"/>
    <x v="0"/>
    <x v="0"/>
    <x v="0"/>
    <s v="2 - Poder Ejecutivo"/>
    <x v="25"/>
    <x v="2"/>
    <x v="7"/>
    <x v="57"/>
    <s v="2.2 - CONTRATACIÓN DE SERVICIOS"/>
    <s v="2.2.9 - OTRAS CONTRATACIONES DE SERVICIOS"/>
    <s v="N"/>
    <s v="00 - N/A"/>
    <s v="10 - FONDO GENERAL"/>
    <s v="(en blanco)"/>
    <s v="99 - MULTIPROVINCIAL"/>
    <n v="26500000"/>
    <n v="30335529"/>
    <n v="6375063.8099999996"/>
  </r>
  <r>
    <s v="2023"/>
    <x v="0"/>
    <x v="0"/>
    <x v="0"/>
    <x v="0"/>
    <s v="2 - Poder Ejecutivo"/>
    <x v="25"/>
    <x v="2"/>
    <x v="7"/>
    <x v="57"/>
    <s v="2.2 - CONTRATACIÓN DE SERVICIOS"/>
    <s v="2.2.9 - OTRAS CONTRATACIONES DE SERVICIOS"/>
    <s v="N"/>
    <s v="00 - N/A"/>
    <s v="20 - FONDOS CON DESTINO ESPECÍFICO"/>
    <s v="(en blanco)"/>
    <s v="99 - MULTIPROVINCIAL"/>
    <n v="7613244"/>
    <n v="6613244"/>
    <n v="4553812.45"/>
  </r>
  <r>
    <s v="2023"/>
    <x v="0"/>
    <x v="0"/>
    <x v="0"/>
    <x v="0"/>
    <s v="2 - Poder Ejecutivo"/>
    <x v="25"/>
    <x v="2"/>
    <x v="7"/>
    <x v="57"/>
    <s v="2.3 - MATERIALES Y SUMINISTROS"/>
    <s v="2.3.1 - ALIMENTOS Y PRODUCTOS AGROFORESTALES"/>
    <s v="N"/>
    <s v="00 - N/A"/>
    <s v="10 - FONDO GENERAL"/>
    <s v="(en blanco)"/>
    <s v="99 - MULTIPROVINCIAL"/>
    <n v="2502000"/>
    <n v="1607000"/>
    <n v="551273.74"/>
  </r>
  <r>
    <s v="2023"/>
    <x v="0"/>
    <x v="0"/>
    <x v="0"/>
    <x v="0"/>
    <s v="2 - Poder Ejecutivo"/>
    <x v="25"/>
    <x v="2"/>
    <x v="7"/>
    <x v="57"/>
    <s v="2.3 - MATERIALES Y SUMINISTROS"/>
    <s v="2.3.1 - ALIMENTOS Y PRODUCTOS AGROFORESTALES"/>
    <s v="N"/>
    <s v="00 - N/A"/>
    <s v="20 - FONDOS CON DESTINO ESPECÍFICO"/>
    <s v="(en blanco)"/>
    <s v="99 - MULTIPROVINCIAL"/>
    <n v="3150000"/>
    <n v="1848066"/>
    <n v="1402693.56"/>
  </r>
  <r>
    <s v="2023"/>
    <x v="0"/>
    <x v="0"/>
    <x v="0"/>
    <x v="0"/>
    <s v="2 - Poder Ejecutivo"/>
    <x v="25"/>
    <x v="2"/>
    <x v="7"/>
    <x v="57"/>
    <s v="2.3 - MATERIALES Y SUMINISTROS"/>
    <s v="2.3.2 - TEXTILES Y VESTUARIOS"/>
    <s v="N"/>
    <s v="00 - N/A"/>
    <s v="10 - FONDO GENERAL"/>
    <s v="(en blanco)"/>
    <s v="99 - MULTIPROVINCIAL"/>
    <n v="1163583"/>
    <n v="1373583"/>
    <n v="1248528.5"/>
  </r>
  <r>
    <s v="2023"/>
    <x v="0"/>
    <x v="0"/>
    <x v="0"/>
    <x v="0"/>
    <s v="2 - Poder Ejecutivo"/>
    <x v="25"/>
    <x v="2"/>
    <x v="7"/>
    <x v="57"/>
    <s v="2.3 - MATERIALES Y SUMINISTROS"/>
    <s v="2.3.2 - TEXTILES Y VESTUARIOS"/>
    <s v="N"/>
    <s v="00 - N/A"/>
    <s v="20 - FONDOS CON DESTINO ESPECÍFICO"/>
    <s v="(en blanco)"/>
    <s v="99 - MULTIPROVINCIAL"/>
    <n v="3091191"/>
    <n v="610000"/>
    <n v="75048"/>
  </r>
  <r>
    <s v="2023"/>
    <x v="0"/>
    <x v="0"/>
    <x v="0"/>
    <x v="0"/>
    <s v="2 - Poder Ejecutivo"/>
    <x v="25"/>
    <x v="2"/>
    <x v="7"/>
    <x v="57"/>
    <s v="2.3 - MATERIALES Y SUMINISTROS"/>
    <s v="2.3.3 - PAPEL, CARTÓN E IMPRESOS"/>
    <s v="N"/>
    <s v="00 - N/A"/>
    <s v="10 - FONDO GENERAL"/>
    <s v="(en blanco)"/>
    <s v="99 - MULTIPROVINCIAL"/>
    <n v="1701006"/>
    <n v="1105393.3"/>
    <n v="286219.92"/>
  </r>
  <r>
    <s v="2023"/>
    <x v="0"/>
    <x v="0"/>
    <x v="0"/>
    <x v="0"/>
    <s v="2 - Poder Ejecutivo"/>
    <x v="25"/>
    <x v="2"/>
    <x v="7"/>
    <x v="57"/>
    <s v="2.3 - MATERIALES Y SUMINISTROS"/>
    <s v="2.3.3 - PAPEL, CARTÓN E IMPRESOS"/>
    <s v="N"/>
    <s v="00 - N/A"/>
    <s v="20 - FONDOS CON DESTINO ESPECÍFICO"/>
    <s v="(en blanco)"/>
    <s v="99 - MULTIPROVINCIAL"/>
    <n v="2305000"/>
    <n v="2549500"/>
    <n v="938542.5"/>
  </r>
  <r>
    <s v="2023"/>
    <x v="0"/>
    <x v="0"/>
    <x v="0"/>
    <x v="0"/>
    <s v="2 - Poder Ejecutivo"/>
    <x v="25"/>
    <x v="2"/>
    <x v="7"/>
    <x v="57"/>
    <s v="2.3 - MATERIALES Y SUMINISTROS"/>
    <s v="2.3.4 - PRODUCTOS FARMACÉUTICOS"/>
    <s v="N"/>
    <s v="00 - N/A"/>
    <s v="10 - FONDO GENERAL"/>
    <s v="(en blanco)"/>
    <s v="99 - MULTIPROVINCIAL"/>
    <n v="10000"/>
    <n v="78000"/>
    <n v="42243.4"/>
  </r>
  <r>
    <s v="2023"/>
    <x v="0"/>
    <x v="0"/>
    <x v="0"/>
    <x v="0"/>
    <s v="2 - Poder Ejecutivo"/>
    <x v="25"/>
    <x v="2"/>
    <x v="7"/>
    <x v="57"/>
    <s v="2.3 - MATERIALES Y SUMINISTROS"/>
    <s v="2.3.4 - PRODUCTOS FARMACÉUTICOS"/>
    <s v="N"/>
    <s v="00 - N/A"/>
    <s v="20 - FONDOS CON DESTINO ESPECÍFICO"/>
    <s v="(en blanco)"/>
    <s v="99 - MULTIPROVINCIAL"/>
    <n v="50000"/>
    <n v="10000"/>
    <n v="0"/>
  </r>
  <r>
    <s v="2023"/>
    <x v="0"/>
    <x v="0"/>
    <x v="0"/>
    <x v="0"/>
    <s v="2 - Poder Ejecutivo"/>
    <x v="25"/>
    <x v="2"/>
    <x v="7"/>
    <x v="57"/>
    <s v="2.3 - MATERIALES Y SUMINISTROS"/>
    <s v="2.3.5 - CUERO, CAUCHO Y PLÁSTICO"/>
    <s v="N"/>
    <s v="00 - N/A"/>
    <s v="10 - FONDO GENERAL"/>
    <s v="(en blanco)"/>
    <s v="99 - MULTIPROVINCIAL"/>
    <n v="502000"/>
    <n v="102000"/>
    <n v="0"/>
  </r>
  <r>
    <s v="2023"/>
    <x v="0"/>
    <x v="0"/>
    <x v="0"/>
    <x v="0"/>
    <s v="2 - Poder Ejecutivo"/>
    <x v="25"/>
    <x v="2"/>
    <x v="7"/>
    <x v="57"/>
    <s v="2.3 - MATERIALES Y SUMINISTROS"/>
    <s v="2.3.5 - CUERO, CAUCHO Y PLÁSTICO"/>
    <s v="N"/>
    <s v="00 - N/A"/>
    <s v="20 - FONDOS CON DESTINO ESPECÍFICO"/>
    <s v="(en blanco)"/>
    <s v="99 - MULTIPROVINCIAL"/>
    <n v="1660000"/>
    <n v="120000"/>
    <n v="0"/>
  </r>
  <r>
    <s v="2023"/>
    <x v="0"/>
    <x v="0"/>
    <x v="0"/>
    <x v="0"/>
    <s v="2 - Poder Ejecutivo"/>
    <x v="25"/>
    <x v="2"/>
    <x v="7"/>
    <x v="57"/>
    <s v="2.3 - MATERIALES Y SUMINISTROS"/>
    <s v="2.3.6 - PRODUCTOS DE MINERALES, METÁLICOS Y NO METÁLICOS"/>
    <s v="N"/>
    <s v="00 - N/A"/>
    <s v="10 - FONDO GENERAL"/>
    <s v="(en blanco)"/>
    <s v="99 - MULTIPROVINCIAL"/>
    <n v="84000"/>
    <n v="130000"/>
    <n v="71288.570000000007"/>
  </r>
  <r>
    <s v="2023"/>
    <x v="0"/>
    <x v="0"/>
    <x v="0"/>
    <x v="0"/>
    <s v="2 - Poder Ejecutivo"/>
    <x v="25"/>
    <x v="2"/>
    <x v="7"/>
    <x v="57"/>
    <s v="2.3 - MATERIALES Y SUMINISTROS"/>
    <s v="2.3.6 - PRODUCTOS DE MINERALES, METÁLICOS Y NO METÁLICOS"/>
    <s v="N"/>
    <s v="00 - N/A"/>
    <s v="20 - FONDOS CON DESTINO ESPECÍFICO"/>
    <s v="(en blanco)"/>
    <s v="99 - MULTIPROVINCIAL"/>
    <n v="2190000"/>
    <n v="116500"/>
    <n v="59503.96"/>
  </r>
  <r>
    <s v="2023"/>
    <x v="0"/>
    <x v="0"/>
    <x v="0"/>
    <x v="0"/>
    <s v="2 - Poder Ejecutivo"/>
    <x v="25"/>
    <x v="2"/>
    <x v="7"/>
    <x v="57"/>
    <s v="2.3 - MATERIALES Y SUMINISTROS"/>
    <s v="2.3.7 - COMBUSTIBLES, LUBRICANTES, PRODUCTOS QUÍMICOS Y CONEXOS"/>
    <s v="N"/>
    <s v="00 - N/A"/>
    <s v="10 - FONDO GENERAL"/>
    <s v="(en blanco)"/>
    <s v="99 - MULTIPROVINCIAL"/>
    <n v="25912249"/>
    <n v="35313250"/>
    <n v="7050823.6600000011"/>
  </r>
  <r>
    <s v="2023"/>
    <x v="0"/>
    <x v="0"/>
    <x v="0"/>
    <x v="0"/>
    <s v="2 - Poder Ejecutivo"/>
    <x v="25"/>
    <x v="2"/>
    <x v="7"/>
    <x v="57"/>
    <s v="2.3 - MATERIALES Y SUMINISTROS"/>
    <s v="2.3.7 - COMBUSTIBLES, LUBRICANTES, PRODUCTOS QUÍMICOS Y CONEXOS"/>
    <s v="N"/>
    <s v="00 - N/A"/>
    <s v="20 - FONDOS CON DESTINO ESPECÍFICO"/>
    <s v="(en blanco)"/>
    <s v="99 - MULTIPROVINCIAL"/>
    <n v="39042528"/>
    <n v="15540000"/>
    <n v="1065616.75"/>
  </r>
  <r>
    <s v="2023"/>
    <x v="0"/>
    <x v="0"/>
    <x v="0"/>
    <x v="0"/>
    <s v="2 - Poder Ejecutivo"/>
    <x v="25"/>
    <x v="2"/>
    <x v="7"/>
    <x v="57"/>
    <s v="2.3 - MATERIALES Y SUMINISTROS"/>
    <s v="2.3.9 - PRODUCTOS Y ÚTILES VARIOS"/>
    <s v="N"/>
    <s v="00 - N/A"/>
    <s v="10 - FONDO GENERAL"/>
    <s v="(en blanco)"/>
    <s v="99 - MULTIPROVINCIAL"/>
    <n v="4198242"/>
    <n v="3395423.6999999997"/>
    <n v="1256751.1300000001"/>
  </r>
  <r>
    <s v="2023"/>
    <x v="0"/>
    <x v="0"/>
    <x v="0"/>
    <x v="0"/>
    <s v="2 - Poder Ejecutivo"/>
    <x v="25"/>
    <x v="2"/>
    <x v="7"/>
    <x v="57"/>
    <s v="2.3 - MATERIALES Y SUMINISTROS"/>
    <s v="2.3.9 - PRODUCTOS Y ÚTILES VARIOS"/>
    <s v="N"/>
    <s v="00 - N/A"/>
    <s v="20 - FONDOS CON DESTINO ESPECÍFICO"/>
    <s v="(en blanco)"/>
    <s v="99 - MULTIPROVINCIAL"/>
    <n v="7444838"/>
    <n v="3175693"/>
    <n v="1905942.53"/>
  </r>
  <r>
    <s v="2023"/>
    <x v="0"/>
    <x v="0"/>
    <x v="0"/>
    <x v="0"/>
    <s v="2 - Poder Ejecutivo"/>
    <x v="26"/>
    <x v="0"/>
    <x v="0"/>
    <x v="2"/>
    <s v="2.2 - CONTRATACIÓN DE SERVICIOS"/>
    <s v="2.2.1 - SERVICIOS BÁSICOS"/>
    <s v="N"/>
    <s v="00 - N/A"/>
    <s v="10 - FONDO GENERAL"/>
    <s v="(en blanco)"/>
    <s v="99 - MULTIPROVINCIAL"/>
    <n v="3701712"/>
    <n v="3701712"/>
    <n v="948372.19000000006"/>
  </r>
  <r>
    <s v="2023"/>
    <x v="0"/>
    <x v="0"/>
    <x v="0"/>
    <x v="0"/>
    <s v="3 - Poder Judicial"/>
    <x v="27"/>
    <x v="0"/>
    <x v="1"/>
    <x v="1"/>
    <s v="2.1 - REMUNERACIONES Y CONTRIBUCIONES"/>
    <s v="2.1.1 - REMUNERACIONES"/>
    <s v="N"/>
    <s v="00 - N/A"/>
    <s v="10 - FONDO GENERAL"/>
    <s v="(en blanco)"/>
    <s v="99 - MULTIPROVINCIAL"/>
    <n v="5270595355"/>
    <n v="5270595355"/>
    <n v="2197557014.7200003"/>
  </r>
  <r>
    <s v="2023"/>
    <x v="0"/>
    <x v="0"/>
    <x v="0"/>
    <x v="0"/>
    <s v="3 - Poder Judicial"/>
    <x v="27"/>
    <x v="0"/>
    <x v="1"/>
    <x v="1"/>
    <s v="2.1 - REMUNERACIONES Y CONTRIBUCIONES"/>
    <s v="2.1.2 - SOBRESUELDOS"/>
    <s v="N"/>
    <s v="00 - N/A"/>
    <s v="10 - FONDO GENERAL"/>
    <s v="(en blanco)"/>
    <s v="99 - MULTIPROVINCIAL"/>
    <n v="438095456"/>
    <n v="438095456"/>
    <n v="181273925.59999996"/>
  </r>
  <r>
    <s v="2023"/>
    <x v="0"/>
    <x v="0"/>
    <x v="0"/>
    <x v="0"/>
    <s v="3 - Poder Judicial"/>
    <x v="27"/>
    <x v="0"/>
    <x v="1"/>
    <x v="1"/>
    <s v="2.1 - REMUNERACIONES Y CONTRIBUCIONES"/>
    <s v="2.1.3 - DIETAS Y GASTOS DE REPRESENTACIÓN"/>
    <s v="N"/>
    <s v="00 - N/A"/>
    <s v="10 - FONDO GENERAL"/>
    <s v="(en blanco)"/>
    <s v="99 - MULTIPROVINCIAL"/>
    <n v="211234154"/>
    <n v="211234154"/>
    <n v="87975692.769999996"/>
  </r>
  <r>
    <s v="2023"/>
    <x v="0"/>
    <x v="0"/>
    <x v="0"/>
    <x v="0"/>
    <s v="3 - Poder Judicial"/>
    <x v="27"/>
    <x v="0"/>
    <x v="1"/>
    <x v="1"/>
    <s v="2.1 - REMUNERACIONES Y CONTRIBUCIONES"/>
    <s v="2.1.4 - GRATIFICACIONES Y BONIFICACIONES"/>
    <s v="N"/>
    <s v="00 - N/A"/>
    <s v="10 - FONDO GENERAL"/>
    <s v="(en blanco)"/>
    <s v="99 - MULTIPROVINCIAL"/>
    <n v="490708482"/>
    <n v="490708482"/>
    <n v="204440772.30000001"/>
  </r>
  <r>
    <s v="2023"/>
    <x v="0"/>
    <x v="0"/>
    <x v="0"/>
    <x v="0"/>
    <s v="3 - Poder Judicial"/>
    <x v="27"/>
    <x v="0"/>
    <x v="1"/>
    <x v="1"/>
    <s v="2.2 - CONTRATACIÓN DE SERVICIOS"/>
    <s v="2.2.1 - SERVICIOS BÁSICOS"/>
    <s v="N"/>
    <s v="00 - N/A"/>
    <s v="10 - FONDO GENERAL"/>
    <s v="(en blanco)"/>
    <s v="99 - MULTIPROVINCIAL"/>
    <n v="291330898"/>
    <n v="291330898"/>
    <n v="120473531.36999999"/>
  </r>
  <r>
    <s v="2023"/>
    <x v="0"/>
    <x v="0"/>
    <x v="0"/>
    <x v="0"/>
    <s v="3 - Poder Judicial"/>
    <x v="27"/>
    <x v="0"/>
    <x v="1"/>
    <x v="1"/>
    <s v="2.2 - CONTRATACIÓN DE SERVICIOS"/>
    <s v="2.2.2 - PUBLICIDAD, IMPRESIÓN Y ENCUADERNACIÓN"/>
    <s v="N"/>
    <s v="00 - N/A"/>
    <s v="10 - FONDO GENERAL"/>
    <s v="(en blanco)"/>
    <s v="99 - MULTIPROVINCIAL"/>
    <n v="5078148"/>
    <n v="5078148"/>
    <n v="2096928.46"/>
  </r>
  <r>
    <s v="2023"/>
    <x v="0"/>
    <x v="0"/>
    <x v="0"/>
    <x v="0"/>
    <s v="3 - Poder Judicial"/>
    <x v="27"/>
    <x v="0"/>
    <x v="1"/>
    <x v="1"/>
    <s v="2.2 - CONTRATACIÓN DE SERVICIOS"/>
    <s v="2.2.3 - VIÁTICOS"/>
    <s v="N"/>
    <s v="00 - N/A"/>
    <s v="10 - FONDO GENERAL"/>
    <s v="(en blanco)"/>
    <s v="99 - MULTIPROVINCIAL"/>
    <n v="22415079"/>
    <n v="22415079"/>
    <n v="10125159.470000001"/>
  </r>
  <r>
    <s v="2023"/>
    <x v="0"/>
    <x v="0"/>
    <x v="0"/>
    <x v="0"/>
    <s v="3 - Poder Judicial"/>
    <x v="27"/>
    <x v="0"/>
    <x v="1"/>
    <x v="1"/>
    <s v="2.2 - CONTRATACIÓN DE SERVICIOS"/>
    <s v="2.2.4 - TRANSPORTE Y ALMACENAJE"/>
    <s v="N"/>
    <s v="00 - N/A"/>
    <s v="10 - FONDO GENERAL"/>
    <s v="(en blanco)"/>
    <s v="99 - MULTIPROVINCIAL"/>
    <n v="9368891"/>
    <n v="9368891"/>
    <n v="4324466.13"/>
  </r>
  <r>
    <s v="2023"/>
    <x v="0"/>
    <x v="0"/>
    <x v="0"/>
    <x v="0"/>
    <s v="3 - Poder Judicial"/>
    <x v="27"/>
    <x v="0"/>
    <x v="1"/>
    <x v="1"/>
    <s v="2.2 - CONTRATACIÓN DE SERVICIOS"/>
    <s v="2.2.5 - ALQUILERES Y RENTAS"/>
    <s v="N"/>
    <s v="00 - N/A"/>
    <s v="10 - FONDO GENERAL"/>
    <s v="(en blanco)"/>
    <s v="99 - MULTIPROVINCIAL"/>
    <n v="155542878"/>
    <n v="155542878"/>
    <n v="62894680.529999994"/>
  </r>
  <r>
    <s v="2023"/>
    <x v="0"/>
    <x v="0"/>
    <x v="0"/>
    <x v="0"/>
    <s v="3 - Poder Judicial"/>
    <x v="27"/>
    <x v="0"/>
    <x v="1"/>
    <x v="1"/>
    <s v="2.2 - CONTRATACIÓN DE SERVICIOS"/>
    <s v="2.2.6 - SEGUROS"/>
    <s v="N"/>
    <s v="00 - N/A"/>
    <s v="10 - FONDO GENERAL"/>
    <s v="(en blanco)"/>
    <s v="99 - MULTIPROVINCIAL"/>
    <n v="703636356"/>
    <n v="703636356"/>
    <n v="293272520.93999994"/>
  </r>
  <r>
    <s v="2023"/>
    <x v="0"/>
    <x v="0"/>
    <x v="0"/>
    <x v="0"/>
    <s v="3 - Poder Judicial"/>
    <x v="27"/>
    <x v="0"/>
    <x v="1"/>
    <x v="1"/>
    <s v="2.2 - CONTRATACIÓN DE SERVICIOS"/>
    <s v="2.2.7 - SERVICIOS DE CONSERVACIÓN, REPARACIONES MENORES E INSTALACIONES TEMPORALES"/>
    <s v="N"/>
    <s v="00 - N/A"/>
    <s v="10 - FONDO GENERAL"/>
    <s v="(en blanco)"/>
    <s v="99 - MULTIPROVINCIAL"/>
    <n v="72791541"/>
    <n v="72791541"/>
    <n v="30454444.690000005"/>
  </r>
  <r>
    <s v="2023"/>
    <x v="0"/>
    <x v="0"/>
    <x v="0"/>
    <x v="0"/>
    <s v="3 - Poder Judicial"/>
    <x v="27"/>
    <x v="0"/>
    <x v="1"/>
    <x v="1"/>
    <s v="2.2 - CONTRATACIÓN DE SERVICIOS"/>
    <s v="2.2.8 - OTROS SERVICIOS NO INCLUIDOS EN CONCEPTOS ANTERIORES"/>
    <s v="N"/>
    <s v="00 - N/A"/>
    <s v="10 - FONDO GENERAL"/>
    <s v="(en blanco)"/>
    <s v="99 - MULTIPROVINCIAL"/>
    <n v="215485546"/>
    <n v="215485546"/>
    <n v="92834676.410000011"/>
  </r>
  <r>
    <s v="2023"/>
    <x v="0"/>
    <x v="0"/>
    <x v="0"/>
    <x v="0"/>
    <s v="3 - Poder Judicial"/>
    <x v="27"/>
    <x v="0"/>
    <x v="1"/>
    <x v="1"/>
    <s v="2.3 - MATERIALES Y SUMINISTROS"/>
    <s v="2.3.1 - ALIMENTOS Y PRODUCTOS AGROFORESTALES"/>
    <s v="N"/>
    <s v="00 - N/A"/>
    <s v="10 - FONDO GENERAL"/>
    <s v="(en blanco)"/>
    <s v="99 - MULTIPROVINCIAL"/>
    <n v="37268008"/>
    <n v="37268008"/>
    <n v="15966087.189999998"/>
  </r>
  <r>
    <s v="2023"/>
    <x v="0"/>
    <x v="0"/>
    <x v="0"/>
    <x v="0"/>
    <s v="3 - Poder Judicial"/>
    <x v="27"/>
    <x v="0"/>
    <x v="1"/>
    <x v="1"/>
    <s v="2.3 - MATERIALES Y SUMINISTROS"/>
    <s v="2.3.2 - TEXTILES Y VESTUARIOS"/>
    <s v="N"/>
    <s v="00 - N/A"/>
    <s v="10 - FONDO GENERAL"/>
    <s v="(en blanco)"/>
    <s v="99 - MULTIPROVINCIAL"/>
    <n v="4106800"/>
    <n v="4106800"/>
    <n v="1448833"/>
  </r>
  <r>
    <s v="2023"/>
    <x v="0"/>
    <x v="0"/>
    <x v="0"/>
    <x v="0"/>
    <s v="3 - Poder Judicial"/>
    <x v="27"/>
    <x v="0"/>
    <x v="1"/>
    <x v="1"/>
    <s v="2.3 - MATERIALES Y SUMINISTROS"/>
    <s v="2.3.3 - PAPEL, CARTÓN E IMPRESOS"/>
    <s v="N"/>
    <s v="00 - N/A"/>
    <s v="10 - FONDO GENERAL"/>
    <s v="(en blanco)"/>
    <s v="99 - MULTIPROVINCIAL"/>
    <n v="23044585"/>
    <n v="23044585"/>
    <n v="7119793.6400000006"/>
  </r>
  <r>
    <s v="2023"/>
    <x v="0"/>
    <x v="0"/>
    <x v="0"/>
    <x v="0"/>
    <s v="3 - Poder Judicial"/>
    <x v="27"/>
    <x v="0"/>
    <x v="1"/>
    <x v="1"/>
    <s v="2.3 - MATERIALES Y SUMINISTROS"/>
    <s v="2.3.5 - CUERO, CAUCHO Y PLÁSTICO"/>
    <s v="N"/>
    <s v="00 - N/A"/>
    <s v="10 - FONDO GENERAL"/>
    <s v="(en blanco)"/>
    <s v="99 - MULTIPROVINCIAL"/>
    <n v="7726019"/>
    <n v="7726019"/>
    <n v="3450673.3200000003"/>
  </r>
  <r>
    <s v="2023"/>
    <x v="0"/>
    <x v="0"/>
    <x v="0"/>
    <x v="0"/>
    <s v="3 - Poder Judicial"/>
    <x v="27"/>
    <x v="0"/>
    <x v="1"/>
    <x v="1"/>
    <s v="2.3 - MATERIALES Y SUMINISTROS"/>
    <s v="2.3.6 - PRODUCTOS DE MINERALES, METÁLICOS Y NO METÁLICOS"/>
    <s v="N"/>
    <s v="00 - N/A"/>
    <s v="10 - FONDO GENERAL"/>
    <s v="(en blanco)"/>
    <s v="99 - MULTIPROVINCIAL"/>
    <n v="3419100"/>
    <n v="3419100"/>
    <n v="1424625"/>
  </r>
  <r>
    <s v="2023"/>
    <x v="0"/>
    <x v="0"/>
    <x v="0"/>
    <x v="0"/>
    <s v="3 - Poder Judicial"/>
    <x v="27"/>
    <x v="0"/>
    <x v="1"/>
    <x v="1"/>
    <s v="2.3 - MATERIALES Y SUMINISTROS"/>
    <s v="2.3.7 - COMBUSTIBLES, LUBRICANTES, PRODUCTOS QUÍMICOS Y CONEXOS"/>
    <s v="N"/>
    <s v="00 - N/A"/>
    <s v="10 - FONDO GENERAL"/>
    <s v="(en blanco)"/>
    <s v="99 - MULTIPROVINCIAL"/>
    <n v="40818624"/>
    <n v="40818624"/>
    <n v="17017831.780000001"/>
  </r>
  <r>
    <s v="2023"/>
    <x v="0"/>
    <x v="0"/>
    <x v="0"/>
    <x v="0"/>
    <s v="3 - Poder Judicial"/>
    <x v="27"/>
    <x v="0"/>
    <x v="1"/>
    <x v="1"/>
    <s v="2.3 - MATERIALES Y SUMINISTROS"/>
    <s v="2.3.9 - PRODUCTOS Y ÚTILES VARIOS"/>
    <s v="N"/>
    <s v="00 - N/A"/>
    <s v="10 - FONDO GENERAL"/>
    <s v="(en blanco)"/>
    <s v="99 - MULTIPROVINCIAL"/>
    <n v="51981957"/>
    <n v="51981957"/>
    <n v="20958081.290000003"/>
  </r>
  <r>
    <s v="2023"/>
    <x v="0"/>
    <x v="0"/>
    <x v="0"/>
    <x v="0"/>
    <s v="4 - Junta Central Electoral"/>
    <x v="28"/>
    <x v="0"/>
    <x v="0"/>
    <x v="80"/>
    <s v="2.1 - REMUNERACIONES Y CONTRIBUCIONES"/>
    <s v="2.1.1 - REMUNERACIONES"/>
    <s v="N"/>
    <s v="00 - N/A"/>
    <s v="10 - FONDO GENERAL"/>
    <s v="(en blanco)"/>
    <s v="99 - MULTIPROVINCIAL"/>
    <n v="3188962756"/>
    <n v="3188962756"/>
    <n v="1316341061"/>
  </r>
  <r>
    <s v="2023"/>
    <x v="0"/>
    <x v="0"/>
    <x v="0"/>
    <x v="0"/>
    <s v="4 - Junta Central Electoral"/>
    <x v="28"/>
    <x v="0"/>
    <x v="0"/>
    <x v="80"/>
    <s v="2.1 - REMUNERACIONES Y CONTRIBUCIONES"/>
    <s v="2.1.2 - SOBRESUELDOS"/>
    <s v="N"/>
    <s v="00 - N/A"/>
    <s v="10 - FONDO GENERAL"/>
    <s v="(en blanco)"/>
    <s v="99 - MULTIPROVINCIAL"/>
    <n v="1009800080"/>
    <n v="1009800080"/>
    <n v="423283550"/>
  </r>
  <r>
    <s v="2023"/>
    <x v="0"/>
    <x v="0"/>
    <x v="0"/>
    <x v="0"/>
    <s v="4 - Junta Central Electoral"/>
    <x v="28"/>
    <x v="0"/>
    <x v="0"/>
    <x v="80"/>
    <s v="2.1 - REMUNERACIONES Y CONTRIBUCIONES"/>
    <s v="2.1.5 - CONTRIBUCIONES A LA SEGURIDAD SOCIAL"/>
    <s v="N"/>
    <s v="00 - N/A"/>
    <s v="10 - FONDO GENERAL"/>
    <s v="(en blanco)"/>
    <s v="99 - MULTIPROVINCIAL"/>
    <n v="63372840"/>
    <n v="63372840"/>
    <n v="48637938"/>
  </r>
  <r>
    <s v="2023"/>
    <x v="0"/>
    <x v="0"/>
    <x v="0"/>
    <x v="0"/>
    <s v="4 - Junta Central Electoral"/>
    <x v="28"/>
    <x v="0"/>
    <x v="0"/>
    <x v="80"/>
    <s v="2.2 - CONTRATACIÓN DE SERVICIOS"/>
    <s v="2.2.1 - SERVICIOS BÁSICOS"/>
    <s v="N"/>
    <s v="00 - N/A"/>
    <s v="10 - FONDO GENERAL"/>
    <s v="(en blanco)"/>
    <s v="99 - MULTIPROVINCIAL"/>
    <n v="260476640"/>
    <n v="260476640"/>
    <n v="131744351"/>
  </r>
  <r>
    <s v="2023"/>
    <x v="0"/>
    <x v="0"/>
    <x v="0"/>
    <x v="0"/>
    <s v="4 - Junta Central Electoral"/>
    <x v="28"/>
    <x v="0"/>
    <x v="0"/>
    <x v="80"/>
    <s v="2.2 - CONTRATACIÓN DE SERVICIOS"/>
    <s v="2.2.3 - VIÁTICOS"/>
    <s v="N"/>
    <s v="00 - N/A"/>
    <s v="10 - FONDO GENERAL"/>
    <s v="(en blanco)"/>
    <s v="99 - MULTIPROVINCIAL"/>
    <n v="121685437"/>
    <n v="121685437"/>
    <n v="50573583"/>
  </r>
  <r>
    <s v="2023"/>
    <x v="0"/>
    <x v="0"/>
    <x v="0"/>
    <x v="0"/>
    <s v="4 - Junta Central Electoral"/>
    <x v="28"/>
    <x v="0"/>
    <x v="0"/>
    <x v="80"/>
    <s v="2.2 - CONTRATACIÓN DE SERVICIOS"/>
    <s v="2.2.5 - ALQUILERES Y RENTAS"/>
    <s v="N"/>
    <s v="00 - N/A"/>
    <s v="10 - FONDO GENERAL"/>
    <s v="(en blanco)"/>
    <s v="99 - MULTIPROVINCIAL"/>
    <n v="277705859"/>
    <n v="277705859"/>
    <n v="113541848"/>
  </r>
  <r>
    <s v="2023"/>
    <x v="0"/>
    <x v="0"/>
    <x v="0"/>
    <x v="0"/>
    <s v="4 - Junta Central Electoral"/>
    <x v="28"/>
    <x v="0"/>
    <x v="0"/>
    <x v="80"/>
    <s v="2.2 - CONTRATACIÓN DE SERVICIOS"/>
    <s v="2.2.6 - SEGUROS"/>
    <s v="N"/>
    <s v="00 - N/A"/>
    <s v="10 - FONDO GENERAL"/>
    <s v="(en blanco)"/>
    <s v="99 - MULTIPROVINCIAL"/>
    <n v="218090265"/>
    <n v="218090265"/>
    <n v="87439952"/>
  </r>
  <r>
    <s v="2023"/>
    <x v="0"/>
    <x v="0"/>
    <x v="0"/>
    <x v="0"/>
    <s v="4 - Junta Central Electoral"/>
    <x v="28"/>
    <x v="0"/>
    <x v="0"/>
    <x v="80"/>
    <s v="2.2 - CONTRATACIÓN DE SERVICIOS"/>
    <s v="2.2.8 - OTROS SERVICIOS NO INCLUIDOS EN CONCEPTOS ANTERIORES"/>
    <s v="N"/>
    <s v="00 - N/A"/>
    <s v="10 - FONDO GENERAL"/>
    <s v="(en blanco)"/>
    <s v="99 - MULTIPROVINCIAL"/>
    <n v="5800000"/>
    <n v="5800000"/>
    <n v="2325087"/>
  </r>
  <r>
    <s v="2023"/>
    <x v="0"/>
    <x v="0"/>
    <x v="0"/>
    <x v="0"/>
    <s v="4 - Junta Central Electoral"/>
    <x v="28"/>
    <x v="0"/>
    <x v="0"/>
    <x v="80"/>
    <s v="2.3 - MATERIALES Y SUMINISTROS"/>
    <s v="2.3.1 - ALIMENTOS Y PRODUCTOS AGROFORESTALES"/>
    <s v="N"/>
    <s v="00 - N/A"/>
    <s v="10 - FONDO GENERAL"/>
    <s v="(en blanco)"/>
    <s v="99 - MULTIPROVINCIAL"/>
    <n v="113189910"/>
    <n v="113189910"/>
    <n v="47146872"/>
  </r>
  <r>
    <s v="2023"/>
    <x v="0"/>
    <x v="0"/>
    <x v="0"/>
    <x v="0"/>
    <s v="4 - Junta Central Electoral"/>
    <x v="28"/>
    <x v="0"/>
    <x v="0"/>
    <x v="80"/>
    <s v="2.3 - MATERIALES Y SUMINISTROS"/>
    <s v="2.3.5 - CUERO, CAUCHO Y PLÁSTICO"/>
    <s v="N"/>
    <s v="00 - N/A"/>
    <s v="10 - FONDO GENERAL"/>
    <s v="(en blanco)"/>
    <s v="99 - MULTIPROVINCIAL"/>
    <n v="94575811"/>
    <n v="94575811"/>
    <n v="37014838"/>
  </r>
  <r>
    <s v="2023"/>
    <x v="0"/>
    <x v="0"/>
    <x v="0"/>
    <x v="0"/>
    <s v="4 - Junta Central Electoral"/>
    <x v="28"/>
    <x v="0"/>
    <x v="0"/>
    <x v="80"/>
    <s v="2.3 - MATERIALES Y SUMINISTROS"/>
    <s v="2.3.7 - COMBUSTIBLES, LUBRICANTES, PRODUCTOS QUÍMICOS Y CONEXOS"/>
    <s v="N"/>
    <s v="00 - N/A"/>
    <s v="10 - FONDO GENERAL"/>
    <s v="(en blanco)"/>
    <s v="99 - MULTIPROVINCIAL"/>
    <n v="56167208"/>
    <n v="56167208"/>
    <n v="23781490"/>
  </r>
  <r>
    <s v="2023"/>
    <x v="0"/>
    <x v="0"/>
    <x v="0"/>
    <x v="0"/>
    <s v="4 - Junta Central Electoral"/>
    <x v="28"/>
    <x v="0"/>
    <x v="0"/>
    <x v="80"/>
    <s v="2.3 - MATERIALES Y SUMINISTROS"/>
    <s v="2.3.9 - PRODUCTOS Y ÚTILES VARIOS"/>
    <s v="N"/>
    <s v="00 - N/A"/>
    <s v="10 - FONDO GENERAL"/>
    <s v="(en blanco)"/>
    <s v="99 - MULTIPROVINCIAL"/>
    <n v="311809911"/>
    <n v="311809911"/>
    <n v="118850024"/>
  </r>
  <r>
    <s v="2023"/>
    <x v="0"/>
    <x v="0"/>
    <x v="0"/>
    <x v="0"/>
    <s v="4 - Junta Central Electoral"/>
    <x v="28"/>
    <x v="0"/>
    <x v="0"/>
    <x v="31"/>
    <s v="2.1 - REMUNERACIONES Y CONTRIBUCIONES"/>
    <s v="2.1.1 - REMUNERACIONES"/>
    <s v="N"/>
    <s v="00 - N/A"/>
    <s v="10 - FONDO GENERAL"/>
    <s v="(en blanco)"/>
    <s v="99 - MULTIPROVINCIAL"/>
    <n v="4356720"/>
    <n v="4356720"/>
    <n v="1822144"/>
  </r>
  <r>
    <s v="2023"/>
    <x v="0"/>
    <x v="0"/>
    <x v="0"/>
    <x v="0"/>
    <s v="5 - Cámara de Cuentas de la República Dominicana"/>
    <x v="29"/>
    <x v="0"/>
    <x v="0"/>
    <x v="2"/>
    <s v="2.1 - REMUNERACIONES Y CONTRIBUCIONES"/>
    <s v="2.1.1 - REMUNERACIONES"/>
    <s v="N"/>
    <s v="00 - N/A"/>
    <s v="10 - FONDO GENERAL"/>
    <s v="(en blanco)"/>
    <s v="99 - MULTIPROVINCIAL"/>
    <n v="740418305"/>
    <n v="740418305"/>
    <n v="276894677.75999999"/>
  </r>
  <r>
    <s v="2023"/>
    <x v="0"/>
    <x v="0"/>
    <x v="0"/>
    <x v="0"/>
    <s v="5 - Cámara de Cuentas de la República Dominicana"/>
    <x v="29"/>
    <x v="0"/>
    <x v="0"/>
    <x v="2"/>
    <s v="2.1 - REMUNERACIONES Y CONTRIBUCIONES"/>
    <s v="2.1.2 - SOBRESUELDOS"/>
    <s v="N"/>
    <s v="00 - N/A"/>
    <s v="10 - FONDO GENERAL"/>
    <s v="(en blanco)"/>
    <s v="99 - MULTIPROVINCIAL"/>
    <n v="252163148"/>
    <n v="252163148"/>
    <n v="84230509.290000007"/>
  </r>
  <r>
    <s v="2023"/>
    <x v="0"/>
    <x v="0"/>
    <x v="0"/>
    <x v="0"/>
    <s v="5 - Cámara de Cuentas de la República Dominicana"/>
    <x v="29"/>
    <x v="0"/>
    <x v="0"/>
    <x v="2"/>
    <s v="2.1 - REMUNERACIONES Y CONTRIBUCIONES"/>
    <s v="2.1.3 - DIETAS Y GASTOS DE REPRESENTACIÓN"/>
    <s v="N"/>
    <s v="00 - N/A"/>
    <s v="10 - FONDO GENERAL"/>
    <s v="(en blanco)"/>
    <s v="99 - MULTIPROVINCIAL"/>
    <n v="6144888"/>
    <n v="6144888"/>
    <n v="2560370"/>
  </r>
  <r>
    <s v="2023"/>
    <x v="0"/>
    <x v="0"/>
    <x v="0"/>
    <x v="0"/>
    <s v="5 - Cámara de Cuentas de la República Dominicana"/>
    <x v="29"/>
    <x v="0"/>
    <x v="0"/>
    <x v="2"/>
    <s v="2.1 - REMUNERACIONES Y CONTRIBUCIONES"/>
    <s v="2.1.4 - GRATIFICACIONES Y BONIFICACIONES"/>
    <s v="N"/>
    <s v="00 - N/A"/>
    <s v="10 - FONDO GENERAL"/>
    <s v="(en blanco)"/>
    <s v="99 - MULTIPROVINCIAL"/>
    <n v="20235881"/>
    <n v="20235881"/>
    <n v="10435881"/>
  </r>
  <r>
    <s v="2023"/>
    <x v="0"/>
    <x v="0"/>
    <x v="0"/>
    <x v="0"/>
    <s v="5 - Cámara de Cuentas de la República Dominicana"/>
    <x v="29"/>
    <x v="0"/>
    <x v="0"/>
    <x v="2"/>
    <s v="2.1 - REMUNERACIONES Y CONTRIBUCIONES"/>
    <s v="2.1.5 - CONTRIBUCIONES A LA SEGURIDAD SOCIAL"/>
    <s v="N"/>
    <s v="00 - N/A"/>
    <s v="10 - FONDO GENERAL"/>
    <s v="(en blanco)"/>
    <s v="99 - MULTIPROVINCIAL"/>
    <n v="96463153"/>
    <n v="96463153"/>
    <n v="39339475.679999985"/>
  </r>
  <r>
    <s v="2023"/>
    <x v="0"/>
    <x v="0"/>
    <x v="0"/>
    <x v="0"/>
    <s v="5 - Cámara de Cuentas de la República Dominicana"/>
    <x v="29"/>
    <x v="0"/>
    <x v="0"/>
    <x v="2"/>
    <s v="2.2 - CONTRATACIÓN DE SERVICIOS"/>
    <s v="2.2.1 - SERVICIOS BÁSICOS"/>
    <s v="N"/>
    <s v="00 - N/A"/>
    <s v="10 - FONDO GENERAL"/>
    <s v="(en blanco)"/>
    <s v="99 - MULTIPROVINCIAL"/>
    <n v="24604984"/>
    <n v="24604984"/>
    <n v="9565031.2800000012"/>
  </r>
  <r>
    <s v="2023"/>
    <x v="0"/>
    <x v="0"/>
    <x v="0"/>
    <x v="0"/>
    <s v="5 - Cámara de Cuentas de la República Dominicana"/>
    <x v="29"/>
    <x v="0"/>
    <x v="0"/>
    <x v="2"/>
    <s v="2.2 - CONTRATACIÓN DE SERVICIOS"/>
    <s v="2.2.2 - PUBLICIDAD, IMPRESIÓN Y ENCUADERNACIÓN"/>
    <s v="N"/>
    <s v="00 - N/A"/>
    <s v="10 - FONDO GENERAL"/>
    <s v="(en blanco)"/>
    <s v="99 - MULTIPROVINCIAL"/>
    <n v="24640651"/>
    <n v="24640651"/>
    <n v="10464315.279999999"/>
  </r>
  <r>
    <s v="2023"/>
    <x v="0"/>
    <x v="0"/>
    <x v="0"/>
    <x v="0"/>
    <s v="5 - Cámara de Cuentas de la República Dominicana"/>
    <x v="29"/>
    <x v="0"/>
    <x v="0"/>
    <x v="2"/>
    <s v="2.2 - CONTRATACIÓN DE SERVICIOS"/>
    <s v="2.2.3 - VIÁTICOS"/>
    <s v="N"/>
    <s v="00 - N/A"/>
    <s v="10 - FONDO GENERAL"/>
    <s v="(en blanco)"/>
    <s v="99 - MULTIPROVINCIAL"/>
    <n v="37591167"/>
    <n v="37591167"/>
    <n v="14692503.93"/>
  </r>
  <r>
    <s v="2023"/>
    <x v="0"/>
    <x v="0"/>
    <x v="0"/>
    <x v="0"/>
    <s v="5 - Cámara de Cuentas de la República Dominicana"/>
    <x v="29"/>
    <x v="0"/>
    <x v="0"/>
    <x v="2"/>
    <s v="2.2 - CONTRATACIÓN DE SERVICIOS"/>
    <s v="2.2.4 - TRANSPORTE Y ALMACENAJE"/>
    <s v="N"/>
    <s v="00 - N/A"/>
    <s v="10 - FONDO GENERAL"/>
    <s v="(en blanco)"/>
    <s v="99 - MULTIPROVINCIAL"/>
    <n v="2655328"/>
    <n v="2655328"/>
    <n v="396398"/>
  </r>
  <r>
    <s v="2023"/>
    <x v="0"/>
    <x v="0"/>
    <x v="0"/>
    <x v="0"/>
    <s v="5 - Cámara de Cuentas de la República Dominicana"/>
    <x v="29"/>
    <x v="0"/>
    <x v="0"/>
    <x v="2"/>
    <s v="2.2 - CONTRATACIÓN DE SERVICIOS"/>
    <s v="2.2.5 - ALQUILERES Y RENTAS"/>
    <s v="N"/>
    <s v="00 - N/A"/>
    <s v="10 - FONDO GENERAL"/>
    <s v="(en blanco)"/>
    <s v="99 - MULTIPROVINCIAL"/>
    <n v="37697017"/>
    <n v="37697017"/>
    <n v="31572142"/>
  </r>
  <r>
    <s v="2023"/>
    <x v="0"/>
    <x v="0"/>
    <x v="0"/>
    <x v="0"/>
    <s v="5 - Cámara de Cuentas de la República Dominicana"/>
    <x v="29"/>
    <x v="0"/>
    <x v="0"/>
    <x v="2"/>
    <s v="2.2 - CONTRATACIÓN DE SERVICIOS"/>
    <s v="2.2.6 - SEGUROS"/>
    <s v="N"/>
    <s v="00 - N/A"/>
    <s v="10 - FONDO GENERAL"/>
    <s v="(en blanco)"/>
    <s v="99 - MULTIPROVINCIAL"/>
    <n v="44346582"/>
    <n v="44346582"/>
    <n v="20308375.800000001"/>
  </r>
  <r>
    <s v="2023"/>
    <x v="0"/>
    <x v="0"/>
    <x v="0"/>
    <x v="0"/>
    <s v="5 - Cámara de Cuentas de la República Dominicana"/>
    <x v="29"/>
    <x v="0"/>
    <x v="0"/>
    <x v="2"/>
    <s v="2.2 - CONTRATACIÓN DE SERVICIOS"/>
    <s v="2.2.7 - SERVICIOS DE CONSERVACIÓN, REPARACIONES MENORES E INSTALACIONES TEMPORALES"/>
    <s v="N"/>
    <s v="00 - N/A"/>
    <s v="10 - FONDO GENERAL"/>
    <s v="(en blanco)"/>
    <s v="99 - MULTIPROVINCIAL"/>
    <n v="11051942"/>
    <n v="11051942"/>
    <n v="4343326.6500000004"/>
  </r>
  <r>
    <s v="2023"/>
    <x v="0"/>
    <x v="0"/>
    <x v="0"/>
    <x v="0"/>
    <s v="5 - Cámara de Cuentas de la República Dominicana"/>
    <x v="29"/>
    <x v="0"/>
    <x v="0"/>
    <x v="2"/>
    <s v="2.2 - CONTRATACIÓN DE SERVICIOS"/>
    <s v="2.2.8 - OTROS SERVICIOS NO INCLUIDOS EN CONCEPTOS ANTERIORES"/>
    <s v="N"/>
    <s v="00 - N/A"/>
    <s v="10 - FONDO GENERAL"/>
    <s v="(en blanco)"/>
    <s v="99 - MULTIPROVINCIAL"/>
    <n v="54624756"/>
    <n v="54624756"/>
    <n v="23449638.209999997"/>
  </r>
  <r>
    <s v="2023"/>
    <x v="0"/>
    <x v="0"/>
    <x v="0"/>
    <x v="0"/>
    <s v="5 - Cámara de Cuentas de la República Dominicana"/>
    <x v="29"/>
    <x v="0"/>
    <x v="0"/>
    <x v="2"/>
    <s v="2.2 - CONTRATACIÓN DE SERVICIOS"/>
    <s v="2.2.9 - OTRAS CONTRATACIONES DE SERVICIOS"/>
    <s v="N"/>
    <s v="00 - N/A"/>
    <s v="10 - FONDO GENERAL"/>
    <s v="(en blanco)"/>
    <s v="99 - MULTIPROVINCIAL"/>
    <n v="18852341"/>
    <n v="18852341"/>
    <n v="8035847.0000000009"/>
  </r>
  <r>
    <s v="2023"/>
    <x v="0"/>
    <x v="0"/>
    <x v="0"/>
    <x v="0"/>
    <s v="5 - Cámara de Cuentas de la República Dominicana"/>
    <x v="29"/>
    <x v="0"/>
    <x v="0"/>
    <x v="2"/>
    <s v="2.3 - MATERIALES Y SUMINISTROS"/>
    <s v="2.3.1 - ALIMENTOS Y PRODUCTOS AGROFORESTALES"/>
    <s v="N"/>
    <s v="00 - N/A"/>
    <s v="10 - FONDO GENERAL"/>
    <s v="(en blanco)"/>
    <s v="99 - MULTIPROVINCIAL"/>
    <n v="2304913"/>
    <n v="2304913"/>
    <n v="998693.74999999988"/>
  </r>
  <r>
    <s v="2023"/>
    <x v="0"/>
    <x v="0"/>
    <x v="0"/>
    <x v="0"/>
    <s v="5 - Cámara de Cuentas de la República Dominicana"/>
    <x v="29"/>
    <x v="0"/>
    <x v="0"/>
    <x v="2"/>
    <s v="2.3 - MATERIALES Y SUMINISTROS"/>
    <s v="2.3.2 - TEXTILES Y VESTUARIOS"/>
    <s v="N"/>
    <s v="00 - N/A"/>
    <s v="10 - FONDO GENERAL"/>
    <s v="(en blanco)"/>
    <s v="99 - MULTIPROVINCIAL"/>
    <n v="2125572"/>
    <n v="2125572"/>
    <n v="1285730"/>
  </r>
  <r>
    <s v="2023"/>
    <x v="0"/>
    <x v="0"/>
    <x v="0"/>
    <x v="0"/>
    <s v="5 - Cámara de Cuentas de la República Dominicana"/>
    <x v="29"/>
    <x v="0"/>
    <x v="0"/>
    <x v="2"/>
    <s v="2.3 - MATERIALES Y SUMINISTROS"/>
    <s v="2.3.3 - PAPEL, CARTÓN E IMPRESOS"/>
    <s v="N"/>
    <s v="00 - N/A"/>
    <s v="10 - FONDO GENERAL"/>
    <s v="(en blanco)"/>
    <s v="99 - MULTIPROVINCIAL"/>
    <n v="4846874"/>
    <n v="4846874"/>
    <n v="1466118.6600000004"/>
  </r>
  <r>
    <s v="2023"/>
    <x v="0"/>
    <x v="0"/>
    <x v="0"/>
    <x v="0"/>
    <s v="5 - Cámara de Cuentas de la República Dominicana"/>
    <x v="29"/>
    <x v="0"/>
    <x v="0"/>
    <x v="2"/>
    <s v="2.3 - MATERIALES Y SUMINISTROS"/>
    <s v="2.3.4 - PRODUCTOS FARMACÉUTICOS"/>
    <s v="N"/>
    <s v="00 - N/A"/>
    <s v="10 - FONDO GENERAL"/>
    <s v="(en blanco)"/>
    <s v="99 - MULTIPROVINCIAL"/>
    <n v="864000"/>
    <n v="864000"/>
    <n v="216000"/>
  </r>
  <r>
    <s v="2023"/>
    <x v="0"/>
    <x v="0"/>
    <x v="0"/>
    <x v="0"/>
    <s v="5 - Cámara de Cuentas de la República Dominicana"/>
    <x v="29"/>
    <x v="0"/>
    <x v="0"/>
    <x v="2"/>
    <s v="2.3 - MATERIALES Y SUMINISTROS"/>
    <s v="2.3.5 - CUERO, CAUCHO Y PLÁSTICO"/>
    <s v="N"/>
    <s v="00 - N/A"/>
    <s v="10 - FONDO GENERAL"/>
    <s v="(en blanco)"/>
    <s v="99 - MULTIPROVINCIAL"/>
    <n v="3347226"/>
    <n v="3347226"/>
    <n v="1648512.8499999999"/>
  </r>
  <r>
    <s v="2023"/>
    <x v="0"/>
    <x v="0"/>
    <x v="0"/>
    <x v="0"/>
    <s v="5 - Cámara de Cuentas de la República Dominicana"/>
    <x v="29"/>
    <x v="0"/>
    <x v="0"/>
    <x v="2"/>
    <s v="2.3 - MATERIALES Y SUMINISTROS"/>
    <s v="2.3.6 - PRODUCTOS DE MINERALES, METÁLICOS Y NO METÁLICOS"/>
    <s v="N"/>
    <s v="00 - N/A"/>
    <s v="10 - FONDO GENERAL"/>
    <s v="(en blanco)"/>
    <s v="99 - MULTIPROVINCIAL"/>
    <n v="444167"/>
    <n v="444167"/>
    <n v="268512"/>
  </r>
  <r>
    <s v="2023"/>
    <x v="0"/>
    <x v="0"/>
    <x v="0"/>
    <x v="0"/>
    <s v="5 - Cámara de Cuentas de la República Dominicana"/>
    <x v="29"/>
    <x v="0"/>
    <x v="0"/>
    <x v="2"/>
    <s v="2.3 - MATERIALES Y SUMINISTROS"/>
    <s v="2.3.7 - COMBUSTIBLES, LUBRICANTES, PRODUCTOS QUÍMICOS Y CONEXOS"/>
    <s v="N"/>
    <s v="00 - N/A"/>
    <s v="10 - FONDO GENERAL"/>
    <s v="(en blanco)"/>
    <s v="99 - MULTIPROVINCIAL"/>
    <n v="18750407"/>
    <n v="18750407"/>
    <n v="8487016.0199999996"/>
  </r>
  <r>
    <s v="2023"/>
    <x v="0"/>
    <x v="0"/>
    <x v="0"/>
    <x v="0"/>
    <s v="5 - Cámara de Cuentas de la República Dominicana"/>
    <x v="29"/>
    <x v="0"/>
    <x v="0"/>
    <x v="2"/>
    <s v="2.3 - MATERIALES Y SUMINISTROS"/>
    <s v="2.3.9 - PRODUCTOS Y ÚTILES VARIOS"/>
    <s v="N"/>
    <s v="00 - N/A"/>
    <s v="10 - FONDO GENERAL"/>
    <s v="(en blanco)"/>
    <s v="99 - MULTIPROVINCIAL"/>
    <n v="5954386"/>
    <n v="5954386"/>
    <n v="2889294.3799999994"/>
  </r>
  <r>
    <s v="2023"/>
    <x v="0"/>
    <x v="0"/>
    <x v="0"/>
    <x v="0"/>
    <s v="6 - Tribunal Constitucional"/>
    <x v="30"/>
    <x v="0"/>
    <x v="1"/>
    <x v="4"/>
    <s v="2.1 - REMUNERACIONES Y CONTRIBUCIONES"/>
    <s v="2.1.1 - REMUNERACIONES"/>
    <s v="N"/>
    <s v="00 - N/A"/>
    <s v="10 - FONDO GENERAL"/>
    <s v="(en blanco)"/>
    <s v="99 - MULTIPROVINCIAL"/>
    <n v="698859144"/>
    <n v="698859144"/>
    <n v="332616460.01999992"/>
  </r>
  <r>
    <s v="2023"/>
    <x v="0"/>
    <x v="0"/>
    <x v="0"/>
    <x v="0"/>
    <s v="6 - Tribunal Constitucional"/>
    <x v="30"/>
    <x v="0"/>
    <x v="1"/>
    <x v="4"/>
    <s v="2.1 - REMUNERACIONES Y CONTRIBUCIONES"/>
    <s v="2.1.2 - SOBRESUELDOS"/>
    <s v="N"/>
    <s v="00 - N/A"/>
    <s v="10 - FONDO GENERAL"/>
    <s v="(en blanco)"/>
    <s v="99 - MULTIPROVINCIAL"/>
    <n v="169822070"/>
    <n v="169822070"/>
    <n v="39761533.500000022"/>
  </r>
  <r>
    <s v="2023"/>
    <x v="0"/>
    <x v="0"/>
    <x v="0"/>
    <x v="0"/>
    <s v="6 - Tribunal Constitucional"/>
    <x v="30"/>
    <x v="0"/>
    <x v="1"/>
    <x v="4"/>
    <s v="2.1 - REMUNERACIONES Y CONTRIBUCIONES"/>
    <s v="2.1.3 - DIETAS Y GASTOS DE REPRESENTACIÓN"/>
    <s v="N"/>
    <s v="00 - N/A"/>
    <s v="10 - FONDO GENERAL"/>
    <s v="(en blanco)"/>
    <s v="99 - MULTIPROVINCIAL"/>
    <n v="7453279"/>
    <n v="7453279"/>
    <n v="3010000"/>
  </r>
  <r>
    <s v="2023"/>
    <x v="0"/>
    <x v="0"/>
    <x v="0"/>
    <x v="0"/>
    <s v="6 - Tribunal Constitucional"/>
    <x v="30"/>
    <x v="0"/>
    <x v="1"/>
    <x v="4"/>
    <s v="2.1 - REMUNERACIONES Y CONTRIBUCIONES"/>
    <s v="2.1.4 - GRATIFICACIONES Y BONIFICACIONES"/>
    <s v="N"/>
    <s v="00 - N/A"/>
    <s v="10 - FONDO GENERAL"/>
    <s v="(en blanco)"/>
    <s v="99 - MULTIPROVINCIAL"/>
    <n v="9724113"/>
    <n v="9724113"/>
    <n v="0"/>
  </r>
  <r>
    <s v="2023"/>
    <x v="0"/>
    <x v="0"/>
    <x v="0"/>
    <x v="0"/>
    <s v="6 - Tribunal Constitucional"/>
    <x v="30"/>
    <x v="0"/>
    <x v="1"/>
    <x v="4"/>
    <s v="2.1 - REMUNERACIONES Y CONTRIBUCIONES"/>
    <s v="2.1.5 - CONTRIBUCIONES A LA SEGURIDAD SOCIAL"/>
    <s v="N"/>
    <s v="00 - N/A"/>
    <s v="10 - FONDO GENERAL"/>
    <s v="(en blanco)"/>
    <s v="99 - MULTIPROVINCIAL"/>
    <n v="82485524"/>
    <n v="82485524"/>
    <n v="39155579.699999996"/>
  </r>
  <r>
    <s v="2023"/>
    <x v="0"/>
    <x v="0"/>
    <x v="0"/>
    <x v="0"/>
    <s v="6 - Tribunal Constitucional"/>
    <x v="30"/>
    <x v="0"/>
    <x v="1"/>
    <x v="4"/>
    <s v="2.2 - CONTRATACIÓN DE SERVICIOS"/>
    <s v="2.2.1 - SERVICIOS BÁSICOS"/>
    <s v="N"/>
    <s v="00 - N/A"/>
    <s v="10 - FONDO GENERAL"/>
    <s v="(en blanco)"/>
    <s v="99 - MULTIPROVINCIAL"/>
    <n v="21117624"/>
    <n v="21117624"/>
    <n v="6461869.7399999993"/>
  </r>
  <r>
    <s v="2023"/>
    <x v="0"/>
    <x v="0"/>
    <x v="0"/>
    <x v="0"/>
    <s v="6 - Tribunal Constitucional"/>
    <x v="30"/>
    <x v="0"/>
    <x v="1"/>
    <x v="4"/>
    <s v="2.2 - CONTRATACIÓN DE SERVICIOS"/>
    <s v="2.2.2 - PUBLICIDAD, IMPRESIÓN Y ENCUADERNACIÓN"/>
    <s v="N"/>
    <s v="00 - N/A"/>
    <s v="10 - FONDO GENERAL"/>
    <s v="(en blanco)"/>
    <s v="99 - MULTIPROVINCIAL"/>
    <n v="26141192"/>
    <n v="26141192"/>
    <n v="7747692.3399999999"/>
  </r>
  <r>
    <s v="2023"/>
    <x v="0"/>
    <x v="0"/>
    <x v="0"/>
    <x v="0"/>
    <s v="6 - Tribunal Constitucional"/>
    <x v="30"/>
    <x v="0"/>
    <x v="1"/>
    <x v="4"/>
    <s v="2.2 - CONTRATACIÓN DE SERVICIOS"/>
    <s v="2.2.3 - VIÁTICOS"/>
    <s v="N"/>
    <s v="00 - N/A"/>
    <s v="10 - FONDO GENERAL"/>
    <s v="(en blanco)"/>
    <s v="99 - MULTIPROVINCIAL"/>
    <n v="12553191"/>
    <n v="12553191"/>
    <n v="2873762.69"/>
  </r>
  <r>
    <s v="2023"/>
    <x v="0"/>
    <x v="0"/>
    <x v="0"/>
    <x v="0"/>
    <s v="6 - Tribunal Constitucional"/>
    <x v="30"/>
    <x v="0"/>
    <x v="1"/>
    <x v="4"/>
    <s v="2.2 - CONTRATACIÓN DE SERVICIOS"/>
    <s v="2.2.4 - TRANSPORTE Y ALMACENAJE"/>
    <s v="N"/>
    <s v="00 - N/A"/>
    <s v="10 - FONDO GENERAL"/>
    <s v="(en blanco)"/>
    <s v="99 - MULTIPROVINCIAL"/>
    <n v="15439658"/>
    <n v="15439658"/>
    <n v="3118854"/>
  </r>
  <r>
    <s v="2023"/>
    <x v="0"/>
    <x v="0"/>
    <x v="0"/>
    <x v="0"/>
    <s v="6 - Tribunal Constitucional"/>
    <x v="30"/>
    <x v="0"/>
    <x v="1"/>
    <x v="4"/>
    <s v="2.2 - CONTRATACIÓN DE SERVICIOS"/>
    <s v="2.2.5 - ALQUILERES Y RENTAS"/>
    <s v="N"/>
    <s v="00 - N/A"/>
    <s v="10 - FONDO GENERAL"/>
    <s v="(en blanco)"/>
    <s v="99 - MULTIPROVINCIAL"/>
    <n v="18243378"/>
    <n v="18243378"/>
    <n v="8795349"/>
  </r>
  <r>
    <s v="2023"/>
    <x v="0"/>
    <x v="0"/>
    <x v="0"/>
    <x v="0"/>
    <s v="6 - Tribunal Constitucional"/>
    <x v="30"/>
    <x v="0"/>
    <x v="1"/>
    <x v="4"/>
    <s v="2.2 - CONTRATACIÓN DE SERVICIOS"/>
    <s v="2.2.6 - SEGUROS"/>
    <s v="N"/>
    <s v="00 - N/A"/>
    <s v="10 - FONDO GENERAL"/>
    <s v="(en blanco)"/>
    <s v="99 - MULTIPROVINCIAL"/>
    <n v="105882861"/>
    <n v="105882861"/>
    <n v="48899326.149999991"/>
  </r>
  <r>
    <s v="2023"/>
    <x v="0"/>
    <x v="0"/>
    <x v="0"/>
    <x v="0"/>
    <s v="6 - Tribunal Constitucional"/>
    <x v="30"/>
    <x v="0"/>
    <x v="1"/>
    <x v="4"/>
    <s v="2.2 - CONTRATACIÓN DE SERVICIOS"/>
    <s v="2.2.7 - SERVICIOS DE CONSERVACIÓN, REPARACIONES MENORES E INSTALACIONES TEMPORALES"/>
    <s v="N"/>
    <s v="00 - N/A"/>
    <s v="10 - FONDO GENERAL"/>
    <s v="(en blanco)"/>
    <s v="99 - MULTIPROVINCIAL"/>
    <n v="27271419"/>
    <n v="27271419"/>
    <n v="6066312.8200000003"/>
  </r>
  <r>
    <s v="2023"/>
    <x v="0"/>
    <x v="0"/>
    <x v="0"/>
    <x v="0"/>
    <s v="6 - Tribunal Constitucional"/>
    <x v="30"/>
    <x v="0"/>
    <x v="1"/>
    <x v="4"/>
    <s v="2.2 - CONTRATACIÓN DE SERVICIOS"/>
    <s v="2.2.8 - OTROS SERVICIOS NO INCLUIDOS EN CONCEPTOS ANTERIORES"/>
    <s v="N"/>
    <s v="00 - N/A"/>
    <s v="10 - FONDO GENERAL"/>
    <s v="(en blanco)"/>
    <s v="99 - MULTIPROVINCIAL"/>
    <n v="140466962"/>
    <n v="140466962"/>
    <n v="50222063.129999995"/>
  </r>
  <r>
    <s v="2023"/>
    <x v="0"/>
    <x v="0"/>
    <x v="0"/>
    <x v="0"/>
    <s v="6 - Tribunal Constitucional"/>
    <x v="30"/>
    <x v="0"/>
    <x v="1"/>
    <x v="4"/>
    <s v="2.3 - MATERIALES Y SUMINISTROS"/>
    <s v="2.3.1 - ALIMENTOS Y PRODUCTOS AGROFORESTALES"/>
    <s v="N"/>
    <s v="00 - N/A"/>
    <s v="10 - FONDO GENERAL"/>
    <s v="(en blanco)"/>
    <s v="99 - MULTIPROVINCIAL"/>
    <n v="26415134"/>
    <n v="26415134"/>
    <n v="10372715"/>
  </r>
  <r>
    <s v="2023"/>
    <x v="0"/>
    <x v="0"/>
    <x v="0"/>
    <x v="0"/>
    <s v="6 - Tribunal Constitucional"/>
    <x v="30"/>
    <x v="0"/>
    <x v="1"/>
    <x v="4"/>
    <s v="2.3 - MATERIALES Y SUMINISTROS"/>
    <s v="2.3.5 - CUERO, CAUCHO Y PLÁSTICO"/>
    <s v="N"/>
    <s v="00 - N/A"/>
    <s v="10 - FONDO GENERAL"/>
    <s v="(en blanco)"/>
    <s v="99 - MULTIPROVINCIAL"/>
    <n v="7637747"/>
    <n v="7637747"/>
    <n v="1408491"/>
  </r>
  <r>
    <s v="2023"/>
    <x v="0"/>
    <x v="0"/>
    <x v="0"/>
    <x v="0"/>
    <s v="6 - Tribunal Constitucional"/>
    <x v="30"/>
    <x v="0"/>
    <x v="1"/>
    <x v="4"/>
    <s v="2.3 - MATERIALES Y SUMINISTROS"/>
    <s v="2.3.6 - PRODUCTOS DE MINERALES, METÁLICOS Y NO METÁLICOS"/>
    <s v="N"/>
    <s v="00 - N/A"/>
    <s v="10 - FONDO GENERAL"/>
    <s v="(en blanco)"/>
    <s v="99 - MULTIPROVINCIAL"/>
    <n v="949199"/>
    <n v="949199"/>
    <n v="949199"/>
  </r>
  <r>
    <s v="2023"/>
    <x v="0"/>
    <x v="0"/>
    <x v="0"/>
    <x v="0"/>
    <s v="6 - Tribunal Constitucional"/>
    <x v="30"/>
    <x v="0"/>
    <x v="1"/>
    <x v="4"/>
    <s v="2.3 - MATERIALES Y SUMINISTROS"/>
    <s v="2.3.7 - COMBUSTIBLES, LUBRICANTES, PRODUCTOS QUÍMICOS Y CONEXOS"/>
    <s v="N"/>
    <s v="00 - N/A"/>
    <s v="10 - FONDO GENERAL"/>
    <s v="(en blanco)"/>
    <s v="99 - MULTIPROVINCIAL"/>
    <n v="40415545"/>
    <n v="40415545"/>
    <n v="14708947.039999999"/>
  </r>
  <r>
    <s v="2023"/>
    <x v="0"/>
    <x v="0"/>
    <x v="0"/>
    <x v="0"/>
    <s v="6 - Tribunal Constitucional"/>
    <x v="30"/>
    <x v="0"/>
    <x v="1"/>
    <x v="4"/>
    <s v="2.3 - MATERIALES Y SUMINISTROS"/>
    <s v="2.3.9 - PRODUCTOS Y ÚTILES VARIOS"/>
    <s v="N"/>
    <s v="00 - N/A"/>
    <s v="10 - FONDO GENERAL"/>
    <s v="(en blanco)"/>
    <s v="99 - MULTIPROVINCIAL"/>
    <n v="5143217"/>
    <n v="5143217"/>
    <n v="3339427.3500000006"/>
  </r>
  <r>
    <s v="2023"/>
    <x v="0"/>
    <x v="0"/>
    <x v="0"/>
    <x v="0"/>
    <s v="7 - Defensor del Pueblo"/>
    <x v="31"/>
    <x v="0"/>
    <x v="1"/>
    <x v="1"/>
    <s v="2.1 - REMUNERACIONES Y CONTRIBUCIONES"/>
    <s v="2.1.1 - REMUNERACIONES"/>
    <s v="N"/>
    <s v="00 - N/A"/>
    <s v="10 - FONDO GENERAL"/>
    <s v="(en blanco)"/>
    <s v="99 - MULTIPROVINCIAL"/>
    <n v="142850000"/>
    <n v="143036825.56"/>
    <n v="63777583.93"/>
  </r>
  <r>
    <s v="2023"/>
    <x v="0"/>
    <x v="0"/>
    <x v="0"/>
    <x v="0"/>
    <s v="7 - Defensor del Pueblo"/>
    <x v="31"/>
    <x v="0"/>
    <x v="1"/>
    <x v="1"/>
    <s v="2.1 - REMUNERACIONES Y CONTRIBUCIONES"/>
    <s v="2.1.2 - SOBRESUELDOS"/>
    <s v="N"/>
    <s v="00 - N/A"/>
    <s v="10 - FONDO GENERAL"/>
    <s v="(en blanco)"/>
    <s v="99 - MULTIPROVINCIAL"/>
    <n v="15450000"/>
    <n v="15450000"/>
    <n v="3684210.95"/>
  </r>
  <r>
    <s v="2023"/>
    <x v="0"/>
    <x v="0"/>
    <x v="0"/>
    <x v="0"/>
    <s v="7 - Defensor del Pueblo"/>
    <x v="31"/>
    <x v="0"/>
    <x v="1"/>
    <x v="1"/>
    <s v="2.1 - REMUNERACIONES Y CONTRIBUCIONES"/>
    <s v="2.1.4 - GRATIFICACIONES Y BONIFICACIONES"/>
    <s v="N"/>
    <s v="00 - N/A"/>
    <s v="10 - FONDO GENERAL"/>
    <s v="(en blanco)"/>
    <s v="99 - MULTIPROVINCIAL"/>
    <n v="12450000"/>
    <n v="12450000"/>
    <n v="125000"/>
  </r>
  <r>
    <s v="2023"/>
    <x v="0"/>
    <x v="0"/>
    <x v="0"/>
    <x v="0"/>
    <s v="7 - Defensor del Pueblo"/>
    <x v="31"/>
    <x v="0"/>
    <x v="1"/>
    <x v="1"/>
    <s v="2.1 - REMUNERACIONES Y CONTRIBUCIONES"/>
    <s v="2.1.5 - CONTRIBUCIONES A LA SEGURIDAD SOCIAL"/>
    <s v="N"/>
    <s v="00 - N/A"/>
    <s v="10 - FONDO GENERAL"/>
    <s v="(en blanco)"/>
    <s v="99 - MULTIPROVINCIAL"/>
    <n v="18408000"/>
    <n v="18421174.439999998"/>
    <n v="7979388.9900000002"/>
  </r>
  <r>
    <s v="2023"/>
    <x v="0"/>
    <x v="0"/>
    <x v="0"/>
    <x v="0"/>
    <s v="7 - Defensor del Pueblo"/>
    <x v="31"/>
    <x v="0"/>
    <x v="1"/>
    <x v="1"/>
    <s v="2.2 - CONTRATACIÓN DE SERVICIOS"/>
    <s v="2.2.1 - SERVICIOS BÁSICOS"/>
    <s v="N"/>
    <s v="00 - N/A"/>
    <s v="10 - FONDO GENERAL"/>
    <s v="(en blanco)"/>
    <s v="99 - MULTIPROVINCIAL"/>
    <n v="4650000"/>
    <n v="4650000"/>
    <n v="3103808.54"/>
  </r>
  <r>
    <s v="2023"/>
    <x v="0"/>
    <x v="0"/>
    <x v="0"/>
    <x v="0"/>
    <s v="7 - Defensor del Pueblo"/>
    <x v="31"/>
    <x v="0"/>
    <x v="1"/>
    <x v="1"/>
    <s v="2.2 - CONTRATACIÓN DE SERVICIOS"/>
    <s v="2.2.2 - PUBLICIDAD, IMPRESIÓN Y ENCUADERNACIÓN"/>
    <s v="N"/>
    <s v="00 - N/A"/>
    <s v="10 - FONDO GENERAL"/>
    <s v="(en blanco)"/>
    <s v="99 - MULTIPROVINCIAL"/>
    <n v="4450000"/>
    <n v="4250000"/>
    <n v="1539503.8999999997"/>
  </r>
  <r>
    <s v="2023"/>
    <x v="0"/>
    <x v="0"/>
    <x v="0"/>
    <x v="0"/>
    <s v="7 - Defensor del Pueblo"/>
    <x v="31"/>
    <x v="0"/>
    <x v="1"/>
    <x v="1"/>
    <s v="2.2 - CONTRATACIÓN DE SERVICIOS"/>
    <s v="2.2.3 - VIÁTICOS"/>
    <s v="N"/>
    <s v="00 - N/A"/>
    <s v="10 - FONDO GENERAL"/>
    <s v="(en blanco)"/>
    <s v="99 - MULTIPROVINCIAL"/>
    <n v="3500000"/>
    <n v="3500000"/>
    <n v="900500"/>
  </r>
  <r>
    <s v="2023"/>
    <x v="0"/>
    <x v="0"/>
    <x v="0"/>
    <x v="0"/>
    <s v="7 - Defensor del Pueblo"/>
    <x v="31"/>
    <x v="0"/>
    <x v="1"/>
    <x v="1"/>
    <s v="2.2 - CONTRATACIÓN DE SERVICIOS"/>
    <s v="2.2.4 - TRANSPORTE Y ALMACENAJE"/>
    <s v="N"/>
    <s v="00 - N/A"/>
    <s v="10 - FONDO GENERAL"/>
    <s v="(en blanco)"/>
    <s v="99 - MULTIPROVINCIAL"/>
    <n v="775000"/>
    <n v="775000"/>
    <n v="383135.47"/>
  </r>
  <r>
    <s v="2023"/>
    <x v="0"/>
    <x v="0"/>
    <x v="0"/>
    <x v="0"/>
    <s v="7 - Defensor del Pueblo"/>
    <x v="31"/>
    <x v="0"/>
    <x v="1"/>
    <x v="1"/>
    <s v="2.2 - CONTRATACIÓN DE SERVICIOS"/>
    <s v="2.2.5 - ALQUILERES Y RENTAS"/>
    <s v="N"/>
    <s v="00 - N/A"/>
    <s v="10 - FONDO GENERAL"/>
    <s v="(en blanco)"/>
    <s v="99 - MULTIPROVINCIAL"/>
    <n v="12600000"/>
    <n v="12600000"/>
    <n v="5259856.5100000007"/>
  </r>
  <r>
    <s v="2023"/>
    <x v="0"/>
    <x v="0"/>
    <x v="0"/>
    <x v="0"/>
    <s v="7 - Defensor del Pueblo"/>
    <x v="31"/>
    <x v="0"/>
    <x v="1"/>
    <x v="1"/>
    <s v="2.2 - CONTRATACIÓN DE SERVICIOS"/>
    <s v="2.2.6 - SEGUROS"/>
    <s v="N"/>
    <s v="00 - N/A"/>
    <s v="10 - FONDO GENERAL"/>
    <s v="(en blanco)"/>
    <s v="99 - MULTIPROVINCIAL"/>
    <n v="6250000"/>
    <n v="6250000"/>
    <n v="2144596.83"/>
  </r>
  <r>
    <s v="2023"/>
    <x v="0"/>
    <x v="0"/>
    <x v="0"/>
    <x v="0"/>
    <s v="7 - Defensor del Pueblo"/>
    <x v="31"/>
    <x v="0"/>
    <x v="1"/>
    <x v="1"/>
    <s v="2.2 - CONTRATACIÓN DE SERVICIOS"/>
    <s v="2.2.7 - SERVICIOS DE CONSERVACIÓN, REPARACIONES MENORES E INSTALACIONES TEMPORALES"/>
    <s v="N"/>
    <s v="00 - N/A"/>
    <s v="10 - FONDO GENERAL"/>
    <s v="(en blanco)"/>
    <s v="99 - MULTIPROVINCIAL"/>
    <n v="1750000"/>
    <n v="1564354.1"/>
    <n v="682940.62"/>
  </r>
  <r>
    <s v="2023"/>
    <x v="0"/>
    <x v="0"/>
    <x v="0"/>
    <x v="0"/>
    <s v="7 - Defensor del Pueblo"/>
    <x v="31"/>
    <x v="0"/>
    <x v="1"/>
    <x v="1"/>
    <s v="2.2 - CONTRATACIÓN DE SERVICIOS"/>
    <s v="2.2.8 - OTROS SERVICIOS NO INCLUIDOS EN CONCEPTOS ANTERIORES"/>
    <s v="N"/>
    <s v="00 - N/A"/>
    <s v="10 - FONDO GENERAL"/>
    <s v="(en blanco)"/>
    <s v="99 - MULTIPROVINCIAL"/>
    <n v="8640628"/>
    <n v="8640628"/>
    <n v="2520217.1199999992"/>
  </r>
  <r>
    <s v="2023"/>
    <x v="0"/>
    <x v="0"/>
    <x v="0"/>
    <x v="0"/>
    <s v="7 - Defensor del Pueblo"/>
    <x v="31"/>
    <x v="0"/>
    <x v="1"/>
    <x v="1"/>
    <s v="2.2 - CONTRATACIÓN DE SERVICIOS"/>
    <s v="2.2.9 - OTRAS CONTRATACIONES DE SERVICIOS"/>
    <s v="N"/>
    <s v="00 - N/A"/>
    <s v="10 - FONDO GENERAL"/>
    <s v="(en blanco)"/>
    <s v="99 - MULTIPROVINCIAL"/>
    <n v="4050000"/>
    <n v="3950000"/>
    <n v="888902.03000000014"/>
  </r>
  <r>
    <s v="2023"/>
    <x v="0"/>
    <x v="0"/>
    <x v="0"/>
    <x v="0"/>
    <s v="7 - Defensor del Pueblo"/>
    <x v="31"/>
    <x v="0"/>
    <x v="1"/>
    <x v="1"/>
    <s v="2.3 - MATERIALES Y SUMINISTROS"/>
    <s v="2.3.1 - ALIMENTOS Y PRODUCTOS AGROFORESTALES"/>
    <s v="N"/>
    <s v="00 - N/A"/>
    <s v="10 - FONDO GENERAL"/>
    <s v="(en blanco)"/>
    <s v="99 - MULTIPROVINCIAL"/>
    <n v="500000"/>
    <n v="500000"/>
    <n v="252712.00000000003"/>
  </r>
  <r>
    <s v="2023"/>
    <x v="0"/>
    <x v="0"/>
    <x v="0"/>
    <x v="0"/>
    <s v="7 - Defensor del Pueblo"/>
    <x v="31"/>
    <x v="0"/>
    <x v="1"/>
    <x v="1"/>
    <s v="2.3 - MATERIALES Y SUMINISTROS"/>
    <s v="2.3.2 - TEXTILES Y VESTUARIOS"/>
    <s v="N"/>
    <s v="00 - N/A"/>
    <s v="10 - FONDO GENERAL"/>
    <s v="(en blanco)"/>
    <s v="99 - MULTIPROVINCIAL"/>
    <n v="1515000"/>
    <n v="1515000"/>
    <n v="83075"/>
  </r>
  <r>
    <s v="2023"/>
    <x v="0"/>
    <x v="0"/>
    <x v="0"/>
    <x v="0"/>
    <s v="7 - Defensor del Pueblo"/>
    <x v="31"/>
    <x v="0"/>
    <x v="1"/>
    <x v="1"/>
    <s v="2.3 - MATERIALES Y SUMINISTROS"/>
    <s v="2.3.3 - PAPEL, CARTÓN E IMPRESOS"/>
    <s v="N"/>
    <s v="00 - N/A"/>
    <s v="10 - FONDO GENERAL"/>
    <s v="(en blanco)"/>
    <s v="99 - MULTIPROVINCIAL"/>
    <n v="850000"/>
    <n v="835645.9"/>
    <n v="75368.63"/>
  </r>
  <r>
    <s v="2023"/>
    <x v="0"/>
    <x v="0"/>
    <x v="0"/>
    <x v="0"/>
    <s v="7 - Defensor del Pueblo"/>
    <x v="31"/>
    <x v="0"/>
    <x v="1"/>
    <x v="1"/>
    <s v="2.3 - MATERIALES Y SUMINISTROS"/>
    <s v="2.3.4 - PRODUCTOS FARMACÉUTICOS"/>
    <s v="N"/>
    <s v="00 - N/A"/>
    <s v="10 - FONDO GENERAL"/>
    <s v="(en blanco)"/>
    <s v="99 - MULTIPROVINCIAL"/>
    <n v="50000"/>
    <n v="50000"/>
    <n v="0"/>
  </r>
  <r>
    <s v="2023"/>
    <x v="0"/>
    <x v="0"/>
    <x v="0"/>
    <x v="0"/>
    <s v="7 - Defensor del Pueblo"/>
    <x v="31"/>
    <x v="0"/>
    <x v="1"/>
    <x v="1"/>
    <s v="2.3 - MATERIALES Y SUMINISTROS"/>
    <s v="2.3.5 - CUERO, CAUCHO Y PLÁSTICO"/>
    <s v="N"/>
    <s v="00 - N/A"/>
    <s v="10 - FONDO GENERAL"/>
    <s v="(en blanco)"/>
    <s v="99 - MULTIPROVINCIAL"/>
    <n v="500000"/>
    <n v="500000"/>
    <n v="69450.02"/>
  </r>
  <r>
    <s v="2023"/>
    <x v="0"/>
    <x v="0"/>
    <x v="0"/>
    <x v="0"/>
    <s v="7 - Defensor del Pueblo"/>
    <x v="31"/>
    <x v="0"/>
    <x v="1"/>
    <x v="1"/>
    <s v="2.3 - MATERIALES Y SUMINISTROS"/>
    <s v="2.3.6 - PRODUCTOS DE MINERALES, METÁLICOS Y NO METÁLICOS"/>
    <s v="N"/>
    <s v="00 - N/A"/>
    <s v="10 - FONDO GENERAL"/>
    <s v="(en blanco)"/>
    <s v="99 - MULTIPROVINCIAL"/>
    <n v="145000"/>
    <n v="145000"/>
    <n v="7436"/>
  </r>
  <r>
    <s v="2023"/>
    <x v="0"/>
    <x v="0"/>
    <x v="0"/>
    <x v="0"/>
    <s v="7 - Defensor del Pueblo"/>
    <x v="31"/>
    <x v="0"/>
    <x v="1"/>
    <x v="1"/>
    <s v="2.3 - MATERIALES Y SUMINISTROS"/>
    <s v="2.3.7 - COMBUSTIBLES, LUBRICANTES, PRODUCTOS QUÍMICOS Y CONEXOS"/>
    <s v="N"/>
    <s v="00 - N/A"/>
    <s v="10 - FONDO GENERAL"/>
    <s v="(en blanco)"/>
    <s v="99 - MULTIPROVINCIAL"/>
    <n v="10000000"/>
    <n v="9655000"/>
    <n v="4755215.290000001"/>
  </r>
  <r>
    <s v="2023"/>
    <x v="0"/>
    <x v="0"/>
    <x v="0"/>
    <x v="0"/>
    <s v="7 - Defensor del Pueblo"/>
    <x v="31"/>
    <x v="0"/>
    <x v="1"/>
    <x v="1"/>
    <s v="2.3 - MATERIALES Y SUMINISTROS"/>
    <s v="2.3.9 - PRODUCTOS Y ÚTILES VARIOS"/>
    <s v="N"/>
    <s v="00 - N/A"/>
    <s v="10 - FONDO GENERAL"/>
    <s v="(en blanco)"/>
    <s v="99 - MULTIPROVINCIAL"/>
    <n v="4180000"/>
    <n v="4622124.68"/>
    <n v="1974881.7199999995"/>
  </r>
  <r>
    <s v="2023"/>
    <x v="0"/>
    <x v="0"/>
    <x v="0"/>
    <x v="0"/>
    <s v="8 - Tribunal Superior Electoral (TSE)"/>
    <x v="32"/>
    <x v="0"/>
    <x v="0"/>
    <x v="80"/>
    <s v="2.1 - REMUNERACIONES Y CONTRIBUCIONES"/>
    <s v="2.1.1 - REMUNERACIONES"/>
    <s v="N"/>
    <s v="00 - N/A"/>
    <s v="10 - FONDO GENERAL"/>
    <s v="(en blanco)"/>
    <s v="99 - MULTIPROVINCIAL"/>
    <n v="510800000"/>
    <n v="510800000"/>
    <n v="203601534.11000001"/>
  </r>
  <r>
    <s v="2023"/>
    <x v="0"/>
    <x v="0"/>
    <x v="0"/>
    <x v="0"/>
    <s v="8 - Tribunal Superior Electoral (TSE)"/>
    <x v="32"/>
    <x v="0"/>
    <x v="0"/>
    <x v="80"/>
    <s v="2.1 - REMUNERACIONES Y CONTRIBUCIONES"/>
    <s v="2.1.2 - SOBRESUELDOS"/>
    <s v="N"/>
    <s v="00 - N/A"/>
    <s v="10 - FONDO GENERAL"/>
    <s v="(en blanco)"/>
    <s v="99 - MULTIPROVINCIAL"/>
    <n v="44700000"/>
    <n v="44700000"/>
    <n v="19882694.649999999"/>
  </r>
  <r>
    <s v="2023"/>
    <x v="0"/>
    <x v="0"/>
    <x v="0"/>
    <x v="0"/>
    <s v="8 - Tribunal Superior Electoral (TSE)"/>
    <x v="32"/>
    <x v="0"/>
    <x v="0"/>
    <x v="80"/>
    <s v="2.1 - REMUNERACIONES Y CONTRIBUCIONES"/>
    <s v="2.1.3 - DIETAS Y GASTOS DE REPRESENTACIÓN"/>
    <s v="N"/>
    <s v="00 - N/A"/>
    <s v="10 - FONDO GENERAL"/>
    <s v="(en blanco)"/>
    <s v="99 - MULTIPROVINCIAL"/>
    <n v="6800000"/>
    <n v="6800000"/>
    <n v="3366666.67"/>
  </r>
  <r>
    <s v="2023"/>
    <x v="0"/>
    <x v="0"/>
    <x v="0"/>
    <x v="0"/>
    <s v="8 - Tribunal Superior Electoral (TSE)"/>
    <x v="32"/>
    <x v="0"/>
    <x v="0"/>
    <x v="80"/>
    <s v="2.1 - REMUNERACIONES Y CONTRIBUCIONES"/>
    <s v="2.1.4 - GRATIFICACIONES Y BONIFICACIONES"/>
    <s v="N"/>
    <s v="00 - N/A"/>
    <s v="10 - FONDO GENERAL"/>
    <s v="(en blanco)"/>
    <s v="99 - MULTIPROVINCIAL"/>
    <n v="44000000"/>
    <n v="44000000"/>
    <n v="7266666.6600000001"/>
  </r>
  <r>
    <s v="2023"/>
    <x v="0"/>
    <x v="0"/>
    <x v="0"/>
    <x v="0"/>
    <s v="8 - Tribunal Superior Electoral (TSE)"/>
    <x v="32"/>
    <x v="0"/>
    <x v="0"/>
    <x v="80"/>
    <s v="2.1 - REMUNERACIONES Y CONTRIBUCIONES"/>
    <s v="2.1.5 - CONTRIBUCIONES A LA SEGURIDAD SOCIAL"/>
    <s v="N"/>
    <s v="00 - N/A"/>
    <s v="10 - FONDO GENERAL"/>
    <s v="(en blanco)"/>
    <s v="99 - MULTIPROVINCIAL"/>
    <n v="72800000"/>
    <n v="72800000"/>
    <n v="31215226.960000001"/>
  </r>
  <r>
    <s v="2023"/>
    <x v="0"/>
    <x v="0"/>
    <x v="0"/>
    <x v="0"/>
    <s v="8 - Tribunal Superior Electoral (TSE)"/>
    <x v="32"/>
    <x v="0"/>
    <x v="0"/>
    <x v="80"/>
    <s v="2.2 - CONTRATACIÓN DE SERVICIOS"/>
    <s v="2.2.1 - SERVICIOS BÁSICOS"/>
    <s v="N"/>
    <s v="00 - N/A"/>
    <s v="10 - FONDO GENERAL"/>
    <s v="(en blanco)"/>
    <s v="99 - MULTIPROVINCIAL"/>
    <n v="13720000"/>
    <n v="13720000"/>
    <n v="6597258.7299999995"/>
  </r>
  <r>
    <s v="2023"/>
    <x v="0"/>
    <x v="0"/>
    <x v="0"/>
    <x v="0"/>
    <s v="8 - Tribunal Superior Electoral (TSE)"/>
    <x v="32"/>
    <x v="0"/>
    <x v="0"/>
    <x v="80"/>
    <s v="2.2 - CONTRATACIÓN DE SERVICIOS"/>
    <s v="2.2.2 - PUBLICIDAD, IMPRESIÓN Y ENCUADERNACIÓN"/>
    <s v="N"/>
    <s v="00 - N/A"/>
    <s v="10 - FONDO GENERAL"/>
    <s v="(en blanco)"/>
    <s v="99 - MULTIPROVINCIAL"/>
    <n v="27000000"/>
    <n v="27000000"/>
    <n v="7017856.6600000001"/>
  </r>
  <r>
    <s v="2023"/>
    <x v="0"/>
    <x v="0"/>
    <x v="0"/>
    <x v="0"/>
    <s v="8 - Tribunal Superior Electoral (TSE)"/>
    <x v="32"/>
    <x v="0"/>
    <x v="0"/>
    <x v="80"/>
    <s v="2.2 - CONTRATACIÓN DE SERVICIOS"/>
    <s v="2.2.3 - VIÁTICOS"/>
    <s v="N"/>
    <s v="00 - N/A"/>
    <s v="10 - FONDO GENERAL"/>
    <s v="(en blanco)"/>
    <s v="99 - MULTIPROVINCIAL"/>
    <n v="3000000"/>
    <n v="3000000"/>
    <n v="3000000"/>
  </r>
  <r>
    <s v="2023"/>
    <x v="0"/>
    <x v="0"/>
    <x v="0"/>
    <x v="0"/>
    <s v="8 - Tribunal Superior Electoral (TSE)"/>
    <x v="32"/>
    <x v="0"/>
    <x v="0"/>
    <x v="80"/>
    <s v="2.2 - CONTRATACIÓN DE SERVICIOS"/>
    <s v="2.2.4 - TRANSPORTE Y ALMACENAJE"/>
    <s v="N"/>
    <s v="00 - N/A"/>
    <s v="10 - FONDO GENERAL"/>
    <s v="(en blanco)"/>
    <s v="99 - MULTIPROVINCIAL"/>
    <n v="6300000"/>
    <n v="6300000"/>
    <n v="4958705.3499999996"/>
  </r>
  <r>
    <s v="2023"/>
    <x v="0"/>
    <x v="0"/>
    <x v="0"/>
    <x v="0"/>
    <s v="8 - Tribunal Superior Electoral (TSE)"/>
    <x v="32"/>
    <x v="0"/>
    <x v="0"/>
    <x v="80"/>
    <s v="2.2 - CONTRATACIÓN DE SERVICIOS"/>
    <s v="2.2.5 - ALQUILERES Y RENTAS"/>
    <s v="N"/>
    <s v="00 - N/A"/>
    <s v="10 - FONDO GENERAL"/>
    <s v="(en blanco)"/>
    <s v="99 - MULTIPROVINCIAL"/>
    <n v="40300000"/>
    <n v="40300000"/>
    <n v="15191930.07"/>
  </r>
  <r>
    <s v="2023"/>
    <x v="0"/>
    <x v="0"/>
    <x v="0"/>
    <x v="0"/>
    <s v="8 - Tribunal Superior Electoral (TSE)"/>
    <x v="32"/>
    <x v="0"/>
    <x v="0"/>
    <x v="80"/>
    <s v="2.2 - CONTRATACIÓN DE SERVICIOS"/>
    <s v="2.2.6 - SEGUROS"/>
    <s v="N"/>
    <s v="00 - N/A"/>
    <s v="10 - FONDO GENERAL"/>
    <s v="(en blanco)"/>
    <s v="99 - MULTIPROVINCIAL"/>
    <n v="39700000"/>
    <n v="39700000"/>
    <n v="17410997.949999999"/>
  </r>
  <r>
    <s v="2023"/>
    <x v="0"/>
    <x v="0"/>
    <x v="0"/>
    <x v="0"/>
    <s v="8 - Tribunal Superior Electoral (TSE)"/>
    <x v="32"/>
    <x v="0"/>
    <x v="0"/>
    <x v="80"/>
    <s v="2.2 - CONTRATACIÓN DE SERVICIOS"/>
    <s v="2.2.7 - SERVICIOS DE CONSERVACIÓN, REPARACIONES MENORES E INSTALACIONES TEMPORALES"/>
    <s v="N"/>
    <s v="00 - N/A"/>
    <s v="10 - FONDO GENERAL"/>
    <s v="(en blanco)"/>
    <s v="99 - MULTIPROVINCIAL"/>
    <n v="8500000"/>
    <n v="8500000"/>
    <n v="8500000"/>
  </r>
  <r>
    <s v="2023"/>
    <x v="0"/>
    <x v="0"/>
    <x v="0"/>
    <x v="0"/>
    <s v="8 - Tribunal Superior Electoral (TSE)"/>
    <x v="32"/>
    <x v="0"/>
    <x v="0"/>
    <x v="80"/>
    <s v="2.2 - CONTRATACIÓN DE SERVICIOS"/>
    <s v="2.2.8 - OTROS SERVICIOS NO INCLUIDOS EN CONCEPTOS ANTERIORES"/>
    <s v="N"/>
    <s v="00 - N/A"/>
    <s v="10 - FONDO GENERAL"/>
    <s v="(en blanco)"/>
    <s v="99 - MULTIPROVINCIAL"/>
    <n v="17700000"/>
    <n v="17700000"/>
    <n v="13216666.67"/>
  </r>
  <r>
    <s v="2023"/>
    <x v="0"/>
    <x v="0"/>
    <x v="0"/>
    <x v="0"/>
    <s v="8 - Tribunal Superior Electoral (TSE)"/>
    <x v="32"/>
    <x v="0"/>
    <x v="0"/>
    <x v="80"/>
    <s v="2.2 - CONTRATACIÓN DE SERVICIOS"/>
    <s v="2.2.9 - OTRAS CONTRATACIONES DE SERVICIOS"/>
    <s v="N"/>
    <s v="00 - N/A"/>
    <s v="10 - FONDO GENERAL"/>
    <s v="(en blanco)"/>
    <s v="99 - MULTIPROVINCIAL"/>
    <n v="1500000"/>
    <n v="1500000"/>
    <n v="1500000"/>
  </r>
  <r>
    <s v="2023"/>
    <x v="0"/>
    <x v="0"/>
    <x v="0"/>
    <x v="0"/>
    <s v="8 - Tribunal Superior Electoral (TSE)"/>
    <x v="32"/>
    <x v="0"/>
    <x v="0"/>
    <x v="80"/>
    <s v="2.3 - MATERIALES Y SUMINISTROS"/>
    <s v="2.3.1 - ALIMENTOS Y PRODUCTOS AGROFORESTALES"/>
    <s v="N"/>
    <s v="00 - N/A"/>
    <s v="10 - FONDO GENERAL"/>
    <s v="(en blanco)"/>
    <s v="99 - MULTIPROVINCIAL"/>
    <n v="7650000"/>
    <n v="7650000"/>
    <n v="3086000"/>
  </r>
  <r>
    <s v="2023"/>
    <x v="0"/>
    <x v="0"/>
    <x v="0"/>
    <x v="0"/>
    <s v="8 - Tribunal Superior Electoral (TSE)"/>
    <x v="32"/>
    <x v="0"/>
    <x v="0"/>
    <x v="80"/>
    <s v="2.3 - MATERIALES Y SUMINISTROS"/>
    <s v="2.3.2 - TEXTILES Y VESTUARIOS"/>
    <s v="N"/>
    <s v="00 - N/A"/>
    <s v="10 - FONDO GENERAL"/>
    <s v="(en blanco)"/>
    <s v="99 - MULTIPROVINCIAL"/>
    <n v="950000"/>
    <n v="950000"/>
    <n v="129333.34"/>
  </r>
  <r>
    <s v="2023"/>
    <x v="0"/>
    <x v="0"/>
    <x v="0"/>
    <x v="0"/>
    <s v="8 - Tribunal Superior Electoral (TSE)"/>
    <x v="32"/>
    <x v="0"/>
    <x v="0"/>
    <x v="80"/>
    <s v="2.3 - MATERIALES Y SUMINISTROS"/>
    <s v="2.3.3 - PAPEL, CARTÓN E IMPRESOS"/>
    <s v="N"/>
    <s v="00 - N/A"/>
    <s v="10 - FONDO GENERAL"/>
    <s v="(en blanco)"/>
    <s v="99 - MULTIPROVINCIAL"/>
    <n v="1250000"/>
    <n v="1250000"/>
    <n v="589166.67999999993"/>
  </r>
  <r>
    <s v="2023"/>
    <x v="0"/>
    <x v="0"/>
    <x v="0"/>
    <x v="0"/>
    <s v="8 - Tribunal Superior Electoral (TSE)"/>
    <x v="32"/>
    <x v="0"/>
    <x v="0"/>
    <x v="80"/>
    <s v="2.3 - MATERIALES Y SUMINISTROS"/>
    <s v="2.3.4 - PRODUCTOS FARMACÉUTICOS"/>
    <s v="N"/>
    <s v="00 - N/A"/>
    <s v="10 - FONDO GENERAL"/>
    <s v="(en blanco)"/>
    <s v="99 - MULTIPROVINCIAL"/>
    <n v="100000"/>
    <n v="100000"/>
    <n v="17333.330000000002"/>
  </r>
  <r>
    <s v="2023"/>
    <x v="0"/>
    <x v="0"/>
    <x v="0"/>
    <x v="0"/>
    <s v="8 - Tribunal Superior Electoral (TSE)"/>
    <x v="32"/>
    <x v="0"/>
    <x v="0"/>
    <x v="80"/>
    <s v="2.3 - MATERIALES Y SUMINISTROS"/>
    <s v="2.3.5 - CUERO, CAUCHO Y PLÁSTICO"/>
    <s v="N"/>
    <s v="00 - N/A"/>
    <s v="10 - FONDO GENERAL"/>
    <s v="(en blanco)"/>
    <s v="99 - MULTIPROVINCIAL"/>
    <n v="1600000"/>
    <n v="1600000"/>
    <n v="152833.34000000003"/>
  </r>
  <r>
    <s v="2023"/>
    <x v="0"/>
    <x v="0"/>
    <x v="0"/>
    <x v="0"/>
    <s v="8 - Tribunal Superior Electoral (TSE)"/>
    <x v="32"/>
    <x v="0"/>
    <x v="0"/>
    <x v="80"/>
    <s v="2.3 - MATERIALES Y SUMINISTROS"/>
    <s v="2.3.6 - PRODUCTOS DE MINERALES, METÁLICOS Y NO METÁLICOS"/>
    <s v="N"/>
    <s v="00 - N/A"/>
    <s v="10 - FONDO GENERAL"/>
    <s v="(en blanco)"/>
    <s v="99 - MULTIPROVINCIAL"/>
    <n v="23000000"/>
    <n v="23000000"/>
    <n v="2031166.49"/>
  </r>
  <r>
    <s v="2023"/>
    <x v="0"/>
    <x v="0"/>
    <x v="0"/>
    <x v="0"/>
    <s v="8 - Tribunal Superior Electoral (TSE)"/>
    <x v="32"/>
    <x v="0"/>
    <x v="0"/>
    <x v="80"/>
    <s v="2.3 - MATERIALES Y SUMINISTROS"/>
    <s v="2.3.7 - COMBUSTIBLES, LUBRICANTES, PRODUCTOS QUÍMICOS Y CONEXOS"/>
    <s v="N"/>
    <s v="00 - N/A"/>
    <s v="10 - FONDO GENERAL"/>
    <s v="(en blanco)"/>
    <s v="99 - MULTIPROVINCIAL"/>
    <n v="20400000"/>
    <n v="20400000"/>
    <n v="6634333.3200000003"/>
  </r>
  <r>
    <s v="2023"/>
    <x v="0"/>
    <x v="0"/>
    <x v="0"/>
    <x v="0"/>
    <s v="8 - Tribunal Superior Electoral (TSE)"/>
    <x v="32"/>
    <x v="0"/>
    <x v="0"/>
    <x v="80"/>
    <s v="2.3 - MATERIALES Y SUMINISTROS"/>
    <s v="2.3.9 - PRODUCTOS Y ÚTILES VARIOS"/>
    <s v="N"/>
    <s v="00 - N/A"/>
    <s v="10 - FONDO GENERAL"/>
    <s v="(en blanco)"/>
    <s v="99 - MULTIPROVINCIAL"/>
    <n v="5850000"/>
    <n v="5850000"/>
    <n v="1102500.01"/>
  </r>
  <r>
    <s v="2023"/>
    <x v="0"/>
    <x v="0"/>
    <x v="0"/>
    <x v="1"/>
    <s v="1 - Poder Legislativo"/>
    <x v="1"/>
    <x v="0"/>
    <x v="0"/>
    <x v="0"/>
    <s v="2.4 - TRANSFERENCIAS CORRIENTES"/>
    <s v="2.4.1 - TRANSFERENCIAS CORRIENTES AL SECTOR PRIVADO"/>
    <s v="N"/>
    <s v="00 - N/A"/>
    <s v="10 - FONDO GENERAL"/>
    <s v="(en blanco)"/>
    <s v="99 - MULTIPROVINCIAL"/>
    <n v="5000000"/>
    <n v="5000000"/>
    <n v="4724866.67"/>
  </r>
  <r>
    <s v="2023"/>
    <x v="0"/>
    <x v="0"/>
    <x v="0"/>
    <x v="1"/>
    <s v="2 - Poder Ejecutivo"/>
    <x v="5"/>
    <x v="2"/>
    <x v="7"/>
    <x v="21"/>
    <s v="2.4 - TRANSFERENCIAS CORRIENTES"/>
    <s v="2.4.1 - TRANSFERENCIAS CORRIENTES AL SECTOR PRIVADO"/>
    <s v="N"/>
    <s v="00 - N/A"/>
    <s v="10 - FONDO GENERAL"/>
    <s v="(en blanco)"/>
    <s v="99 - MULTIPROVINCIAL"/>
    <n v="7970261557"/>
    <n v="7810263557"/>
    <n v="2799931122.2799997"/>
  </r>
  <r>
    <s v="2023"/>
    <x v="0"/>
    <x v="0"/>
    <x v="0"/>
    <x v="1"/>
    <s v="2 - Poder Ejecutivo"/>
    <x v="8"/>
    <x v="2"/>
    <x v="7"/>
    <x v="21"/>
    <s v="2.4 - TRANSFERENCIAS CORRIENTES"/>
    <s v="2.4.1 - TRANSFERENCIAS CORRIENTES AL SECTOR PRIVADO"/>
    <s v="N"/>
    <s v="00 - N/A"/>
    <s v="10 - FONDO GENERAL"/>
    <s v="(en blanco)"/>
    <s v="99 - MULTIPROVINCIAL"/>
    <n v="17051944204"/>
    <n v="17043944204"/>
    <n v="6416830482.880002"/>
  </r>
  <r>
    <s v="2023"/>
    <x v="0"/>
    <x v="0"/>
    <x v="0"/>
    <x v="1"/>
    <s v="2 - Poder Ejecutivo"/>
    <x v="26"/>
    <x v="2"/>
    <x v="7"/>
    <x v="21"/>
    <s v="2.4 - TRANSFERENCIAS CORRIENTES"/>
    <s v="2.4.1 - TRANSFERENCIAS CORRIENTES AL SECTOR PRIVADO"/>
    <s v="N"/>
    <s v="00 - N/A"/>
    <s v="10 - FONDO GENERAL"/>
    <s v="(en blanco)"/>
    <s v="99 - MULTIPROVINCIAL"/>
    <n v="40923351460"/>
    <n v="40263351460"/>
    <n v="15018617832.110003"/>
  </r>
  <r>
    <s v="2023"/>
    <x v="0"/>
    <x v="0"/>
    <x v="0"/>
    <x v="1"/>
    <s v="3 - Poder Judicial"/>
    <x v="27"/>
    <x v="2"/>
    <x v="7"/>
    <x v="21"/>
    <s v="2.4 - TRANSFERENCIAS CORRIENTES"/>
    <s v="2.4.1 - TRANSFERENCIAS CORRIENTES AL SECTOR PRIVADO"/>
    <s v="N"/>
    <s v="00 - N/A"/>
    <s v="10 - FONDO GENERAL"/>
    <s v="(en blanco)"/>
    <s v="99 - MULTIPROVINCIAL"/>
    <n v="383633960"/>
    <n v="383633960"/>
    <n v="159847484"/>
  </r>
  <r>
    <s v="2023"/>
    <x v="0"/>
    <x v="0"/>
    <x v="0"/>
    <x v="1"/>
    <s v="6 - Tribunal Constitucional"/>
    <x v="30"/>
    <x v="0"/>
    <x v="1"/>
    <x v="4"/>
    <s v="2.4 - TRANSFERENCIAS CORRIENTES"/>
    <s v="2.4.1 - TRANSFERENCIAS CORRIENTES AL SECTOR PRIVADO"/>
    <s v="N"/>
    <s v="00 - N/A"/>
    <s v="10 - FONDO GENERAL"/>
    <s v="(en blanco)"/>
    <s v="99 - MULTIPROVINCIAL"/>
    <n v="138000000"/>
    <n v="138000000"/>
    <n v="57500000"/>
  </r>
  <r>
    <s v="2023"/>
    <x v="0"/>
    <x v="0"/>
    <x v="0"/>
    <x v="2"/>
    <s v="2 - Poder Ejecutivo"/>
    <x v="4"/>
    <x v="0"/>
    <x v="0"/>
    <x v="2"/>
    <s v="2.2 - CONTRATACIÓN DE SERVICIOS"/>
    <s v="2.2.8 - OTROS SERVICIOS NO INCLUIDOS EN CONCEPTOS ANTERIORES"/>
    <s v="N"/>
    <s v="00 - N/A"/>
    <s v="10 - FONDO GENERAL"/>
    <s v="(en blanco)"/>
    <s v="99 - MULTIPROVINCIAL"/>
    <n v="100000"/>
    <n v="100000"/>
    <n v="0"/>
  </r>
  <r>
    <s v="2023"/>
    <x v="0"/>
    <x v="0"/>
    <x v="0"/>
    <x v="2"/>
    <s v="2 - Poder Ejecutivo"/>
    <x v="33"/>
    <x v="4"/>
    <x v="21"/>
    <x v="81"/>
    <s v="2.9 - GASTOS FINANCIEROS"/>
    <s v="2.9.1 - INTERESES DE LA DEUDA PÚBLICA INTERNA"/>
    <s v="N"/>
    <s v="00 - N/A"/>
    <s v="10 - FONDO GENERAL"/>
    <s v="(en blanco)"/>
    <s v="99 - MULTIPROVINCIAL"/>
    <n v="37249802987"/>
    <n v="37427052989"/>
    <n v="21879364020.430004"/>
  </r>
  <r>
    <s v="2023"/>
    <x v="0"/>
    <x v="0"/>
    <x v="0"/>
    <x v="2"/>
    <s v="2 - Poder Ejecutivo"/>
    <x v="33"/>
    <x v="4"/>
    <x v="21"/>
    <x v="81"/>
    <s v="2.9 - GASTOS FINANCIEROS"/>
    <s v="2.9.1 - INTERESES DE LA DEUDA PÚBLICA INTERNA"/>
    <s v="N"/>
    <s v="00 - N/A"/>
    <s v="50 - CRÉDITO INTERNO"/>
    <s v="(en blanco)"/>
    <s v="99 - MULTIPROVINCIAL"/>
    <n v="50000000000"/>
    <n v="50000000000"/>
    <n v="6996194945.2300005"/>
  </r>
  <r>
    <s v="2023"/>
    <x v="0"/>
    <x v="0"/>
    <x v="0"/>
    <x v="2"/>
    <s v="2 - Poder Ejecutivo"/>
    <x v="33"/>
    <x v="4"/>
    <x v="21"/>
    <x v="81"/>
    <s v="2.9 - GASTOS FINANCIEROS"/>
    <s v="2.9.1 - INTERESES DE LA DEUDA PÚBLICA INTERNA"/>
    <s v="N"/>
    <s v="00 - N/A"/>
    <s v="60 - CREDITO EXTERNO"/>
    <s v="(en blanco)"/>
    <s v="99 - MULTIPROVINCIAL"/>
    <n v="4500000000"/>
    <n v="4500000000"/>
    <n v="0"/>
  </r>
  <r>
    <s v="2023"/>
    <x v="0"/>
    <x v="0"/>
    <x v="0"/>
    <x v="2"/>
    <s v="2 - Poder Ejecutivo"/>
    <x v="33"/>
    <x v="4"/>
    <x v="21"/>
    <x v="81"/>
    <s v="2.9 - GASTOS FINANCIEROS"/>
    <s v="2.9.2 - INTERESES DE LA DEUDA PUBLICA EXTERNA"/>
    <s v="N"/>
    <s v="00 - N/A"/>
    <s v="10 - FONDO GENERAL"/>
    <s v="(en blanco)"/>
    <s v="99 - MULTIPROVINCIAL"/>
    <n v="20000000000"/>
    <n v="20000000000"/>
    <n v="0"/>
  </r>
  <r>
    <s v="2023"/>
    <x v="0"/>
    <x v="0"/>
    <x v="0"/>
    <x v="2"/>
    <s v="2 - Poder Ejecutivo"/>
    <x v="33"/>
    <x v="4"/>
    <x v="21"/>
    <x v="81"/>
    <s v="2.9 - GASTOS FINANCIEROS"/>
    <s v="2.9.2 - INTERESES DE LA DEUDA PUBLICA EXTERNA"/>
    <s v="N"/>
    <s v="00 - N/A"/>
    <s v="20 - FONDOS CON DESTINO ESPECÍFICO"/>
    <s v="(en blanco)"/>
    <s v="99 - MULTIPROVINCIAL"/>
    <n v="45063446338"/>
    <n v="45063446338"/>
    <n v="20467837264.209999"/>
  </r>
  <r>
    <s v="2023"/>
    <x v="0"/>
    <x v="0"/>
    <x v="0"/>
    <x v="2"/>
    <s v="2 - Poder Ejecutivo"/>
    <x v="33"/>
    <x v="4"/>
    <x v="21"/>
    <x v="81"/>
    <s v="2.9 - GASTOS FINANCIEROS"/>
    <s v="2.9.2 - INTERESES DE LA DEUDA PUBLICA EXTERNA"/>
    <s v="N"/>
    <s v="00 - N/A"/>
    <s v="60 - CREDITO EXTERNO"/>
    <s v="(en blanco)"/>
    <s v="99 - MULTIPROVINCIAL"/>
    <n v="67084006626"/>
    <n v="67084006626"/>
    <n v="27882117503.160015"/>
  </r>
  <r>
    <s v="2023"/>
    <x v="0"/>
    <x v="0"/>
    <x v="0"/>
    <x v="2"/>
    <s v="2 - Poder Ejecutivo"/>
    <x v="33"/>
    <x v="4"/>
    <x v="21"/>
    <x v="81"/>
    <s v="2.9 - GASTOS FINANCIEROS"/>
    <s v="2.9.4 - COMISIONES Y OTROS GASTOS BANCARIOS DE LA DEUDA PÚBLICA"/>
    <s v="N"/>
    <s v="00 - N/A"/>
    <s v="10 - FONDO GENERAL"/>
    <s v="(en blanco)"/>
    <s v="99 - MULTIPROVINCIAL"/>
    <n v="30773691"/>
    <n v="30773691"/>
    <n v="25441722.389999997"/>
  </r>
  <r>
    <s v="2023"/>
    <x v="0"/>
    <x v="0"/>
    <x v="0"/>
    <x v="2"/>
    <s v="2 - Poder Ejecutivo"/>
    <x v="33"/>
    <x v="4"/>
    <x v="21"/>
    <x v="81"/>
    <s v="2.9 - GASTOS FINANCIEROS"/>
    <s v="2.9.4 - COMISIONES Y OTROS GASTOS BANCARIOS DE LA DEUDA PÚBLICA"/>
    <s v="N"/>
    <s v="00 - N/A"/>
    <s v="50 - CRÉDITO INTERNO"/>
    <s v="(en blanco)"/>
    <s v="99 - MULTIPROVINCIAL"/>
    <n v="30000000"/>
    <n v="30000000"/>
    <n v="0"/>
  </r>
  <r>
    <s v="2023"/>
    <x v="0"/>
    <x v="0"/>
    <x v="0"/>
    <x v="2"/>
    <s v="2 - Poder Ejecutivo"/>
    <x v="33"/>
    <x v="4"/>
    <x v="21"/>
    <x v="81"/>
    <s v="2.9 - GASTOS FINANCIEROS"/>
    <s v="2.9.4 - COMISIONES Y OTROS GASTOS BANCARIOS DE LA DEUDA PÚBLICA"/>
    <s v="N"/>
    <s v="00 - N/A"/>
    <s v="60 - CREDITO EXTERNO"/>
    <s v="(en blanco)"/>
    <s v="99 - MULTIPROVINCIAL"/>
    <n v="1662917291"/>
    <n v="1662917291"/>
    <n v="542367177.79999995"/>
  </r>
  <r>
    <s v="2023"/>
    <x v="0"/>
    <x v="0"/>
    <x v="0"/>
    <x v="3"/>
    <s v="2 - Poder Ejecutivo"/>
    <x v="12"/>
    <x v="3"/>
    <x v="10"/>
    <x v="24"/>
    <s v="2.4 - TRANSFERENCIAS CORRIENTES"/>
    <s v="2.4.6 - SUBVENCIONES"/>
    <s v="N"/>
    <s v="00 - N/A"/>
    <s v="10 - FONDO GENERAL"/>
    <s v="(en blanco)"/>
    <s v="99 - MULTIPROVINCIAL"/>
    <n v="0"/>
    <n v="1100000000"/>
    <n v="1003210928.6700001"/>
  </r>
  <r>
    <s v="2023"/>
    <x v="0"/>
    <x v="0"/>
    <x v="0"/>
    <x v="3"/>
    <s v="2 - Poder Ejecutivo"/>
    <x v="14"/>
    <x v="3"/>
    <x v="12"/>
    <x v="47"/>
    <s v="2.4 - TRANSFERENCIAS CORRIENTES"/>
    <s v="2.4.6 - SUBVENCIONES"/>
    <s v="N"/>
    <s v="00 - N/A"/>
    <s v="10 - FONDO GENERAL"/>
    <s v="(en blanco)"/>
    <s v="99 - MULTIPROVINCIAL"/>
    <n v="7300100000"/>
    <n v="7300100000"/>
    <n v="3799974384.0199995"/>
  </r>
  <r>
    <s v="2023"/>
    <x v="0"/>
    <x v="0"/>
    <x v="0"/>
    <x v="3"/>
    <s v="2 - Poder Ejecutivo"/>
    <x v="14"/>
    <x v="3"/>
    <x v="12"/>
    <x v="47"/>
    <s v="2.4 - TRANSFERENCIAS CORRIENTES"/>
    <s v="2.4.6 - SUBVENCIONES"/>
    <s v="N"/>
    <s v="00 - N/A"/>
    <s v="50 - CRÉDITO INTERNO"/>
    <s v="(en blanco)"/>
    <s v="99 - MULTIPROVINCIAL"/>
    <n v="10000000000"/>
    <n v="10000000000"/>
    <n v="1074920738.0799999"/>
  </r>
  <r>
    <s v="2023"/>
    <x v="0"/>
    <x v="0"/>
    <x v="0"/>
    <x v="3"/>
    <s v="2 - Poder Ejecutivo"/>
    <x v="14"/>
    <x v="3"/>
    <x v="12"/>
    <x v="47"/>
    <s v="2.4 - TRANSFERENCIAS CORRIENTES"/>
    <s v="2.4.6 - SUBVENCIONES"/>
    <s v="N"/>
    <s v="00 - N/A"/>
    <s v="60 - CREDITO EXTERNO"/>
    <s v="(en blanco)"/>
    <s v="99 - MULTIPROVINCIAL"/>
    <n v="2700000000"/>
    <n v="2700000000"/>
    <n v="0"/>
  </r>
  <r>
    <s v="2023"/>
    <x v="0"/>
    <x v="0"/>
    <x v="0"/>
    <x v="3"/>
    <s v="2 - Poder Ejecutivo"/>
    <x v="15"/>
    <x v="3"/>
    <x v="17"/>
    <x v="59"/>
    <s v="2.4 - TRANSFERENCIAS CORRIENTES"/>
    <s v="2.4.6 - SUBVENCIONES"/>
    <s v="N"/>
    <s v="00 - N/A"/>
    <s v="10 - FONDO GENERAL"/>
    <s v="(en blanco)"/>
    <s v="99 - MULTIPROVINCIAL"/>
    <n v="10000000"/>
    <n v="1850000"/>
    <n v="0"/>
  </r>
  <r>
    <s v="2023"/>
    <x v="0"/>
    <x v="0"/>
    <x v="0"/>
    <x v="4"/>
    <s v="1 - Poder Legislativo"/>
    <x v="0"/>
    <x v="0"/>
    <x v="0"/>
    <x v="0"/>
    <s v="2.4 - TRANSFERENCIAS CORRIENTES"/>
    <s v="2.4.1 - TRANSFERENCIAS CORRIENTES AL SECTOR PRIVADO"/>
    <s v="N"/>
    <s v="00 - N/A"/>
    <s v="10 - FONDO GENERAL"/>
    <s v="(en blanco)"/>
    <s v="99 - MULTIPROVINCIAL"/>
    <n v="200000"/>
    <n v="200000"/>
    <n v="83333.349999999991"/>
  </r>
  <r>
    <s v="2023"/>
    <x v="0"/>
    <x v="0"/>
    <x v="0"/>
    <x v="4"/>
    <s v="1 - Poder Legislativo"/>
    <x v="0"/>
    <x v="0"/>
    <x v="11"/>
    <x v="30"/>
    <s v="2.4 - TRANSFERENCIAS CORRIENTES"/>
    <s v="2.4.7 - TRANSFERENCIAS CORRIENTES AL SECTOR EXTERNO"/>
    <s v="N"/>
    <s v="00 - N/A"/>
    <s v="10 - FONDO GENERAL"/>
    <s v="(en blanco)"/>
    <s v="99 - MULTIPROVINCIAL"/>
    <n v="3500000"/>
    <n v="3500000"/>
    <n v="1458333.3499999999"/>
  </r>
  <r>
    <s v="2023"/>
    <x v="0"/>
    <x v="0"/>
    <x v="0"/>
    <x v="4"/>
    <s v="1 - Poder Legislativo"/>
    <x v="0"/>
    <x v="2"/>
    <x v="9"/>
    <x v="38"/>
    <s v="2.4 - TRANSFERENCIAS CORRIENTES"/>
    <s v="2.4.1 - TRANSFERENCIAS CORRIENTES AL SECTOR PRIVADO"/>
    <s v="N"/>
    <s v="00 - N/A"/>
    <s v="10 - FONDO GENERAL"/>
    <s v="(en blanco)"/>
    <s v="99 - MULTIPROVINCIAL"/>
    <n v="2500000"/>
    <n v="2500000"/>
    <n v="1041666.6499999999"/>
  </r>
  <r>
    <s v="2023"/>
    <x v="0"/>
    <x v="0"/>
    <x v="0"/>
    <x v="4"/>
    <s v="1 - Poder Legislativo"/>
    <x v="0"/>
    <x v="2"/>
    <x v="7"/>
    <x v="14"/>
    <s v="2.4 - TRANSFERENCIAS CORRIENTES"/>
    <s v="2.4.1 - TRANSFERENCIAS CORRIENTES AL SECTOR PRIVADO"/>
    <s v="N"/>
    <s v="00 - N/A"/>
    <s v="10 - FONDO GENERAL"/>
    <s v="(en blanco)"/>
    <s v="99 - MULTIPROVINCIAL"/>
    <n v="342000000"/>
    <n v="342000000"/>
    <n v="142499999.94999999"/>
  </r>
  <r>
    <s v="2023"/>
    <x v="0"/>
    <x v="0"/>
    <x v="0"/>
    <x v="4"/>
    <s v="1 - Poder Legislativo"/>
    <x v="1"/>
    <x v="0"/>
    <x v="11"/>
    <x v="30"/>
    <s v="2.4 - TRANSFERENCIAS CORRIENTES"/>
    <s v="2.4.7 - TRANSFERENCIAS CORRIENTES AL SECTOR EXTERNO"/>
    <s v="N"/>
    <s v="00 - N/A"/>
    <s v="10 - FONDO GENERAL"/>
    <s v="(en blanco)"/>
    <s v="99 - MULTIPROVINCIAL"/>
    <n v="100749814"/>
    <n v="100749814"/>
    <n v="42635450.620000005"/>
  </r>
  <r>
    <s v="2023"/>
    <x v="0"/>
    <x v="0"/>
    <x v="0"/>
    <x v="4"/>
    <s v="1 - Poder Legislativo"/>
    <x v="1"/>
    <x v="2"/>
    <x v="9"/>
    <x v="38"/>
    <s v="2.4 - TRANSFERENCIAS CORRIENTES"/>
    <s v="2.4.1 - TRANSFERENCIAS CORRIENTES AL SECTOR PRIVADO"/>
    <s v="N"/>
    <s v="00 - N/A"/>
    <s v="10 - FONDO GENERAL"/>
    <s v="(en blanco)"/>
    <s v="99 - MULTIPROVINCIAL"/>
    <n v="52714000"/>
    <n v="52714000"/>
    <n v="10897918.15"/>
  </r>
  <r>
    <s v="2023"/>
    <x v="0"/>
    <x v="0"/>
    <x v="0"/>
    <x v="4"/>
    <s v="1 - Poder Legislativo"/>
    <x v="1"/>
    <x v="2"/>
    <x v="7"/>
    <x v="14"/>
    <s v="2.4 - TRANSFERENCIAS CORRIENTES"/>
    <s v="2.4.1 - TRANSFERENCIAS CORRIENTES AL SECTOR PRIVADO"/>
    <s v="N"/>
    <s v="00 - N/A"/>
    <s v="10 - FONDO GENERAL"/>
    <s v="(en blanco)"/>
    <s v="99 - MULTIPROVINCIAL"/>
    <n v="505050000"/>
    <n v="505050000"/>
    <n v="213251733.32999998"/>
  </r>
  <r>
    <s v="2023"/>
    <x v="0"/>
    <x v="0"/>
    <x v="0"/>
    <x v="4"/>
    <s v="2 - Poder Ejecutivo"/>
    <x v="3"/>
    <x v="0"/>
    <x v="0"/>
    <x v="2"/>
    <s v="2.4 - TRANSFERENCIAS CORRIENTES"/>
    <s v="2.4.1 - TRANSFERENCIAS CORRIENTES AL SECTOR PRIVADO"/>
    <s v="N"/>
    <s v="00 - N/A"/>
    <s v="10 - FONDO GENERAL"/>
    <s v="(en blanco)"/>
    <s v="99 - MULTIPROVINCIAL"/>
    <n v="43614228"/>
    <n v="69414605.5"/>
    <n v="27986529.710000001"/>
  </r>
  <r>
    <s v="2023"/>
    <x v="0"/>
    <x v="0"/>
    <x v="0"/>
    <x v="4"/>
    <s v="2 - Poder Ejecutivo"/>
    <x v="3"/>
    <x v="0"/>
    <x v="0"/>
    <x v="2"/>
    <s v="2.4 - TRANSFERENCIAS CORRIENTES"/>
    <s v="2.4.2 - TRANSFERENCIAS CORRIENTES AL  GOBIERNO GENERAL NACIONAL"/>
    <s v="N"/>
    <s v="00 - N/A"/>
    <s v="10 - FONDO GENERAL"/>
    <s v="(en blanco)"/>
    <s v="99 - MULTIPROVINCIAL"/>
    <n v="479353239"/>
    <n v="479353239"/>
    <n v="189149194.00000003"/>
  </r>
  <r>
    <s v="2023"/>
    <x v="0"/>
    <x v="0"/>
    <x v="0"/>
    <x v="4"/>
    <s v="2 - Poder Ejecutivo"/>
    <x v="3"/>
    <x v="0"/>
    <x v="0"/>
    <x v="2"/>
    <s v="2.4 - TRANSFERENCIAS CORRIENTES"/>
    <s v="2.4.3 - TRANSFERENCIAS CORRIENTES A GOBIERNOS GENERALES LOCALES"/>
    <s v="N"/>
    <s v="00 - N/A"/>
    <s v="10 - FONDO GENERAL"/>
    <s v="(en blanco)"/>
    <s v="99 - MULTIPROVINCIAL"/>
    <n v="8800000"/>
    <n v="8800000"/>
    <n v="420000"/>
  </r>
  <r>
    <s v="2023"/>
    <x v="0"/>
    <x v="0"/>
    <x v="0"/>
    <x v="4"/>
    <s v="2 - Poder Ejecutivo"/>
    <x v="3"/>
    <x v="0"/>
    <x v="0"/>
    <x v="2"/>
    <s v="2.4 - TRANSFERENCIAS CORRIENTES"/>
    <s v="2.4.7 - TRANSFERENCIAS CORRIENTES AL SECTOR EXTERNO"/>
    <s v="N"/>
    <s v="00 - N/A"/>
    <s v="10 - FONDO GENERAL"/>
    <s v="(en blanco)"/>
    <s v="99 - MULTIPROVINCIAL"/>
    <n v="0"/>
    <n v="46235.76"/>
    <n v="0"/>
  </r>
  <r>
    <s v="2023"/>
    <x v="0"/>
    <x v="0"/>
    <x v="0"/>
    <x v="4"/>
    <s v="2 - Poder Ejecutivo"/>
    <x v="3"/>
    <x v="0"/>
    <x v="0"/>
    <x v="2"/>
    <s v="2.4 - TRANSFERENCIAS CORRIENTES"/>
    <s v="2.4.9 - TRANSFERENCIAS CORRIENTES A OTRAS INSTITUCIONES PÚBLICAS"/>
    <s v="N"/>
    <s v="00 - N/A"/>
    <s v="10 - FONDO GENERAL"/>
    <s v="(en blanco)"/>
    <s v="99 - MULTIPROVINCIAL"/>
    <n v="8665124"/>
    <n v="8665124"/>
    <n v="3514635"/>
  </r>
  <r>
    <s v="2023"/>
    <x v="0"/>
    <x v="0"/>
    <x v="0"/>
    <x v="4"/>
    <s v="2 - Poder Ejecutivo"/>
    <x v="3"/>
    <x v="0"/>
    <x v="0"/>
    <x v="82"/>
    <s v="2.4 - TRANSFERENCIAS CORRIENTES"/>
    <s v="2.4.3 - TRANSFERENCIAS CORRIENTES A GOBIERNOS GENERALES LOCALES"/>
    <s v="N"/>
    <s v="00 - N/A"/>
    <s v="10 - FONDO GENERAL"/>
    <s v="(en blanco)"/>
    <s v="99 - MULTIPROVINCIAL"/>
    <n v="0"/>
    <n v="4353326.5"/>
    <n v="4353326.5"/>
  </r>
  <r>
    <s v="2023"/>
    <x v="0"/>
    <x v="0"/>
    <x v="0"/>
    <x v="4"/>
    <s v="2 - Poder Ejecutivo"/>
    <x v="3"/>
    <x v="0"/>
    <x v="11"/>
    <x v="30"/>
    <s v="2.4 - TRANSFERENCIAS CORRIENTES"/>
    <s v="2.4.7 - TRANSFERENCIAS CORRIENTES AL SECTOR EXTERNO"/>
    <s v="N"/>
    <s v="00 - N/A"/>
    <s v="10 - FONDO GENERAL"/>
    <s v="(en blanco)"/>
    <s v="99 - MULTIPROVINCIAL"/>
    <n v="200000"/>
    <n v="153764.24"/>
    <n v="153764.24"/>
  </r>
  <r>
    <s v="2023"/>
    <x v="0"/>
    <x v="0"/>
    <x v="0"/>
    <x v="4"/>
    <s v="2 - Poder Ejecutivo"/>
    <x v="3"/>
    <x v="0"/>
    <x v="2"/>
    <x v="22"/>
    <s v="2.4 - TRANSFERENCIAS CORRIENTES"/>
    <s v="2.4.9 - TRANSFERENCIAS CORRIENTES A OTRAS INSTITUCIONES PÚBLICAS"/>
    <s v="N"/>
    <s v="00 - N/A"/>
    <s v="10 - FONDO GENERAL"/>
    <s v="(en blanco)"/>
    <s v="99 - MULTIPROVINCIAL"/>
    <n v="1056308518"/>
    <n v="977192818"/>
    <n v="420667399.99999988"/>
  </r>
  <r>
    <s v="2023"/>
    <x v="0"/>
    <x v="0"/>
    <x v="0"/>
    <x v="4"/>
    <s v="2 - Poder Ejecutivo"/>
    <x v="3"/>
    <x v="0"/>
    <x v="1"/>
    <x v="1"/>
    <s v="2.4 - TRANSFERENCIAS CORRIENTES"/>
    <s v="2.4.1 - TRANSFERENCIAS CORRIENTES AL SECTOR PRIVADO"/>
    <s v="N"/>
    <s v="00 - N/A"/>
    <s v="10 - FONDO GENERAL"/>
    <s v="(en blanco)"/>
    <s v="99 - MULTIPROVINCIAL"/>
    <n v="1408500"/>
    <n v="2608500"/>
    <n v="1930666.67"/>
  </r>
  <r>
    <s v="2023"/>
    <x v="0"/>
    <x v="0"/>
    <x v="0"/>
    <x v="4"/>
    <s v="2 - Poder Ejecutivo"/>
    <x v="3"/>
    <x v="0"/>
    <x v="1"/>
    <x v="4"/>
    <s v="2.4 - TRANSFERENCIAS CORRIENTES"/>
    <s v="2.4.9 - TRANSFERENCIAS CORRIENTES A OTRAS INSTITUCIONES PÚBLICAS"/>
    <s v="N"/>
    <s v="00 - N/A"/>
    <s v="10 - FONDO GENERAL"/>
    <s v="(en blanco)"/>
    <s v="99 - MULTIPROVINCIAL"/>
    <n v="3356713571"/>
    <n v="3299322570"/>
    <n v="1416533603.0700002"/>
  </r>
  <r>
    <s v="2023"/>
    <x v="0"/>
    <x v="0"/>
    <x v="0"/>
    <x v="4"/>
    <s v="2 - Poder Ejecutivo"/>
    <x v="3"/>
    <x v="3"/>
    <x v="10"/>
    <x v="24"/>
    <s v="2.4 - TRANSFERENCIAS CORRIENTES"/>
    <s v="2.4.1 - TRANSFERENCIAS CORRIENTES AL SECTOR PRIVADO"/>
    <s v="N"/>
    <s v="00 - N/A"/>
    <s v="10 - FONDO GENERAL"/>
    <s v="(en blanco)"/>
    <s v="99 - MULTIPROVINCIAL"/>
    <n v="0"/>
    <n v="1600000"/>
    <n v="1600000"/>
  </r>
  <r>
    <s v="2023"/>
    <x v="0"/>
    <x v="0"/>
    <x v="0"/>
    <x v="4"/>
    <s v="2 - Poder Ejecutivo"/>
    <x v="3"/>
    <x v="3"/>
    <x v="10"/>
    <x v="24"/>
    <s v="2.4 - TRANSFERENCIAS CORRIENTES"/>
    <s v="2.4.4 - TRANSFERENCIAS CORRIENTES A EMPRESAS PÚBLICAS NO FINANCIERAS"/>
    <s v="N"/>
    <s v="00 - N/A"/>
    <s v="10 - FONDO GENERAL"/>
    <s v="(en blanco)"/>
    <s v="99 - MULTIPROVINCIAL"/>
    <n v="0"/>
    <n v="445000000"/>
    <n v="445000000"/>
  </r>
  <r>
    <s v="2023"/>
    <x v="0"/>
    <x v="0"/>
    <x v="0"/>
    <x v="4"/>
    <s v="2 - Poder Ejecutivo"/>
    <x v="3"/>
    <x v="3"/>
    <x v="10"/>
    <x v="24"/>
    <s v="2.4 - TRANSFERENCIAS CORRIENTES"/>
    <s v="2.4.9 - TRANSFERENCIAS CORRIENTES A OTRAS INSTITUCIONES PÚBLICAS"/>
    <s v="N"/>
    <s v="00 - N/A"/>
    <s v="10 - FONDO GENERAL"/>
    <s v="(en blanco)"/>
    <s v="99 - MULTIPROVINCIAL"/>
    <n v="0"/>
    <n v="25000000"/>
    <n v="25000000"/>
  </r>
  <r>
    <s v="2023"/>
    <x v="0"/>
    <x v="0"/>
    <x v="0"/>
    <x v="4"/>
    <s v="2 - Poder Ejecutivo"/>
    <x v="3"/>
    <x v="1"/>
    <x v="3"/>
    <x v="5"/>
    <s v="2.4 - TRANSFERENCIAS CORRIENTES"/>
    <s v="2.4.7 - TRANSFERENCIAS CORRIENTES AL SECTOR EXTERNO"/>
    <s v="N"/>
    <s v="00 - N/A"/>
    <s v="10 - FONDO GENERAL"/>
    <s v="(en blanco)"/>
    <s v="99 - MULTIPROVINCIAL"/>
    <n v="1287000"/>
    <n v="2687000"/>
    <n v="2156284.25"/>
  </r>
  <r>
    <s v="2023"/>
    <x v="0"/>
    <x v="0"/>
    <x v="0"/>
    <x v="4"/>
    <s v="2 - Poder Ejecutivo"/>
    <x v="3"/>
    <x v="1"/>
    <x v="4"/>
    <x v="74"/>
    <s v="2.4 - TRANSFERENCIAS CORRIENTES"/>
    <s v="2.4.2 - TRANSFERENCIAS CORRIENTES AL  GOBIERNO GENERAL NACIONAL"/>
    <s v="N"/>
    <s v="00 - N/A"/>
    <s v="10 - FONDO GENERAL"/>
    <s v="(en blanco)"/>
    <s v="99 - MULTIPROVINCIAL"/>
    <n v="190167111"/>
    <n v="190167111"/>
    <n v="74217500.469999999"/>
  </r>
  <r>
    <s v="2023"/>
    <x v="0"/>
    <x v="0"/>
    <x v="0"/>
    <x v="4"/>
    <s v="2 - Poder Ejecutivo"/>
    <x v="3"/>
    <x v="2"/>
    <x v="5"/>
    <x v="41"/>
    <s v="2.4 - TRANSFERENCIAS CORRIENTES"/>
    <s v="2.4.1 - TRANSFERENCIAS CORRIENTES AL SECTOR PRIVADO"/>
    <s v="N"/>
    <s v="00 - N/A"/>
    <s v="10 - FONDO GENERAL"/>
    <s v="(en blanco)"/>
    <s v="99 - MULTIPROVINCIAL"/>
    <n v="0"/>
    <n v="4610375.67"/>
    <n v="4610375.67"/>
  </r>
  <r>
    <s v="2023"/>
    <x v="0"/>
    <x v="0"/>
    <x v="0"/>
    <x v="4"/>
    <s v="2 - Poder Ejecutivo"/>
    <x v="3"/>
    <x v="2"/>
    <x v="6"/>
    <x v="26"/>
    <s v="2.4 - TRANSFERENCIAS CORRIENTES"/>
    <s v="2.4.1 - TRANSFERENCIAS CORRIENTES AL SECTOR PRIVADO"/>
    <s v="N"/>
    <s v="00 - N/A"/>
    <s v="10 - FONDO GENERAL"/>
    <s v="(en blanco)"/>
    <s v="99 - MULTIPROVINCIAL"/>
    <n v="0"/>
    <n v="25050000"/>
    <n v="25050000"/>
  </r>
  <r>
    <s v="2023"/>
    <x v="0"/>
    <x v="0"/>
    <x v="0"/>
    <x v="4"/>
    <s v="2 - Poder Ejecutivo"/>
    <x v="3"/>
    <x v="2"/>
    <x v="6"/>
    <x v="12"/>
    <s v="2.4 - TRANSFERENCIAS CORRIENTES"/>
    <s v="2.4.1 - TRANSFERENCIAS CORRIENTES AL SECTOR PRIVADO"/>
    <s v="N"/>
    <s v="00 - N/A"/>
    <s v="10 - FONDO GENERAL"/>
    <s v="(en blanco)"/>
    <s v="99 - MULTIPROVINCIAL"/>
    <n v="500000"/>
    <n v="12622165.34"/>
    <n v="10672165.34"/>
  </r>
  <r>
    <s v="2023"/>
    <x v="0"/>
    <x v="0"/>
    <x v="0"/>
    <x v="4"/>
    <s v="2 - Poder Ejecutivo"/>
    <x v="3"/>
    <x v="2"/>
    <x v="6"/>
    <x v="12"/>
    <s v="2.4 - TRANSFERENCIAS CORRIENTES"/>
    <s v="2.4.2 - TRANSFERENCIAS CORRIENTES AL  GOBIERNO GENERAL NACIONAL"/>
    <s v="N"/>
    <s v="00 - N/A"/>
    <s v="10 - FONDO GENERAL"/>
    <s v="(en blanco)"/>
    <s v="99 - MULTIPROVINCIAL"/>
    <n v="0"/>
    <n v="75000"/>
    <n v="75000"/>
  </r>
  <r>
    <s v="2023"/>
    <x v="0"/>
    <x v="0"/>
    <x v="0"/>
    <x v="4"/>
    <s v="2 - Poder Ejecutivo"/>
    <x v="3"/>
    <x v="2"/>
    <x v="6"/>
    <x v="12"/>
    <s v="2.4 - TRANSFERENCIAS CORRIENTES"/>
    <s v="2.4.9 - TRANSFERENCIAS CORRIENTES A OTRAS INSTITUCIONES PÚBLICAS"/>
    <s v="N"/>
    <s v="00 - N/A"/>
    <s v="10 - FONDO GENERAL"/>
    <s v="(en blanco)"/>
    <s v="99 - MULTIPROVINCIAL"/>
    <n v="500000"/>
    <n v="425000"/>
    <n v="218000"/>
  </r>
  <r>
    <s v="2023"/>
    <x v="0"/>
    <x v="0"/>
    <x v="0"/>
    <x v="4"/>
    <s v="2 - Poder Ejecutivo"/>
    <x v="3"/>
    <x v="2"/>
    <x v="6"/>
    <x v="83"/>
    <s v="2.4 - TRANSFERENCIAS CORRIENTES"/>
    <s v="2.4.1 - TRANSFERENCIAS CORRIENTES AL SECTOR PRIVADO"/>
    <s v="N"/>
    <s v="00 - N/A"/>
    <s v="10 - FONDO GENERAL"/>
    <s v="(en blanco)"/>
    <s v="99 - MULTIPROVINCIAL"/>
    <n v="72800000"/>
    <n v="179744521.69"/>
    <n v="106944521.69"/>
  </r>
  <r>
    <s v="2023"/>
    <x v="0"/>
    <x v="0"/>
    <x v="0"/>
    <x v="4"/>
    <s v="2 - Poder Ejecutivo"/>
    <x v="3"/>
    <x v="2"/>
    <x v="9"/>
    <x v="20"/>
    <s v="2.4 - TRANSFERENCIAS CORRIENTES"/>
    <s v="2.4.1 - TRANSFERENCIAS CORRIENTES AL SECTOR PRIVADO"/>
    <s v="N"/>
    <s v="00 - N/A"/>
    <s v="10 - FONDO GENERAL"/>
    <s v="(en blanco)"/>
    <s v="99 - MULTIPROVINCIAL"/>
    <n v="0"/>
    <n v="20108000"/>
    <n v="20108000"/>
  </r>
  <r>
    <s v="2023"/>
    <x v="0"/>
    <x v="0"/>
    <x v="0"/>
    <x v="4"/>
    <s v="2 - Poder Ejecutivo"/>
    <x v="3"/>
    <x v="2"/>
    <x v="7"/>
    <x v="13"/>
    <s v="2.4 - TRANSFERENCIAS CORRIENTES"/>
    <s v="2.4.1 - TRANSFERENCIAS CORRIENTES AL SECTOR PRIVADO"/>
    <s v="N"/>
    <s v="00 - N/A"/>
    <s v="10 - FONDO GENERAL"/>
    <s v="(en blanco)"/>
    <s v="99 - MULTIPROVINCIAL"/>
    <n v="41250000"/>
    <n v="41350000"/>
    <n v="4771125"/>
  </r>
  <r>
    <s v="2023"/>
    <x v="0"/>
    <x v="0"/>
    <x v="0"/>
    <x v="4"/>
    <s v="2 - Poder Ejecutivo"/>
    <x v="3"/>
    <x v="2"/>
    <x v="7"/>
    <x v="14"/>
    <s v="2.4 - TRANSFERENCIAS CORRIENTES"/>
    <s v="2.4.1 - TRANSFERENCIAS CORRIENTES AL SECTOR PRIVADO"/>
    <s v="N"/>
    <s v="00 - N/A"/>
    <s v="10 - FONDO GENERAL"/>
    <s v="(en blanco)"/>
    <s v="01 - DISTRITO NACIONAL"/>
    <n v="28665137"/>
    <n v="37565137"/>
    <n v="15663473.110000001"/>
  </r>
  <r>
    <s v="2023"/>
    <x v="0"/>
    <x v="0"/>
    <x v="0"/>
    <x v="4"/>
    <s v="2 - Poder Ejecutivo"/>
    <x v="3"/>
    <x v="2"/>
    <x v="7"/>
    <x v="14"/>
    <s v="2.4 - TRANSFERENCIAS CORRIENTES"/>
    <s v="2.4.1 - TRANSFERENCIAS CORRIENTES AL SECTOR PRIVADO"/>
    <s v="N"/>
    <s v="00 - N/A"/>
    <s v="10 - FONDO GENERAL"/>
    <s v="(en blanco)"/>
    <s v="10 - INDEPENDENCIA"/>
    <n v="5883572"/>
    <n v="5883572"/>
    <n v="2655654.8499999996"/>
  </r>
  <r>
    <s v="2023"/>
    <x v="0"/>
    <x v="0"/>
    <x v="0"/>
    <x v="4"/>
    <s v="2 - Poder Ejecutivo"/>
    <x v="3"/>
    <x v="2"/>
    <x v="7"/>
    <x v="14"/>
    <s v="2.4 - TRANSFERENCIAS CORRIENTES"/>
    <s v="2.4.1 - TRANSFERENCIAS CORRIENTES AL SECTOR PRIVADO"/>
    <s v="N"/>
    <s v="00 - N/A"/>
    <s v="10 - FONDO GENERAL"/>
    <s v="(en blanco)"/>
    <s v="11 - LA ALTAGRACIA"/>
    <n v="9365829"/>
    <n v="9365829"/>
    <n v="4106595.4999999995"/>
  </r>
  <r>
    <s v="2023"/>
    <x v="0"/>
    <x v="0"/>
    <x v="0"/>
    <x v="4"/>
    <s v="2 - Poder Ejecutivo"/>
    <x v="3"/>
    <x v="2"/>
    <x v="7"/>
    <x v="14"/>
    <s v="2.4 - TRANSFERENCIAS CORRIENTES"/>
    <s v="2.4.1 - TRANSFERENCIAS CORRIENTES AL SECTOR PRIVADO"/>
    <s v="N"/>
    <s v="00 - N/A"/>
    <s v="10 - FONDO GENERAL"/>
    <s v="(en blanco)"/>
    <s v="13 - LA VEGA"/>
    <n v="26544506"/>
    <n v="27120506"/>
    <n v="11799784.889999999"/>
  </r>
  <r>
    <s v="2023"/>
    <x v="0"/>
    <x v="0"/>
    <x v="0"/>
    <x v="4"/>
    <s v="2 - Poder Ejecutivo"/>
    <x v="3"/>
    <x v="2"/>
    <x v="7"/>
    <x v="14"/>
    <s v="2.4 - TRANSFERENCIAS CORRIENTES"/>
    <s v="2.4.1 - TRANSFERENCIAS CORRIENTES AL SECTOR PRIVADO"/>
    <s v="N"/>
    <s v="00 - N/A"/>
    <s v="10 - FONDO GENERAL"/>
    <s v="(en blanco)"/>
    <s v="22 - SAN JUAN"/>
    <n v="9366168"/>
    <n v="9366168"/>
    <n v="4106736.5"/>
  </r>
  <r>
    <s v="2023"/>
    <x v="0"/>
    <x v="0"/>
    <x v="0"/>
    <x v="4"/>
    <s v="2 - Poder Ejecutivo"/>
    <x v="3"/>
    <x v="2"/>
    <x v="7"/>
    <x v="14"/>
    <s v="2.4 - TRANSFERENCIAS CORRIENTES"/>
    <s v="2.4.1 - TRANSFERENCIAS CORRIENTES AL SECTOR PRIVADO"/>
    <s v="N"/>
    <s v="00 - N/A"/>
    <s v="10 - FONDO GENERAL"/>
    <s v="(en blanco)"/>
    <s v="27 - VALVERDE"/>
    <n v="20953465"/>
    <n v="21442465"/>
    <n v="8532740.5500000007"/>
  </r>
  <r>
    <s v="2023"/>
    <x v="0"/>
    <x v="0"/>
    <x v="0"/>
    <x v="4"/>
    <s v="2 - Poder Ejecutivo"/>
    <x v="3"/>
    <x v="2"/>
    <x v="7"/>
    <x v="14"/>
    <s v="2.4 - TRANSFERENCIAS CORRIENTES"/>
    <s v="2.4.1 - TRANSFERENCIAS CORRIENTES AL SECTOR PRIVADO"/>
    <s v="N"/>
    <s v="00 - N/A"/>
    <s v="10 - FONDO GENERAL"/>
    <s v="(en blanco)"/>
    <s v="32 - SANTO DOMINGO"/>
    <n v="9046150"/>
    <n v="9046150"/>
    <n v="3973396"/>
  </r>
  <r>
    <s v="2023"/>
    <x v="0"/>
    <x v="0"/>
    <x v="0"/>
    <x v="4"/>
    <s v="2 - Poder Ejecutivo"/>
    <x v="3"/>
    <x v="2"/>
    <x v="7"/>
    <x v="14"/>
    <s v="2.4 - TRANSFERENCIAS CORRIENTES"/>
    <s v="2.4.1 - TRANSFERENCIAS CORRIENTES AL SECTOR PRIVADO"/>
    <s v="N"/>
    <s v="00 - N/A"/>
    <s v="10 - FONDO GENERAL"/>
    <s v="(en blanco)"/>
    <s v="99 - MULTIPROVINCIAL"/>
    <n v="32729372721"/>
    <n v="32712507100.950001"/>
    <n v="17844861450.179993"/>
  </r>
  <r>
    <s v="2023"/>
    <x v="0"/>
    <x v="0"/>
    <x v="0"/>
    <x v="4"/>
    <s v="2 - Poder Ejecutivo"/>
    <x v="3"/>
    <x v="2"/>
    <x v="7"/>
    <x v="14"/>
    <s v="2.4 - TRANSFERENCIAS CORRIENTES"/>
    <s v="2.4.1 - TRANSFERENCIAS CORRIENTES AL SECTOR PRIVADO"/>
    <s v="N"/>
    <s v="00 - N/A"/>
    <s v="60 - CREDITO EXTERNO"/>
    <s v="(en blanco)"/>
    <s v="99 - MULTIPROVINCIAL"/>
    <n v="15348109348"/>
    <n v="15313109348"/>
    <n v="892935000"/>
  </r>
  <r>
    <s v="2023"/>
    <x v="0"/>
    <x v="0"/>
    <x v="0"/>
    <x v="4"/>
    <s v="2 - Poder Ejecutivo"/>
    <x v="3"/>
    <x v="2"/>
    <x v="7"/>
    <x v="14"/>
    <s v="2.4 - TRANSFERENCIAS CORRIENTES"/>
    <s v="2.4.2 - TRANSFERENCIAS CORRIENTES AL  GOBIERNO GENERAL NACIONAL"/>
    <s v="N"/>
    <s v="00 - N/A"/>
    <s v="10 - FONDO GENERAL"/>
    <s v="(en blanco)"/>
    <s v="99 - MULTIPROVINCIAL"/>
    <n v="1857792663"/>
    <n v="1857792663"/>
    <n v="773569379.84000003"/>
  </r>
  <r>
    <s v="2023"/>
    <x v="0"/>
    <x v="0"/>
    <x v="0"/>
    <x v="4"/>
    <s v="2 - Poder Ejecutivo"/>
    <x v="3"/>
    <x v="2"/>
    <x v="7"/>
    <x v="14"/>
    <s v="2.4 - TRANSFERENCIAS CORRIENTES"/>
    <s v="2.4.2 - TRANSFERENCIAS CORRIENTES AL  GOBIERNO GENERAL NACIONAL"/>
    <s v="N"/>
    <s v="00 - N/A"/>
    <s v="20 - FONDOS CON DESTINO ESPECÍFICO"/>
    <s v="(en blanco)"/>
    <s v="99 - MULTIPROVINCIAL"/>
    <n v="17925048"/>
    <n v="17925048"/>
    <n v="7468770"/>
  </r>
  <r>
    <s v="2023"/>
    <x v="0"/>
    <x v="0"/>
    <x v="0"/>
    <x v="4"/>
    <s v="2 - Poder Ejecutivo"/>
    <x v="3"/>
    <x v="2"/>
    <x v="7"/>
    <x v="14"/>
    <s v="2.4 - TRANSFERENCIAS CORRIENTES"/>
    <s v="2.4.3 - TRANSFERENCIAS CORRIENTES A GOBIERNOS GENERALES LOCALES"/>
    <s v="N"/>
    <s v="00 - N/A"/>
    <s v="10 - FONDO GENERAL"/>
    <s v="(en blanco)"/>
    <s v="99 - MULTIPROVINCIAL"/>
    <n v="0"/>
    <n v="900000"/>
    <n v="900000"/>
  </r>
  <r>
    <s v="2023"/>
    <x v="0"/>
    <x v="0"/>
    <x v="0"/>
    <x v="4"/>
    <s v="2 - Poder Ejecutivo"/>
    <x v="3"/>
    <x v="2"/>
    <x v="7"/>
    <x v="14"/>
    <s v="2.4 - TRANSFERENCIAS CORRIENTES"/>
    <s v="2.4.7 - TRANSFERENCIAS CORRIENTES AL SECTOR EXTERNO"/>
    <s v="N"/>
    <s v="00 - N/A"/>
    <s v="10 - FONDO GENERAL"/>
    <s v="(en blanco)"/>
    <s v="99 - MULTIPROVINCIAL"/>
    <n v="500000"/>
    <n v="500000"/>
    <n v="0"/>
  </r>
  <r>
    <s v="2023"/>
    <x v="0"/>
    <x v="0"/>
    <x v="0"/>
    <x v="4"/>
    <s v="2 - Poder Ejecutivo"/>
    <x v="4"/>
    <x v="0"/>
    <x v="0"/>
    <x v="2"/>
    <s v="2.4 - TRANSFERENCIAS CORRIENTES"/>
    <s v="2.4.1 - TRANSFERENCIAS CORRIENTES AL SECTOR PRIVADO"/>
    <s v="N"/>
    <s v="00 - N/A"/>
    <s v="10 - FONDO GENERAL"/>
    <s v="(en blanco)"/>
    <s v="99 - MULTIPROVINCIAL"/>
    <n v="0"/>
    <n v="4200000"/>
    <n v="2544000"/>
  </r>
  <r>
    <s v="2023"/>
    <x v="0"/>
    <x v="0"/>
    <x v="0"/>
    <x v="4"/>
    <s v="2 - Poder Ejecutivo"/>
    <x v="4"/>
    <x v="0"/>
    <x v="0"/>
    <x v="2"/>
    <s v="2.4 - TRANSFERENCIAS CORRIENTES"/>
    <s v="2.4.7 - TRANSFERENCIAS CORRIENTES AL SECTOR EXTERNO"/>
    <s v="N"/>
    <s v="00 - N/A"/>
    <s v="10 - FONDO GENERAL"/>
    <s v="(en blanco)"/>
    <s v="99 - MULTIPROVINCIAL"/>
    <n v="0"/>
    <n v="2300000"/>
    <n v="99600.17"/>
  </r>
  <r>
    <s v="2023"/>
    <x v="0"/>
    <x v="0"/>
    <x v="0"/>
    <x v="4"/>
    <s v="2 - Poder Ejecutivo"/>
    <x v="4"/>
    <x v="0"/>
    <x v="0"/>
    <x v="2"/>
    <s v="2.4 - TRANSFERENCIAS CORRIENTES"/>
    <s v="2.4.9 - TRANSFERENCIAS CORRIENTES A OTRAS INSTITUCIONES PÚBLICAS"/>
    <s v="N"/>
    <s v="00 - N/A"/>
    <s v="10 - FONDO GENERAL"/>
    <s v="(en blanco)"/>
    <s v="99 - MULTIPROVINCIAL"/>
    <n v="362138550"/>
    <n v="362138550"/>
    <n v="150891062.5"/>
  </r>
  <r>
    <s v="2023"/>
    <x v="0"/>
    <x v="0"/>
    <x v="0"/>
    <x v="4"/>
    <s v="2 - Poder Ejecutivo"/>
    <x v="4"/>
    <x v="0"/>
    <x v="0"/>
    <x v="82"/>
    <s v="2.4 - TRANSFERENCIAS CORRIENTES"/>
    <s v="2.4.2 - TRANSFERENCIAS CORRIENTES AL  GOBIERNO GENERAL NACIONAL"/>
    <s v="N"/>
    <s v="00 - N/A"/>
    <s v="20 - FONDOS CON DESTINO ESPECÍFICO"/>
    <s v="(en blanco)"/>
    <s v="99 - MULTIPROVINCIAL"/>
    <n v="1107517388"/>
    <n v="1107517388"/>
    <n v="461465575"/>
  </r>
  <r>
    <s v="2023"/>
    <x v="0"/>
    <x v="0"/>
    <x v="0"/>
    <x v="4"/>
    <s v="2 - Poder Ejecutivo"/>
    <x v="4"/>
    <x v="0"/>
    <x v="0"/>
    <x v="82"/>
    <s v="2.4 - TRANSFERENCIAS CORRIENTES"/>
    <s v="2.4.3 - TRANSFERENCIAS CORRIENTES A GOBIERNOS GENERALES LOCALES"/>
    <s v="N"/>
    <s v="00 - N/A"/>
    <s v="10 - FONDO GENERAL"/>
    <s v="(en blanco)"/>
    <s v="99 - MULTIPROVINCIAL"/>
    <n v="56900000"/>
    <n v="58873773"/>
    <n v="0"/>
  </r>
  <r>
    <s v="2023"/>
    <x v="0"/>
    <x v="0"/>
    <x v="0"/>
    <x v="4"/>
    <s v="2 - Poder Ejecutivo"/>
    <x v="4"/>
    <x v="0"/>
    <x v="0"/>
    <x v="82"/>
    <s v="2.4 - TRANSFERENCIAS CORRIENTES"/>
    <s v="2.4.3 - TRANSFERENCIAS CORRIENTES A GOBIERNOS GENERALES LOCALES"/>
    <s v="N"/>
    <s v="00 - N/A"/>
    <s v="20 - FONDOS CON DESTINO ESPECÍFICO"/>
    <s v="(en blanco)"/>
    <s v="99 - MULTIPROVINCIAL"/>
    <n v="13149150527"/>
    <n v="14266570286.499998"/>
    <n v="5672695802"/>
  </r>
  <r>
    <s v="2023"/>
    <x v="0"/>
    <x v="0"/>
    <x v="0"/>
    <x v="4"/>
    <s v="2 - Poder Ejecutivo"/>
    <x v="4"/>
    <x v="0"/>
    <x v="11"/>
    <x v="30"/>
    <s v="2.4 - TRANSFERENCIAS CORRIENTES"/>
    <s v="2.4.7 - TRANSFERENCIAS CORRIENTES AL SECTOR EXTERNO"/>
    <s v="N"/>
    <s v="00 - N/A"/>
    <s v="10 - FONDO GENERAL"/>
    <s v="(en blanco)"/>
    <s v="99 - MULTIPROVINCIAL"/>
    <n v="2000000"/>
    <n v="0"/>
    <n v="0"/>
  </r>
  <r>
    <s v="2023"/>
    <x v="0"/>
    <x v="0"/>
    <x v="0"/>
    <x v="4"/>
    <s v="2 - Poder Ejecutivo"/>
    <x v="4"/>
    <x v="0"/>
    <x v="1"/>
    <x v="15"/>
    <s v="2.4 - TRANSFERENCIAS CORRIENTES"/>
    <s v="2.4.7 - TRANSFERENCIAS CORRIENTES AL SECTOR EXTERNO"/>
    <s v="N"/>
    <s v="00 - N/A"/>
    <s v="10 - FONDO GENERAL"/>
    <s v="(en blanco)"/>
    <s v="99 - MULTIPROVINCIAL"/>
    <n v="3332390"/>
    <n v="3332390"/>
    <n v="0"/>
  </r>
  <r>
    <s v="2023"/>
    <x v="0"/>
    <x v="0"/>
    <x v="0"/>
    <x v="4"/>
    <s v="2 - Poder Ejecutivo"/>
    <x v="4"/>
    <x v="0"/>
    <x v="1"/>
    <x v="16"/>
    <s v="2.4 - TRANSFERENCIAS CORRIENTES"/>
    <s v="2.4.3 - TRANSFERENCIAS CORRIENTES A GOBIERNOS GENERALES LOCALES"/>
    <s v="N"/>
    <s v="00 - N/A"/>
    <s v="10 - FONDO GENERAL"/>
    <s v="(en blanco)"/>
    <s v="99 - MULTIPROVINCIAL"/>
    <n v="0"/>
    <n v="362026227"/>
    <n v="137913433.59999999"/>
  </r>
  <r>
    <s v="2023"/>
    <x v="0"/>
    <x v="0"/>
    <x v="0"/>
    <x v="4"/>
    <s v="2 - Poder Ejecutivo"/>
    <x v="4"/>
    <x v="0"/>
    <x v="1"/>
    <x v="16"/>
    <s v="2.4 - TRANSFERENCIAS CORRIENTES"/>
    <s v="2.4.9 - TRANSFERENCIAS CORRIENTES A OTRAS INSTITUCIONES PÚBLICAS"/>
    <s v="N"/>
    <s v="00 - N/A"/>
    <s v="10 - FONDO GENERAL"/>
    <s v="(en blanco)"/>
    <s v="99 - MULTIPROVINCIAL"/>
    <n v="213868910"/>
    <n v="213482113"/>
    <n v="81744543.939999998"/>
  </r>
  <r>
    <s v="2023"/>
    <x v="0"/>
    <x v="0"/>
    <x v="0"/>
    <x v="4"/>
    <s v="2 - Poder Ejecutivo"/>
    <x v="5"/>
    <x v="0"/>
    <x v="11"/>
    <x v="30"/>
    <s v="2.4 - TRANSFERENCIAS CORRIENTES"/>
    <s v="2.4.7 - TRANSFERENCIAS CORRIENTES AL SECTOR EXTERNO"/>
    <s v="N"/>
    <s v="00 - N/A"/>
    <s v="10 - FONDO GENERAL"/>
    <s v="(en blanco)"/>
    <s v="99 - MULTIPROVINCIAL"/>
    <n v="3403570"/>
    <n v="1152542.8999999999"/>
    <n v="1152542.8999999999"/>
  </r>
  <r>
    <s v="2023"/>
    <x v="0"/>
    <x v="0"/>
    <x v="0"/>
    <x v="4"/>
    <s v="2 - Poder Ejecutivo"/>
    <x v="5"/>
    <x v="0"/>
    <x v="2"/>
    <x v="22"/>
    <s v="2.4 - TRANSFERENCIAS CORRIENTES"/>
    <s v="2.4.1 - TRANSFERENCIAS CORRIENTES AL SECTOR PRIVADO"/>
    <s v="N"/>
    <s v="00 - N/A"/>
    <s v="10 - FONDO GENERAL"/>
    <s v="(en blanco)"/>
    <s v="99 - MULTIPROVINCIAL"/>
    <n v="112300065"/>
    <n v="112300065"/>
    <n v="45928143.700000003"/>
  </r>
  <r>
    <s v="2023"/>
    <x v="0"/>
    <x v="0"/>
    <x v="0"/>
    <x v="4"/>
    <s v="2 - Poder Ejecutivo"/>
    <x v="5"/>
    <x v="0"/>
    <x v="2"/>
    <x v="22"/>
    <s v="2.4 - TRANSFERENCIAS CORRIENTES"/>
    <s v="2.4.7 - TRANSFERENCIAS CORRIENTES AL SECTOR EXTERNO"/>
    <s v="N"/>
    <s v="00 - N/A"/>
    <s v="10 - FONDO GENERAL"/>
    <s v="(en blanco)"/>
    <s v="99 - MULTIPROVINCIAL"/>
    <n v="8434173"/>
    <n v="10685200.1"/>
    <n v="0"/>
  </r>
  <r>
    <s v="2023"/>
    <x v="0"/>
    <x v="0"/>
    <x v="0"/>
    <x v="4"/>
    <s v="2 - Poder Ejecutivo"/>
    <x v="5"/>
    <x v="0"/>
    <x v="2"/>
    <x v="22"/>
    <s v="2.4 - TRANSFERENCIAS CORRIENTES"/>
    <s v="2.4.9 - TRANSFERENCIAS CORRIENTES A OTRAS INSTITUCIONES PÚBLICAS"/>
    <s v="N"/>
    <s v="00 - N/A"/>
    <s v="10 - FONDO GENERAL"/>
    <s v="(en blanco)"/>
    <s v="99 - MULTIPROVINCIAL"/>
    <n v="37917748"/>
    <n v="47917748"/>
    <n v="23299064"/>
  </r>
  <r>
    <s v="2023"/>
    <x v="0"/>
    <x v="0"/>
    <x v="0"/>
    <x v="4"/>
    <s v="2 - Poder Ejecutivo"/>
    <x v="5"/>
    <x v="2"/>
    <x v="6"/>
    <x v="26"/>
    <s v="2.4 - TRANSFERENCIAS CORRIENTES"/>
    <s v="2.4.7 - TRANSFERENCIAS CORRIENTES AL SECTOR EXTERNO"/>
    <s v="N"/>
    <s v="00 - N/A"/>
    <s v="10 - FONDO GENERAL"/>
    <s v="(en blanco)"/>
    <s v="01 - DISTRITO NACIONAL"/>
    <n v="574600"/>
    <n v="574600"/>
    <n v="574599.37"/>
  </r>
  <r>
    <s v="2023"/>
    <x v="0"/>
    <x v="0"/>
    <x v="0"/>
    <x v="4"/>
    <s v="2 - Poder Ejecutivo"/>
    <x v="5"/>
    <x v="2"/>
    <x v="9"/>
    <x v="20"/>
    <s v="2.4 - TRANSFERENCIAS CORRIENTES"/>
    <s v="2.4.1 - TRANSFERENCIAS CORRIENTES AL SECTOR PRIVADO"/>
    <s v="N"/>
    <s v="00 - N/A"/>
    <s v="10 - FONDO GENERAL"/>
    <s v="(en blanco)"/>
    <s v="99 - MULTIPROVINCIAL"/>
    <n v="100000"/>
    <n v="100000"/>
    <n v="50000"/>
  </r>
  <r>
    <s v="2023"/>
    <x v="0"/>
    <x v="0"/>
    <x v="0"/>
    <x v="4"/>
    <s v="2 - Poder Ejecutivo"/>
    <x v="5"/>
    <x v="2"/>
    <x v="9"/>
    <x v="28"/>
    <s v="2.4 - TRANSFERENCIAS CORRIENTES"/>
    <s v="2.4.1 - TRANSFERENCIAS CORRIENTES AL SECTOR PRIVADO"/>
    <s v="N"/>
    <s v="00 - N/A"/>
    <s v="10 - FONDO GENERAL"/>
    <s v="(en blanco)"/>
    <s v="99 - MULTIPROVINCIAL"/>
    <n v="21261600"/>
    <n v="27819162"/>
    <n v="11810790.210000001"/>
  </r>
  <r>
    <s v="2023"/>
    <x v="0"/>
    <x v="0"/>
    <x v="0"/>
    <x v="4"/>
    <s v="2 - Poder Ejecutivo"/>
    <x v="5"/>
    <x v="2"/>
    <x v="7"/>
    <x v="21"/>
    <s v="2.4 - TRANSFERENCIAS CORRIENTES"/>
    <s v="2.4.1 - TRANSFERENCIAS CORRIENTES AL SECTOR PRIVADO"/>
    <s v="N"/>
    <s v="00 - N/A"/>
    <s v="10 - FONDO GENERAL"/>
    <s v="(en blanco)"/>
    <s v="99 - MULTIPROVINCIAL"/>
    <n v="21991200"/>
    <n v="21991200"/>
    <n v="9163000"/>
  </r>
  <r>
    <s v="2023"/>
    <x v="0"/>
    <x v="0"/>
    <x v="0"/>
    <x v="4"/>
    <s v="2 - Poder Ejecutivo"/>
    <x v="5"/>
    <x v="2"/>
    <x v="7"/>
    <x v="14"/>
    <s v="2.4 - TRANSFERENCIAS CORRIENTES"/>
    <s v="2.4.1 - TRANSFERENCIAS CORRIENTES AL SECTOR PRIVADO"/>
    <s v="N"/>
    <s v="00 - N/A"/>
    <s v="10 - FONDO GENERAL"/>
    <s v="(en blanco)"/>
    <s v="99 - MULTIPROVINCIAL"/>
    <n v="21416492"/>
    <n v="22656492"/>
    <n v="7059678"/>
  </r>
  <r>
    <s v="2023"/>
    <x v="0"/>
    <x v="0"/>
    <x v="0"/>
    <x v="4"/>
    <s v="2 - Poder Ejecutivo"/>
    <x v="6"/>
    <x v="0"/>
    <x v="11"/>
    <x v="30"/>
    <s v="2.4 - TRANSFERENCIAS CORRIENTES"/>
    <s v="2.4.1 - TRANSFERENCIAS CORRIENTES AL SECTOR PRIVADO"/>
    <s v="N"/>
    <s v="00 - N/A"/>
    <s v="10 - FONDO GENERAL"/>
    <s v="(en blanco)"/>
    <s v="99 - MULTIPROVINCIAL"/>
    <n v="123000000"/>
    <n v="17046460"/>
    <n v="516450"/>
  </r>
  <r>
    <s v="2023"/>
    <x v="0"/>
    <x v="0"/>
    <x v="0"/>
    <x v="4"/>
    <s v="2 - Poder Ejecutivo"/>
    <x v="6"/>
    <x v="0"/>
    <x v="11"/>
    <x v="30"/>
    <s v="2.4 - TRANSFERENCIAS CORRIENTES"/>
    <s v="2.4.7 - TRANSFERENCIAS CORRIENTES AL SECTOR EXTERNO"/>
    <s v="N"/>
    <s v="00 - N/A"/>
    <s v="10 - FONDO GENERAL"/>
    <s v="(en blanco)"/>
    <s v="99 - MULTIPROVINCIAL"/>
    <n v="417245000"/>
    <n v="420198540"/>
    <n v="66689967.890000001"/>
  </r>
  <r>
    <s v="2023"/>
    <x v="0"/>
    <x v="0"/>
    <x v="0"/>
    <x v="4"/>
    <s v="2 - Poder Ejecutivo"/>
    <x v="6"/>
    <x v="2"/>
    <x v="9"/>
    <x v="20"/>
    <s v="2.4 - TRANSFERENCIAS CORRIENTES"/>
    <s v="2.4.1 - TRANSFERENCIAS CORRIENTES AL SECTOR PRIVADO"/>
    <s v="N"/>
    <s v="00 - N/A"/>
    <s v="10 - FONDO GENERAL"/>
    <s v="(en blanco)"/>
    <s v="01 - DISTRITO NACIONAL"/>
    <n v="400000"/>
    <n v="378000"/>
    <n v="100000"/>
  </r>
  <r>
    <s v="2023"/>
    <x v="0"/>
    <x v="0"/>
    <x v="0"/>
    <x v="4"/>
    <s v="2 - Poder Ejecutivo"/>
    <x v="6"/>
    <x v="2"/>
    <x v="9"/>
    <x v="20"/>
    <s v="2.4 - TRANSFERENCIAS CORRIENTES"/>
    <s v="2.4.7 - TRANSFERENCIAS CORRIENTES AL SECTOR EXTERNO"/>
    <s v="N"/>
    <s v="00 - N/A"/>
    <s v="10 - FONDO GENERAL"/>
    <s v="(en blanco)"/>
    <s v="01 - DISTRITO NACIONAL"/>
    <n v="50000"/>
    <n v="72000"/>
    <n v="71472.5"/>
  </r>
  <r>
    <s v="2023"/>
    <x v="0"/>
    <x v="0"/>
    <x v="0"/>
    <x v="4"/>
    <s v="2 - Poder Ejecutivo"/>
    <x v="7"/>
    <x v="0"/>
    <x v="0"/>
    <x v="2"/>
    <s v="2.4 - TRANSFERENCIAS CORRIENTES"/>
    <s v="2.4.1 - TRANSFERENCIAS CORRIENTES AL SECTOR PRIVADO"/>
    <s v="N"/>
    <s v="00 - N/A"/>
    <s v="10 - FONDO GENERAL"/>
    <s v="(en blanco)"/>
    <s v="01 - DISTRITO NACIONAL"/>
    <n v="5350000"/>
    <n v="8600000"/>
    <n v="1838265.7999999998"/>
  </r>
  <r>
    <s v="2023"/>
    <x v="0"/>
    <x v="0"/>
    <x v="0"/>
    <x v="4"/>
    <s v="2 - Poder Ejecutivo"/>
    <x v="7"/>
    <x v="0"/>
    <x v="0"/>
    <x v="2"/>
    <s v="2.4 - TRANSFERENCIAS CORRIENTES"/>
    <s v="2.4.1 - TRANSFERENCIAS CORRIENTES AL SECTOR PRIVADO"/>
    <s v="N"/>
    <s v="00 - N/A"/>
    <s v="10 - FONDO GENERAL"/>
    <s v="(en blanco)"/>
    <s v="99 - MULTIPROVINCIAL"/>
    <n v="300450001"/>
    <n v="302450001"/>
    <n v="122630"/>
  </r>
  <r>
    <s v="2023"/>
    <x v="0"/>
    <x v="0"/>
    <x v="0"/>
    <x v="4"/>
    <s v="2 - Poder Ejecutivo"/>
    <x v="7"/>
    <x v="0"/>
    <x v="0"/>
    <x v="2"/>
    <s v="2.4 - TRANSFERENCIAS CORRIENTES"/>
    <s v="2.4.1 - TRANSFERENCIAS CORRIENTES AL SECTOR PRIVADO"/>
    <s v="N"/>
    <s v="00 - N/A"/>
    <s v="20 - FONDOS CON DESTINO ESPECÍFICO"/>
    <s v="(en blanco)"/>
    <s v="99 - MULTIPROVINCIAL"/>
    <n v="0"/>
    <n v="700000"/>
    <n v="65500"/>
  </r>
  <r>
    <s v="2023"/>
    <x v="0"/>
    <x v="0"/>
    <x v="0"/>
    <x v="4"/>
    <s v="2 - Poder Ejecutivo"/>
    <x v="7"/>
    <x v="0"/>
    <x v="0"/>
    <x v="2"/>
    <s v="2.4 - TRANSFERENCIAS CORRIENTES"/>
    <s v="2.4.1 - TRANSFERENCIAS CORRIENTES AL SECTOR PRIVADO"/>
    <s v="N"/>
    <s v="00 - N/A"/>
    <s v="70 - DONACION EXTERNA"/>
    <s v="(en blanco)"/>
    <s v="01 - DISTRITO NACIONAL"/>
    <n v="0"/>
    <n v="2000000"/>
    <n v="728524.6"/>
  </r>
  <r>
    <s v="2023"/>
    <x v="0"/>
    <x v="0"/>
    <x v="0"/>
    <x v="4"/>
    <s v="2 - Poder Ejecutivo"/>
    <x v="7"/>
    <x v="0"/>
    <x v="0"/>
    <x v="2"/>
    <s v="2.4 - TRANSFERENCIAS CORRIENTES"/>
    <s v="2.4.2 - TRANSFERENCIAS CORRIENTES AL  GOBIERNO GENERAL NACIONAL"/>
    <s v="N"/>
    <s v="00 - N/A"/>
    <s v="10 - FONDO GENERAL"/>
    <s v="(en blanco)"/>
    <s v="99 - MULTIPROVINCIAL"/>
    <n v="11312952952"/>
    <n v="11312952952"/>
    <n v="4593604971.7699995"/>
  </r>
  <r>
    <s v="2023"/>
    <x v="0"/>
    <x v="0"/>
    <x v="0"/>
    <x v="4"/>
    <s v="2 - Poder Ejecutivo"/>
    <x v="7"/>
    <x v="0"/>
    <x v="0"/>
    <x v="2"/>
    <s v="2.4 - TRANSFERENCIAS CORRIENTES"/>
    <s v="2.4.2 - TRANSFERENCIAS CORRIENTES AL  GOBIERNO GENERAL NACIONAL"/>
    <s v="N"/>
    <s v="00 - N/A"/>
    <s v="20 - FONDOS CON DESTINO ESPECÍFICO"/>
    <s v="(en blanco)"/>
    <s v="99 - MULTIPROVINCIAL"/>
    <n v="1328308604"/>
    <n v="1328308604"/>
    <n v="553461920"/>
  </r>
  <r>
    <s v="2023"/>
    <x v="0"/>
    <x v="0"/>
    <x v="0"/>
    <x v="4"/>
    <s v="2 - Poder Ejecutivo"/>
    <x v="7"/>
    <x v="0"/>
    <x v="0"/>
    <x v="2"/>
    <s v="2.4 - TRANSFERENCIAS CORRIENTES"/>
    <s v="2.4.5 - TRANSFERENCIAS CORRIENTES A INSTITUCIONES PÚBLICAS FINANCIERAS"/>
    <s v="N"/>
    <s v="00 - N/A"/>
    <s v="10 - FONDO GENERAL"/>
    <s v="(en blanco)"/>
    <s v="99 - MULTIPROVINCIAL"/>
    <n v="50758895"/>
    <n v="50758895"/>
    <n v="19522653.199999999"/>
  </r>
  <r>
    <s v="2023"/>
    <x v="0"/>
    <x v="0"/>
    <x v="0"/>
    <x v="4"/>
    <s v="2 - Poder Ejecutivo"/>
    <x v="7"/>
    <x v="0"/>
    <x v="0"/>
    <x v="2"/>
    <s v="2.4 - TRANSFERENCIAS CORRIENTES"/>
    <s v="2.4.7 - TRANSFERENCIAS CORRIENTES AL SECTOR EXTERNO"/>
    <s v="N"/>
    <s v="00 - N/A"/>
    <s v="10 - FONDO GENERAL"/>
    <s v="(en blanco)"/>
    <s v="01 - DISTRITO NACIONAL"/>
    <n v="0"/>
    <n v="250000"/>
    <n v="0"/>
  </r>
  <r>
    <s v="2023"/>
    <x v="0"/>
    <x v="0"/>
    <x v="0"/>
    <x v="4"/>
    <s v="2 - Poder Ejecutivo"/>
    <x v="7"/>
    <x v="0"/>
    <x v="0"/>
    <x v="2"/>
    <s v="2.4 - TRANSFERENCIAS CORRIENTES"/>
    <s v="2.4.7 - TRANSFERENCIAS CORRIENTES AL SECTOR EXTERNO"/>
    <s v="N"/>
    <s v="00 - N/A"/>
    <s v="10 - FONDO GENERAL"/>
    <s v="(en blanco)"/>
    <s v="99 - MULTIPROVINCIAL"/>
    <n v="0"/>
    <n v="1584607"/>
    <n v="1390510.9"/>
  </r>
  <r>
    <s v="2023"/>
    <x v="0"/>
    <x v="0"/>
    <x v="0"/>
    <x v="4"/>
    <s v="2 - Poder Ejecutivo"/>
    <x v="7"/>
    <x v="0"/>
    <x v="11"/>
    <x v="30"/>
    <s v="2.4 - TRANSFERENCIAS CORRIENTES"/>
    <s v="2.4.7 - TRANSFERENCIAS CORRIENTES AL SECTOR EXTERNO"/>
    <s v="N"/>
    <s v="00 - N/A"/>
    <s v="10 - FONDO GENERAL"/>
    <s v="(en blanco)"/>
    <s v="99 - MULTIPROVINCIAL"/>
    <n v="3564200"/>
    <n v="1979593"/>
    <n v="1979593"/>
  </r>
  <r>
    <s v="2023"/>
    <x v="0"/>
    <x v="0"/>
    <x v="0"/>
    <x v="4"/>
    <s v="2 - Poder Ejecutivo"/>
    <x v="7"/>
    <x v="3"/>
    <x v="22"/>
    <x v="84"/>
    <s v="2.4 - TRANSFERENCIAS CORRIENTES"/>
    <s v="2.4.5 - TRANSFERENCIAS CORRIENTES A INSTITUCIONES PÚBLICAS FINANCIERAS"/>
    <s v="N"/>
    <s v="00 - N/A"/>
    <s v="10 - FONDO GENERAL"/>
    <s v="(en blanco)"/>
    <s v="99 - MULTIPROVINCIAL"/>
    <n v="149703020"/>
    <n v="149703020"/>
    <n v="62376258.350000001"/>
  </r>
  <r>
    <s v="2023"/>
    <x v="0"/>
    <x v="0"/>
    <x v="0"/>
    <x v="4"/>
    <s v="2 - Poder Ejecutivo"/>
    <x v="7"/>
    <x v="2"/>
    <x v="7"/>
    <x v="14"/>
    <s v="2.4 - TRANSFERENCIAS CORRIENTES"/>
    <s v="2.4.4 - TRANSFERENCIAS CORRIENTES A EMPRESAS PÚBLICAS NO FINANCIERAS"/>
    <s v="N"/>
    <s v="00 - N/A"/>
    <s v="10 - FONDO GENERAL"/>
    <s v="(en blanco)"/>
    <s v="99 - MULTIPROVINCIAL"/>
    <n v="165970777"/>
    <n v="165970777"/>
    <n v="63834914.200000003"/>
  </r>
  <r>
    <s v="2023"/>
    <x v="0"/>
    <x v="0"/>
    <x v="0"/>
    <x v="4"/>
    <s v="2 - Poder Ejecutivo"/>
    <x v="8"/>
    <x v="1"/>
    <x v="4"/>
    <x v="7"/>
    <s v="2.4 - TRANSFERENCIAS CORRIENTES"/>
    <s v="2.4.1 - TRANSFERENCIAS CORRIENTES AL SECTOR PRIVADO"/>
    <s v="N"/>
    <s v="00 - N/A"/>
    <s v="10 - FONDO GENERAL"/>
    <s v="(en blanco)"/>
    <s v="99 - MULTIPROVINCIAL"/>
    <n v="102500"/>
    <n v="102500"/>
    <n v="0"/>
  </r>
  <r>
    <s v="2023"/>
    <x v="0"/>
    <x v="0"/>
    <x v="0"/>
    <x v="4"/>
    <s v="2 - Poder Ejecutivo"/>
    <x v="8"/>
    <x v="2"/>
    <x v="6"/>
    <x v="26"/>
    <s v="2.4 - TRANSFERENCIAS CORRIENTES"/>
    <s v="2.4.1 - TRANSFERENCIAS CORRIENTES AL SECTOR PRIVADO"/>
    <s v="N"/>
    <s v="00 - N/A"/>
    <s v="10 - FONDO GENERAL"/>
    <s v="(en blanco)"/>
    <s v="99 - MULTIPROVINCIAL"/>
    <n v="0"/>
    <n v="100000"/>
    <n v="100000"/>
  </r>
  <r>
    <s v="2023"/>
    <x v="0"/>
    <x v="0"/>
    <x v="0"/>
    <x v="4"/>
    <s v="2 - Poder Ejecutivo"/>
    <x v="8"/>
    <x v="2"/>
    <x v="6"/>
    <x v="26"/>
    <s v="2.4 - TRANSFERENCIAS CORRIENTES"/>
    <s v="2.4.9 - TRANSFERENCIAS CORRIENTES A OTRAS INSTITUCIONES PÚBLICAS"/>
    <s v="N"/>
    <s v="00 - N/A"/>
    <s v="10 - FONDO GENERAL"/>
    <s v="(en blanco)"/>
    <s v="99 - MULTIPROVINCIAL"/>
    <n v="100850000"/>
    <n v="100750000"/>
    <n v="14665099.68"/>
  </r>
  <r>
    <s v="2023"/>
    <x v="0"/>
    <x v="0"/>
    <x v="0"/>
    <x v="4"/>
    <s v="2 - Poder Ejecutivo"/>
    <x v="8"/>
    <x v="2"/>
    <x v="9"/>
    <x v="33"/>
    <s v="2.4 - TRANSFERENCIAS CORRIENTES"/>
    <s v="2.4.1 - TRANSFERENCIAS CORRIENTES AL SECTOR PRIVADO"/>
    <s v="N"/>
    <s v="00 - N/A"/>
    <s v="10 - FONDO GENERAL"/>
    <s v="(en blanco)"/>
    <s v="99 - MULTIPROVINCIAL"/>
    <n v="49500"/>
    <n v="0"/>
    <n v="0"/>
  </r>
  <r>
    <s v="2023"/>
    <x v="0"/>
    <x v="0"/>
    <x v="0"/>
    <x v="4"/>
    <s v="2 - Poder Ejecutivo"/>
    <x v="8"/>
    <x v="2"/>
    <x v="9"/>
    <x v="33"/>
    <s v="2.4 - TRANSFERENCIAS CORRIENTES"/>
    <s v="2.4.2 - TRANSFERENCIAS CORRIENTES AL  GOBIERNO GENERAL NACIONAL"/>
    <s v="N"/>
    <s v="00 - N/A"/>
    <s v="10 - FONDO GENERAL"/>
    <s v="(en blanco)"/>
    <s v="99 - MULTIPROVINCIAL"/>
    <n v="10268433870"/>
    <n v="9628555202.1000004"/>
    <n v="3742797050.6099997"/>
  </r>
  <r>
    <s v="2023"/>
    <x v="0"/>
    <x v="0"/>
    <x v="0"/>
    <x v="4"/>
    <s v="2 - Poder Ejecutivo"/>
    <x v="8"/>
    <x v="2"/>
    <x v="9"/>
    <x v="33"/>
    <s v="2.4 - TRANSFERENCIAS CORRIENTES"/>
    <s v="2.4.9 - TRANSFERENCIAS CORRIENTES A OTRAS INSTITUCIONES PÚBLICAS"/>
    <s v="N"/>
    <s v="00 - N/A"/>
    <s v="10 - FONDO GENERAL"/>
    <s v="(en blanco)"/>
    <s v="99 - MULTIPROVINCIAL"/>
    <n v="450000000"/>
    <n v="466582132.08999997"/>
    <n v="62313839.710000008"/>
  </r>
  <r>
    <s v="2023"/>
    <x v="0"/>
    <x v="0"/>
    <x v="0"/>
    <x v="4"/>
    <s v="2 - Poder Ejecutivo"/>
    <x v="8"/>
    <x v="2"/>
    <x v="9"/>
    <x v="34"/>
    <s v="2.4 - TRANSFERENCIAS CORRIENTES"/>
    <s v="2.4.1 - TRANSFERENCIAS CORRIENTES AL SECTOR PRIVADO"/>
    <s v="S"/>
    <s v="02 - APOYO  DE LA EDUCACIÓN PRE-UNIVERSITARIA A TRAVÉS DEL PACTO EDUCATIVO EN LA REPÚBLICA DOMINICANA."/>
    <s v="10 - FONDO GENERAL"/>
    <n v="13696"/>
    <s v="99 - MULTIPROVINCIAL"/>
    <n v="3000000"/>
    <n v="0"/>
    <n v="0"/>
  </r>
  <r>
    <s v="2023"/>
    <x v="0"/>
    <x v="0"/>
    <x v="0"/>
    <x v="4"/>
    <s v="2 - Poder Ejecutivo"/>
    <x v="8"/>
    <x v="2"/>
    <x v="9"/>
    <x v="34"/>
    <s v="2.4 - TRANSFERENCIAS CORRIENTES"/>
    <s v="2.4.7 - TRANSFERENCIAS CORRIENTES AL SECTOR EXTERNO"/>
    <s v="N"/>
    <s v="00 - N/A"/>
    <s v="10 - FONDO GENERAL"/>
    <s v="(en blanco)"/>
    <s v="99 - MULTIPROVINCIAL"/>
    <n v="0"/>
    <n v="52592997.060000002"/>
    <n v="0"/>
  </r>
  <r>
    <s v="2023"/>
    <x v="0"/>
    <x v="0"/>
    <x v="0"/>
    <x v="4"/>
    <s v="2 - Poder Ejecutivo"/>
    <x v="8"/>
    <x v="2"/>
    <x v="9"/>
    <x v="34"/>
    <s v="2.4 - TRANSFERENCIAS CORRIENTES"/>
    <s v="2.4.9 - TRANSFERENCIAS CORRIENTES A OTRAS INSTITUCIONES PÚBLICAS"/>
    <s v="N"/>
    <s v="00 - N/A"/>
    <s v="10 - FONDO GENERAL"/>
    <s v="(en blanco)"/>
    <s v="99 - MULTIPROVINCIAL"/>
    <n v="2806338192"/>
    <n v="2810316215.5599999"/>
    <n v="901396635.04000008"/>
  </r>
  <r>
    <s v="2023"/>
    <x v="0"/>
    <x v="0"/>
    <x v="0"/>
    <x v="4"/>
    <s v="2 - Poder Ejecutivo"/>
    <x v="8"/>
    <x v="2"/>
    <x v="9"/>
    <x v="34"/>
    <s v="2.4 - TRANSFERENCIAS CORRIENTES"/>
    <s v="2.4.9 - TRANSFERENCIAS CORRIENTES A OTRAS INSTITUCIONES PÚBLICAS"/>
    <s v="N"/>
    <s v="00 - N/A"/>
    <s v="20 - FONDOS CON DESTINO ESPECÍFICO"/>
    <s v="(en blanco)"/>
    <s v="99 - MULTIPROVINCIAL"/>
    <n v="0"/>
    <n v="175312500"/>
    <n v="0"/>
  </r>
  <r>
    <s v="2023"/>
    <x v="0"/>
    <x v="0"/>
    <x v="0"/>
    <x v="4"/>
    <s v="2 - Poder Ejecutivo"/>
    <x v="8"/>
    <x v="2"/>
    <x v="9"/>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r>
  <r>
    <s v="2023"/>
    <x v="0"/>
    <x v="0"/>
    <x v="0"/>
    <x v="4"/>
    <s v="2 - Poder Ejecutivo"/>
    <x v="8"/>
    <x v="2"/>
    <x v="9"/>
    <x v="35"/>
    <s v="2.4 - TRANSFERENCIAS CORRIENTES"/>
    <s v="2.4.1 - TRANSFERENCIAS CORRIENTES AL SECTOR PRIVADO"/>
    <s v="N"/>
    <s v="00 - N/A"/>
    <s v="10 - FONDO GENERAL"/>
    <s v="(en blanco)"/>
    <s v="99 - MULTIPROVINCIAL"/>
    <n v="1317882"/>
    <n v="600000"/>
    <n v="0"/>
  </r>
  <r>
    <s v="2023"/>
    <x v="0"/>
    <x v="0"/>
    <x v="0"/>
    <x v="4"/>
    <s v="2 - Poder Ejecutivo"/>
    <x v="8"/>
    <x v="2"/>
    <x v="9"/>
    <x v="35"/>
    <s v="2.4 - TRANSFERENCIAS CORRIENTES"/>
    <s v="2.4.7 - TRANSFERENCIAS CORRIENTES AL SECTOR EXTERNO"/>
    <s v="N"/>
    <s v="00 - N/A"/>
    <s v="10 - FONDO GENERAL"/>
    <s v="(en blanco)"/>
    <s v="99 - MULTIPROVINCIAL"/>
    <n v="0"/>
    <n v="419820469"/>
    <n v="0"/>
  </r>
  <r>
    <s v="2023"/>
    <x v="0"/>
    <x v="0"/>
    <x v="0"/>
    <x v="4"/>
    <s v="2 - Poder Ejecutivo"/>
    <x v="8"/>
    <x v="2"/>
    <x v="9"/>
    <x v="35"/>
    <s v="2.4 - TRANSFERENCIAS CORRIENTES"/>
    <s v="2.4.9 - TRANSFERENCIAS CORRIENTES A OTRAS INSTITUCIONES PÚBLICAS"/>
    <s v="N"/>
    <s v="00 - N/A"/>
    <s v="10 - FONDO GENERAL"/>
    <s v="(en blanco)"/>
    <s v="99 - MULTIPROVINCIAL"/>
    <n v="1640000000"/>
    <n v="1739886091.1500001"/>
    <n v="393468039.61999989"/>
  </r>
  <r>
    <s v="2023"/>
    <x v="0"/>
    <x v="0"/>
    <x v="0"/>
    <x v="4"/>
    <s v="2 - Poder Ejecutivo"/>
    <x v="8"/>
    <x v="2"/>
    <x v="9"/>
    <x v="35"/>
    <s v="2.4 - TRANSFERENCIAS CORRIENTES"/>
    <s v="2.4.9 - TRANSFERENCIAS CORRIENTES A OTRAS INSTITUCIONES PÚBLICAS"/>
    <s v="N"/>
    <s v="00 - N/A"/>
    <s v="20 - FONDOS CON DESTINO ESPECÍFICO"/>
    <s v="(en blanco)"/>
    <s v="99 - MULTIPROVINCIAL"/>
    <n v="0"/>
    <n v="38250000"/>
    <n v="0"/>
  </r>
  <r>
    <s v="2023"/>
    <x v="0"/>
    <x v="0"/>
    <x v="0"/>
    <x v="4"/>
    <s v="2 - Poder Ejecutivo"/>
    <x v="8"/>
    <x v="2"/>
    <x v="9"/>
    <x v="20"/>
    <s v="2.4 - TRANSFERENCIAS CORRIENTES"/>
    <s v="2.4.1 - TRANSFERENCIAS CORRIENTES AL SECTOR PRIVADO"/>
    <s v="N"/>
    <s v="00 - N/A"/>
    <s v="10 - FONDO GENERAL"/>
    <s v="(en blanco)"/>
    <s v="99 - MULTIPROVINCIAL"/>
    <n v="355500000"/>
    <n v="226083337"/>
    <n v="66012000"/>
  </r>
  <r>
    <s v="2023"/>
    <x v="0"/>
    <x v="0"/>
    <x v="0"/>
    <x v="4"/>
    <s v="2 - Poder Ejecutivo"/>
    <x v="8"/>
    <x v="2"/>
    <x v="9"/>
    <x v="36"/>
    <s v="2.4 - TRANSFERENCIAS CORRIENTES"/>
    <s v="2.4.9 - TRANSFERENCIAS CORRIENTES A OTRAS INSTITUCIONES PÚBLICAS"/>
    <s v="N"/>
    <s v="00 - N/A"/>
    <s v="10 - FONDO GENERAL"/>
    <s v="(en blanco)"/>
    <s v="99 - MULTIPROVINCIAL"/>
    <n v="160000000"/>
    <n v="185425847"/>
    <n v="44664075.939999998"/>
  </r>
  <r>
    <s v="2023"/>
    <x v="0"/>
    <x v="0"/>
    <x v="0"/>
    <x v="4"/>
    <s v="2 - Poder Ejecutivo"/>
    <x v="8"/>
    <x v="2"/>
    <x v="9"/>
    <x v="36"/>
    <s v="2.4 - TRANSFERENCIAS CORRIENTES"/>
    <s v="2.4.9 - TRANSFERENCIAS CORRIENTES A OTRAS INSTITUCIONES PÚBLICAS"/>
    <s v="N"/>
    <s v="00 - N/A"/>
    <s v="20 - FONDOS CON DESTINO ESPECÍFICO"/>
    <s v="(en blanco)"/>
    <s v="99 - MULTIPROVINCIAL"/>
    <n v="0"/>
    <n v="6449153"/>
    <n v="0"/>
  </r>
  <r>
    <s v="2023"/>
    <x v="0"/>
    <x v="0"/>
    <x v="0"/>
    <x v="4"/>
    <s v="2 - Poder Ejecutivo"/>
    <x v="8"/>
    <x v="2"/>
    <x v="9"/>
    <x v="37"/>
    <s v="2.4 - TRANSFERENCIAS CORRIENTES"/>
    <s v="2.4.1 - TRANSFERENCIAS CORRIENTES AL SECTOR PRIVADO"/>
    <s v="N"/>
    <s v="00 - N/A"/>
    <s v="10 - FONDO GENERAL"/>
    <s v="(en blanco)"/>
    <s v="99 - MULTIPROVINCIAL"/>
    <n v="35400"/>
    <n v="0"/>
    <n v="0"/>
  </r>
  <r>
    <s v="2023"/>
    <x v="0"/>
    <x v="0"/>
    <x v="0"/>
    <x v="4"/>
    <s v="2 - Poder Ejecutivo"/>
    <x v="8"/>
    <x v="2"/>
    <x v="9"/>
    <x v="37"/>
    <s v="2.4 - TRANSFERENCIAS CORRIENTES"/>
    <s v="2.4.9 - TRANSFERENCIAS CORRIENTES A OTRAS INSTITUCIONES PÚBLICAS"/>
    <s v="N"/>
    <s v="00 - N/A"/>
    <s v="10 - FONDO GENERAL"/>
    <s v="(en blanco)"/>
    <s v="99 - MULTIPROVINCIAL"/>
    <n v="733011676"/>
    <n v="733011676"/>
    <n v="253770406.62"/>
  </r>
  <r>
    <s v="2023"/>
    <x v="0"/>
    <x v="0"/>
    <x v="0"/>
    <x v="4"/>
    <s v="2 - Poder Ejecutivo"/>
    <x v="8"/>
    <x v="2"/>
    <x v="9"/>
    <x v="37"/>
    <s v="2.4 - TRANSFERENCIAS CORRIENTES"/>
    <s v="2.4.9 - TRANSFERENCIAS CORRIENTES A OTRAS INSTITUCIONES PÚBLICAS"/>
    <s v="S"/>
    <s v="01 - MEJORAMIENTO DE LA EDUCACIÓN PARA LA FORMACIÓN TÉCNICO PROFESIONAL EN LA R. D."/>
    <s v="60 - CREDITO EXTERNO"/>
    <n v="14120"/>
    <s v="99 - MULTIPROVINCIAL"/>
    <n v="356580"/>
    <n v="356580"/>
    <n v="0"/>
  </r>
  <r>
    <s v="2023"/>
    <x v="0"/>
    <x v="0"/>
    <x v="0"/>
    <x v="4"/>
    <s v="2 - Poder Ejecutivo"/>
    <x v="8"/>
    <x v="2"/>
    <x v="9"/>
    <x v="27"/>
    <s v="2.4 - TRANSFERENCIAS CORRIENTES"/>
    <s v="2.4.9 - TRANSFERENCIAS CORRIENTES A OTRAS INSTITUCIONES PÚBLICAS"/>
    <s v="N"/>
    <s v="00 - N/A"/>
    <s v="10 - FONDO GENERAL"/>
    <s v="(en blanco)"/>
    <s v="99 - MULTIPROVINCIAL"/>
    <n v="118398872"/>
    <n v="118398872"/>
    <n v="46872420.659999996"/>
  </r>
  <r>
    <s v="2023"/>
    <x v="0"/>
    <x v="0"/>
    <x v="0"/>
    <x v="4"/>
    <s v="2 - Poder Ejecutivo"/>
    <x v="8"/>
    <x v="2"/>
    <x v="9"/>
    <x v="38"/>
    <s v="2.4 - TRANSFERENCIAS CORRIENTES"/>
    <s v="2.4.9 - TRANSFERENCIAS CORRIENTES A OTRAS INSTITUCIONES PÚBLICAS"/>
    <s v="N"/>
    <s v="00 - N/A"/>
    <s v="10 - FONDO GENERAL"/>
    <s v="(en blanco)"/>
    <s v="99 - MULTIPROVINCIAL"/>
    <n v="6900000"/>
    <n v="6000000"/>
    <n v="0"/>
  </r>
  <r>
    <s v="2023"/>
    <x v="0"/>
    <x v="0"/>
    <x v="0"/>
    <x v="4"/>
    <s v="2 - Poder Ejecutivo"/>
    <x v="8"/>
    <x v="2"/>
    <x v="9"/>
    <x v="39"/>
    <s v="2.4 - TRANSFERENCIAS CORRIENTES"/>
    <s v="2.4.1 - TRANSFERENCIAS CORRIENTES AL SECTOR PRIVADO"/>
    <s v="N"/>
    <s v="00 - N/A"/>
    <s v="10 - FONDO GENERAL"/>
    <s v="(en blanco)"/>
    <s v="99 - MULTIPROVINCIAL"/>
    <n v="4600775051"/>
    <n v="3992480150.6999998"/>
    <n v="1088331087.97"/>
  </r>
  <r>
    <s v="2023"/>
    <x v="0"/>
    <x v="0"/>
    <x v="0"/>
    <x v="4"/>
    <s v="2 - Poder Ejecutivo"/>
    <x v="8"/>
    <x v="2"/>
    <x v="9"/>
    <x v="39"/>
    <s v="2.4 - TRANSFERENCIAS CORRIENTES"/>
    <s v="2.4.7 - TRANSFERENCIAS CORRIENTES AL SECTOR EXTERNO"/>
    <s v="N"/>
    <s v="00 - N/A"/>
    <s v="10 - FONDO GENERAL"/>
    <s v="(en blanco)"/>
    <s v="99 - MULTIPROVINCIAL"/>
    <n v="25286306"/>
    <n v="111683520.5"/>
    <n v="103227866.94000001"/>
  </r>
  <r>
    <s v="2023"/>
    <x v="0"/>
    <x v="0"/>
    <x v="0"/>
    <x v="4"/>
    <s v="2 - Poder Ejecutivo"/>
    <x v="8"/>
    <x v="2"/>
    <x v="9"/>
    <x v="39"/>
    <s v="2.4 - TRANSFERENCIAS CORRIENTES"/>
    <s v="2.4.9 - TRANSFERENCIAS CORRIENTES A OTRAS INSTITUCIONES PÚBLICAS"/>
    <s v="N"/>
    <s v="00 - N/A"/>
    <s v="10 - FONDO GENERAL"/>
    <s v="(en blanco)"/>
    <s v="99 - MULTIPROVINCIAL"/>
    <n v="1342250099"/>
    <n v="1553680388.04"/>
    <n v="679873570.55999994"/>
  </r>
  <r>
    <s v="2023"/>
    <x v="0"/>
    <x v="0"/>
    <x v="0"/>
    <x v="4"/>
    <s v="2 - Poder Ejecutivo"/>
    <x v="8"/>
    <x v="2"/>
    <x v="7"/>
    <x v="14"/>
    <s v="2.4 - TRANSFERENCIAS CORRIENTES"/>
    <s v="2.4.1 - TRANSFERENCIAS CORRIENTES AL SECTOR PRIVADO"/>
    <s v="N"/>
    <s v="00 - N/A"/>
    <s v="10 - FONDO GENERAL"/>
    <s v="(en blanco)"/>
    <s v="99 - MULTIPROVINCIAL"/>
    <n v="840000000"/>
    <n v="840000000"/>
    <n v="0"/>
  </r>
  <r>
    <s v="2023"/>
    <x v="0"/>
    <x v="0"/>
    <x v="0"/>
    <x v="4"/>
    <s v="2 - Poder Ejecutivo"/>
    <x v="9"/>
    <x v="2"/>
    <x v="16"/>
    <x v="85"/>
    <s v="2.4 - TRANSFERENCIAS CORRIENTES"/>
    <s v="2.4.4 - TRANSFERENCIAS CORRIENTES A EMPRESAS PÚBLICAS NO FINANCIERAS"/>
    <s v="N"/>
    <s v="00 - N/A"/>
    <s v="10 - FONDO GENERAL"/>
    <s v="(en blanco)"/>
    <s v="99 - MULTIPROVINCIAL"/>
    <n v="6775086451"/>
    <n v="6775086451"/>
    <n v="3071009631.3399997"/>
  </r>
  <r>
    <s v="2023"/>
    <x v="0"/>
    <x v="0"/>
    <x v="0"/>
    <x v="4"/>
    <s v="2 - Poder Ejecutivo"/>
    <x v="9"/>
    <x v="2"/>
    <x v="16"/>
    <x v="85"/>
    <s v="2.4 - TRANSFERENCIAS CORRIENTES"/>
    <s v="2.4.4 - TRANSFERENCIAS CORRIENTES A EMPRESAS PÚBLICAS NO FINANCIERAS"/>
    <s v="N"/>
    <s v="00 - N/A"/>
    <s v="60 - CREDITO EXTERNO"/>
    <s v="(en blanco)"/>
    <s v="99 - MULTIPROVINCIAL"/>
    <n v="392000000"/>
    <n v="392000000"/>
    <n v="78400000"/>
  </r>
  <r>
    <s v="2023"/>
    <x v="0"/>
    <x v="0"/>
    <x v="0"/>
    <x v="4"/>
    <s v="2 - Poder Ejecutivo"/>
    <x v="9"/>
    <x v="2"/>
    <x v="5"/>
    <x v="19"/>
    <s v="2.4 - TRANSFERENCIAS CORRIENTES"/>
    <s v="2.4.2 - TRANSFERENCIAS CORRIENTES AL  GOBIERNO GENERAL NACIONAL"/>
    <s v="N"/>
    <s v="00 - N/A"/>
    <s v="10 - FONDO GENERAL"/>
    <s v="(en blanco)"/>
    <s v="01 - DISTRITO NACIONAL"/>
    <n v="912980544"/>
    <n v="805822510"/>
    <n v="209912982.60000002"/>
  </r>
  <r>
    <s v="2023"/>
    <x v="0"/>
    <x v="0"/>
    <x v="0"/>
    <x v="4"/>
    <s v="2 - Poder Ejecutivo"/>
    <x v="9"/>
    <x v="2"/>
    <x v="5"/>
    <x v="19"/>
    <s v="2.4 - TRANSFERENCIAS CORRIENTES"/>
    <s v="2.4.2 - TRANSFERENCIAS CORRIENTES AL  GOBIERNO GENERAL NACIONAL"/>
    <s v="N"/>
    <s v="00 - N/A"/>
    <s v="10 - FONDO GENERAL"/>
    <s v="(en blanco)"/>
    <s v="99 - MULTIPROVINCIAL"/>
    <n v="5910430201"/>
    <n v="6072381068.1199999"/>
    <n v="2288216868.3499999"/>
  </r>
  <r>
    <s v="2023"/>
    <x v="0"/>
    <x v="0"/>
    <x v="0"/>
    <x v="4"/>
    <s v="2 - Poder Ejecutivo"/>
    <x v="9"/>
    <x v="2"/>
    <x v="5"/>
    <x v="19"/>
    <s v="2.4 - TRANSFERENCIAS CORRIENTES"/>
    <s v="2.4.9 - TRANSFERENCIAS CORRIENTES A OTRAS INSTITUCIONES PÚBLICAS"/>
    <s v="N"/>
    <s v="00 - N/A"/>
    <s v="10 - FONDO GENERAL"/>
    <s v="(en blanco)"/>
    <s v="99 - MULTIPROVINCIAL"/>
    <n v="496672269"/>
    <n v="496672269"/>
    <n v="195209078.68000001"/>
  </r>
  <r>
    <s v="2023"/>
    <x v="0"/>
    <x v="0"/>
    <x v="0"/>
    <x v="4"/>
    <s v="2 - Poder Ejecutivo"/>
    <x v="9"/>
    <x v="2"/>
    <x v="5"/>
    <x v="41"/>
    <s v="2.4 - TRANSFERENCIAS CORRIENTES"/>
    <s v="2.4.1 - TRANSFERENCIAS CORRIENTES AL SECTOR PRIVADO"/>
    <s v="S"/>
    <s v="00 - N/A"/>
    <s v="10 - FONDO GENERAL"/>
    <s v="(en blanco)"/>
    <s v="99 - MULTIPROVINCIAL"/>
    <n v="99763200"/>
    <n v="92263200"/>
    <n v="602384.89"/>
  </r>
  <r>
    <s v="2023"/>
    <x v="0"/>
    <x v="0"/>
    <x v="0"/>
    <x v="4"/>
    <s v="2 - Poder Ejecutivo"/>
    <x v="9"/>
    <x v="2"/>
    <x v="5"/>
    <x v="41"/>
    <s v="2.4 - TRANSFERENCIAS CORRIENTES"/>
    <s v="2.4.2 - TRANSFERENCIAS CORRIENTES AL  GOBIERNO GENERAL NACIONAL"/>
    <s v="N"/>
    <s v="00 - N/A"/>
    <s v="10 - FONDO GENERAL"/>
    <s v="(en blanco)"/>
    <s v="99 - MULTIPROVINCIAL"/>
    <n v="4605210701"/>
    <n v="4042423019.2999997"/>
    <n v="1890742692.7200003"/>
  </r>
  <r>
    <s v="2023"/>
    <x v="0"/>
    <x v="0"/>
    <x v="0"/>
    <x v="4"/>
    <s v="2 - Poder Ejecutivo"/>
    <x v="9"/>
    <x v="2"/>
    <x v="5"/>
    <x v="41"/>
    <s v="2.4 - TRANSFERENCIAS CORRIENTES"/>
    <s v="2.4.9 - TRANSFERENCIAS CORRIENTES A OTRAS INSTITUCIONES PÚBLICAS"/>
    <s v="N"/>
    <s v="00 - N/A"/>
    <s v="10 - FONDO GENERAL"/>
    <s v="(en blanco)"/>
    <s v="99 - MULTIPROVINCIAL"/>
    <n v="30927492"/>
    <n v="30927492"/>
    <n v="12886455"/>
  </r>
  <r>
    <s v="2023"/>
    <x v="0"/>
    <x v="0"/>
    <x v="0"/>
    <x v="4"/>
    <s v="2 - Poder Ejecutivo"/>
    <x v="9"/>
    <x v="2"/>
    <x v="5"/>
    <x v="11"/>
    <s v="2.4 - TRANSFERENCIAS CORRIENTES"/>
    <s v="2.4.9 - TRANSFERENCIAS CORRIENTES A OTRAS INSTITUCIONES PÚBLICAS"/>
    <s v="N"/>
    <s v="00 - N/A"/>
    <s v="10 - FONDO GENERAL"/>
    <s v="(en blanco)"/>
    <s v="99 - MULTIPROVINCIAL"/>
    <n v="5130920"/>
    <n v="5130920"/>
    <n v="2137880"/>
  </r>
  <r>
    <s v="2023"/>
    <x v="0"/>
    <x v="0"/>
    <x v="0"/>
    <x v="4"/>
    <s v="2 - Poder Ejecutivo"/>
    <x v="9"/>
    <x v="2"/>
    <x v="5"/>
    <x v="43"/>
    <s v="2.4 - TRANSFERENCIAS CORRIENTES"/>
    <s v="2.4.1 - TRANSFERENCIAS CORRIENTES AL SECTOR PRIVADO"/>
    <s v="N"/>
    <s v="00 - N/A"/>
    <s v="10 - FONDO GENERAL"/>
    <s v="(en blanco)"/>
    <s v="99 - MULTIPROVINCIAL"/>
    <n v="836593714"/>
    <n v="861093714"/>
    <n v="320956367.31999999"/>
  </r>
  <r>
    <s v="2023"/>
    <x v="0"/>
    <x v="0"/>
    <x v="0"/>
    <x v="4"/>
    <s v="2 - Poder Ejecutivo"/>
    <x v="9"/>
    <x v="2"/>
    <x v="5"/>
    <x v="43"/>
    <s v="2.4 - TRANSFERENCIAS CORRIENTES"/>
    <s v="2.4.2 - TRANSFERENCIAS CORRIENTES AL  GOBIERNO GENERAL NACIONAL"/>
    <s v="N"/>
    <s v="00 - N/A"/>
    <s v="10 - FONDO GENERAL"/>
    <s v="(en blanco)"/>
    <s v="99 - MULTIPROVINCIAL"/>
    <n v="74860696543"/>
    <n v="75539732509.880005"/>
    <n v="29991323822.410004"/>
  </r>
  <r>
    <s v="2023"/>
    <x v="0"/>
    <x v="0"/>
    <x v="0"/>
    <x v="4"/>
    <s v="2 - Poder Ejecutivo"/>
    <x v="9"/>
    <x v="2"/>
    <x v="5"/>
    <x v="43"/>
    <s v="2.4 - TRANSFERENCIAS CORRIENTES"/>
    <s v="2.4.7 - TRANSFERENCIAS CORRIENTES AL SECTOR EXTERNO"/>
    <s v="N"/>
    <s v="00 - N/A"/>
    <s v="10 - FONDO GENERAL"/>
    <s v="(en blanco)"/>
    <s v="99 - MULTIPROVINCIAL"/>
    <n v="41500000"/>
    <n v="41000000"/>
    <n v="17745387.829999998"/>
  </r>
  <r>
    <s v="2023"/>
    <x v="0"/>
    <x v="0"/>
    <x v="0"/>
    <x v="4"/>
    <s v="2 - Poder Ejecutivo"/>
    <x v="9"/>
    <x v="2"/>
    <x v="9"/>
    <x v="20"/>
    <s v="2.4 - TRANSFERENCIAS CORRIENTES"/>
    <s v="2.4.2 - TRANSFERENCIAS CORRIENTES AL  GOBIERNO GENERAL NACIONAL"/>
    <s v="N"/>
    <s v="00 - N/A"/>
    <s v="10 - FONDO GENERAL"/>
    <s v="(en blanco)"/>
    <s v="99 - MULTIPROVINCIAL"/>
    <n v="432013"/>
    <n v="432013"/>
    <n v="0"/>
  </r>
  <r>
    <s v="2023"/>
    <x v="0"/>
    <x v="0"/>
    <x v="0"/>
    <x v="4"/>
    <s v="2 - Poder Ejecutivo"/>
    <x v="10"/>
    <x v="2"/>
    <x v="6"/>
    <x v="44"/>
    <s v="2.4 - TRANSFERENCIAS CORRIENTES"/>
    <s v="2.4.1 - TRANSFERENCIAS CORRIENTES AL SECTOR PRIVADO"/>
    <s v="N"/>
    <s v="00 - N/A"/>
    <s v="10 - FONDO GENERAL"/>
    <s v="(en blanco)"/>
    <s v="99 - MULTIPROVINCIAL"/>
    <n v="942659600"/>
    <n v="938119600"/>
    <n v="404483777.86000007"/>
  </r>
  <r>
    <s v="2023"/>
    <x v="0"/>
    <x v="0"/>
    <x v="0"/>
    <x v="4"/>
    <s v="2 - Poder Ejecutivo"/>
    <x v="11"/>
    <x v="3"/>
    <x v="12"/>
    <x v="46"/>
    <s v="2.4 - TRANSFERENCIAS CORRIENTES"/>
    <s v="2.4.1 - TRANSFERENCIAS CORRIENTES AL SECTOR PRIVADO"/>
    <s v="N"/>
    <s v="00 - N/A"/>
    <s v="10 - FONDO GENERAL"/>
    <s v="(en blanco)"/>
    <s v="01 - DISTRITO NACIONAL"/>
    <n v="5566196"/>
    <n v="5566196"/>
    <n v="1670479"/>
  </r>
  <r>
    <s v="2023"/>
    <x v="0"/>
    <x v="0"/>
    <x v="0"/>
    <x v="4"/>
    <s v="2 - Poder Ejecutivo"/>
    <x v="11"/>
    <x v="3"/>
    <x v="12"/>
    <x v="46"/>
    <s v="2.4 - TRANSFERENCIAS CORRIENTES"/>
    <s v="2.4.1 - TRANSFERENCIAS CORRIENTES AL SECTOR PRIVADO"/>
    <s v="N"/>
    <s v="00 - N/A"/>
    <s v="10 - FONDO GENERAL"/>
    <s v="(en blanco)"/>
    <s v="99 - MULTIPROVINCIAL"/>
    <n v="159587318"/>
    <n v="159587318"/>
    <n v="47862089.659999996"/>
  </r>
  <r>
    <s v="2023"/>
    <x v="0"/>
    <x v="0"/>
    <x v="0"/>
    <x v="4"/>
    <s v="2 - Poder Ejecutivo"/>
    <x v="11"/>
    <x v="3"/>
    <x v="12"/>
    <x v="46"/>
    <s v="2.4 - TRANSFERENCIAS CORRIENTES"/>
    <s v="2.4.7 - TRANSFERENCIAS CORRIENTES AL SECTOR EXTERNO"/>
    <s v="N"/>
    <s v="00 - N/A"/>
    <s v="10 - FONDO GENERAL"/>
    <s v="(en blanco)"/>
    <s v="01 - DISTRITO NACIONAL"/>
    <n v="19189768"/>
    <n v="19189768"/>
    <n v="15452026.380000001"/>
  </r>
  <r>
    <s v="2023"/>
    <x v="0"/>
    <x v="0"/>
    <x v="0"/>
    <x v="4"/>
    <s v="2 - Poder Ejecutivo"/>
    <x v="11"/>
    <x v="2"/>
    <x v="9"/>
    <x v="37"/>
    <s v="2.4 - TRANSFERENCIAS CORRIENTES"/>
    <s v="2.4.2 - TRANSFERENCIAS CORRIENTES AL  GOBIERNO GENERAL NACIONAL"/>
    <s v="N"/>
    <s v="00 - N/A"/>
    <s v="10 - FONDO GENERAL"/>
    <s v="(en blanco)"/>
    <s v="01 - DISTRITO NACIONAL"/>
    <n v="217271422"/>
    <n v="217271422"/>
    <n v="90529759.149999991"/>
  </r>
  <r>
    <s v="2023"/>
    <x v="0"/>
    <x v="0"/>
    <x v="0"/>
    <x v="4"/>
    <s v="2 - Poder Ejecutivo"/>
    <x v="11"/>
    <x v="2"/>
    <x v="7"/>
    <x v="14"/>
    <s v="2.4 - TRANSFERENCIAS CORRIENTES"/>
    <s v="2.4.1 - TRANSFERENCIAS CORRIENTES AL SECTOR PRIVADO"/>
    <s v="N"/>
    <s v="00 - N/A"/>
    <s v="10 - FONDO GENERAL"/>
    <s v="(en blanco)"/>
    <s v="01 - DISTRITO NACIONAL"/>
    <n v="0"/>
    <n v="9000000"/>
    <n v="9000000"/>
  </r>
  <r>
    <s v="2023"/>
    <x v="0"/>
    <x v="0"/>
    <x v="0"/>
    <x v="4"/>
    <s v="2 - Poder Ejecutivo"/>
    <x v="11"/>
    <x v="2"/>
    <x v="7"/>
    <x v="86"/>
    <s v="2.4 - TRANSFERENCIAS CORRIENTES"/>
    <s v="2.4.2 - TRANSFERENCIAS CORRIENTES AL  GOBIERNO GENERAL NACIONAL"/>
    <s v="N"/>
    <s v="00 - N/A"/>
    <s v="10 - FONDO GENERAL"/>
    <s v="(en blanco)"/>
    <s v="01 - DISTRITO NACIONAL"/>
    <n v="706048489"/>
    <n v="706048489"/>
    <n v="260762978.35000002"/>
  </r>
  <r>
    <s v="2023"/>
    <x v="0"/>
    <x v="0"/>
    <x v="0"/>
    <x v="4"/>
    <s v="2 - Poder Ejecutivo"/>
    <x v="12"/>
    <x v="0"/>
    <x v="11"/>
    <x v="30"/>
    <s v="2.4 - TRANSFERENCIAS CORRIENTES"/>
    <s v="2.4.7 - TRANSFERENCIAS CORRIENTES AL SECTOR EXTERNO"/>
    <s v="N"/>
    <s v="00 - N/A"/>
    <s v="10 - FONDO GENERAL"/>
    <s v="(en blanco)"/>
    <s v="99 - MULTIPROVINCIAL"/>
    <n v="40000000"/>
    <n v="40000000"/>
    <n v="0"/>
  </r>
  <r>
    <s v="2023"/>
    <x v="0"/>
    <x v="0"/>
    <x v="0"/>
    <x v="4"/>
    <s v="2 - Poder Ejecutivo"/>
    <x v="12"/>
    <x v="3"/>
    <x v="12"/>
    <x v="47"/>
    <s v="2.4 - TRANSFERENCIAS CORRIENTES"/>
    <s v="2.4.1 - TRANSFERENCIAS CORRIENTES AL SECTOR PRIVADO"/>
    <s v="N"/>
    <s v="00 - N/A"/>
    <s v="10 - FONDO GENERAL"/>
    <s v="(en blanco)"/>
    <s v="99 - MULTIPROVINCIAL"/>
    <n v="100000"/>
    <n v="100000"/>
    <n v="0"/>
  </r>
  <r>
    <s v="2023"/>
    <x v="0"/>
    <x v="0"/>
    <x v="0"/>
    <x v="4"/>
    <s v="2 - Poder Ejecutivo"/>
    <x v="12"/>
    <x v="3"/>
    <x v="12"/>
    <x v="47"/>
    <s v="2.4 - TRANSFERENCIAS CORRIENTES"/>
    <s v="2.4.2 - TRANSFERENCIAS CORRIENTES AL  GOBIERNO GENERAL NACIONAL"/>
    <s v="N"/>
    <s v="00 - N/A"/>
    <s v="10 - FONDO GENERAL"/>
    <s v="(en blanco)"/>
    <s v="99 - MULTIPROVINCIAL"/>
    <n v="302979786"/>
    <n v="302979786"/>
    <n v="116530687.15000001"/>
  </r>
  <r>
    <s v="2023"/>
    <x v="0"/>
    <x v="0"/>
    <x v="0"/>
    <x v="4"/>
    <s v="2 - Poder Ejecutivo"/>
    <x v="12"/>
    <x v="3"/>
    <x v="12"/>
    <x v="47"/>
    <s v="2.4 - TRANSFERENCIAS CORRIENTES"/>
    <s v="2.4.7 - TRANSFERENCIAS CORRIENTES AL SECTOR EXTERNO"/>
    <s v="N"/>
    <s v="00 - N/A"/>
    <s v="10 - FONDO GENERAL"/>
    <s v="(en blanco)"/>
    <s v="99 - MULTIPROVINCIAL"/>
    <n v="750000"/>
    <n v="700000"/>
    <n v="0"/>
  </r>
  <r>
    <s v="2023"/>
    <x v="0"/>
    <x v="0"/>
    <x v="0"/>
    <x v="4"/>
    <s v="2 - Poder Ejecutivo"/>
    <x v="12"/>
    <x v="3"/>
    <x v="10"/>
    <x v="24"/>
    <s v="2.4 - TRANSFERENCIAS CORRIENTES"/>
    <s v="2.4.1 - TRANSFERENCIAS CORRIENTES AL SECTOR PRIVADO"/>
    <s v="N"/>
    <s v="00 - N/A"/>
    <s v="10 - FONDO GENERAL"/>
    <s v="(en blanco)"/>
    <s v="99 - MULTIPROVINCIAL"/>
    <n v="203912985"/>
    <n v="203912985"/>
    <n v="59107276.600000001"/>
  </r>
  <r>
    <s v="2023"/>
    <x v="0"/>
    <x v="0"/>
    <x v="0"/>
    <x v="4"/>
    <s v="2 - Poder Ejecutivo"/>
    <x v="12"/>
    <x v="3"/>
    <x v="10"/>
    <x v="24"/>
    <s v="2.4 - TRANSFERENCIAS CORRIENTES"/>
    <s v="2.4.2 - TRANSFERENCIAS CORRIENTES AL  GOBIERNO GENERAL NACIONAL"/>
    <s v="N"/>
    <s v="00 - N/A"/>
    <s v="10 - FONDO GENERAL"/>
    <s v="(en blanco)"/>
    <s v="99 - MULTIPROVINCIAL"/>
    <n v="3610602440"/>
    <n v="3137383766"/>
    <n v="1430514067.3300006"/>
  </r>
  <r>
    <s v="2023"/>
    <x v="0"/>
    <x v="0"/>
    <x v="0"/>
    <x v="4"/>
    <s v="2 - Poder Ejecutivo"/>
    <x v="12"/>
    <x v="3"/>
    <x v="10"/>
    <x v="24"/>
    <s v="2.4 - TRANSFERENCIAS CORRIENTES"/>
    <s v="2.4.2 - TRANSFERENCIAS CORRIENTES AL  GOBIERNO GENERAL NACIONAL"/>
    <s v="N"/>
    <s v="00 - N/A"/>
    <s v="20 - FONDOS CON DESTINO ESPECÍFICO"/>
    <s v="(en blanco)"/>
    <s v="99 - MULTIPROVINCIAL"/>
    <n v="318257685"/>
    <n v="318257685"/>
    <n v="125940702.10000001"/>
  </r>
  <r>
    <s v="2023"/>
    <x v="0"/>
    <x v="0"/>
    <x v="0"/>
    <x v="4"/>
    <s v="2 - Poder Ejecutivo"/>
    <x v="12"/>
    <x v="3"/>
    <x v="10"/>
    <x v="24"/>
    <s v="2.4 - TRANSFERENCIAS CORRIENTES"/>
    <s v="2.4.4 - TRANSFERENCIAS CORRIENTES A EMPRESAS PÚBLICAS NO FINANCIERAS"/>
    <s v="N"/>
    <s v="00 - N/A"/>
    <s v="10 - FONDO GENERAL"/>
    <s v="(en blanco)"/>
    <s v="99 - MULTIPROVINCIAL"/>
    <n v="1446132338"/>
    <n v="1346132338"/>
    <n v="650595080.88999999"/>
  </r>
  <r>
    <s v="2023"/>
    <x v="0"/>
    <x v="0"/>
    <x v="0"/>
    <x v="4"/>
    <s v="2 - Poder Ejecutivo"/>
    <x v="12"/>
    <x v="3"/>
    <x v="10"/>
    <x v="24"/>
    <s v="2.4 - TRANSFERENCIAS CORRIENTES"/>
    <s v="2.4.5 - TRANSFERENCIAS CORRIENTES A INSTITUCIONES PÚBLICAS FINANCIERAS"/>
    <s v="N"/>
    <s v="00 - N/A"/>
    <s v="10 - FONDO GENERAL"/>
    <s v="(en blanco)"/>
    <s v="99 - MULTIPROVINCIAL"/>
    <n v="250002253"/>
    <n v="250002253"/>
    <n v="96154712.699999988"/>
  </r>
  <r>
    <s v="2023"/>
    <x v="0"/>
    <x v="0"/>
    <x v="0"/>
    <x v="4"/>
    <s v="2 - Poder Ejecutivo"/>
    <x v="12"/>
    <x v="3"/>
    <x v="10"/>
    <x v="24"/>
    <s v="2.4 - TRANSFERENCIAS CORRIENTES"/>
    <s v="2.4.9 - TRANSFERENCIAS CORRIENTES A OTRAS INSTITUCIONES PÚBLICAS"/>
    <s v="N"/>
    <s v="00 - N/A"/>
    <s v="10 - FONDO GENERAL"/>
    <s v="(en blanco)"/>
    <s v="99 - MULTIPROVINCIAL"/>
    <n v="530134588"/>
    <n v="860421613"/>
    <n v="651891654.70000029"/>
  </r>
  <r>
    <s v="2023"/>
    <x v="0"/>
    <x v="0"/>
    <x v="0"/>
    <x v="4"/>
    <s v="2 - Poder Ejecutivo"/>
    <x v="12"/>
    <x v="3"/>
    <x v="10"/>
    <x v="24"/>
    <s v="2.4 - TRANSFERENCIAS CORRIENTES"/>
    <s v="2.4.9 - TRANSFERENCIAS CORRIENTES A OTRAS INSTITUCIONES PÚBLICAS"/>
    <s v="N"/>
    <s v="00 - N/A"/>
    <s v="20 - FONDOS CON DESTINO ESPECÍFICO"/>
    <s v="(en blanco)"/>
    <s v="99 - MULTIPROVINCIAL"/>
    <n v="120000000"/>
    <n v="120000000"/>
    <n v="50000000"/>
  </r>
  <r>
    <s v="2023"/>
    <x v="0"/>
    <x v="0"/>
    <x v="0"/>
    <x v="4"/>
    <s v="2 - Poder Ejecutivo"/>
    <x v="12"/>
    <x v="3"/>
    <x v="10"/>
    <x v="87"/>
    <s v="2.4 - TRANSFERENCIAS CORRIENTES"/>
    <s v="2.4.2 - TRANSFERENCIAS CORRIENTES AL  GOBIERNO GENERAL NACIONAL"/>
    <s v="N"/>
    <s v="00 - N/A"/>
    <s v="10 - FONDO GENERAL"/>
    <s v="(en blanco)"/>
    <s v="99 - MULTIPROVINCIAL"/>
    <n v="133925000"/>
    <n v="133925000"/>
    <n v="65673873"/>
  </r>
  <r>
    <s v="2023"/>
    <x v="0"/>
    <x v="0"/>
    <x v="0"/>
    <x v="4"/>
    <s v="2 - Poder Ejecutivo"/>
    <x v="13"/>
    <x v="3"/>
    <x v="8"/>
    <x v="18"/>
    <s v="2.4 - TRANSFERENCIAS CORRIENTES"/>
    <s v="2.4.2 - TRANSFERENCIAS CORRIENTES AL  GOBIERNO GENERAL NACIONAL"/>
    <s v="N"/>
    <s v="00 - N/A"/>
    <s v="10 - FONDO GENERAL"/>
    <s v="(en blanco)"/>
    <s v="99 - MULTIPROVINCIAL"/>
    <n v="750943180"/>
    <n v="750943180"/>
    <n v="288824300"/>
  </r>
  <r>
    <s v="2023"/>
    <x v="0"/>
    <x v="0"/>
    <x v="0"/>
    <x v="4"/>
    <s v="2 - Poder Ejecutivo"/>
    <x v="13"/>
    <x v="3"/>
    <x v="8"/>
    <x v="52"/>
    <s v="2.4 - TRANSFERENCIAS CORRIENTES"/>
    <s v="2.4.1 - TRANSFERENCIAS CORRIENTES AL SECTOR PRIVADO"/>
    <s v="N"/>
    <s v="00 - N/A"/>
    <s v="10 - FONDO GENERAL"/>
    <s v="(en blanco)"/>
    <s v="99 - MULTIPROVINCIAL"/>
    <n v="1000000"/>
    <n v="1000000"/>
    <n v="0"/>
  </r>
  <r>
    <s v="2023"/>
    <x v="0"/>
    <x v="0"/>
    <x v="0"/>
    <x v="4"/>
    <s v="2 - Poder Ejecutivo"/>
    <x v="13"/>
    <x v="3"/>
    <x v="8"/>
    <x v="52"/>
    <s v="2.4 - TRANSFERENCIAS CORRIENTES"/>
    <s v="2.4.7 - TRANSFERENCIAS CORRIENTES AL SECTOR EXTERNO"/>
    <s v="N"/>
    <s v="00 - N/A"/>
    <s v="10 - FONDO GENERAL"/>
    <s v="(en blanco)"/>
    <s v="99 - MULTIPROVINCIAL"/>
    <n v="500000"/>
    <n v="500000"/>
    <n v="241222.39999999999"/>
  </r>
  <r>
    <s v="2023"/>
    <x v="0"/>
    <x v="0"/>
    <x v="0"/>
    <x v="4"/>
    <s v="2 - Poder Ejecutivo"/>
    <x v="13"/>
    <x v="3"/>
    <x v="15"/>
    <x v="55"/>
    <s v="2.4 - TRANSFERENCIAS CORRIENTES"/>
    <s v="2.4.4 - TRANSFERENCIAS CORRIENTES A EMPRESAS PÚBLICAS NO FINANCIERAS"/>
    <s v="N"/>
    <s v="00 - N/A"/>
    <s v="10 - FONDO GENERAL"/>
    <s v="(en blanco)"/>
    <s v="99 - MULTIPROVINCIAL"/>
    <n v="317500000"/>
    <n v="317500000"/>
    <n v="136115384.60000002"/>
  </r>
  <r>
    <s v="2023"/>
    <x v="0"/>
    <x v="0"/>
    <x v="0"/>
    <x v="4"/>
    <s v="2 - Poder Ejecutivo"/>
    <x v="13"/>
    <x v="3"/>
    <x v="15"/>
    <x v="55"/>
    <s v="2.4 - TRANSFERENCIAS CORRIENTES"/>
    <s v="2.4.7 - TRANSFERENCIAS CORRIENTES AL SECTOR EXTERNO"/>
    <s v="N"/>
    <s v="00 - N/A"/>
    <s v="10 - FONDO GENERAL"/>
    <s v="(en blanco)"/>
    <s v="99 - MULTIPROVINCIAL"/>
    <n v="2500000"/>
    <n v="2500000"/>
    <n v="2500000"/>
  </r>
  <r>
    <s v="2023"/>
    <x v="0"/>
    <x v="0"/>
    <x v="0"/>
    <x v="4"/>
    <s v="2 - Poder Ejecutivo"/>
    <x v="13"/>
    <x v="2"/>
    <x v="6"/>
    <x v="26"/>
    <s v="2.4 - TRANSFERENCIAS CORRIENTES"/>
    <s v="2.4.1 - TRANSFERENCIAS CORRIENTES AL SECTOR PRIVADO"/>
    <s v="N"/>
    <s v="00 - N/A"/>
    <s v="20 - FONDOS CON DESTINO ESPECÍFICO"/>
    <s v="(en blanco)"/>
    <s v="99 - MULTIPROVINCIAL"/>
    <n v="10000000"/>
    <n v="10000000"/>
    <n v="0"/>
  </r>
  <r>
    <s v="2023"/>
    <x v="0"/>
    <x v="0"/>
    <x v="0"/>
    <x v="4"/>
    <s v="2 - Poder Ejecutivo"/>
    <x v="13"/>
    <x v="2"/>
    <x v="7"/>
    <x v="57"/>
    <s v="2.4 - TRANSFERENCIAS CORRIENTES"/>
    <s v="2.4.1 - TRANSFERENCIAS CORRIENTES AL SECTOR PRIVADO"/>
    <s v="N"/>
    <s v="00 - N/A"/>
    <s v="10 - FONDO GENERAL"/>
    <s v="(en blanco)"/>
    <s v="99 - MULTIPROVINCIAL"/>
    <n v="1766206"/>
    <n v="1766206"/>
    <n v="679310"/>
  </r>
  <r>
    <s v="2023"/>
    <x v="0"/>
    <x v="0"/>
    <x v="0"/>
    <x v="4"/>
    <s v="2 - Poder Ejecutivo"/>
    <x v="13"/>
    <x v="2"/>
    <x v="7"/>
    <x v="14"/>
    <s v="2.4 - TRANSFERENCIAS CORRIENTES"/>
    <s v="2.4.1 - TRANSFERENCIAS CORRIENTES AL SECTOR PRIVADO"/>
    <s v="N"/>
    <s v="00 - N/A"/>
    <s v="20 - FONDOS CON DESTINO ESPECÍFICO"/>
    <s v="(en blanco)"/>
    <s v="99 - MULTIPROVINCIAL"/>
    <n v="5000000"/>
    <n v="5000000"/>
    <n v="113547"/>
  </r>
  <r>
    <s v="2023"/>
    <x v="0"/>
    <x v="0"/>
    <x v="0"/>
    <x v="4"/>
    <s v="2 - Poder Ejecutivo"/>
    <x v="13"/>
    <x v="2"/>
    <x v="7"/>
    <x v="14"/>
    <s v="2.4 - TRANSFERENCIAS CORRIENTES"/>
    <s v="2.4.2 - TRANSFERENCIAS CORRIENTES AL  GOBIERNO GENERAL NACIONAL"/>
    <s v="N"/>
    <s v="00 - N/A"/>
    <s v="10 - FONDO GENERAL"/>
    <s v="(en blanco)"/>
    <s v="99 - MULTIPROVINCIAL"/>
    <n v="294346590"/>
    <n v="294346590"/>
    <n v="113210226.90000001"/>
  </r>
  <r>
    <s v="2023"/>
    <x v="0"/>
    <x v="0"/>
    <x v="0"/>
    <x v="4"/>
    <s v="2 - Poder Ejecutivo"/>
    <x v="14"/>
    <x v="3"/>
    <x v="12"/>
    <x v="47"/>
    <s v="2.4 - TRANSFERENCIAS CORRIENTES"/>
    <s v="2.4.1 - TRANSFERENCIAS CORRIENTES AL SECTOR PRIVADO"/>
    <s v="N"/>
    <s v="00 - N/A"/>
    <s v="10 - FONDO GENERAL"/>
    <s v="(en blanco)"/>
    <s v="99 - MULTIPROVINCIAL"/>
    <n v="33969171"/>
    <n v="33969171"/>
    <n v="8139802.0199999996"/>
  </r>
  <r>
    <s v="2023"/>
    <x v="0"/>
    <x v="0"/>
    <x v="0"/>
    <x v="4"/>
    <s v="2 - Poder Ejecutivo"/>
    <x v="14"/>
    <x v="3"/>
    <x v="12"/>
    <x v="47"/>
    <s v="2.4 - TRANSFERENCIAS CORRIENTES"/>
    <s v="2.4.1 - TRANSFERENCIAS CORRIENTES AL SECTOR PRIVADO"/>
    <s v="N"/>
    <s v="00 - N/A"/>
    <s v="20 - FONDOS CON DESTINO ESPECÍFICO"/>
    <s v="(en blanco)"/>
    <s v="99 - MULTIPROVINCIAL"/>
    <n v="10700000"/>
    <n v="30700000"/>
    <n v="8000000"/>
  </r>
  <r>
    <s v="2023"/>
    <x v="0"/>
    <x v="0"/>
    <x v="0"/>
    <x v="4"/>
    <s v="2 - Poder Ejecutivo"/>
    <x v="14"/>
    <x v="3"/>
    <x v="12"/>
    <x v="47"/>
    <s v="2.4 - TRANSFERENCIAS CORRIENTES"/>
    <s v="2.4.2 - TRANSFERENCIAS CORRIENTES AL  GOBIERNO GENERAL NACIONAL"/>
    <s v="N"/>
    <s v="00 - N/A"/>
    <s v="10 - FONDO GENERAL"/>
    <s v="(en blanco)"/>
    <s v="99 - MULTIPROVINCIAL"/>
    <n v="1404299476"/>
    <n v="1404299476"/>
    <n v="485492100.66999996"/>
  </r>
  <r>
    <s v="2023"/>
    <x v="0"/>
    <x v="0"/>
    <x v="0"/>
    <x v="4"/>
    <s v="2 - Poder Ejecutivo"/>
    <x v="14"/>
    <x v="3"/>
    <x v="12"/>
    <x v="47"/>
    <s v="2.4 - TRANSFERENCIAS CORRIENTES"/>
    <s v="2.4.3 - TRANSFERENCIAS CORRIENTES A GOBIERNOS GENERALES LOCALES"/>
    <s v="N"/>
    <s v="00 - N/A"/>
    <s v="20 - FONDOS CON DESTINO ESPECÍFICO"/>
    <s v="(en blanco)"/>
    <s v="99 - MULTIPROVINCIAL"/>
    <n v="0"/>
    <n v="30000000"/>
    <n v="0"/>
  </r>
  <r>
    <s v="2023"/>
    <x v="0"/>
    <x v="0"/>
    <x v="0"/>
    <x v="4"/>
    <s v="2 - Poder Ejecutivo"/>
    <x v="14"/>
    <x v="3"/>
    <x v="12"/>
    <x v="47"/>
    <s v="2.4 - TRANSFERENCIAS CORRIENTES"/>
    <s v="2.4.5 - TRANSFERENCIAS CORRIENTES A INSTITUCIONES PÚBLICAS FINANCIERAS"/>
    <s v="N"/>
    <s v="00 - N/A"/>
    <s v="10 - FONDO GENERAL"/>
    <s v="(en blanco)"/>
    <s v="99 - MULTIPROVINCIAL"/>
    <n v="299374606"/>
    <n v="299374606"/>
    <n v="114936657.31"/>
  </r>
  <r>
    <s v="2023"/>
    <x v="0"/>
    <x v="0"/>
    <x v="0"/>
    <x v="4"/>
    <s v="2 - Poder Ejecutivo"/>
    <x v="14"/>
    <x v="3"/>
    <x v="12"/>
    <x v="47"/>
    <s v="2.4 - TRANSFERENCIAS CORRIENTES"/>
    <s v="2.4.5 - TRANSFERENCIAS CORRIENTES A INSTITUCIONES PÚBLICAS FINANCIERAS"/>
    <s v="N"/>
    <s v="00 - N/A"/>
    <s v="20 - FONDOS CON DESTINO ESPECÍFICO"/>
    <s v="(en blanco)"/>
    <s v="99 - MULTIPROVINCIAL"/>
    <n v="65820936"/>
    <n v="65820936"/>
    <n v="0"/>
  </r>
  <r>
    <s v="2023"/>
    <x v="0"/>
    <x v="0"/>
    <x v="0"/>
    <x v="4"/>
    <s v="2 - Poder Ejecutivo"/>
    <x v="14"/>
    <x v="3"/>
    <x v="12"/>
    <x v="47"/>
    <s v="2.4 - TRANSFERENCIAS CORRIENTES"/>
    <s v="2.4.7 - TRANSFERENCIAS CORRIENTES AL SECTOR EXTERNO"/>
    <s v="N"/>
    <s v="00 - N/A"/>
    <s v="10 - FONDO GENERAL"/>
    <s v="(en blanco)"/>
    <s v="99 - MULTIPROVINCIAL"/>
    <n v="10000000"/>
    <n v="38000000"/>
    <n v="16651792.98"/>
  </r>
  <r>
    <s v="2023"/>
    <x v="0"/>
    <x v="0"/>
    <x v="0"/>
    <x v="4"/>
    <s v="2 - Poder Ejecutivo"/>
    <x v="15"/>
    <x v="3"/>
    <x v="17"/>
    <x v="59"/>
    <s v="2.4 - TRANSFERENCIAS CORRIENTES"/>
    <s v="2.4.1 - TRANSFERENCIAS CORRIENTES AL SECTOR PRIVADO"/>
    <s v="N"/>
    <s v="00 - N/A"/>
    <s v="10 - FONDO GENERAL"/>
    <s v="(en blanco)"/>
    <s v="99 - MULTIPROVINCIAL"/>
    <n v="50004600"/>
    <n v="75494600"/>
    <n v="14833489"/>
  </r>
  <r>
    <s v="2023"/>
    <x v="0"/>
    <x v="0"/>
    <x v="0"/>
    <x v="4"/>
    <s v="2 - Poder Ejecutivo"/>
    <x v="15"/>
    <x v="3"/>
    <x v="17"/>
    <x v="59"/>
    <s v="2.4 - TRANSFERENCIAS CORRIENTES"/>
    <s v="2.4.7 - TRANSFERENCIAS CORRIENTES AL SECTOR EXTERNO"/>
    <s v="N"/>
    <s v="00 - N/A"/>
    <s v="10 - FONDO GENERAL"/>
    <s v="(en blanco)"/>
    <s v="99 - MULTIPROVINCIAL"/>
    <n v="7500000"/>
    <n v="7500000"/>
    <n v="0"/>
  </r>
  <r>
    <s v="2023"/>
    <x v="0"/>
    <x v="0"/>
    <x v="0"/>
    <x v="4"/>
    <s v="2 - Poder Ejecutivo"/>
    <x v="15"/>
    <x v="3"/>
    <x v="17"/>
    <x v="59"/>
    <s v="2.4 - TRANSFERENCIAS CORRIENTES"/>
    <s v="2.4.9 - TRANSFERENCIAS CORRIENTES A OTRAS INSTITUCIONES PÚBLICAS"/>
    <s v="N"/>
    <s v="00 - N/A"/>
    <s v="10 - FONDO GENERAL"/>
    <s v="(en blanco)"/>
    <s v="99 - MULTIPROVINCIAL"/>
    <n v="44628000"/>
    <n v="22288000"/>
    <n v="0"/>
  </r>
  <r>
    <s v="2023"/>
    <x v="0"/>
    <x v="0"/>
    <x v="0"/>
    <x v="4"/>
    <s v="2 - Poder Ejecutivo"/>
    <x v="16"/>
    <x v="0"/>
    <x v="1"/>
    <x v="1"/>
    <s v="2.4 - TRANSFERENCIAS CORRIENTES"/>
    <s v="2.4.1 - TRANSFERENCIAS CORRIENTES AL SECTOR PRIVADO"/>
    <s v="N"/>
    <s v="00 - N/A"/>
    <s v="20 - FONDOS CON DESTINO ESPECÍFICO"/>
    <s v="(en blanco)"/>
    <s v="99 - MULTIPROVINCIAL"/>
    <n v="196811815"/>
    <n v="193024010"/>
    <n v="48255449.850000001"/>
  </r>
  <r>
    <s v="2023"/>
    <x v="0"/>
    <x v="0"/>
    <x v="0"/>
    <x v="4"/>
    <s v="2 - Poder Ejecutivo"/>
    <x v="17"/>
    <x v="0"/>
    <x v="0"/>
    <x v="31"/>
    <s v="2.4 - TRANSFERENCIAS CORRIENTES"/>
    <s v="2.4.1 - TRANSFERENCIAS CORRIENTES AL SECTOR PRIVADO"/>
    <s v="N"/>
    <s v="00 - N/A"/>
    <s v="10 - FONDO GENERAL"/>
    <s v="(en blanco)"/>
    <s v="99 - MULTIPROVINCIAL"/>
    <n v="2800000"/>
    <n v="3250000"/>
    <n v="2808000"/>
  </r>
  <r>
    <s v="2023"/>
    <x v="0"/>
    <x v="0"/>
    <x v="0"/>
    <x v="4"/>
    <s v="2 - Poder Ejecutivo"/>
    <x v="17"/>
    <x v="0"/>
    <x v="0"/>
    <x v="31"/>
    <s v="2.4 - TRANSFERENCIAS CORRIENTES"/>
    <s v="2.4.7 - TRANSFERENCIAS CORRIENTES AL SECTOR EXTERNO"/>
    <s v="N"/>
    <s v="00 - N/A"/>
    <s v="10 - FONDO GENERAL"/>
    <s v="(en blanco)"/>
    <s v="99 - MULTIPROVINCIAL"/>
    <n v="2070000"/>
    <n v="2020000"/>
    <n v="0"/>
  </r>
  <r>
    <s v="2023"/>
    <x v="0"/>
    <x v="0"/>
    <x v="0"/>
    <x v="4"/>
    <s v="2 - Poder Ejecutivo"/>
    <x v="17"/>
    <x v="2"/>
    <x v="13"/>
    <x v="50"/>
    <s v="2.4 - TRANSFERENCIAS CORRIENTES"/>
    <s v="2.4.1 - TRANSFERENCIAS CORRIENTES AL SECTOR PRIVADO"/>
    <s v="N"/>
    <s v="00 - N/A"/>
    <s v="10 - FONDO GENERAL"/>
    <s v="(en blanco)"/>
    <s v="99 - MULTIPROVINCIAL"/>
    <n v="116325451"/>
    <n v="90325451"/>
    <n v="37468938.129999995"/>
  </r>
  <r>
    <s v="2023"/>
    <x v="0"/>
    <x v="0"/>
    <x v="0"/>
    <x v="4"/>
    <s v="2 - Poder Ejecutivo"/>
    <x v="17"/>
    <x v="2"/>
    <x v="13"/>
    <x v="62"/>
    <s v="2.4 - TRANSFERENCIAS CORRIENTES"/>
    <s v="2.4.9 - TRANSFERENCIAS CORRIENTES A OTRAS INSTITUCIONES PÚBLICAS"/>
    <s v="N"/>
    <s v="00 - N/A"/>
    <s v="10 - FONDO GENERAL"/>
    <s v="(en blanco)"/>
    <s v="99 - MULTIPROVINCIAL"/>
    <n v="370940912"/>
    <n v="154559429"/>
    <n v="154559409"/>
  </r>
  <r>
    <s v="2023"/>
    <x v="0"/>
    <x v="0"/>
    <x v="0"/>
    <x v="4"/>
    <s v="2 - Poder Ejecutivo"/>
    <x v="17"/>
    <x v="2"/>
    <x v="13"/>
    <x v="62"/>
    <s v="2.4 - TRANSFERENCIAS CORRIENTES"/>
    <s v="2.4.9 - TRANSFERENCIAS CORRIENTES A OTRAS INSTITUCIONES PÚBLICAS"/>
    <s v="N"/>
    <s v="00 - N/A"/>
    <s v="20 - FONDOS CON DESTINO ESPECÍFICO"/>
    <s v="(en blanco)"/>
    <s v="99 - MULTIPROVINCIAL"/>
    <n v="2357121"/>
    <n v="2357121"/>
    <n v="589281"/>
  </r>
  <r>
    <s v="2023"/>
    <x v="0"/>
    <x v="0"/>
    <x v="0"/>
    <x v="4"/>
    <s v="2 - Poder Ejecutivo"/>
    <x v="18"/>
    <x v="2"/>
    <x v="6"/>
    <x v="12"/>
    <s v="2.4 - TRANSFERENCIAS CORRIENTES"/>
    <s v="2.4.1 - TRANSFERENCIAS CORRIENTES AL SECTOR PRIVADO"/>
    <s v="N"/>
    <s v="00 - Dirección y coordinación de servicios bibliotecarios a los productos 02, 06 y 07"/>
    <s v="10 - FONDO GENERAL"/>
    <s v="(en blanco)"/>
    <s v="99 - MULTIPROVINCIAL"/>
    <n v="1000000"/>
    <n v="1000000"/>
    <n v="0"/>
  </r>
  <r>
    <s v="2023"/>
    <x v="0"/>
    <x v="0"/>
    <x v="0"/>
    <x v="4"/>
    <s v="2 - Poder Ejecutivo"/>
    <x v="18"/>
    <x v="2"/>
    <x v="6"/>
    <x v="12"/>
    <s v="2.4 - TRANSFERENCIAS CORRIENTES"/>
    <s v="2.4.1 - TRANSFERENCIAS CORRIENTES AL SECTOR PRIVADO"/>
    <s v="N"/>
    <s v="00 - N/A"/>
    <s v="10 - FONDO GENERAL"/>
    <s v="(en blanco)"/>
    <s v="99 - MULTIPROVINCIAL"/>
    <n v="143867917"/>
    <n v="143867917"/>
    <n v="33657783.699999996"/>
  </r>
  <r>
    <s v="2023"/>
    <x v="0"/>
    <x v="0"/>
    <x v="0"/>
    <x v="4"/>
    <s v="2 - Poder Ejecutivo"/>
    <x v="18"/>
    <x v="2"/>
    <x v="6"/>
    <x v="12"/>
    <s v="2.4 - TRANSFERENCIAS CORRIENTES"/>
    <s v="2.4.2 - TRANSFERENCIAS CORRIENTES AL  GOBIERNO GENERAL NACIONAL"/>
    <s v="N"/>
    <s v="00 - N/A"/>
    <s v="10 - FONDO GENERAL"/>
    <s v="(en blanco)"/>
    <s v="99 - MULTIPROVINCIAL"/>
    <n v="414308934"/>
    <n v="414308934"/>
    <n v="165739385"/>
  </r>
  <r>
    <s v="2023"/>
    <x v="0"/>
    <x v="0"/>
    <x v="0"/>
    <x v="4"/>
    <s v="2 - Poder Ejecutivo"/>
    <x v="18"/>
    <x v="2"/>
    <x v="6"/>
    <x v="12"/>
    <s v="2.4 - TRANSFERENCIAS CORRIENTES"/>
    <s v="2.4.4 - TRANSFERENCIAS CORRIENTES A EMPRESAS PÚBLICAS NO FINANCIERAS"/>
    <s v="N"/>
    <s v="00 - N/A"/>
    <s v="10 - FONDO GENERAL"/>
    <s v="(en blanco)"/>
    <s v="99 - MULTIPROVINCIAL"/>
    <n v="169657636"/>
    <n v="169657636"/>
    <n v="66361300"/>
  </r>
  <r>
    <s v="2023"/>
    <x v="0"/>
    <x v="0"/>
    <x v="0"/>
    <x v="4"/>
    <s v="2 - Poder Ejecutivo"/>
    <x v="18"/>
    <x v="2"/>
    <x v="6"/>
    <x v="12"/>
    <s v="2.4 - TRANSFERENCIAS CORRIENTES"/>
    <s v="2.4.7 - TRANSFERENCIAS CORRIENTES AL SECTOR EXTERNO"/>
    <s v="N"/>
    <s v="00 - Dirección y coordinación de servicios bibliotecarios a los productos 02, 06 y 07"/>
    <s v="10 - FONDO GENERAL"/>
    <s v="(en blanco)"/>
    <s v="99 - MULTIPROVINCIAL"/>
    <n v="355000"/>
    <n v="355000"/>
    <n v="32397.74"/>
  </r>
  <r>
    <s v="2023"/>
    <x v="0"/>
    <x v="0"/>
    <x v="0"/>
    <x v="4"/>
    <s v="2 - Poder Ejecutivo"/>
    <x v="18"/>
    <x v="2"/>
    <x v="6"/>
    <x v="12"/>
    <s v="2.4 - TRANSFERENCIAS CORRIENTES"/>
    <s v="2.4.7 - TRANSFERENCIAS CORRIENTES AL SECTOR EXTERNO"/>
    <s v="N"/>
    <s v="00 - N/A"/>
    <s v="10 - FONDO GENERAL"/>
    <s v="(en blanco)"/>
    <s v="99 - MULTIPROVINCIAL"/>
    <n v="11641832"/>
    <n v="11641832"/>
    <n v="78954.25"/>
  </r>
  <r>
    <s v="2023"/>
    <x v="0"/>
    <x v="0"/>
    <x v="0"/>
    <x v="4"/>
    <s v="2 - Poder Ejecutivo"/>
    <x v="18"/>
    <x v="2"/>
    <x v="6"/>
    <x v="12"/>
    <s v="2.4 - TRANSFERENCIAS CORRIENTES"/>
    <s v="2.4.9 - TRANSFERENCIAS CORRIENTES A OTRAS INSTITUCIONES PÚBLICAS"/>
    <s v="N"/>
    <s v="00 - N/A"/>
    <s v="10 - FONDO GENERAL"/>
    <s v="(en blanco)"/>
    <s v="99 - MULTIPROVINCIAL"/>
    <n v="235683132"/>
    <n v="235683132"/>
    <n v="81391143.299999997"/>
  </r>
  <r>
    <s v="2023"/>
    <x v="0"/>
    <x v="0"/>
    <x v="0"/>
    <x v="4"/>
    <s v="2 - Poder Ejecutivo"/>
    <x v="19"/>
    <x v="2"/>
    <x v="7"/>
    <x v="13"/>
    <s v="2.4 - TRANSFERENCIAS CORRIENTES"/>
    <s v="2.4.1 - TRANSFERENCIAS CORRIENTES AL SECTOR PRIVADO"/>
    <s v="N"/>
    <s v="00 - N/A"/>
    <s v="10 - FONDO GENERAL"/>
    <s v="(en blanco)"/>
    <s v="99 - MULTIPROVINCIAL"/>
    <n v="260162363"/>
    <n v="217785145.66"/>
    <n v="83323475.850000009"/>
  </r>
  <r>
    <s v="2023"/>
    <x v="0"/>
    <x v="0"/>
    <x v="0"/>
    <x v="4"/>
    <s v="2 - Poder Ejecutivo"/>
    <x v="20"/>
    <x v="3"/>
    <x v="14"/>
    <x v="49"/>
    <s v="2.4 - TRANSFERENCIAS CORRIENTES"/>
    <s v="2.4.2 - TRANSFERENCIAS CORRIENTES AL  GOBIERNO GENERAL NACIONAL"/>
    <s v="N"/>
    <s v="00 - N/A"/>
    <s v="10 - FONDO GENERAL"/>
    <s v="(en blanco)"/>
    <s v="99 - MULTIPROVINCIAL"/>
    <n v="2278628657"/>
    <n v="1878628657"/>
    <n v="876395637.30000019"/>
  </r>
  <r>
    <s v="2023"/>
    <x v="0"/>
    <x v="0"/>
    <x v="0"/>
    <x v="4"/>
    <s v="2 - Poder Ejecutivo"/>
    <x v="20"/>
    <x v="1"/>
    <x v="18"/>
    <x v="64"/>
    <s v="2.4 - TRANSFERENCIAS CORRIENTES"/>
    <s v="2.4.1 - TRANSFERENCIAS CORRIENTES AL SECTOR PRIVADO"/>
    <s v="N"/>
    <s v="00 - N/A"/>
    <s v="10 - FONDO GENERAL"/>
    <s v="(en blanco)"/>
    <s v="99 - MULTIPROVINCIAL"/>
    <n v="195585377"/>
    <n v="195585377"/>
    <n v="42204249.169999994"/>
  </r>
  <r>
    <s v="2023"/>
    <x v="0"/>
    <x v="0"/>
    <x v="0"/>
    <x v="4"/>
    <s v="2 - Poder Ejecutivo"/>
    <x v="20"/>
    <x v="1"/>
    <x v="18"/>
    <x v="64"/>
    <s v="2.4 - TRANSFERENCIAS CORRIENTES"/>
    <s v="2.4.2 - TRANSFERENCIAS CORRIENTES AL  GOBIERNO GENERAL NACIONAL"/>
    <s v="N"/>
    <s v="00 - N/A"/>
    <s v="10 - FONDO GENERAL"/>
    <s v="(en blanco)"/>
    <s v="99 - MULTIPROVINCIAL"/>
    <n v="35000000"/>
    <n v="35000000"/>
    <n v="13916666.689999998"/>
  </r>
  <r>
    <s v="2023"/>
    <x v="0"/>
    <x v="0"/>
    <x v="0"/>
    <x v="4"/>
    <s v="2 - Poder Ejecutivo"/>
    <x v="20"/>
    <x v="1"/>
    <x v="3"/>
    <x v="58"/>
    <s v="2.4 - TRANSFERENCIAS CORRIENTES"/>
    <s v="2.4.2 - TRANSFERENCIAS CORRIENTES AL  GOBIERNO GENERAL NACIONAL"/>
    <s v="N"/>
    <s v="00 - N/A"/>
    <s v="10 - FONDO GENERAL"/>
    <s v="(en blanco)"/>
    <s v="99 - MULTIPROVINCIAL"/>
    <n v="59000000"/>
    <n v="59000000"/>
    <n v="23708333.299999997"/>
  </r>
  <r>
    <s v="2023"/>
    <x v="0"/>
    <x v="0"/>
    <x v="0"/>
    <x v="4"/>
    <s v="2 - Poder Ejecutivo"/>
    <x v="20"/>
    <x v="1"/>
    <x v="3"/>
    <x v="25"/>
    <s v="2.4 - TRANSFERENCIAS CORRIENTES"/>
    <s v="2.4.2 - TRANSFERENCIAS CORRIENTES AL  GOBIERNO GENERAL NACIONAL"/>
    <s v="N"/>
    <s v="00 - N/A"/>
    <s v="10 - FONDO GENERAL"/>
    <s v="(en blanco)"/>
    <s v="99 - MULTIPROVINCIAL"/>
    <n v="277000000"/>
    <n v="277000000"/>
    <n v="110252083.49999999"/>
  </r>
  <r>
    <s v="2023"/>
    <x v="0"/>
    <x v="0"/>
    <x v="0"/>
    <x v="4"/>
    <s v="2 - Poder Ejecutivo"/>
    <x v="20"/>
    <x v="1"/>
    <x v="3"/>
    <x v="72"/>
    <s v="2.4 - TRANSFERENCIAS CORRIENTES"/>
    <s v="2.4.4 - TRANSFERENCIAS CORRIENTES A EMPRESAS PÚBLICAS NO FINANCIERAS"/>
    <s v="N"/>
    <s v="00 - N/A"/>
    <s v="10 - FONDO GENERAL"/>
    <s v="(en blanco)"/>
    <s v="99 - MULTIPROVINCIAL"/>
    <n v="0"/>
    <n v="60000000"/>
    <n v="60000000"/>
  </r>
  <r>
    <s v="2023"/>
    <x v="0"/>
    <x v="0"/>
    <x v="0"/>
    <x v="4"/>
    <s v="2 - Poder Ejecutivo"/>
    <x v="20"/>
    <x v="1"/>
    <x v="3"/>
    <x v="88"/>
    <s v="2.4 - TRANSFERENCIAS CORRIENTES"/>
    <s v="2.4.7 - TRANSFERENCIAS CORRIENTES AL SECTOR EXTERNO"/>
    <s v="N"/>
    <s v="00 - N/A"/>
    <s v="10 - FONDO GENERAL"/>
    <s v="(en blanco)"/>
    <s v="99 - MULTIPROVINCIAL"/>
    <n v="9200000"/>
    <n v="9200000"/>
    <n v="3149242.22"/>
  </r>
  <r>
    <s v="2023"/>
    <x v="0"/>
    <x v="0"/>
    <x v="0"/>
    <x v="4"/>
    <s v="2 - Poder Ejecutivo"/>
    <x v="20"/>
    <x v="1"/>
    <x v="3"/>
    <x v="73"/>
    <s v="2.4 - TRANSFERENCIAS CORRIENTES"/>
    <s v="2.4.1 - TRANSFERENCIAS CORRIENTES AL SECTOR PRIVADO"/>
    <s v="S"/>
    <s v="07 - Recuperación de la Cobertura Vegetal en Cuencas Hidrográficas de la República Dominicana."/>
    <s v="60 - CREDITO EXTERNO"/>
    <n v="13928"/>
    <s v="02 - AZUA"/>
    <n v="0"/>
    <n v="66360000"/>
    <n v="0"/>
  </r>
  <r>
    <s v="2023"/>
    <x v="0"/>
    <x v="0"/>
    <x v="0"/>
    <x v="4"/>
    <s v="2 - Poder Ejecutivo"/>
    <x v="20"/>
    <x v="1"/>
    <x v="3"/>
    <x v="73"/>
    <s v="2.4 - TRANSFERENCIAS CORRIENTES"/>
    <s v="2.4.1 - TRANSFERENCIAS CORRIENTES AL SECTOR PRIVADO"/>
    <s v="S"/>
    <s v="07 - Recuperación de la Cobertura Vegetal en Cuencas Hidrográficas de la República Dominicana."/>
    <s v="60 - CREDITO EXTERNO"/>
    <n v="13928"/>
    <s v="03 - BAHORUCO"/>
    <n v="0"/>
    <n v="105250000"/>
    <n v="10525000"/>
  </r>
  <r>
    <s v="2023"/>
    <x v="0"/>
    <x v="0"/>
    <x v="0"/>
    <x v="4"/>
    <s v="2 - Poder Ejecutivo"/>
    <x v="20"/>
    <x v="1"/>
    <x v="3"/>
    <x v="73"/>
    <s v="2.4 - TRANSFERENCIAS CORRIENTES"/>
    <s v="2.4.1 - TRANSFERENCIAS CORRIENTES AL SECTOR PRIVADO"/>
    <s v="S"/>
    <s v="07 - Recuperación de la Cobertura Vegetal en Cuencas Hidrográficas de la República Dominicana."/>
    <s v="60 - CREDITO EXTERNO"/>
    <n v="13928"/>
    <s v="04 - BARAHONA"/>
    <n v="0"/>
    <n v="50000000"/>
    <n v="0"/>
  </r>
  <r>
    <s v="2023"/>
    <x v="0"/>
    <x v="0"/>
    <x v="0"/>
    <x v="4"/>
    <s v="2 - Poder Ejecutivo"/>
    <x v="20"/>
    <x v="1"/>
    <x v="3"/>
    <x v="73"/>
    <s v="2.4 - TRANSFERENCIAS CORRIENTES"/>
    <s v="2.4.1 - TRANSFERENCIAS CORRIENTES AL SECTOR PRIVADO"/>
    <s v="S"/>
    <s v="07 - Recuperación de la Cobertura Vegetal en Cuencas Hidrográficas de la República Dominicana."/>
    <s v="60 - CREDITO EXTERNO"/>
    <n v="13928"/>
    <s v="07 - ELIAS PINA"/>
    <n v="0"/>
    <n v="33570000"/>
    <n v="0"/>
  </r>
  <r>
    <s v="2023"/>
    <x v="0"/>
    <x v="0"/>
    <x v="0"/>
    <x v="4"/>
    <s v="2 - Poder Ejecutivo"/>
    <x v="20"/>
    <x v="1"/>
    <x v="3"/>
    <x v="73"/>
    <s v="2.4 - TRANSFERENCIAS CORRIENTES"/>
    <s v="2.4.1 - TRANSFERENCIAS CORRIENTES AL SECTOR PRIVADO"/>
    <s v="S"/>
    <s v="07 - Recuperación de la Cobertura Vegetal en Cuencas Hidrográficas de la República Dominicana."/>
    <s v="60 - CREDITO EXTERNO"/>
    <n v="13928"/>
    <s v="10 - INDEPENDENCIA"/>
    <n v="0"/>
    <n v="22005000"/>
    <n v="0"/>
  </r>
  <r>
    <s v="2023"/>
    <x v="0"/>
    <x v="0"/>
    <x v="0"/>
    <x v="4"/>
    <s v="2 - Poder Ejecutivo"/>
    <x v="20"/>
    <x v="1"/>
    <x v="3"/>
    <x v="73"/>
    <s v="2.4 - TRANSFERENCIAS CORRIENTES"/>
    <s v="2.4.1 - TRANSFERENCIAS CORRIENTES AL SECTOR PRIVADO"/>
    <s v="S"/>
    <s v="07 - Recuperación de la Cobertura Vegetal en Cuencas Hidrográficas de la República Dominicana."/>
    <s v="60 - CREDITO EXTERNO"/>
    <n v="13928"/>
    <s v="22 - SAN JUAN"/>
    <n v="0"/>
    <n v="22950000"/>
    <n v="0"/>
  </r>
  <r>
    <s v="2023"/>
    <x v="0"/>
    <x v="0"/>
    <x v="0"/>
    <x v="4"/>
    <s v="2 - Poder Ejecutivo"/>
    <x v="20"/>
    <x v="1"/>
    <x v="3"/>
    <x v="73"/>
    <s v="2.4 - TRANSFERENCIAS CORRIENTES"/>
    <s v="2.4.9 - TRANSFERENCIAS CORRIENTES A OTRAS INSTITUCIONES PÚBLICAS"/>
    <s v="N"/>
    <s v="00 - N/A"/>
    <s v="10 - FONDO GENERAL"/>
    <s v="(en blanco)"/>
    <s v="99 - MULTIPROVINCIAL"/>
    <n v="72943080"/>
    <n v="72943080"/>
    <n v="29111130"/>
  </r>
  <r>
    <s v="2023"/>
    <x v="0"/>
    <x v="0"/>
    <x v="0"/>
    <x v="4"/>
    <s v="2 - Poder Ejecutivo"/>
    <x v="20"/>
    <x v="2"/>
    <x v="9"/>
    <x v="39"/>
    <s v="2.4 - TRANSFERENCIAS CORRIENTES"/>
    <s v="2.4.1 - TRANSFERENCIAS CORRIENTES AL SECTOR PRIVADO"/>
    <s v="N"/>
    <s v="00 - N/A"/>
    <s v="10 - FONDO GENERAL"/>
    <s v="(en blanco)"/>
    <s v="99 - MULTIPROVINCIAL"/>
    <n v="1389091"/>
    <n v="1389091"/>
    <n v="59900"/>
  </r>
  <r>
    <s v="2023"/>
    <x v="0"/>
    <x v="0"/>
    <x v="0"/>
    <x v="4"/>
    <s v="2 - Poder Ejecutivo"/>
    <x v="20"/>
    <x v="2"/>
    <x v="7"/>
    <x v="14"/>
    <s v="2.4 - TRANSFERENCIAS CORRIENTES"/>
    <s v="2.4.1 - TRANSFERENCIAS CORRIENTES AL SECTOR PRIVADO"/>
    <s v="N"/>
    <s v="00 - N/A"/>
    <s v="10 - FONDO GENERAL"/>
    <s v="(en blanco)"/>
    <s v="99 - MULTIPROVINCIAL"/>
    <n v="9637300"/>
    <n v="9637300"/>
    <n v="4070000"/>
  </r>
  <r>
    <s v="2023"/>
    <x v="0"/>
    <x v="0"/>
    <x v="0"/>
    <x v="4"/>
    <s v="2 - Poder Ejecutivo"/>
    <x v="21"/>
    <x v="2"/>
    <x v="9"/>
    <x v="33"/>
    <s v="2.4 - TRANSFERENCIAS CORRIENTES"/>
    <s v="2.4.9 - TRANSFERENCIAS CORRIENTES A OTRAS INSTITUCIONES PÚBLICAS"/>
    <s v="N"/>
    <s v="00 - N/A"/>
    <s v="10 - FONDO GENERAL"/>
    <s v="(en blanco)"/>
    <s v="99 - MULTIPROVINCIAL"/>
    <n v="16520225"/>
    <n v="16520225"/>
    <n v="6322538.879999999"/>
  </r>
  <r>
    <s v="2023"/>
    <x v="0"/>
    <x v="0"/>
    <x v="0"/>
    <x v="4"/>
    <s v="2 - Poder Ejecutivo"/>
    <x v="21"/>
    <x v="2"/>
    <x v="9"/>
    <x v="20"/>
    <s v="2.4 - TRANSFERENCIAS CORRIENTES"/>
    <s v="2.4.1 - TRANSFERENCIAS CORRIENTES AL SECTOR PRIVADO"/>
    <s v="N"/>
    <s v="00 - N/A"/>
    <s v="10 - FONDO GENERAL"/>
    <s v="(en blanco)"/>
    <s v="99 - MULTIPROVINCIAL"/>
    <n v="2554131920"/>
    <n v="2553933920"/>
    <n v="510878264.43000001"/>
  </r>
  <r>
    <s v="2023"/>
    <x v="0"/>
    <x v="0"/>
    <x v="0"/>
    <x v="4"/>
    <s v="2 - Poder Ejecutivo"/>
    <x v="21"/>
    <x v="2"/>
    <x v="9"/>
    <x v="20"/>
    <s v="2.4 - TRANSFERENCIAS CORRIENTES"/>
    <s v="2.4.2 - TRANSFERENCIAS CORRIENTES AL  GOBIERNO GENERAL NACIONAL"/>
    <s v="N"/>
    <s v="00 - N/A"/>
    <s v="10 - FONDO GENERAL"/>
    <s v="(en blanco)"/>
    <s v="99 - MULTIPROVINCIAL"/>
    <n v="9589966537"/>
    <n v="9589966537"/>
    <n v="3675407994.2499995"/>
  </r>
  <r>
    <s v="2023"/>
    <x v="0"/>
    <x v="0"/>
    <x v="0"/>
    <x v="4"/>
    <s v="2 - Poder Ejecutivo"/>
    <x v="21"/>
    <x v="2"/>
    <x v="9"/>
    <x v="20"/>
    <s v="2.4 - TRANSFERENCIAS CORRIENTES"/>
    <s v="2.4.7 - TRANSFERENCIAS CORRIENTES AL SECTOR EXTERNO"/>
    <s v="N"/>
    <s v="00 - N/A"/>
    <s v="10 - FONDO GENERAL"/>
    <s v="(en blanco)"/>
    <s v="99 - MULTIPROVINCIAL"/>
    <n v="1800000"/>
    <n v="900000"/>
    <n v="0"/>
  </r>
  <r>
    <s v="2023"/>
    <x v="0"/>
    <x v="0"/>
    <x v="0"/>
    <x v="4"/>
    <s v="2 - Poder Ejecutivo"/>
    <x v="21"/>
    <x v="2"/>
    <x v="9"/>
    <x v="20"/>
    <s v="2.4 - TRANSFERENCIAS CORRIENTES"/>
    <s v="2.4.9 - TRANSFERENCIAS CORRIENTES A OTRAS INSTITUCIONES PÚBLICAS"/>
    <s v="N"/>
    <s v="00 - N/A"/>
    <s v="10 - FONDO GENERAL"/>
    <s v="(en blanco)"/>
    <s v="99 - MULTIPROVINCIAL"/>
    <n v="594207053"/>
    <n v="594207053"/>
    <n v="243502933"/>
  </r>
  <r>
    <s v="2023"/>
    <x v="0"/>
    <x v="0"/>
    <x v="0"/>
    <x v="4"/>
    <s v="2 - Poder Ejecutivo"/>
    <x v="21"/>
    <x v="2"/>
    <x v="9"/>
    <x v="37"/>
    <s v="2.4 - TRANSFERENCIAS CORRIENTES"/>
    <s v="2.4.1 - TRANSFERENCIAS CORRIENTES AL SECTOR PRIVADO"/>
    <s v="N"/>
    <s v="00 - N/A"/>
    <s v="20 - FONDOS CON DESTINO ESPECÍFICO"/>
    <s v="(en blanco)"/>
    <s v="99 - MULTIPROVINCIAL"/>
    <n v="3300000"/>
    <n v="2800000"/>
    <n v="287366.73"/>
  </r>
  <r>
    <s v="2023"/>
    <x v="0"/>
    <x v="0"/>
    <x v="0"/>
    <x v="4"/>
    <s v="2 - Poder Ejecutivo"/>
    <x v="22"/>
    <x v="0"/>
    <x v="0"/>
    <x v="2"/>
    <s v="2.4 - TRANSFERENCIAS CORRIENTES"/>
    <s v="2.4.1 - TRANSFERENCIAS CORRIENTES AL SECTOR PRIVADO"/>
    <s v="N"/>
    <s v="00 - N/A"/>
    <s v="10 - FONDO GENERAL"/>
    <s v="(en blanco)"/>
    <s v="99 - MULTIPROVINCIAL"/>
    <n v="1000000"/>
    <n v="1000000"/>
    <n v="70775"/>
  </r>
  <r>
    <s v="2023"/>
    <x v="0"/>
    <x v="0"/>
    <x v="0"/>
    <x v="4"/>
    <s v="2 - Poder Ejecutivo"/>
    <x v="22"/>
    <x v="0"/>
    <x v="0"/>
    <x v="2"/>
    <s v="2.4 - TRANSFERENCIAS CORRIENTES"/>
    <s v="2.4.2 - TRANSFERENCIAS CORRIENTES AL  GOBIERNO GENERAL NACIONAL"/>
    <s v="N"/>
    <s v="00 - N/A"/>
    <s v="10 - FONDO GENERAL"/>
    <s v="(en blanco)"/>
    <s v="99 - MULTIPROVINCIAL"/>
    <n v="235090783"/>
    <n v="110433773.68000001"/>
    <n v="68004459.539999992"/>
  </r>
  <r>
    <s v="2023"/>
    <x v="0"/>
    <x v="0"/>
    <x v="0"/>
    <x v="4"/>
    <s v="2 - Poder Ejecutivo"/>
    <x v="22"/>
    <x v="0"/>
    <x v="0"/>
    <x v="2"/>
    <s v="2.4 - TRANSFERENCIAS CORRIENTES"/>
    <s v="2.4.7 - TRANSFERENCIAS CORRIENTES AL SECTOR EXTERNO"/>
    <s v="N"/>
    <s v="00 - N/A"/>
    <s v="10 - FONDO GENERAL"/>
    <s v="(en blanco)"/>
    <s v="99 - MULTIPROVINCIAL"/>
    <n v="0"/>
    <n v="24300000"/>
    <n v="0"/>
  </r>
  <r>
    <s v="2023"/>
    <x v="0"/>
    <x v="0"/>
    <x v="0"/>
    <x v="4"/>
    <s v="2 - Poder Ejecutivo"/>
    <x v="22"/>
    <x v="0"/>
    <x v="0"/>
    <x v="2"/>
    <s v="2.4 - TRANSFERENCIAS CORRIENTES"/>
    <s v="2.4.9 - TRANSFERENCIAS CORRIENTES A OTRAS INSTITUCIONES PÚBLICAS"/>
    <s v="N"/>
    <s v="00 - N/A"/>
    <s v="10 - FONDO GENERAL"/>
    <s v="(en blanco)"/>
    <s v="99 - MULTIPROVINCIAL"/>
    <n v="35039167"/>
    <n v="35039167"/>
    <n v="13999999.999999998"/>
  </r>
  <r>
    <s v="2023"/>
    <x v="0"/>
    <x v="0"/>
    <x v="0"/>
    <x v="4"/>
    <s v="2 - Poder Ejecutivo"/>
    <x v="22"/>
    <x v="0"/>
    <x v="11"/>
    <x v="30"/>
    <s v="2.4 - TRANSFERENCIAS CORRIENTES"/>
    <s v="2.4.7 - TRANSFERENCIAS CORRIENTES AL SECTOR EXTERNO"/>
    <s v="N"/>
    <s v="00 - N/A"/>
    <s v="10 - FONDO GENERAL"/>
    <s v="(en blanco)"/>
    <s v="99 - MULTIPROVINCIAL"/>
    <n v="26000000"/>
    <n v="0"/>
    <n v="0"/>
  </r>
  <r>
    <s v="2023"/>
    <x v="0"/>
    <x v="0"/>
    <x v="0"/>
    <x v="4"/>
    <s v="2 - Poder Ejecutivo"/>
    <x v="22"/>
    <x v="2"/>
    <x v="16"/>
    <x v="89"/>
    <s v="2.4 - TRANSFERENCIAS CORRIENTES"/>
    <s v="2.4.2 - TRANSFERENCIAS CORRIENTES AL  GOBIERNO GENERAL NACIONAL"/>
    <s v="N"/>
    <s v="00 - N/A"/>
    <s v="10 - FONDO GENERAL"/>
    <s v="(en blanco)"/>
    <s v="99 - MULTIPROVINCIAL"/>
    <n v="0"/>
    <n v="124657009.32000001"/>
    <n v="25430505.379999999"/>
  </r>
  <r>
    <s v="2023"/>
    <x v="0"/>
    <x v="0"/>
    <x v="0"/>
    <x v="4"/>
    <s v="2 - Poder Ejecutivo"/>
    <x v="22"/>
    <x v="2"/>
    <x v="9"/>
    <x v="20"/>
    <s v="2.4 - TRANSFERENCIAS CORRIENTES"/>
    <s v="2.4.1 - TRANSFERENCIAS CORRIENTES AL SECTOR PRIVADO"/>
    <s v="N"/>
    <s v="00 - N/A"/>
    <s v="10 - FONDO GENERAL"/>
    <s v="(en blanco)"/>
    <s v="99 - MULTIPROVINCIAL"/>
    <n v="1000000"/>
    <n v="667200"/>
    <n v="159825"/>
  </r>
  <r>
    <s v="2023"/>
    <x v="0"/>
    <x v="0"/>
    <x v="0"/>
    <x v="4"/>
    <s v="2 - Poder Ejecutivo"/>
    <x v="22"/>
    <x v="2"/>
    <x v="7"/>
    <x v="14"/>
    <s v="2.4 - TRANSFERENCIAS CORRIENTES"/>
    <s v="2.4.1 - TRANSFERENCIAS CORRIENTES AL SECTOR PRIVADO"/>
    <s v="N"/>
    <s v="00 - N/A"/>
    <s v="10 - FONDO GENERAL"/>
    <s v="(en blanco)"/>
    <s v="99 - MULTIPROVINCIAL"/>
    <n v="1000000"/>
    <n v="20056800"/>
    <n v="1524529.3399999999"/>
  </r>
  <r>
    <s v="2023"/>
    <x v="0"/>
    <x v="0"/>
    <x v="0"/>
    <x v="4"/>
    <s v="2 - Poder Ejecutivo"/>
    <x v="23"/>
    <x v="0"/>
    <x v="0"/>
    <x v="2"/>
    <s v="2.4 - TRANSFERENCIAS CORRIENTES"/>
    <s v="2.4.1 - TRANSFERENCIAS CORRIENTES AL SECTOR PRIVADO"/>
    <s v="N"/>
    <s v="00 - N/A"/>
    <s v="10 - FONDO GENERAL"/>
    <s v="(en blanco)"/>
    <s v="99 - MULTIPROVINCIAL"/>
    <n v="19000000"/>
    <n v="19000000"/>
    <n v="3239738.4"/>
  </r>
  <r>
    <s v="2023"/>
    <x v="0"/>
    <x v="0"/>
    <x v="0"/>
    <x v="4"/>
    <s v="2 - Poder Ejecutivo"/>
    <x v="23"/>
    <x v="0"/>
    <x v="0"/>
    <x v="2"/>
    <s v="2.4 - TRANSFERENCIAS CORRIENTES"/>
    <s v="2.4.7 - TRANSFERENCIAS CORRIENTES AL SECTOR EXTERNO"/>
    <s v="N"/>
    <s v="00 - N/A"/>
    <s v="10 - FONDO GENERAL"/>
    <s v="(en blanco)"/>
    <s v="99 - MULTIPROVINCIAL"/>
    <n v="1600000"/>
    <n v="1600000"/>
    <n v="1153976.02"/>
  </r>
  <r>
    <s v="2023"/>
    <x v="0"/>
    <x v="0"/>
    <x v="0"/>
    <x v="4"/>
    <s v="2 - Poder Ejecutivo"/>
    <x v="23"/>
    <x v="2"/>
    <x v="9"/>
    <x v="75"/>
    <s v="2.4 - TRANSFERENCIAS CORRIENTES"/>
    <s v="2.4.1 - TRANSFERENCIAS CORRIENTES AL SECTOR PRIVADO"/>
    <s v="N"/>
    <s v="00 - N/A"/>
    <s v="10 - FONDO GENERAL"/>
    <s v="(en blanco)"/>
    <s v="99 - MULTIPROVINCIAL"/>
    <n v="3450000"/>
    <n v="3450000"/>
    <n v="0"/>
  </r>
  <r>
    <s v="2023"/>
    <x v="0"/>
    <x v="0"/>
    <x v="0"/>
    <x v="4"/>
    <s v="2 - Poder Ejecutivo"/>
    <x v="24"/>
    <x v="3"/>
    <x v="19"/>
    <x v="90"/>
    <s v="2.4 - TRANSFERENCIAS CORRIENTES"/>
    <s v="2.4.1 - TRANSFERENCIAS CORRIENTES AL SECTOR PRIVADO"/>
    <s v="N"/>
    <s v="00 - N/A"/>
    <s v="10 - FONDO GENERAL"/>
    <s v="(en blanco)"/>
    <s v="99 - MULTIPROVINCIAL"/>
    <n v="31702400"/>
    <n v="31702400"/>
    <n v="1311199.98"/>
  </r>
  <r>
    <s v="2023"/>
    <x v="0"/>
    <x v="0"/>
    <x v="0"/>
    <x v="4"/>
    <s v="2 - Poder Ejecutivo"/>
    <x v="24"/>
    <x v="3"/>
    <x v="19"/>
    <x v="90"/>
    <s v="2.4 - TRANSFERENCIAS CORRIENTES"/>
    <s v="2.4.2 - TRANSFERENCIAS CORRIENTES AL  GOBIERNO GENERAL NACIONAL"/>
    <s v="N"/>
    <s v="00 - N/A"/>
    <s v="10 - FONDO GENERAL"/>
    <s v="(en blanco)"/>
    <s v="99 - MULTIPROVINCIAL"/>
    <n v="79000000"/>
    <n v="79000000"/>
    <n v="32916666.699999999"/>
  </r>
  <r>
    <s v="2023"/>
    <x v="0"/>
    <x v="0"/>
    <x v="0"/>
    <x v="4"/>
    <s v="2 - Poder Ejecutivo"/>
    <x v="24"/>
    <x v="3"/>
    <x v="19"/>
    <x v="78"/>
    <s v="2.4 - TRANSFERENCIAS CORRIENTES"/>
    <s v="2.4.1 - TRANSFERENCIAS CORRIENTES AL SECTOR PRIVADO"/>
    <s v="N"/>
    <s v="00 - N/A"/>
    <s v="10 - FONDO GENERAL"/>
    <s v="(en blanco)"/>
    <s v="99 - MULTIPROVINCIAL"/>
    <n v="14480000"/>
    <n v="14480000"/>
    <n v="2577772.88"/>
  </r>
  <r>
    <s v="2023"/>
    <x v="0"/>
    <x v="0"/>
    <x v="0"/>
    <x v="4"/>
    <s v="2 - Poder Ejecutivo"/>
    <x v="24"/>
    <x v="3"/>
    <x v="19"/>
    <x v="78"/>
    <s v="2.4 - TRANSFERENCIAS CORRIENTES"/>
    <s v="2.4.7 - TRANSFERENCIAS CORRIENTES AL SECTOR EXTERNO"/>
    <s v="N"/>
    <s v="00 - N/A"/>
    <s v="10 - FONDO GENERAL"/>
    <s v="(en blanco)"/>
    <s v="99 - MULTIPROVINCIAL"/>
    <n v="4500000"/>
    <n v="4500000"/>
    <n v="2237956.96"/>
  </r>
  <r>
    <s v="2023"/>
    <x v="0"/>
    <x v="0"/>
    <x v="0"/>
    <x v="4"/>
    <s v="2 - Poder Ejecutivo"/>
    <x v="24"/>
    <x v="3"/>
    <x v="20"/>
    <x v="79"/>
    <s v="2.4 - TRANSFERENCIAS CORRIENTES"/>
    <s v="2.4.2 - TRANSFERENCIAS CORRIENTES AL  GOBIERNO GENERAL NACIONAL"/>
    <s v="N"/>
    <s v="00 - N/A"/>
    <s v="10 - FONDO GENERAL"/>
    <s v="(en blanco)"/>
    <s v="99 - MULTIPROVINCIAL"/>
    <n v="69500000"/>
    <n v="69500000"/>
    <n v="19440039"/>
  </r>
  <r>
    <s v="2023"/>
    <x v="0"/>
    <x v="0"/>
    <x v="0"/>
    <x v="4"/>
    <s v="2 - Poder Ejecutivo"/>
    <x v="24"/>
    <x v="3"/>
    <x v="20"/>
    <x v="79"/>
    <s v="2.4 - TRANSFERENCIAS CORRIENTES"/>
    <s v="2.4.9 - TRANSFERENCIAS CORRIENTES A OTRAS INSTITUCIONES PÚBLICAS"/>
    <s v="N"/>
    <s v="00 - N/A"/>
    <s v="10 - FONDO GENERAL"/>
    <s v="(en blanco)"/>
    <s v="99 - MULTIPROVINCIAL"/>
    <n v="300000000"/>
    <n v="300000000"/>
    <n v="100000000"/>
  </r>
  <r>
    <s v="2023"/>
    <x v="0"/>
    <x v="0"/>
    <x v="0"/>
    <x v="4"/>
    <s v="2 - Poder Ejecutivo"/>
    <x v="25"/>
    <x v="2"/>
    <x v="7"/>
    <x v="57"/>
    <s v="2.4 - TRANSFERENCIAS CORRIENTES"/>
    <s v="2.4.1 - TRANSFERENCIAS CORRIENTES AL SECTOR PRIVADO"/>
    <s v="N"/>
    <s v="00 - N/A"/>
    <s v="10 - FONDO GENERAL"/>
    <s v="(en blanco)"/>
    <s v="99 - MULTIPROVINCIAL"/>
    <n v="7603000"/>
    <n v="7603000"/>
    <n v="1800000"/>
  </r>
  <r>
    <s v="2023"/>
    <x v="0"/>
    <x v="0"/>
    <x v="0"/>
    <x v="4"/>
    <s v="2 - Poder Ejecutivo"/>
    <x v="25"/>
    <x v="2"/>
    <x v="7"/>
    <x v="57"/>
    <s v="2.4 - TRANSFERENCIAS CORRIENTES"/>
    <s v="2.4.1 - TRANSFERENCIAS CORRIENTES AL SECTOR PRIVADO"/>
    <s v="N"/>
    <s v="00 - N/A"/>
    <s v="20 - FONDOS CON DESTINO ESPECÍFICO"/>
    <s v="(en blanco)"/>
    <s v="99 - MULTIPROVINCIAL"/>
    <n v="2510000"/>
    <n v="408000"/>
    <n v="0"/>
  </r>
  <r>
    <s v="2023"/>
    <x v="0"/>
    <x v="0"/>
    <x v="0"/>
    <x v="4"/>
    <s v="2 - Poder Ejecutivo"/>
    <x v="25"/>
    <x v="2"/>
    <x v="7"/>
    <x v="57"/>
    <s v="2.4 - TRANSFERENCIAS CORRIENTES"/>
    <s v="2.4.2 - TRANSFERENCIAS CORRIENTES AL  GOBIERNO GENERAL NACIONAL"/>
    <s v="N"/>
    <s v="00 - N/A"/>
    <s v="20 - FONDOS CON DESTINO ESPECÍFICO"/>
    <s v="(en blanco)"/>
    <s v="99 - MULTIPROVINCIAL"/>
    <n v="0"/>
    <n v="30000"/>
    <n v="0"/>
  </r>
  <r>
    <s v="2023"/>
    <x v="0"/>
    <x v="0"/>
    <x v="0"/>
    <x v="4"/>
    <s v="2 - Poder Ejecutivo"/>
    <x v="33"/>
    <x v="4"/>
    <x v="21"/>
    <x v="81"/>
    <s v="2.4 - TRANSFERENCIAS CORRIENTES"/>
    <s v="2.4.5 - TRANSFERENCIAS CORRIENTES A INSTITUCIONES PÚBLICAS FINANCIERAS"/>
    <s v="N"/>
    <s v="00 - N/A"/>
    <s v="10 - FONDO GENERAL"/>
    <s v="(en blanco)"/>
    <s v="99 - MULTIPROVINCIAL"/>
    <n v="27924589666"/>
    <n v="27747339664"/>
    <n v="27747339663.650002"/>
  </r>
  <r>
    <s v="2023"/>
    <x v="0"/>
    <x v="0"/>
    <x v="0"/>
    <x v="4"/>
    <s v="2 - Poder Ejecutivo"/>
    <x v="26"/>
    <x v="3"/>
    <x v="19"/>
    <x v="90"/>
    <s v="2.4 - TRANSFERENCIAS CORRIENTES"/>
    <s v="2.4.4 - TRANSFERENCIAS CORRIENTES A EMPRESAS PÚBLICAS NO FINANCIERAS"/>
    <s v="N"/>
    <s v="00 - N/A"/>
    <s v="10 - FONDO GENERAL"/>
    <s v="(en blanco)"/>
    <s v="99 - MULTIPROVINCIAL"/>
    <n v="35425168296"/>
    <n v="35273335382"/>
    <n v="35249936989.729996"/>
  </r>
  <r>
    <s v="2023"/>
    <x v="0"/>
    <x v="0"/>
    <x v="0"/>
    <x v="4"/>
    <s v="2 - Poder Ejecutivo"/>
    <x v="26"/>
    <x v="3"/>
    <x v="19"/>
    <x v="90"/>
    <s v="2.4 - TRANSFERENCIAS CORRIENTES"/>
    <s v="2.4.4 - TRANSFERENCIAS CORRIENTES A EMPRESAS PÚBLICAS NO FINANCIERAS"/>
    <s v="N"/>
    <s v="00 - N/A"/>
    <s v="60 - CREDITO EXTERNO"/>
    <s v="(en blanco)"/>
    <s v="99 - MULTIPROVINCIAL"/>
    <n v="35000000000"/>
    <n v="35000000000"/>
    <n v="729529215.09000003"/>
  </r>
  <r>
    <s v="2023"/>
    <x v="0"/>
    <x v="0"/>
    <x v="0"/>
    <x v="4"/>
    <s v="2 - Poder Ejecutivo"/>
    <x v="26"/>
    <x v="3"/>
    <x v="15"/>
    <x v="55"/>
    <s v="2.4 - TRANSFERENCIAS CORRIENTES"/>
    <s v="2.4.2 - TRANSFERENCIAS CORRIENTES AL  GOBIERNO GENERAL NACIONAL"/>
    <s v="N"/>
    <s v="00 - N/A"/>
    <s v="10 - FONDO GENERAL"/>
    <s v="(en blanco)"/>
    <s v="01 - DISTRITO NACIONAL"/>
    <n v="782262328"/>
    <n v="782262328"/>
    <n v="377088900.67000002"/>
  </r>
  <r>
    <s v="2023"/>
    <x v="0"/>
    <x v="0"/>
    <x v="0"/>
    <x v="4"/>
    <s v="2 - Poder Ejecutivo"/>
    <x v="26"/>
    <x v="2"/>
    <x v="7"/>
    <x v="86"/>
    <s v="2.4 - TRANSFERENCIAS CORRIENTES"/>
    <s v="2.4.2 - TRANSFERENCIAS CORRIENTES AL  GOBIERNO GENERAL NACIONAL"/>
    <s v="N"/>
    <s v="00 - N/A"/>
    <s v="10 - FONDO GENERAL"/>
    <s v="(en blanco)"/>
    <s v="01 - DISTRITO NACIONAL"/>
    <n v="0"/>
    <n v="660000000"/>
    <n v="330000000"/>
  </r>
  <r>
    <s v="2023"/>
    <x v="0"/>
    <x v="0"/>
    <x v="0"/>
    <x v="4"/>
    <s v="3 - Poder Judicial"/>
    <x v="27"/>
    <x v="0"/>
    <x v="1"/>
    <x v="1"/>
    <s v="2.4 - TRANSFERENCIAS CORRIENTES"/>
    <s v="2.4.1 - TRANSFERENCIAS CORRIENTES AL SECTOR PRIVADO"/>
    <s v="N"/>
    <s v="00 - N/A"/>
    <s v="10 - FONDO GENERAL"/>
    <s v="(en blanco)"/>
    <s v="99 - MULTIPROVINCIAL"/>
    <n v="43956730"/>
    <n v="43956730"/>
    <n v="18335377.170000002"/>
  </r>
  <r>
    <s v="2023"/>
    <x v="0"/>
    <x v="0"/>
    <x v="0"/>
    <x v="4"/>
    <s v="4 - Junta Central Electoral"/>
    <x v="28"/>
    <x v="0"/>
    <x v="0"/>
    <x v="80"/>
    <s v="2.4 - TRANSFERENCIAS CORRIENTES"/>
    <s v="2.4.1 - TRANSFERENCIAS CORRIENTES AL SECTOR PRIVADO"/>
    <s v="N"/>
    <s v="00 - N/A"/>
    <s v="10 - FONDO GENERAL"/>
    <s v="(en blanco)"/>
    <s v="99 - MULTIPROVINCIAL"/>
    <n v="1260400000"/>
    <n v="1260400000"/>
    <n v="525166675"/>
  </r>
  <r>
    <s v="2023"/>
    <x v="0"/>
    <x v="0"/>
    <x v="0"/>
    <x v="4"/>
    <s v="5 - Cámara de Cuentas de la República Dominicana"/>
    <x v="29"/>
    <x v="0"/>
    <x v="11"/>
    <x v="30"/>
    <s v="2.4 - TRANSFERENCIAS CORRIENTES"/>
    <s v="2.4.7 - TRANSFERENCIAS CORRIENTES AL SECTOR EXTERNO"/>
    <s v="N"/>
    <s v="00 - N/A"/>
    <s v="10 - FONDO GENERAL"/>
    <s v="(en blanco)"/>
    <s v="99 - MULTIPROVINCIAL"/>
    <n v="995000"/>
    <n v="995000"/>
    <n v="995000"/>
  </r>
  <r>
    <s v="2023"/>
    <x v="0"/>
    <x v="0"/>
    <x v="0"/>
    <x v="4"/>
    <s v="5 - Cámara de Cuentas de la República Dominicana"/>
    <x v="29"/>
    <x v="2"/>
    <x v="9"/>
    <x v="38"/>
    <s v="2.4 - TRANSFERENCIAS CORRIENTES"/>
    <s v="2.4.1 - TRANSFERENCIAS CORRIENTES AL SECTOR PRIVADO"/>
    <s v="N"/>
    <s v="00 - N/A"/>
    <s v="10 - FONDO GENERAL"/>
    <s v="(en blanco)"/>
    <s v="99 - MULTIPROVINCIAL"/>
    <n v="124800"/>
    <n v="124800"/>
    <n v="0"/>
  </r>
  <r>
    <s v="2023"/>
    <x v="0"/>
    <x v="0"/>
    <x v="0"/>
    <x v="4"/>
    <s v="5 - Cámara de Cuentas de la República Dominicana"/>
    <x v="29"/>
    <x v="2"/>
    <x v="7"/>
    <x v="14"/>
    <s v="2.4 - TRANSFERENCIAS CORRIENTES"/>
    <s v="2.4.1 - TRANSFERENCIAS CORRIENTES AL SECTOR PRIVADO"/>
    <s v="N"/>
    <s v="00 - N/A"/>
    <s v="10 - FONDO GENERAL"/>
    <s v="(en blanco)"/>
    <s v="99 - MULTIPROVINCIAL"/>
    <n v="1250000"/>
    <n v="1250000"/>
    <n v="345000"/>
  </r>
  <r>
    <s v="2023"/>
    <x v="0"/>
    <x v="0"/>
    <x v="0"/>
    <x v="4"/>
    <s v="6 - Tribunal Constitucional"/>
    <x v="30"/>
    <x v="0"/>
    <x v="1"/>
    <x v="4"/>
    <s v="2.4 - TRANSFERENCIAS CORRIENTES"/>
    <s v="2.4.1 - TRANSFERENCIAS CORRIENTES AL SECTOR PRIVADO"/>
    <s v="N"/>
    <s v="00 - N/A"/>
    <s v="10 - FONDO GENERAL"/>
    <s v="(en blanco)"/>
    <s v="99 - MULTIPROVINCIAL"/>
    <n v="17655907"/>
    <n v="17655907"/>
    <n v="13277909.989999998"/>
  </r>
  <r>
    <s v="2023"/>
    <x v="0"/>
    <x v="0"/>
    <x v="0"/>
    <x v="4"/>
    <s v="7 - Defensor del Pueblo"/>
    <x v="31"/>
    <x v="0"/>
    <x v="1"/>
    <x v="1"/>
    <s v="2.4 - TRANSFERENCIAS CORRIENTES"/>
    <s v="2.4.1 - TRANSFERENCIAS CORRIENTES AL SECTOR PRIVADO"/>
    <s v="N"/>
    <s v="00 - N/A"/>
    <s v="10 - FONDO GENERAL"/>
    <s v="(en blanco)"/>
    <s v="99 - MULTIPROVINCIAL"/>
    <n v="3714600"/>
    <n v="3364600"/>
    <n v="85000"/>
  </r>
  <r>
    <s v="2023"/>
    <x v="0"/>
    <x v="0"/>
    <x v="0"/>
    <x v="4"/>
    <s v="7 - Defensor del Pueblo"/>
    <x v="31"/>
    <x v="0"/>
    <x v="1"/>
    <x v="1"/>
    <s v="2.4 - TRANSFERENCIAS CORRIENTES"/>
    <s v="2.4.7 - TRANSFERENCIAS CORRIENTES AL SECTOR EXTERNO"/>
    <s v="N"/>
    <s v="00 - N/A"/>
    <s v="10 - FONDO GENERAL"/>
    <s v="(en blanco)"/>
    <s v="99 - MULTIPROVINCIAL"/>
    <n v="0"/>
    <n v="150000"/>
    <n v="93750"/>
  </r>
  <r>
    <s v="2023"/>
    <x v="0"/>
    <x v="0"/>
    <x v="0"/>
    <x v="4"/>
    <s v="8 - Tribunal Superior Electoral (TSE)"/>
    <x v="32"/>
    <x v="0"/>
    <x v="0"/>
    <x v="80"/>
    <s v="2.4 - TRANSFERENCIAS CORRIENTES"/>
    <s v="2.4.1 - TRANSFERENCIAS CORRIENTES AL SECTOR PRIVADO"/>
    <s v="N"/>
    <s v="00 - N/A"/>
    <s v="10 - FONDO GENERAL"/>
    <s v="(en blanco)"/>
    <s v="99 - MULTIPROVINCIAL"/>
    <n v="1500000"/>
    <n v="1500000"/>
    <n v="91666.66"/>
  </r>
  <r>
    <s v="2023"/>
    <x v="0"/>
    <x v="0"/>
    <x v="0"/>
    <x v="4"/>
    <s v="8 - Tribunal Superior Electoral (TSE)"/>
    <x v="32"/>
    <x v="0"/>
    <x v="0"/>
    <x v="80"/>
    <s v="2.4 - TRANSFERENCIAS CORRIENTES"/>
    <s v="2.4.7 - TRANSFERENCIAS CORRIENTES AL SECTOR EXTERNO"/>
    <s v="N"/>
    <s v="00 - N/A"/>
    <s v="10 - FONDO GENERAL"/>
    <s v="(en blanco)"/>
    <s v="99 - MULTIPROVINCIAL"/>
    <n v="1300000"/>
    <n v="1300000"/>
    <n v="643314.02"/>
  </r>
  <r>
    <s v="2023"/>
    <x v="0"/>
    <x v="0"/>
    <x v="0"/>
    <x v="4"/>
    <s v="8 - Tribunal Superior Electoral (TSE)"/>
    <x v="32"/>
    <x v="2"/>
    <x v="7"/>
    <x v="14"/>
    <s v="2.4 - TRANSFERENCIAS CORRIENTES"/>
    <s v="2.4.1 - TRANSFERENCIAS CORRIENTES AL SECTOR PRIVADO"/>
    <s v="N"/>
    <s v="00 - N/A"/>
    <s v="10 - FONDO GENERAL"/>
    <s v="(en blanco)"/>
    <s v="99 - MULTIPROVINCIAL"/>
    <n v="700000"/>
    <n v="700000"/>
    <n v="58333.32"/>
  </r>
  <r>
    <s v="2023"/>
    <x v="0"/>
    <x v="0"/>
    <x v="0"/>
    <x v="5"/>
    <s v="2 - Poder Ejecutivo"/>
    <x v="3"/>
    <x v="0"/>
    <x v="0"/>
    <x v="2"/>
    <s v="2.2 - CONTRATACIÓN DE SERVICIOS"/>
    <s v="2.2.8 - OTROS SERVICIOS NO INCLUIDOS EN CONCEPTOS ANTERIORES"/>
    <s v="N"/>
    <s v="00 - N/A"/>
    <s v="10 - FONDO GENERAL"/>
    <s v="(en blanco)"/>
    <s v="99 - MULTIPROVINCIAL"/>
    <n v="5000000"/>
    <n v="315439.54000000004"/>
    <n v="0"/>
  </r>
  <r>
    <s v="2023"/>
    <x v="0"/>
    <x v="0"/>
    <x v="0"/>
    <x v="5"/>
    <s v="2 - Poder Ejecutivo"/>
    <x v="4"/>
    <x v="0"/>
    <x v="0"/>
    <x v="2"/>
    <s v="2.2 - CONTRATACIÓN DE SERVICIOS"/>
    <s v="2.2.8 - OTROS SERVICIOS NO INCLUIDOS EN CONCEPTOS ANTERIORES"/>
    <s v="N"/>
    <s v="00 - N/A"/>
    <s v="20 - FONDOS CON DESTINO ESPECÍFICO"/>
    <s v="(en blanco)"/>
    <s v="99 - MULTIPROVINCIAL"/>
    <n v="18768696"/>
    <n v="4168696"/>
    <n v="0"/>
  </r>
  <r>
    <s v="2023"/>
    <x v="0"/>
    <x v="0"/>
    <x v="0"/>
    <x v="5"/>
    <s v="2 - Poder Ejecutivo"/>
    <x v="4"/>
    <x v="0"/>
    <x v="1"/>
    <x v="15"/>
    <s v="2.2 - CONTRATACIÓN DE SERVICIOS"/>
    <s v="2.2.8 - OTROS SERVICIOS NO INCLUIDOS EN CONCEPTOS ANTERIORES"/>
    <s v="N"/>
    <s v="00 - N/A"/>
    <s v="10 - FONDO GENERAL"/>
    <s v="(en blanco)"/>
    <s v="99 - MULTIPROVINCIAL"/>
    <n v="61738208"/>
    <n v="41738208"/>
    <n v="0"/>
  </r>
  <r>
    <s v="2023"/>
    <x v="0"/>
    <x v="0"/>
    <x v="0"/>
    <x v="5"/>
    <s v="2 - Poder Ejecutivo"/>
    <x v="6"/>
    <x v="0"/>
    <x v="11"/>
    <x v="29"/>
    <s v="2.2 - CONTRATACIÓN DE SERVICIOS"/>
    <s v="2.2.8 - OTROS SERVICIOS NO INCLUIDOS EN CONCEPTOS ANTERIORES"/>
    <s v="N"/>
    <s v="00 - N/A"/>
    <s v="10 - FONDO GENERAL"/>
    <s v="(en blanco)"/>
    <s v="01 - DISTRITO NACIONAL"/>
    <n v="0"/>
    <n v="150000"/>
    <n v="105866.54"/>
  </r>
  <r>
    <s v="2023"/>
    <x v="0"/>
    <x v="0"/>
    <x v="0"/>
    <x v="5"/>
    <s v="2 - Poder Ejecutivo"/>
    <x v="6"/>
    <x v="0"/>
    <x v="11"/>
    <x v="29"/>
    <s v="2.2 - CONTRATACIÓN DE SERVICIOS"/>
    <s v="2.2.8 - OTROS SERVICIOS NO INCLUIDOS EN CONCEPTOS ANTERIORES"/>
    <s v="N"/>
    <s v="00 - N/A"/>
    <s v="10 - FONDO GENERAL"/>
    <s v="(en blanco)"/>
    <s v="99 - MULTIPROVINCIAL"/>
    <n v="30000"/>
    <n v="30000"/>
    <n v="0"/>
  </r>
  <r>
    <s v="2023"/>
    <x v="0"/>
    <x v="0"/>
    <x v="0"/>
    <x v="5"/>
    <s v="2 - Poder Ejecutivo"/>
    <x v="9"/>
    <x v="2"/>
    <x v="5"/>
    <x v="43"/>
    <s v="2.2 - CONTRATACIÓN DE SERVICIOS"/>
    <s v="2.2.8 - OTROS SERVICIOS NO INCLUIDOS EN CONCEPTOS ANTERIORES"/>
    <s v="N"/>
    <s v="00 - N/A"/>
    <s v="10 - FONDO GENERAL"/>
    <s v="(en blanco)"/>
    <s v="99 - MULTIPROVINCIAL"/>
    <n v="8075000"/>
    <n v="8125000"/>
    <n v="1365320"/>
  </r>
  <r>
    <s v="2023"/>
    <x v="0"/>
    <x v="0"/>
    <x v="0"/>
    <x v="5"/>
    <s v="2 - Poder Ejecutivo"/>
    <x v="14"/>
    <x v="3"/>
    <x v="12"/>
    <x v="47"/>
    <s v="2.2 - CONTRATACIÓN DE SERVICIOS"/>
    <s v="2.2.8 - OTROS SERVICIOS NO INCLUIDOS EN CONCEPTOS ANTERIORES"/>
    <s v="N"/>
    <s v="00 - N/A"/>
    <s v="10 - FONDO GENERAL"/>
    <s v="(en blanco)"/>
    <s v="99 - MULTIPROVINCIAL"/>
    <n v="700000"/>
    <n v="700000"/>
    <n v="0"/>
  </r>
  <r>
    <s v="2023"/>
    <x v="0"/>
    <x v="0"/>
    <x v="0"/>
    <x v="5"/>
    <s v="2 - Poder Ejecutivo"/>
    <x v="20"/>
    <x v="1"/>
    <x v="3"/>
    <x v="25"/>
    <s v="2.2 - CONTRATACIÓN DE SERVICIOS"/>
    <s v="2.2.8 - OTROS SERVICIOS NO INCLUIDOS EN CONCEPTOS ANTERIORES"/>
    <s v="N"/>
    <s v="00 - N/A"/>
    <s v="10 - FONDO GENERAL"/>
    <s v="(en blanco)"/>
    <s v="99 - MULTIPROVINCIAL"/>
    <n v="0"/>
    <n v="400063045.02999997"/>
    <n v="370008728.90000004"/>
  </r>
  <r>
    <s v="2023"/>
    <x v="0"/>
    <x v="0"/>
    <x v="0"/>
    <x v="5"/>
    <s v="4 - Junta Central Electoral"/>
    <x v="28"/>
    <x v="0"/>
    <x v="0"/>
    <x v="80"/>
    <s v="2.2 - CONTRATACIÓN DE SERVICIOS"/>
    <s v="2.2.8 - OTROS SERVICIOS NO INCLUIDOS EN CONCEPTOS ANTERIORES"/>
    <s v="N"/>
    <s v="00 - N/A"/>
    <s v="10 - FONDO GENERAL"/>
    <s v="(en blanco)"/>
    <s v="99 - MULTIPROVINCIAL"/>
    <n v="885898520"/>
    <n v="885898520"/>
    <n v="354376636"/>
  </r>
  <r>
    <s v="2023"/>
    <x v="0"/>
    <x v="0"/>
    <x v="1"/>
    <x v="6"/>
    <s v="1 - Poder Legislativo"/>
    <x v="0"/>
    <x v="0"/>
    <x v="0"/>
    <x v="0"/>
    <s v="2.3 - MATERIALES Y SUMINISTROS"/>
    <s v="2.3.9 - PRODUCTOS Y ÚTILES VARIOS"/>
    <s v="N"/>
    <s v="00 - N/A"/>
    <s v="10 - FONDO GENERAL"/>
    <s v="(en blanco)"/>
    <s v="99 - MULTIPROVINCIAL"/>
    <n v="5000000"/>
    <n v="5000000"/>
    <n v="2083276.65"/>
  </r>
  <r>
    <s v="2023"/>
    <x v="0"/>
    <x v="0"/>
    <x v="1"/>
    <x v="6"/>
    <s v="1 - Poder Legislativo"/>
    <x v="1"/>
    <x v="0"/>
    <x v="0"/>
    <x v="0"/>
    <s v="2.3 - MATERIALES Y SUMINISTROS"/>
    <s v="2.3.9 - PRODUCTOS Y ÚTILES VARIOS"/>
    <s v="N"/>
    <s v="00 - N/A"/>
    <s v="10 - FONDO GENERAL"/>
    <s v="(en blanco)"/>
    <s v="99 - MULTIPROVINCIAL"/>
    <n v="800000"/>
    <n v="800000"/>
    <n v="329666.67"/>
  </r>
  <r>
    <s v="2023"/>
    <x v="0"/>
    <x v="0"/>
    <x v="1"/>
    <x v="6"/>
    <s v="17 - Oficina Nacional de Defensa Pública"/>
    <x v="2"/>
    <x v="0"/>
    <x v="1"/>
    <x v="1"/>
    <s v="2.3 - MATERIALES Y SUMINISTROS"/>
    <s v="2.3.9 - PRODUCTOS Y ÚTILES VARIOS"/>
    <s v="N"/>
    <s v="00 - N/A"/>
    <s v="10 - FONDO GENERAL"/>
    <s v="(en blanco)"/>
    <s v="99 - MULTIPROVINCIAL"/>
    <n v="0"/>
    <n v="160000"/>
    <n v="955.8"/>
  </r>
  <r>
    <s v="2023"/>
    <x v="0"/>
    <x v="0"/>
    <x v="1"/>
    <x v="6"/>
    <s v="2 - Poder Ejecutivo"/>
    <x v="3"/>
    <x v="0"/>
    <x v="0"/>
    <x v="2"/>
    <s v="2.2 - CONTRATACIÓN DE SERVICIOS"/>
    <s v="2.2.8 - OTROS SERVICIOS NO INCLUIDOS EN CONCEPTOS ANTERIORES"/>
    <s v="S"/>
    <s v="00 - N/A"/>
    <s v="60 - CREDITO EXTERNO"/>
    <s v="(en blanco)"/>
    <s v="99 - MULTIPROVINCIAL"/>
    <n v="59712075"/>
    <n v="59712075"/>
    <n v="0"/>
  </r>
  <r>
    <s v="2023"/>
    <x v="0"/>
    <x v="0"/>
    <x v="1"/>
    <x v="6"/>
    <s v="2 - Poder Ejecutivo"/>
    <x v="3"/>
    <x v="0"/>
    <x v="0"/>
    <x v="2"/>
    <s v="2.3 - MATERIALES Y SUMINISTROS"/>
    <s v="2.3.9 - PRODUCTOS Y ÚTILES VARIOS"/>
    <s v="N"/>
    <s v="00 - N/A"/>
    <s v="10 - FONDO GENERAL"/>
    <s v="(en blanco)"/>
    <s v="99 - MULTIPROVINCIAL"/>
    <n v="0"/>
    <n v="24337869.199999999"/>
    <n v="6009806.1300000018"/>
  </r>
  <r>
    <s v="2023"/>
    <x v="0"/>
    <x v="0"/>
    <x v="1"/>
    <x v="6"/>
    <s v="2 - Poder Ejecutivo"/>
    <x v="3"/>
    <x v="0"/>
    <x v="0"/>
    <x v="2"/>
    <s v="2.7 - OBRAS"/>
    <s v="2.7.2 - INFRAESTRUCTURA"/>
    <s v="N"/>
    <s v="00 - N/A"/>
    <s v="10 - FONDO GENERAL"/>
    <s v="(en blanco)"/>
    <s v="99 - MULTIPROVINCIAL"/>
    <n v="0"/>
    <n v="71182555.519999996"/>
    <n v="265226.87"/>
  </r>
  <r>
    <s v="2023"/>
    <x v="0"/>
    <x v="0"/>
    <x v="1"/>
    <x v="6"/>
    <s v="2 - Poder Ejecutivo"/>
    <x v="3"/>
    <x v="0"/>
    <x v="2"/>
    <x v="3"/>
    <s v="2.2 - CONTRATACIÓN DE SERVICIOS"/>
    <s v="2.2.5 - ALQUILERES Y RENTAS"/>
    <s v="S"/>
    <s v="03 - AMPLIACIÓN DEL SISTEMA NACIONAL DE ATENCION A EMERGENCIAS Y SEGURIDAD 9-1-1, FASE II"/>
    <s v="10 - FONDO GENERAL"/>
    <n v="14624"/>
    <s v="15 - MONTE CRISTI"/>
    <n v="2000000"/>
    <n v="2100000"/>
    <n v="0"/>
  </r>
  <r>
    <s v="2023"/>
    <x v="0"/>
    <x v="0"/>
    <x v="1"/>
    <x v="6"/>
    <s v="2 - Poder Ejecutivo"/>
    <x v="3"/>
    <x v="0"/>
    <x v="2"/>
    <x v="3"/>
    <s v="2.2 - CONTRATACIÓN DE SERVICIOS"/>
    <s v="2.2.6 - SEGUROS"/>
    <s v="S"/>
    <s v="03 - AMPLIACIÓN DEL SISTEMA NACIONAL DE ATENCION A EMERGENCIAS Y SEGURIDAD 9-1-1, FASE II"/>
    <s v="10 - FONDO GENERAL"/>
    <n v="14624"/>
    <s v="15 - MONTE CRISTI"/>
    <n v="3200000"/>
    <n v="3200000"/>
    <n v="0"/>
  </r>
  <r>
    <s v="2023"/>
    <x v="0"/>
    <x v="0"/>
    <x v="1"/>
    <x v="6"/>
    <s v="2 - Poder Ejecutivo"/>
    <x v="3"/>
    <x v="0"/>
    <x v="2"/>
    <x v="3"/>
    <s v="2.2 - CONTRATACIÓN DE SERVICIOS"/>
    <s v="2.2.7 - SERVICIOS DE CONSERVACIÓN, REPARACIONES MENORES E INSTALACIONES TEMPORALES"/>
    <s v="S"/>
    <s v="03 - AMPLIACIÓN DEL SISTEMA NACIONAL DE ATENCION A EMERGENCIAS Y SEGURIDAD 9-1-1, FASE II"/>
    <s v="10 - FONDO GENERAL"/>
    <n v="14624"/>
    <s v="15 - MONTE CRISTI"/>
    <n v="4200000"/>
    <n v="4200000"/>
    <n v="0"/>
  </r>
  <r>
    <s v="2023"/>
    <x v="0"/>
    <x v="0"/>
    <x v="1"/>
    <x v="6"/>
    <s v="2 - Poder Ejecutivo"/>
    <x v="3"/>
    <x v="0"/>
    <x v="2"/>
    <x v="3"/>
    <s v="2.2 - CONTRATACIÓN DE SERVICIOS"/>
    <s v="2.2.8 - OTROS SERVICIOS NO INCLUIDOS EN CONCEPTOS ANTERIORES"/>
    <s v="S"/>
    <s v="03 - AMPLIACIÓN DEL SISTEMA NACIONAL DE ATENCION A EMERGENCIAS Y SEGURIDAD 9-1-1, FASE II"/>
    <s v="10 - FONDO GENERAL"/>
    <n v="14624"/>
    <s v="15 - MONTE CRISTI"/>
    <n v="71278501"/>
    <n v="71028501"/>
    <n v="748045.22"/>
  </r>
  <r>
    <s v="2023"/>
    <x v="0"/>
    <x v="0"/>
    <x v="1"/>
    <x v="6"/>
    <s v="2 - Poder Ejecutivo"/>
    <x v="3"/>
    <x v="0"/>
    <x v="2"/>
    <x v="3"/>
    <s v="2.3 - MATERIALES Y SUMINISTROS"/>
    <s v="2.3.9 - PRODUCTOS Y ÚTILES VARIOS"/>
    <s v="N"/>
    <s v="00 - N/A"/>
    <s v="10 - FONDO GENERAL"/>
    <s v="(en blanco)"/>
    <s v="99 - MULTIPROVINCIAL"/>
    <n v="0"/>
    <n v="700000"/>
    <n v="414307.91"/>
  </r>
  <r>
    <s v="2023"/>
    <x v="0"/>
    <x v="0"/>
    <x v="1"/>
    <x v="6"/>
    <s v="2 - Poder Ejecutivo"/>
    <x v="3"/>
    <x v="0"/>
    <x v="2"/>
    <x v="3"/>
    <s v="2.3 - MATERIALES Y SUMINISTROS"/>
    <s v="2.3.9 - PRODUCTOS Y ÚTILES VARIOS"/>
    <s v="N"/>
    <s v="00 - N/A"/>
    <s v="20 - FONDOS CON DESTINO ESPECÍFICO"/>
    <s v="(en blanco)"/>
    <s v="99 - MULTIPROVINCIAL"/>
    <n v="0"/>
    <n v="1000000"/>
    <n v="0"/>
  </r>
  <r>
    <s v="2023"/>
    <x v="0"/>
    <x v="0"/>
    <x v="1"/>
    <x v="6"/>
    <s v="2 - Poder Ejecutivo"/>
    <x v="3"/>
    <x v="0"/>
    <x v="2"/>
    <x v="3"/>
    <s v="2.3 - MATERIALES Y SUMINISTROS"/>
    <s v="2.3.9 - PRODUCTOS Y ÚTILES VARIOS"/>
    <s v="S"/>
    <s v="03 - AMPLIACIÓN DEL SISTEMA NACIONAL DE ATENCION A EMERGENCIAS Y SEGURIDAD 9-1-1, FASE II"/>
    <s v="10 - FONDO GENERAL"/>
    <n v="14624"/>
    <s v="15 - MONTE CRISTI"/>
    <n v="15439569"/>
    <n v="15689569"/>
    <n v="827883.83000000007"/>
  </r>
  <r>
    <s v="2023"/>
    <x v="0"/>
    <x v="0"/>
    <x v="1"/>
    <x v="6"/>
    <s v="2 - Poder Ejecutivo"/>
    <x v="3"/>
    <x v="0"/>
    <x v="1"/>
    <x v="1"/>
    <s v="2.3 - MATERIALES Y SUMINISTROS"/>
    <s v="2.3.9 - PRODUCTOS Y ÚTILES VARIOS"/>
    <s v="N"/>
    <s v="00 - N/A"/>
    <s v="10 - FONDO GENERAL"/>
    <s v="(en blanco)"/>
    <s v="99 - MULTIPROVINCIAL"/>
    <n v="0"/>
    <n v="40000"/>
    <n v="36934"/>
  </r>
  <r>
    <s v="2023"/>
    <x v="0"/>
    <x v="0"/>
    <x v="1"/>
    <x v="6"/>
    <s v="2 - Poder Ejecutivo"/>
    <x v="3"/>
    <x v="3"/>
    <x v="8"/>
    <x v="18"/>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63384350.460000001"/>
    <n v="0"/>
  </r>
  <r>
    <s v="2023"/>
    <x v="0"/>
    <x v="0"/>
    <x v="1"/>
    <x v="6"/>
    <s v="2 - Poder Ejecutivo"/>
    <x v="3"/>
    <x v="3"/>
    <x v="8"/>
    <x v="18"/>
    <s v="2.7 - OBRAS"/>
    <s v="2.7.2 - INFRAESTRUCTURA"/>
    <s v="S"/>
    <s v="04 - RECONSTRUCCIÓN DE PUENTE EN LA COMUNIDAD AGUAS NEGRAS, DISTRITO MUNICIPAL JOSÉ F.CO PEÑA GÓMEZ, PROVINCIA PEDERNALES"/>
    <s v="10 - FONDO GENERAL"/>
    <n v="14421"/>
    <s v="16 - PEDERNALES"/>
    <n v="3931943"/>
    <n v="3931943"/>
    <n v="0"/>
  </r>
  <r>
    <s v="2023"/>
    <x v="0"/>
    <x v="0"/>
    <x v="1"/>
    <x v="6"/>
    <s v="2 - Poder Ejecutivo"/>
    <x v="3"/>
    <x v="3"/>
    <x v="8"/>
    <x v="18"/>
    <s v="2.7 - OBRAS"/>
    <s v="2.7.2 - INFRAESTRUCTURA"/>
    <s v="S"/>
    <s v="11 - RECONSTRUCCIÓN DE PUENTE ALCANTARILLA SOBRE RIO CURVA DEL VIVERO CARRETERA EL LIMON 2, D. M. LA CUABA, MUNICIPIO PEDRO BRAND"/>
    <s v="10 - FONDO GENERAL"/>
    <n v="14528"/>
    <s v="32 - SANTO DOMINGO"/>
    <n v="766955"/>
    <n v="766955"/>
    <n v="0"/>
  </r>
  <r>
    <s v="2023"/>
    <x v="0"/>
    <x v="0"/>
    <x v="1"/>
    <x v="6"/>
    <s v="2 - Poder Ejecutivo"/>
    <x v="3"/>
    <x v="3"/>
    <x v="8"/>
    <x v="18"/>
    <s v="2.7 - OBRAS"/>
    <s v="2.7.2 - INFRAESTRUCTURA"/>
    <s v="S"/>
    <s v="21 - CONSTRUCCIÓN DE PUENTE SOBRE EL RIO JAYA, SECTOR UGAMBA, SAN FRANCISCO DE MACORÍS, PROVINCIA DUARTE"/>
    <s v="10 - FONDO GENERAL"/>
    <n v="14570"/>
    <s v="06 - DUARTE"/>
    <n v="13350406"/>
    <n v="13350406"/>
    <n v="0"/>
  </r>
  <r>
    <s v="2023"/>
    <x v="0"/>
    <x v="0"/>
    <x v="1"/>
    <x v="6"/>
    <s v="2 - Poder Ejecutivo"/>
    <x v="3"/>
    <x v="3"/>
    <x v="8"/>
    <x v="18"/>
    <s v="2.7 - OBRAS"/>
    <s v="2.7.2 - INFRAESTRUCTURA"/>
    <s v="S"/>
    <s v="28 - RECONSTRUCCIÓN DE 2 PUENTES EN EL MUNICIPIO DE TAMAYO, PROVINCIA BAHORUCO"/>
    <s v="10 - FONDO GENERAL"/>
    <n v="14594"/>
    <s v="03 - BAHORUCO"/>
    <n v="1057624"/>
    <n v="1057624"/>
    <n v="0"/>
  </r>
  <r>
    <s v="2023"/>
    <x v="0"/>
    <x v="0"/>
    <x v="1"/>
    <x v="6"/>
    <s v="2 - Poder Ejecutivo"/>
    <x v="3"/>
    <x v="3"/>
    <x v="8"/>
    <x v="18"/>
    <s v="2.7 - OBRAS"/>
    <s v="2.7.2 - INFRAESTRUCTURA"/>
    <s v="S"/>
    <s v="30 - CONSTRUCCIÓN DE 2 PUENTES EN LAS COMUNIDADES DE LA CAOBA Y JAYABO, MUNICIPIO SALCEDO, PROVINCIA HERMANAS MIRABAL"/>
    <s v="10 - FONDO GENERAL"/>
    <n v="14596"/>
    <s v="19 - HERMANAS MIRABAL"/>
    <n v="621176"/>
    <n v="621176"/>
    <n v="0"/>
  </r>
  <r>
    <s v="2023"/>
    <x v="0"/>
    <x v="0"/>
    <x v="1"/>
    <x v="6"/>
    <s v="2 - Poder Ejecutivo"/>
    <x v="3"/>
    <x v="3"/>
    <x v="8"/>
    <x v="18"/>
    <s v="2.7 - OBRAS"/>
    <s v="2.7.2 - INFRAESTRUCTURA"/>
    <s v="S"/>
    <s v="39 - CONSTRUCCIÓN DE PUENTE VEHICULAR TIPO TABLERO LOS CHIVOS, D.M GUATAPANAL, MUNICIPIO MAO, PROVINCIA VALVERDE"/>
    <s v="10 - FONDO GENERAL"/>
    <n v="15004"/>
    <s v="27 - VALVERDE"/>
    <n v="29000000"/>
    <n v="29000000"/>
    <n v="0"/>
  </r>
  <r>
    <s v="2023"/>
    <x v="0"/>
    <x v="0"/>
    <x v="1"/>
    <x v="6"/>
    <s v="2 - Poder Ejecutivo"/>
    <x v="3"/>
    <x v="3"/>
    <x v="8"/>
    <x v="18"/>
    <s v="2.7 - OBRAS"/>
    <s v="2.7.2 - INFRAESTRUCTURA"/>
    <s v="S"/>
    <s v="40 - REMODELACIÓN DE LA CALLE DEL SOL TRAMO COMPRENDIDO ENTRE LAS CALLES GENERAL VALVERDE Y SABANA LARGA, PROVINCIA SANTIAGO"/>
    <s v="10 - FONDO GENERAL"/>
    <n v="15027"/>
    <s v="25 - SANTIAGO"/>
    <n v="108004529"/>
    <n v="122130880.2"/>
    <n v="103089832.68000001"/>
  </r>
  <r>
    <s v="2023"/>
    <x v="0"/>
    <x v="0"/>
    <x v="1"/>
    <x v="6"/>
    <s v="2 - Poder Ejecutivo"/>
    <x v="3"/>
    <x v="3"/>
    <x v="8"/>
    <x v="18"/>
    <s v="2.7 - OBRAS"/>
    <s v="2.7.2 - INFRAESTRUCTURA"/>
    <s v="S"/>
    <s v="94 - RECONSTRUCCIÓN DE 26.3 KM DE VIAS EN BARRIOS Y ACCESOS DE PLAYA EN LA ISABELA, MUNICIPIO LUPERON PROV. PUERTO PLATA"/>
    <s v="10 - FONDO GENERAL"/>
    <n v="14203"/>
    <s v="18 - PUERTO PLATA"/>
    <n v="216731968"/>
    <n v="107070339.44"/>
    <n v="0"/>
  </r>
  <r>
    <s v="2023"/>
    <x v="0"/>
    <x v="0"/>
    <x v="1"/>
    <x v="6"/>
    <s v="2 - Poder Ejecutivo"/>
    <x v="3"/>
    <x v="3"/>
    <x v="8"/>
    <x v="18"/>
    <s v="2.7 - OBRAS"/>
    <s v="2.7.2 - INFRAESTRUCTURA"/>
    <s v="S"/>
    <s v="27 - RECONSTRUCCIÓN DE PUENTES TIPO ALCANTARILLA-CAJON EN COMUNIDADES LA BARCA-LA JOYITA-LA RAMONA, MUNICIPIO MOCA, PROVINCIA ESPAILLAT"/>
    <s v="10 - FONDO GENERAL"/>
    <n v="14593"/>
    <s v="09 - ESPAILLAT"/>
    <n v="0"/>
    <n v="8500670.209999999"/>
    <n v="0"/>
  </r>
  <r>
    <s v="2023"/>
    <x v="0"/>
    <x v="0"/>
    <x v="1"/>
    <x v="6"/>
    <s v="2 - Poder Ejecutivo"/>
    <x v="3"/>
    <x v="3"/>
    <x v="8"/>
    <x v="51"/>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1000000"/>
    <n v="0"/>
  </r>
  <r>
    <s v="2023"/>
    <x v="0"/>
    <x v="0"/>
    <x v="1"/>
    <x v="6"/>
    <s v="2 - Poder Ejecutivo"/>
    <x v="3"/>
    <x v="3"/>
    <x v="8"/>
    <x v="51"/>
    <s v="2.7 - OBRAS"/>
    <s v="2.7.2 - INFRAESTRUCTURA"/>
    <s v="S"/>
    <s v="38 - CONSTRUCCIÓN PASARELA PEATONAL Y OBRAS ANEXAS ALREDEDOR DEL RÍO SALADO, MUNICIPIO LA ROMANA, PROVINCIA LA ROMANA"/>
    <s v="10 - FONDO GENERAL"/>
    <n v="15022"/>
    <s v="12 - LA ROMANA"/>
    <n v="14000000"/>
    <n v="14000000"/>
    <n v="0"/>
  </r>
  <r>
    <s v="2023"/>
    <x v="0"/>
    <x v="0"/>
    <x v="1"/>
    <x v="6"/>
    <s v="2 - Poder Ejecutivo"/>
    <x v="3"/>
    <x v="3"/>
    <x v="8"/>
    <x v="53"/>
    <s v="2.1 - REMUNERACIONES Y CONTRIBUCIONES"/>
    <s v="2.1.1 - REMUNERACIONES"/>
    <s v="S"/>
    <s v="02 - CONSTRUCCIÓN DE LA 2 LINEA DEL TELEFÉRICO DE SANTO DOMINGO, SANTO DOMINGO OESTE Y LOS ALCARRIZOS"/>
    <s v="10 - FONDO GENERAL"/>
    <n v="14118"/>
    <s v="32 - SANTO DOMINGO"/>
    <n v="8400000"/>
    <n v="8400000"/>
    <n v="1300000"/>
  </r>
  <r>
    <s v="2023"/>
    <x v="0"/>
    <x v="0"/>
    <x v="1"/>
    <x v="6"/>
    <s v="2 - Poder Ejecutivo"/>
    <x v="3"/>
    <x v="3"/>
    <x v="8"/>
    <x v="53"/>
    <s v="2.1 - REMUNERACIONES Y CONTRIBUCIONES"/>
    <s v="2.1.5 - CONTRIBUCIONES A LA SEGURIDAD SOCIAL"/>
    <s v="S"/>
    <s v="02 - CONSTRUCCIÓN DE LA 2 LINEA DEL TELEFÉRICO DE SANTO DOMINGO, SANTO DOMINGO OESTE Y LOS ALCARRIZOS"/>
    <s v="10 - FONDO GENERAL"/>
    <n v="14118"/>
    <s v="32 - SANTO DOMINGO"/>
    <n v="729600"/>
    <n v="729600"/>
    <n v="194804.86000000002"/>
  </r>
  <r>
    <s v="2023"/>
    <x v="0"/>
    <x v="0"/>
    <x v="1"/>
    <x v="6"/>
    <s v="2 - Poder Ejecutivo"/>
    <x v="3"/>
    <x v="3"/>
    <x v="8"/>
    <x v="53"/>
    <s v="2.2 - CONTRATACIÓN DE SERVICIOS"/>
    <s v="2.2.4 - TRANSPORTE Y ALMACENAJE"/>
    <s v="S"/>
    <s v="02 - CONSTRUCCIÓN DE LA 2 LINEA DEL TELEFÉRICO DE SANTO DOMINGO, SANTO DOMINGO OESTE Y LOS ALCARRIZOS"/>
    <s v="10 - FONDO GENERAL"/>
    <n v="14118"/>
    <s v="32 - SANTO DOMINGO"/>
    <n v="25000000"/>
    <n v="0"/>
    <n v="0"/>
  </r>
  <r>
    <s v="2023"/>
    <x v="0"/>
    <x v="0"/>
    <x v="1"/>
    <x v="6"/>
    <s v="2 - Poder Ejecutivo"/>
    <x v="3"/>
    <x v="3"/>
    <x v="8"/>
    <x v="53"/>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7734644.6600000001"/>
    <n v="0"/>
  </r>
  <r>
    <s v="2023"/>
    <x v="0"/>
    <x v="0"/>
    <x v="1"/>
    <x v="6"/>
    <s v="2 - Poder Ejecutivo"/>
    <x v="3"/>
    <x v="3"/>
    <x v="8"/>
    <x v="53"/>
    <s v="2.2 - CONTRATACIÓN DE SERVICIOS"/>
    <s v="2.2.8 - OTROS SERVICIOS NO INCLUIDOS EN CONCEPTOS ANTERIORES"/>
    <s v="S"/>
    <s v="02 - CONSTRUCCIÓN DE LA 2 LINEA DEL TELEFÉRICO DE SANTO DOMINGO, SANTO DOMINGO OESTE Y LOS ALCARRIZOS"/>
    <s v="10 - FONDO GENERAL"/>
    <n v="14118"/>
    <s v="32 - SANTO DOMINGO"/>
    <n v="165000000"/>
    <n v="125000000"/>
    <n v="32919991.199999999"/>
  </r>
  <r>
    <s v="2023"/>
    <x v="0"/>
    <x v="0"/>
    <x v="1"/>
    <x v="6"/>
    <s v="2 - Poder Ejecutivo"/>
    <x v="3"/>
    <x v="1"/>
    <x v="3"/>
    <x v="67"/>
    <s v="2.1 - REMUNERACIONES Y CONTRIBUCIONES"/>
    <s v="2.1.1 - REMUNERACIONES"/>
    <s v="S"/>
    <s v="10 - CONSTRUCCIÓN DE INFRAESTRUCTURAS PARA LA DISPOSICION DE LOS RESIDUOS SOLIDOS EN EL MUNICIPIO DE TAMBORIL, PROVINCIA SANTIAGO"/>
    <s v="10 - FONDO GENERAL"/>
    <n v="15020"/>
    <s v="25 - SANTIAGO"/>
    <n v="2544750"/>
    <n v="2544750"/>
    <n v="0"/>
  </r>
  <r>
    <s v="2023"/>
    <x v="0"/>
    <x v="0"/>
    <x v="1"/>
    <x v="6"/>
    <s v="2 - Poder Ejecutivo"/>
    <x v="3"/>
    <x v="1"/>
    <x v="3"/>
    <x v="67"/>
    <s v="2.1 - REMUNERACIONES Y CONTRIBUCIONES"/>
    <s v="2.1.1 - REMUNERACIONES"/>
    <s v="S"/>
    <s v="11 - CONSTRUCCIÓN DE INFRAESTRUCTURA PARA LA DISPOSICION DE LOS RESIDUOS SOLIDOS EN EL MUNICIPIO DE MOCA, PROVINCIA ESPAILLAT"/>
    <s v="10 - FONDO GENERAL"/>
    <n v="15021"/>
    <s v="09 - ESPAILLAT"/>
    <n v="2700750"/>
    <n v="2700750"/>
    <n v="0"/>
  </r>
  <r>
    <s v="2023"/>
    <x v="0"/>
    <x v="0"/>
    <x v="1"/>
    <x v="6"/>
    <s v="2 - Poder Ejecutivo"/>
    <x v="3"/>
    <x v="1"/>
    <x v="3"/>
    <x v="67"/>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359162"/>
    <n v="0"/>
  </r>
  <r>
    <s v="2023"/>
    <x v="0"/>
    <x v="0"/>
    <x v="1"/>
    <x v="6"/>
    <s v="2 - Poder Ejecutivo"/>
    <x v="3"/>
    <x v="1"/>
    <x v="3"/>
    <x v="67"/>
    <s v="2.1 - REMUNERACIONES Y CONTRIBUCIONES"/>
    <s v="2.1.5 - CONTRIBUCIONES A LA SEGURIDAD SOCIAL"/>
    <s v="S"/>
    <s v="11 - CONSTRUCCIÓN DE INFRAESTRUCTURA PARA LA DISPOSICION DE LOS RESIDUOS SOLIDOS EN EL MUNICIPIO DE MOCA, PROVINCIA ESPAILLAT"/>
    <s v="10 - FONDO GENERAL"/>
    <n v="15021"/>
    <s v="09 - ESPAILLAT"/>
    <n v="373950"/>
    <n v="373950"/>
    <n v="0"/>
  </r>
  <r>
    <s v="2023"/>
    <x v="0"/>
    <x v="0"/>
    <x v="1"/>
    <x v="6"/>
    <s v="2 - Poder Ejecutivo"/>
    <x v="3"/>
    <x v="1"/>
    <x v="3"/>
    <x v="67"/>
    <s v="2.2 - CONTRATACIÓN DE SERVICIOS"/>
    <s v="2.2.5 - ALQUILERES Y RENTAS"/>
    <s v="S"/>
    <s v="10 - CONSTRUCCIÓN DE INFRAESTRUCTURAS PARA LA DISPOSICION DE LOS RESIDUOS SOLIDOS EN EL MUNICIPIO DE TAMBORIL, PROVINCIA SANTIAGO"/>
    <s v="10 - FONDO GENERAL"/>
    <n v="15020"/>
    <s v="25 - SANTIAGO"/>
    <n v="45372000"/>
    <n v="45372000"/>
    <n v="0"/>
  </r>
  <r>
    <s v="2023"/>
    <x v="0"/>
    <x v="0"/>
    <x v="1"/>
    <x v="6"/>
    <s v="2 - Poder Ejecutivo"/>
    <x v="3"/>
    <x v="1"/>
    <x v="3"/>
    <x v="67"/>
    <s v="2.2 - CONTRATACIÓN DE SERVICIOS"/>
    <s v="2.2.5 - ALQUILERES Y RENTAS"/>
    <s v="S"/>
    <s v="11 - CONSTRUCCIÓN DE INFRAESTRUCTURA PARA LA DISPOSICION DE LOS RESIDUOS SOLIDOS EN EL MUNICIPIO DE MOCA, PROVINCIA ESPAILLAT"/>
    <s v="10 - FONDO GENERAL"/>
    <n v="15021"/>
    <s v="09 - ESPAILLAT"/>
    <n v="27792000"/>
    <n v="27792000"/>
    <n v="0"/>
  </r>
  <r>
    <s v="2023"/>
    <x v="0"/>
    <x v="0"/>
    <x v="1"/>
    <x v="6"/>
    <s v="2 - Poder Ejecutivo"/>
    <x v="3"/>
    <x v="1"/>
    <x v="3"/>
    <x v="67"/>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550000"/>
    <n v="0"/>
  </r>
  <r>
    <s v="2023"/>
    <x v="0"/>
    <x v="0"/>
    <x v="1"/>
    <x v="6"/>
    <s v="2 - Poder Ejecutivo"/>
    <x v="3"/>
    <x v="1"/>
    <x v="3"/>
    <x v="67"/>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1450000"/>
    <n v="0"/>
  </r>
  <r>
    <s v="2023"/>
    <x v="0"/>
    <x v="0"/>
    <x v="1"/>
    <x v="6"/>
    <s v="2 - Poder Ejecutivo"/>
    <x v="3"/>
    <x v="1"/>
    <x v="3"/>
    <x v="67"/>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5653697"/>
    <n v="0"/>
  </r>
  <r>
    <s v="2023"/>
    <x v="0"/>
    <x v="0"/>
    <x v="1"/>
    <x v="6"/>
    <s v="2 - Poder Ejecutivo"/>
    <x v="3"/>
    <x v="1"/>
    <x v="3"/>
    <x v="67"/>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4615513"/>
    <n v="0"/>
  </r>
  <r>
    <s v="2023"/>
    <x v="0"/>
    <x v="0"/>
    <x v="1"/>
    <x v="6"/>
    <s v="2 - Poder Ejecutivo"/>
    <x v="3"/>
    <x v="1"/>
    <x v="3"/>
    <x v="67"/>
    <s v="2.2 - CONTRATACIÓN DE SERVICIOS"/>
    <s v="2.2.8 - OTROS SERVICIOS NO INCLUIDOS EN CONCEPTOS ANTERIORES"/>
    <s v="S"/>
    <s v="05 - CONSTRUCCIÓN DE INFRAESTRUCTURAS PARA LA DISPOSICIÓN FINAL DE RESIDUOS SÓLIDOS EN SAMANÁ, PROVINCIA SAMANÁ"/>
    <s v="10 - FONDO GENERAL"/>
    <n v="14617"/>
    <s v="20 - SAMANA"/>
    <n v="10914700"/>
    <n v="10914700"/>
    <n v="0"/>
  </r>
  <r>
    <s v="2023"/>
    <x v="0"/>
    <x v="0"/>
    <x v="1"/>
    <x v="6"/>
    <s v="2 - Poder Ejecutivo"/>
    <x v="3"/>
    <x v="1"/>
    <x v="3"/>
    <x v="67"/>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6226900"/>
    <n v="0"/>
  </r>
  <r>
    <s v="2023"/>
    <x v="0"/>
    <x v="0"/>
    <x v="1"/>
    <x v="6"/>
    <s v="2 - Poder Ejecutivo"/>
    <x v="3"/>
    <x v="1"/>
    <x v="3"/>
    <x v="67"/>
    <s v="2.2 - CONTRATACIÓN DE SERVICIOS"/>
    <s v="2.2.8 - OTROS SERVICIOS NO INCLUIDOS EN CONCEPTOS ANTERIORES"/>
    <s v="S"/>
    <s v="07 - CONSTRUCCIÓN DE INFRAESTRUCTURA PARA LA DISPOSICIÓN FINAL DE RESIDUOS SÓLIDOS EN PUERTO PLATA"/>
    <s v="10 - FONDO GENERAL"/>
    <n v="14625"/>
    <s v="18 - PUERTO PLATA"/>
    <n v="2262700"/>
    <n v="2262700"/>
    <n v="0"/>
  </r>
  <r>
    <s v="2023"/>
    <x v="0"/>
    <x v="0"/>
    <x v="1"/>
    <x v="6"/>
    <s v="2 - Poder Ejecutivo"/>
    <x v="3"/>
    <x v="1"/>
    <x v="3"/>
    <x v="67"/>
    <s v="2.2 - CONTRATACIÓN DE SERVICIOS"/>
    <s v="2.2.8 - OTROS SERVICIOS NO INCLUIDOS EN CONCEPTOS ANTERIORES"/>
    <s v="S"/>
    <s v="09 - CONSTRUCCIÓN DE INFRAESTRUCTURAS PARA LA DISPOSICIÓN DE RESIDUOS SÓLIDOS EN LA VEGA"/>
    <s v="10 - FONDO GENERAL"/>
    <n v="14672"/>
    <s v="13 - LA VEGA"/>
    <n v="16907842"/>
    <n v="16907842"/>
    <n v="0"/>
  </r>
  <r>
    <s v="2023"/>
    <x v="0"/>
    <x v="0"/>
    <x v="1"/>
    <x v="6"/>
    <s v="2 - Poder Ejecutivo"/>
    <x v="3"/>
    <x v="1"/>
    <x v="3"/>
    <x v="67"/>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1610000"/>
    <n v="0"/>
  </r>
  <r>
    <s v="2023"/>
    <x v="0"/>
    <x v="0"/>
    <x v="1"/>
    <x v="6"/>
    <s v="2 - Poder Ejecutivo"/>
    <x v="3"/>
    <x v="1"/>
    <x v="3"/>
    <x v="67"/>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2800000"/>
    <n v="0"/>
  </r>
  <r>
    <s v="2023"/>
    <x v="0"/>
    <x v="0"/>
    <x v="1"/>
    <x v="6"/>
    <s v="2 - Poder Ejecutivo"/>
    <x v="3"/>
    <x v="1"/>
    <x v="3"/>
    <x v="67"/>
    <s v="2.2 - CONTRATACIÓN DE SERVICIOS"/>
    <s v="2.2.9 - OTRAS CONTRATACIONES DE SERVICIOS"/>
    <s v="S"/>
    <s v="10 - CONSTRUCCIÓN DE INFRAESTRUCTURAS PARA LA DISPOSICION DE LOS RESIDUOS SOLIDOS EN EL MUNICIPIO DE TAMBORIL, PROVINCIA SANTIAGO"/>
    <s v="10 - FONDO GENERAL"/>
    <n v="15020"/>
    <s v="25 - SANTIAGO"/>
    <n v="625000"/>
    <n v="625000"/>
    <n v="0"/>
  </r>
  <r>
    <s v="2023"/>
    <x v="0"/>
    <x v="0"/>
    <x v="1"/>
    <x v="6"/>
    <s v="2 - Poder Ejecutivo"/>
    <x v="3"/>
    <x v="1"/>
    <x v="3"/>
    <x v="67"/>
    <s v="2.2 - CONTRATACIÓN DE SERVICIOS"/>
    <s v="2.2.9 - OTRAS CONTRATACIONES DE SERVICIOS"/>
    <s v="S"/>
    <s v="11 - CONSTRUCCIÓN DE INFRAESTRUCTURA PARA LA DISPOSICION DE LOS RESIDUOS SOLIDOS EN EL MUNICIPIO DE MOCA, PROVINCIA ESPAILLAT"/>
    <s v="10 - FONDO GENERAL"/>
    <n v="15021"/>
    <s v="09 - ESPAILLAT"/>
    <n v="1718400"/>
    <n v="1718400"/>
    <n v="0"/>
  </r>
  <r>
    <s v="2023"/>
    <x v="0"/>
    <x v="0"/>
    <x v="1"/>
    <x v="6"/>
    <s v="2 - Poder Ejecutivo"/>
    <x v="3"/>
    <x v="1"/>
    <x v="3"/>
    <x v="67"/>
    <s v="2.3 - MATERIALES Y SUMINISTROS"/>
    <s v="2.3.5 - CUERO, CAUCHO Y PLÁSTICO"/>
    <s v="S"/>
    <s v="10 - CONSTRUCCIÓN DE INFRAESTRUCTURAS PARA LA DISPOSICION DE LOS RESIDUOS SOLIDOS EN EL MUNICIPIO DE TAMBORIL, PROVINCIA SANTIAGO"/>
    <s v="10 - FONDO GENERAL"/>
    <n v="15020"/>
    <s v="25 - SANTIAGO"/>
    <n v="75000"/>
    <n v="75000"/>
    <n v="0"/>
  </r>
  <r>
    <s v="2023"/>
    <x v="0"/>
    <x v="0"/>
    <x v="1"/>
    <x v="6"/>
    <s v="2 - Poder Ejecutivo"/>
    <x v="3"/>
    <x v="1"/>
    <x v="3"/>
    <x v="67"/>
    <s v="2.3 - MATERIALES Y SUMINISTROS"/>
    <s v="2.3.5 - CUERO, CAUCHO Y PLÁSTICO"/>
    <s v="S"/>
    <s v="11 - CONSTRUCCIÓN DE INFRAESTRUCTURA PARA LA DISPOSICION DE LOS RESIDUOS SOLIDOS EN EL MUNICIPIO DE MOCA, PROVINCIA ESPAILLAT"/>
    <s v="10 - FONDO GENERAL"/>
    <n v="15021"/>
    <s v="09 - ESPAILLAT"/>
    <n v="75000"/>
    <n v="75000"/>
    <n v="0"/>
  </r>
  <r>
    <s v="2023"/>
    <x v="0"/>
    <x v="0"/>
    <x v="1"/>
    <x v="6"/>
    <s v="2 - Poder Ejecutivo"/>
    <x v="3"/>
    <x v="1"/>
    <x v="3"/>
    <x v="67"/>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1336500"/>
    <n v="0"/>
  </r>
  <r>
    <s v="2023"/>
    <x v="0"/>
    <x v="0"/>
    <x v="1"/>
    <x v="6"/>
    <s v="2 - Poder Ejecutivo"/>
    <x v="3"/>
    <x v="1"/>
    <x v="3"/>
    <x v="67"/>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12060000"/>
    <n v="0"/>
  </r>
  <r>
    <s v="2023"/>
    <x v="0"/>
    <x v="0"/>
    <x v="1"/>
    <x v="6"/>
    <s v="2 - Poder Ejecutivo"/>
    <x v="3"/>
    <x v="1"/>
    <x v="3"/>
    <x v="67"/>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14954050"/>
    <n v="0"/>
  </r>
  <r>
    <s v="2023"/>
    <x v="0"/>
    <x v="0"/>
    <x v="1"/>
    <x v="6"/>
    <s v="2 - Poder Ejecutivo"/>
    <x v="3"/>
    <x v="1"/>
    <x v="3"/>
    <x v="67"/>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22384591"/>
    <n v="0"/>
  </r>
  <r>
    <s v="2023"/>
    <x v="0"/>
    <x v="0"/>
    <x v="1"/>
    <x v="6"/>
    <s v="2 - Poder Ejecutivo"/>
    <x v="3"/>
    <x v="2"/>
    <x v="16"/>
    <x v="56"/>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1071560.98"/>
    <n v="0"/>
  </r>
  <r>
    <s v="2023"/>
    <x v="0"/>
    <x v="0"/>
    <x v="1"/>
    <x v="6"/>
    <s v="2 - Poder Ejecutivo"/>
    <x v="3"/>
    <x v="2"/>
    <x v="16"/>
    <x v="56"/>
    <s v="2.3 - MATERIALES Y SUMINISTROS"/>
    <s v="2.3.9 - PRODUCTOS Y ÚTILES VARIOS"/>
    <s v="S"/>
    <s v="01 - CONSTRUCCIÓN DE ECO-HABITAT INTEGRAL PARA CIUDADANOS EN CONDICION DE POBREZA MULTIDIMENSIONAL EN LA PROVINCIA DE AZUA"/>
    <s v="10 - FONDO GENERAL"/>
    <n v="14713"/>
    <s v="02 - AZUA"/>
    <n v="700000"/>
    <n v="700000"/>
    <n v="0"/>
  </r>
  <r>
    <s v="2023"/>
    <x v="0"/>
    <x v="0"/>
    <x v="1"/>
    <x v="6"/>
    <s v="2 - Poder Ejecutivo"/>
    <x v="3"/>
    <x v="2"/>
    <x v="16"/>
    <x v="56"/>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r>
  <r>
    <s v="2023"/>
    <x v="0"/>
    <x v="0"/>
    <x v="1"/>
    <x v="6"/>
    <s v="2 - Poder Ejecutivo"/>
    <x v="3"/>
    <x v="2"/>
    <x v="16"/>
    <x v="56"/>
    <s v="2.3 - MATERIALES Y SUMINISTROS"/>
    <s v="2.3.9 - PRODUCTOS Y ÚTILES VARIOS"/>
    <s v="S"/>
    <s v="09 - CONSTRUCCIÓN OBRAS COMPLEMENTARIAS DE LAS ECO-VIVIENDAS PARA CIUDADANOS EN CONDICIÓN DE POBREZA MULTIDIMENSIONAL EN EL MUNICIPIO DE SAN CRISTÓBAL, PROVINCIA SAN CRISTÓBAL"/>
    <s v="10 - FONDO GENERAL"/>
    <n v="15385"/>
    <s v="21 - SAN CRISTOBAL"/>
    <n v="0"/>
    <n v="865736.13"/>
    <n v="0"/>
  </r>
  <r>
    <s v="2023"/>
    <x v="0"/>
    <x v="0"/>
    <x v="1"/>
    <x v="6"/>
    <s v="2 - Poder Ejecutivo"/>
    <x v="3"/>
    <x v="2"/>
    <x v="16"/>
    <x v="56"/>
    <s v="2.7 - OBRAS"/>
    <s v="2.7.2 - INFRAESTRUCTURA"/>
    <s v="S"/>
    <s v="02 - CONSTRUCCIÓN DE ECO-HÁBITAT INTEGRAL PARA CIUDADANOS EN CONDICIÓN DE POBREZA MULTIDIMENSIONAL, PROVINCIA MARÍA TRINIDAD SÁNCHEZ"/>
    <s v="10 - FONDO GENERAL"/>
    <n v="15014"/>
    <s v="14 - MARIA TRINIDAD SANCHEZ"/>
    <n v="29193597"/>
    <n v="0"/>
    <n v="0"/>
  </r>
  <r>
    <s v="2023"/>
    <x v="0"/>
    <x v="0"/>
    <x v="1"/>
    <x v="6"/>
    <s v="2 - Poder Ejecutivo"/>
    <x v="3"/>
    <x v="2"/>
    <x v="16"/>
    <x v="56"/>
    <s v="2.7 - OBRAS"/>
    <s v="2.7.2 - INFRAESTRUCTURA"/>
    <s v="S"/>
    <s v="03 - CONSTRUCCIÓN DE ECO-VIVIENDAS PARA CIUDADANOS EN CONDICION DE POBREZA MULTIDIMENSIONAL EN EL MUNICIPIO MONTE CRISTI, PROVINCIA MONTE CRISTI"/>
    <s v="10 - FONDO GENERAL"/>
    <n v="15129"/>
    <s v="15 - MONTE CRISTI"/>
    <n v="0"/>
    <n v="18890189.539999999"/>
    <n v="0"/>
  </r>
  <r>
    <s v="2023"/>
    <x v="0"/>
    <x v="0"/>
    <x v="1"/>
    <x v="6"/>
    <s v="2 - Poder Ejecutivo"/>
    <x v="3"/>
    <x v="2"/>
    <x v="16"/>
    <x v="56"/>
    <s v="2.7 - OBRAS"/>
    <s v="2.7.2 - INFRAESTRUCTURA"/>
    <s v="S"/>
    <s v="04 - CONSTRUCCIÓN DE ECO-VIVIENDAS PARA CIUDADANOS EN CONDICION DE POBREZA MULTIDIMENSIONAL EN EL MUNICIPIO DE BARAHONA, PROVINCIA BARAHONA"/>
    <s v="10 - FONDO GENERAL"/>
    <n v="15137"/>
    <s v="04 - BARAHONA"/>
    <n v="0"/>
    <n v="11866323.159999998"/>
    <n v="0"/>
  </r>
  <r>
    <s v="2023"/>
    <x v="0"/>
    <x v="0"/>
    <x v="1"/>
    <x v="6"/>
    <s v="2 - Poder Ejecutivo"/>
    <x v="3"/>
    <x v="2"/>
    <x v="16"/>
    <x v="56"/>
    <s v="2.7 - OBRAS"/>
    <s v="2.7.2 - INFRAESTRUCTURA"/>
    <s v="S"/>
    <s v="07 - CONSTRUCCIÓN DE ECO-VIVIENDAS PARA CIUDADANOS EN CONDICION DE POBREZA MULTIDIMENSIONAL EN EL MUNICIPIO DE SAN CRISTOBAL, PROVINCIA SAN CRISTOBAL"/>
    <s v="10 - FONDO GENERAL"/>
    <n v="15232"/>
    <s v="21 - SAN CRISTOBAL"/>
    <n v="0"/>
    <n v="11866323.16"/>
    <n v="0"/>
  </r>
  <r>
    <s v="2023"/>
    <x v="0"/>
    <x v="0"/>
    <x v="1"/>
    <x v="6"/>
    <s v="2 - Poder Ejecutivo"/>
    <x v="3"/>
    <x v="2"/>
    <x v="16"/>
    <x v="56"/>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45377590.169999994"/>
    <n v="0"/>
  </r>
  <r>
    <s v="2023"/>
    <x v="0"/>
    <x v="0"/>
    <x v="1"/>
    <x v="6"/>
    <s v="2 - Poder Ejecutivo"/>
    <x v="3"/>
    <x v="2"/>
    <x v="16"/>
    <x v="89"/>
    <s v="2.7 - OBRAS"/>
    <s v="2.7.2 - INFRAESTRUCTURA"/>
    <s v="S"/>
    <s v="02 - CONSTRUCCIÓN DE UN NUEVO CEMENTERIO EN EL MUNICIPIO LOS RIOS, PROVINCIA BAHORUCO"/>
    <s v="10 - FONDO GENERAL"/>
    <n v="14710"/>
    <s v="03 - BAHORUCO"/>
    <n v="15410954"/>
    <n v="10410954"/>
    <n v="3846610.39"/>
  </r>
  <r>
    <s v="2023"/>
    <x v="0"/>
    <x v="0"/>
    <x v="1"/>
    <x v="6"/>
    <s v="2 - Poder Ejecutivo"/>
    <x v="3"/>
    <x v="2"/>
    <x v="16"/>
    <x v="89"/>
    <s v="2.7 - OBRAS"/>
    <s v="2.7.2 - INFRAESTRUCTURA"/>
    <s v="S"/>
    <s v="08 - CONSTRUCCIÓN DE PLAZA COMUNITARIA EN EL MUNICIPIO DE BÁNICA,  PROVINCIA ELÍAS PIÑA"/>
    <s v="10 - FONDO GENERAL"/>
    <n v="15351"/>
    <s v="07 - ELIAS PINA"/>
    <n v="0"/>
    <n v="8437228.6600000001"/>
    <n v="0"/>
  </r>
  <r>
    <s v="2023"/>
    <x v="0"/>
    <x v="0"/>
    <x v="1"/>
    <x v="6"/>
    <s v="2 - Poder Ejecutivo"/>
    <x v="3"/>
    <x v="2"/>
    <x v="6"/>
    <x v="26"/>
    <s v="2.7 - OBRAS"/>
    <s v="2.7.2 - INFRAESTRUCTURA"/>
    <s v="S"/>
    <s v="03 - REMODELACIÓN POLIDEPORTIVO DE HAINA, MUNICIPIO BAJOS DE HAINA, PROVINCIA SAN CRISTOBAL"/>
    <s v="10 - FONDO GENERAL"/>
    <n v="14730"/>
    <s v="21 - SAN CRISTOBAL"/>
    <n v="23657371"/>
    <n v="23657371"/>
    <n v="0"/>
  </r>
  <r>
    <s v="2023"/>
    <x v="0"/>
    <x v="0"/>
    <x v="1"/>
    <x v="6"/>
    <s v="2 - Poder Ejecutivo"/>
    <x v="3"/>
    <x v="2"/>
    <x v="6"/>
    <x v="26"/>
    <s v="2.7 - OBRAS"/>
    <s v="2.7.2 - INFRAESTRUCTURA"/>
    <s v="S"/>
    <s v="07 - CONSTRUCCIÓN CAMPO DE BÉISBOL Y CANCHA DE BALONCESTO PUNTA LICEY DE VILLA MELLA, MUNICIPIO SANTO DOMINGO NORTE, SANTO DOMINGO"/>
    <s v="10 - FONDO GENERAL"/>
    <n v="14524"/>
    <s v="32 - SANTO DOMINGO"/>
    <n v="3233604"/>
    <n v="3233604"/>
    <n v="3228107.21"/>
  </r>
  <r>
    <s v="2023"/>
    <x v="0"/>
    <x v="0"/>
    <x v="1"/>
    <x v="6"/>
    <s v="2 - Poder Ejecutivo"/>
    <x v="3"/>
    <x v="2"/>
    <x v="6"/>
    <x v="26"/>
    <s v="2.7 - OBRAS"/>
    <s v="2.7.2 - INFRAESTRUCTURA"/>
    <s v="S"/>
    <s v="08 - CONSTRUCCIÓN CLUB DEPORTIVO VILLA MELLA, MUNICIPIO SANTO DOMINGO NORTE, PROVINCIA SANTO DOMINGO"/>
    <s v="10 - FONDO GENERAL"/>
    <n v="14525"/>
    <s v="32 - SANTO DOMINGO"/>
    <n v="27702720"/>
    <n v="27702720"/>
    <n v="16702364.42"/>
  </r>
  <r>
    <s v="2023"/>
    <x v="0"/>
    <x v="0"/>
    <x v="1"/>
    <x v="6"/>
    <s v="2 - Poder Ejecutivo"/>
    <x v="3"/>
    <x v="2"/>
    <x v="6"/>
    <x v="26"/>
    <s v="2.7 - OBRAS"/>
    <s v="2.7.2 - INFRAESTRUCTURA"/>
    <s v="S"/>
    <s v="10 - REHABILITACIÓN DEL PARQUE Y CONSTRUCCIÓN PLAZOLETA EL FARO, MUNICIPIO SAN PEDRO DE MACORÍS, PROVINCIA SAN PEDRO DE MACORIS"/>
    <s v="10 - FONDO GENERAL"/>
    <n v="14527"/>
    <s v="23 - SAN PEDRO DE MACORIS"/>
    <n v="2609354"/>
    <n v="2609354"/>
    <n v="2566462.21"/>
  </r>
  <r>
    <s v="2023"/>
    <x v="0"/>
    <x v="0"/>
    <x v="1"/>
    <x v="6"/>
    <s v="2 - Poder Ejecutivo"/>
    <x v="3"/>
    <x v="2"/>
    <x v="6"/>
    <x v="26"/>
    <s v="2.7 - OBRAS"/>
    <s v="2.7.2 - INFRAESTRUCTURA"/>
    <s v="S"/>
    <s v="10 - REMODELACIÓN CANCHA DE BALONCESTO PALAVÉ, SECTOR MANOGUAYABO, MUNICIPIO SANTO DOMINGO OESTE, PROVINCIA SANTO DOMINGO."/>
    <s v="10 - FONDO GENERAL"/>
    <n v="14781"/>
    <s v="32 - SANTO DOMINGO"/>
    <n v="5034877"/>
    <n v="5034877"/>
    <n v="1568827.27"/>
  </r>
  <r>
    <s v="2023"/>
    <x v="0"/>
    <x v="0"/>
    <x v="1"/>
    <x v="6"/>
    <s v="2 - Poder Ejecutivo"/>
    <x v="3"/>
    <x v="2"/>
    <x v="6"/>
    <x v="26"/>
    <s v="2.7 - OBRAS"/>
    <s v="2.7.2 - INFRAESTRUCTURA"/>
    <s v="S"/>
    <s v="14 - CONSTRUCCIÓN CLUB DEPORTIVO LAS PALOMAS, MUNICIPIO LICEY AL MEDIO, PROVINCIA SANTIAGO"/>
    <s v="10 - FONDO GENERAL"/>
    <n v="14900"/>
    <s v="25 - SANTIAGO"/>
    <n v="12065741"/>
    <n v="12065741"/>
    <n v="3758249.88"/>
  </r>
  <r>
    <s v="2023"/>
    <x v="0"/>
    <x v="0"/>
    <x v="1"/>
    <x v="6"/>
    <s v="2 - Poder Ejecutivo"/>
    <x v="3"/>
    <x v="2"/>
    <x v="6"/>
    <x v="26"/>
    <s v="2.7 - OBRAS"/>
    <s v="2.7.2 - INFRAESTRUCTURA"/>
    <s v="S"/>
    <s v="16 - REMODELACIÓN POLIDEPORTIVO HÉCTOR MONEGRO &quot;EL VIKINGO&quot;, PROVINCIA HATO MAYOR."/>
    <s v="10 - FONDO GENERAL"/>
    <n v="14916"/>
    <s v="30 - HATO MAYOR"/>
    <n v="8000000"/>
    <n v="10539509.440000001"/>
    <n v="0"/>
  </r>
  <r>
    <s v="2023"/>
    <x v="0"/>
    <x v="0"/>
    <x v="1"/>
    <x v="6"/>
    <s v="2 - Poder Ejecutivo"/>
    <x v="3"/>
    <x v="2"/>
    <x v="6"/>
    <x v="26"/>
    <s v="2.7 - OBRAS"/>
    <s v="2.7.2 - INFRAESTRUCTURA"/>
    <s v="S"/>
    <s v="25 - RECONSTRUCCIÓN DEL CLUB DEPORTIVO HUELLAS DEL SIGLO, SECTOR CRISTO REY, DISTRITO NACIONAL"/>
    <s v="10 - FONDO GENERAL"/>
    <n v="14936"/>
    <s v="01 - DISTRITO NACIONAL"/>
    <n v="37476317"/>
    <n v="29476317"/>
    <n v="0"/>
  </r>
  <r>
    <s v="2023"/>
    <x v="0"/>
    <x v="0"/>
    <x v="1"/>
    <x v="6"/>
    <s v="2 - Poder Ejecutivo"/>
    <x v="3"/>
    <x v="2"/>
    <x v="6"/>
    <x v="26"/>
    <s v="2.7 - OBRAS"/>
    <s v="2.7.2 - INFRAESTRUCTURA"/>
    <s v="S"/>
    <s v="26 - CONSTRUCCIÓN POLIDEPORTIVO SAVICA, MUNICIPIO HIGÜEY, PROVINCIA LA ALTAGRACIA."/>
    <s v="10 - FONDO GENERAL"/>
    <n v="14947"/>
    <s v="11 - LA ALTAGRACIA"/>
    <n v="11000000"/>
    <n v="1000000"/>
    <n v="0"/>
  </r>
  <r>
    <s v="2023"/>
    <x v="0"/>
    <x v="0"/>
    <x v="1"/>
    <x v="6"/>
    <s v="2 - Poder Ejecutivo"/>
    <x v="3"/>
    <x v="2"/>
    <x v="6"/>
    <x v="26"/>
    <s v="2.7 - OBRAS"/>
    <s v="2.7.2 - INFRAESTRUCTURA"/>
    <s v="S"/>
    <s v="38 - CONSTRUCCIÓN CAMPO DE BEISBOL LAS CLAVELLINAS, MUNICIPIO DE AZUA, PROVINCIA AZUA"/>
    <s v="10 - FONDO GENERAL"/>
    <n v="14207"/>
    <s v="02 - AZUA"/>
    <n v="1687162"/>
    <n v="1687162"/>
    <n v="1681011.95"/>
  </r>
  <r>
    <s v="2023"/>
    <x v="0"/>
    <x v="0"/>
    <x v="1"/>
    <x v="6"/>
    <s v="2 - Poder Ejecutivo"/>
    <x v="3"/>
    <x v="2"/>
    <x v="6"/>
    <x v="26"/>
    <s v="2.7 - OBRAS"/>
    <s v="2.7.2 - INFRAESTRUCTURA"/>
    <s v="S"/>
    <s v="57 - REHABILITACIÓN DEL CLUB OLIMPIA, MUNICIPIO DE SAN FRANCISCO DE MACORIS, PROVINCIA DUARTE"/>
    <s v="10 - FONDO GENERAL"/>
    <n v="14244"/>
    <s v="06 - DUARTE"/>
    <n v="5921938"/>
    <n v="5921938"/>
    <n v="2340773.16"/>
  </r>
  <r>
    <s v="2023"/>
    <x v="0"/>
    <x v="0"/>
    <x v="1"/>
    <x v="6"/>
    <s v="2 - Poder Ejecutivo"/>
    <x v="3"/>
    <x v="2"/>
    <x v="6"/>
    <x v="26"/>
    <s v="2.7 - OBRAS"/>
    <s v="2.7.2 - INFRAESTRUCTURA"/>
    <s v="S"/>
    <s v="68 - REMODELACIÓN DEL CAMPO DE BEISBOL MANUEL BUENO, MUNICIPIO EL PINO, PROVINCIA DAJABON"/>
    <s v="10 - FONDO GENERAL"/>
    <n v="14390"/>
    <s v="05 - DAJABON"/>
    <n v="1432694"/>
    <n v="1432694"/>
    <n v="1431588.3"/>
  </r>
  <r>
    <s v="2023"/>
    <x v="0"/>
    <x v="0"/>
    <x v="1"/>
    <x v="6"/>
    <s v="2 - Poder Ejecutivo"/>
    <x v="3"/>
    <x v="2"/>
    <x v="6"/>
    <x v="26"/>
    <s v="2.7 - OBRAS"/>
    <s v="2.7.2 - INFRAESTRUCTURA"/>
    <s v="S"/>
    <s v="69 - CONSTRUCCIÓN CAMPO DE BEISBOL ANSONIA, MUNICIPIO AZUA, PROVINCIA AZUA"/>
    <s v="10 - FONDO GENERAL"/>
    <n v="14255"/>
    <s v="02 - AZUA"/>
    <n v="1101113"/>
    <n v="1888186"/>
    <n v="1100848.8400000001"/>
  </r>
  <r>
    <s v="2023"/>
    <x v="0"/>
    <x v="0"/>
    <x v="1"/>
    <x v="6"/>
    <s v="2 - Poder Ejecutivo"/>
    <x v="3"/>
    <x v="2"/>
    <x v="6"/>
    <x v="26"/>
    <s v="2.7 - OBRAS"/>
    <s v="2.7.2 - INFRAESTRUCTURA"/>
    <s v="S"/>
    <s v="73 - CONSTRUCCIÓN MULTIUSOS DE  ISABELITA, MUNICIPIO SANTO DOMINGO ESTE, PROVINCIA SANTO DOMINGO"/>
    <s v="10 - FONDO GENERAL"/>
    <n v="14394"/>
    <s v="32 - SANTO DOMINGO"/>
    <n v="12690890"/>
    <n v="12690890"/>
    <n v="0"/>
  </r>
  <r>
    <s v="2023"/>
    <x v="0"/>
    <x v="0"/>
    <x v="1"/>
    <x v="6"/>
    <s v="2 - Poder Ejecutivo"/>
    <x v="3"/>
    <x v="2"/>
    <x v="6"/>
    <x v="26"/>
    <s v="2.7 - OBRAS"/>
    <s v="2.7.2 - INFRAESTRUCTURA"/>
    <s v="S"/>
    <s v="74 - REMODELACIÓN DEL CAMPO DE BEISBOL LA CUABA, MUNICIPIO PEDRO BRAND, PROVINCIA SANTO DOMINGO"/>
    <s v="10 - FONDO GENERAL"/>
    <n v="14389"/>
    <s v="32 - SANTO DOMINGO"/>
    <n v="1488356"/>
    <n v="1488356"/>
    <n v="0"/>
  </r>
  <r>
    <s v="2023"/>
    <x v="0"/>
    <x v="0"/>
    <x v="1"/>
    <x v="6"/>
    <s v="2 - Poder Ejecutivo"/>
    <x v="3"/>
    <x v="2"/>
    <x v="6"/>
    <x v="26"/>
    <s v="2.7 - OBRAS"/>
    <s v="2.7.2 - INFRAESTRUCTURA"/>
    <s v="S"/>
    <s v="76 - CONSTRUCCIÓN CANCHA DE BALONCESTO BATEY 4, MUNICIPIO DE NEYBA, PROVINCIA BAHORUCO"/>
    <s v="10 - FONDO GENERAL"/>
    <n v="14392"/>
    <s v="03 - BAHORUCO"/>
    <n v="2947300"/>
    <n v="2947300"/>
    <n v="0"/>
  </r>
  <r>
    <s v="2023"/>
    <x v="0"/>
    <x v="0"/>
    <x v="1"/>
    <x v="6"/>
    <s v="2 - Poder Ejecutivo"/>
    <x v="3"/>
    <x v="2"/>
    <x v="6"/>
    <x v="26"/>
    <s v="2.7 - OBRAS"/>
    <s v="2.7.2 - INFRAESTRUCTURA"/>
    <s v="S"/>
    <s v="86 - CONSTRUCCIÓN MULTIUSOS LOS ALCARRIZOS, MUNICIPIO LOS ALCARRIZOS, PROV. SANTO DOMINGO"/>
    <s v="10 - FONDO GENERAL"/>
    <n v="14258"/>
    <s v="32 - SANTO DOMINGO"/>
    <n v="4816054"/>
    <n v="3729626.62"/>
    <n v="0"/>
  </r>
  <r>
    <s v="2023"/>
    <x v="0"/>
    <x v="0"/>
    <x v="1"/>
    <x v="6"/>
    <s v="2 - Poder Ejecutivo"/>
    <x v="3"/>
    <x v="2"/>
    <x v="6"/>
    <x v="26"/>
    <s v="2.7 - OBRAS"/>
    <s v="2.7.2 - INFRAESTRUCTURA"/>
    <s v="S"/>
    <s v="88 - REMODELACIÓN CANCHA DE BALONCESTO LOS BUITRES, PROVINCIA SAN CRISTOBAL"/>
    <s v="10 - FONDO GENERAL"/>
    <n v="14673"/>
    <s v="21 - SAN CRISTOBAL"/>
    <n v="5311956"/>
    <n v="5311956"/>
    <n v="1621373.56"/>
  </r>
  <r>
    <s v="2023"/>
    <x v="0"/>
    <x v="0"/>
    <x v="1"/>
    <x v="6"/>
    <s v="2 - Poder Ejecutivo"/>
    <x v="3"/>
    <x v="2"/>
    <x v="6"/>
    <x v="26"/>
    <s v="2.7 - OBRAS"/>
    <s v="2.7.2 - INFRAESTRUCTURA"/>
    <s v="S"/>
    <s v="89 - REMODELACIÓN CANCHA DE BALONCESTO EN LA COMUNIDAD ITABO, MUNICIPIO BAJOS DE HAINA, PROVINCIA SAN CRISTOBAL"/>
    <s v="10 - FONDO GENERAL"/>
    <n v="14675"/>
    <s v="21 - SAN CRISTOBAL"/>
    <n v="5311954"/>
    <n v="5311954"/>
    <n v="1460437.38"/>
  </r>
  <r>
    <s v="2023"/>
    <x v="0"/>
    <x v="0"/>
    <x v="1"/>
    <x v="6"/>
    <s v="2 - Poder Ejecutivo"/>
    <x v="3"/>
    <x v="2"/>
    <x v="6"/>
    <x v="26"/>
    <s v="2.7 - OBRAS"/>
    <s v="2.7.2 - INFRAESTRUCTURA"/>
    <s v="S"/>
    <s v="90 - REMODELACIÓN CAMPO DE BEISBOL EN LA COMUNIDAD SAINAGUA, PROVINCIA SAN CRISTOBAL"/>
    <s v="10 - FONDO GENERAL"/>
    <n v="14676"/>
    <s v="21 - SAN CRISTOBAL"/>
    <n v="17052312"/>
    <n v="17052312"/>
    <n v="4686892.95"/>
  </r>
  <r>
    <s v="2023"/>
    <x v="0"/>
    <x v="0"/>
    <x v="1"/>
    <x v="6"/>
    <s v="2 - Poder Ejecutivo"/>
    <x v="3"/>
    <x v="2"/>
    <x v="6"/>
    <x v="26"/>
    <s v="2.7 - OBRAS"/>
    <s v="2.7.2 - INFRAESTRUCTURA"/>
    <s v="S"/>
    <s v="91 - REMODELACIÓN CANCHA DE BALONCESTO EN LA COMUNIDAD DE HATILLO PROVINCIA SAN CRISTOBAL"/>
    <s v="10 - FONDO GENERAL"/>
    <n v="14677"/>
    <s v="21 - SAN CRISTOBAL"/>
    <n v="5311954"/>
    <n v="5311954"/>
    <n v="1460437.38"/>
  </r>
  <r>
    <s v="2023"/>
    <x v="0"/>
    <x v="0"/>
    <x v="1"/>
    <x v="6"/>
    <s v="2 - Poder Ejecutivo"/>
    <x v="3"/>
    <x v="2"/>
    <x v="6"/>
    <x v="26"/>
    <s v="2.7 - OBRAS"/>
    <s v="2.7.2 - INFRAESTRUCTURA"/>
    <s v="S"/>
    <s v="92 - CONSTRUCCIÓN CANCHA DE BALONCESTO EN EL BARRIO PROSPERIDAD, MUNICIPIO BONAO, PROVINCIA MONSEÑOR NOUEL"/>
    <s v="10 - FONDO GENERAL"/>
    <n v="14678"/>
    <s v="28 - MONSENOR NOUEL"/>
    <n v="5332480"/>
    <n v="5332480"/>
    <n v="1465970.65"/>
  </r>
  <r>
    <s v="2023"/>
    <x v="0"/>
    <x v="0"/>
    <x v="1"/>
    <x v="6"/>
    <s v="2 - Poder Ejecutivo"/>
    <x v="3"/>
    <x v="2"/>
    <x v="6"/>
    <x v="26"/>
    <s v="2.7 - OBRAS"/>
    <s v="2.7.2 - INFRAESTRUCTURA"/>
    <s v="S"/>
    <s v="93 - CONSTRUCCIÓN CANCHA DE BALONCESTO EN EL BARRIO CANTA LA RANA, MUNICIPIO PIEDRA BLANCA, PROVINCIA MONSEÑOR NOUEL"/>
    <s v="10 - FONDO GENERAL"/>
    <n v="14679"/>
    <s v="28 - MONSENOR NOUEL"/>
    <n v="5332481"/>
    <n v="5332481"/>
    <n v="1534289.84"/>
  </r>
  <r>
    <s v="2023"/>
    <x v="0"/>
    <x v="0"/>
    <x v="1"/>
    <x v="6"/>
    <s v="2 - Poder Ejecutivo"/>
    <x v="3"/>
    <x v="2"/>
    <x v="6"/>
    <x v="26"/>
    <s v="2.7 - OBRAS"/>
    <s v="2.7.2 - INFRAESTRUCTURA"/>
    <s v="S"/>
    <s v="94 - CONSTRUCCIÓN CANCHA DE BALONCESTO EN EL BARRIO EL OCHO, MUNICIPIO BONAO, PROVINCIA MONSEÑOR NOUEL"/>
    <s v="10 - FONDO GENERAL"/>
    <n v="14681"/>
    <s v="28 - MONSENOR NOUEL"/>
    <n v="5332482"/>
    <n v="5332482"/>
    <n v="1465871.28"/>
  </r>
  <r>
    <s v="2023"/>
    <x v="0"/>
    <x v="0"/>
    <x v="1"/>
    <x v="6"/>
    <s v="2 - Poder Ejecutivo"/>
    <x v="3"/>
    <x v="2"/>
    <x v="6"/>
    <x v="26"/>
    <s v="2.7 - OBRAS"/>
    <s v="2.7.2 - INFRAESTRUCTURA"/>
    <s v="S"/>
    <s v="95 - CONSTRUCCIÓN CANCHA DE BALONCESTO EN EL BARRIO QUIJA QUIETA, MUNICIPIO SAN JUAN DE LA MAGUANA, PROVINCIA SAN JUAN"/>
    <s v="10 - FONDO GENERAL"/>
    <n v="14694"/>
    <s v="22 - SAN JUAN"/>
    <n v="5373531"/>
    <n v="5373531"/>
    <n v="1476737.1"/>
  </r>
  <r>
    <s v="2023"/>
    <x v="0"/>
    <x v="0"/>
    <x v="1"/>
    <x v="6"/>
    <s v="2 - Poder Ejecutivo"/>
    <x v="3"/>
    <x v="2"/>
    <x v="6"/>
    <x v="26"/>
    <s v="2.7 - OBRAS"/>
    <s v="2.7.2 - INFRAESTRUCTURA"/>
    <s v="S"/>
    <s v="95 - REPARACIÓN CANCHA DE BALONCESTO DEL SECTOR LA MADRE, MUNICIPIO VILLA JARAGUA, PROVINCIA BAHORUCO"/>
    <s v="10 - FONDO GENERAL"/>
    <n v="14205"/>
    <s v="03 - BAHORUCO"/>
    <n v="427885"/>
    <n v="427885"/>
    <n v="0"/>
  </r>
  <r>
    <s v="2023"/>
    <x v="0"/>
    <x v="0"/>
    <x v="1"/>
    <x v="6"/>
    <s v="2 - Poder Ejecutivo"/>
    <x v="3"/>
    <x v="2"/>
    <x v="6"/>
    <x v="26"/>
    <s v="2.7 - OBRAS"/>
    <s v="2.7.2 - INFRAESTRUCTURA"/>
    <s v="S"/>
    <s v="96 - CONSTRUCCIÓN CANCHA DE BALONCESTO EN EL MUNICIPIO EL CERCADO, PROVINCIA SAN JUAN"/>
    <s v="10 - FONDO GENERAL"/>
    <n v="14695"/>
    <s v="22 - SAN JUAN"/>
    <n v="5373531"/>
    <n v="5373531"/>
    <n v="0"/>
  </r>
  <r>
    <s v="2023"/>
    <x v="0"/>
    <x v="0"/>
    <x v="1"/>
    <x v="6"/>
    <s v="2 - Poder Ejecutivo"/>
    <x v="3"/>
    <x v="2"/>
    <x v="6"/>
    <x v="26"/>
    <s v="2.7 - OBRAS"/>
    <s v="2.7.2 - INFRAESTRUCTURA"/>
    <s v="S"/>
    <s v="97 - CONSTRUCCIÓN CANCHA DE BALONCESTO EN EL DISTRITO MUNICIPAL GUANITO, MUNICIPIO SAN JUAN DE LA MAGUANA, PROVINCIA SAN JUAN"/>
    <s v="10 - FONDO GENERAL"/>
    <n v="14698"/>
    <s v="22 - SAN JUAN"/>
    <n v="5373532"/>
    <n v="5373532"/>
    <n v="0"/>
  </r>
  <r>
    <s v="2023"/>
    <x v="0"/>
    <x v="0"/>
    <x v="1"/>
    <x v="6"/>
    <s v="2 - Poder Ejecutivo"/>
    <x v="3"/>
    <x v="2"/>
    <x v="6"/>
    <x v="26"/>
    <s v="2.7 - OBRAS"/>
    <s v="2.7.2 - INFRAESTRUCTURA"/>
    <s v="S"/>
    <s v="98 - CONSTRUCCIÓN CAMPO DE BEISBOL EN EL DISTRITO MUNICIPAL BATISTA, MUNICIPIO EL CERCADO, PROVINCIA SAN JUAN"/>
    <s v="10 - FONDO GENERAL"/>
    <n v="14699"/>
    <s v="22 - SAN JUAN"/>
    <n v="17249194"/>
    <n v="17249194"/>
    <n v="4739682.25"/>
  </r>
  <r>
    <s v="2023"/>
    <x v="0"/>
    <x v="0"/>
    <x v="1"/>
    <x v="6"/>
    <s v="2 - Poder Ejecutivo"/>
    <x v="3"/>
    <x v="2"/>
    <x v="6"/>
    <x v="26"/>
    <s v="2.7 - OBRAS"/>
    <s v="2.7.2 - INFRAESTRUCTURA"/>
    <s v="S"/>
    <s v="99 - REMODELACIÓN CLUB DEPORTIVO RENACER EN EL SECTOR GUACHUPITA,  DISTRITO NACIONAL."/>
    <s v="10 - FONDO GENERAL"/>
    <n v="14704"/>
    <s v="01 - DISTRITO NACIONAL"/>
    <n v="29234719"/>
    <n v="29234719"/>
    <n v="0"/>
  </r>
  <r>
    <s v="2023"/>
    <x v="0"/>
    <x v="0"/>
    <x v="1"/>
    <x v="6"/>
    <s v="2 - Poder Ejecutivo"/>
    <x v="3"/>
    <x v="2"/>
    <x v="6"/>
    <x v="26"/>
    <s v="2.7 - OBRAS"/>
    <s v="2.7.2 - INFRAESTRUCTURA"/>
    <s v="S"/>
    <s v="72 - REPARACIÓN POLIDEPORTIVO ELEONCIO MERCEDES, MUNICIPIO LA ROMANA, PROVINCIA LA ROMANA"/>
    <s v="10 - FONDO GENERAL"/>
    <n v="14388"/>
    <s v="12 - LA ROMANA"/>
    <n v="0"/>
    <n v="61460490.560000002"/>
    <n v="48113311.520000003"/>
  </r>
  <r>
    <s v="2023"/>
    <x v="0"/>
    <x v="0"/>
    <x v="1"/>
    <x v="6"/>
    <s v="2 - Poder Ejecutivo"/>
    <x v="3"/>
    <x v="2"/>
    <x v="6"/>
    <x v="26"/>
    <s v="2.7 - OBRAS"/>
    <s v="2.7.2 - INFRAESTRUCTURA"/>
    <s v="S"/>
    <s v="93 - CONSTRUCCIÓN CANCHA DE BALONCESTO LUDO GÓMEZ (ENGOMBE), MUNICIPIO SANTO DOMINGO OESTE, PROVINCIA SANTO DOMINGO"/>
    <s v="10 - FONDO GENERAL"/>
    <n v="14400"/>
    <s v="32 - SANTO DOMINGO"/>
    <n v="0"/>
    <n v="2246171.31"/>
    <n v="0"/>
  </r>
  <r>
    <s v="2023"/>
    <x v="0"/>
    <x v="0"/>
    <x v="1"/>
    <x v="6"/>
    <s v="2 - Poder Ejecutivo"/>
    <x v="3"/>
    <x v="2"/>
    <x v="6"/>
    <x v="12"/>
    <s v="2.7 - OBRAS"/>
    <s v="2.7.2 - INFRAESTRUCTURA"/>
    <s v="S"/>
    <s v="01 - REHABILITACIÓN DE 17 EDIFICACIONES EXISTENTES EN EL PARQUE ARQUEOLÓGICO LA ISABELA HISTÓRICA, MUNICIPIO DE LUPERÓN, PROVINCIA PUERTO PL"/>
    <s v="10 - FONDO GENERAL"/>
    <n v="14215"/>
    <s v="18 - PUERTO PLATA"/>
    <n v="25977936"/>
    <n v="25977936"/>
    <n v="24952401.350000001"/>
  </r>
  <r>
    <s v="2023"/>
    <x v="0"/>
    <x v="0"/>
    <x v="1"/>
    <x v="6"/>
    <s v="2 - Poder Ejecutivo"/>
    <x v="3"/>
    <x v="2"/>
    <x v="6"/>
    <x v="12"/>
    <s v="2.7 - OBRAS"/>
    <s v="2.7.2 - INFRAESTRUCTURA"/>
    <s v="S"/>
    <s v="11 - RESTAURACIÓN  DEL EDIFICIO QUE  ALOJA LAS OFICINAS DE PATRINOMIO MOMUNENTAL DE SANTIAGO, PROVINCIA SANTIAGO."/>
    <s v="10 - FONDO GENERAL"/>
    <n v="14812"/>
    <s v="25 - SANTIAGO"/>
    <n v="9338901"/>
    <n v="9338901"/>
    <n v="2181724.44"/>
  </r>
  <r>
    <s v="2023"/>
    <x v="0"/>
    <x v="0"/>
    <x v="1"/>
    <x v="6"/>
    <s v="2 - Poder Ejecutivo"/>
    <x v="3"/>
    <x v="2"/>
    <x v="6"/>
    <x v="12"/>
    <s v="2.7 - OBRAS"/>
    <s v="2.7.2 - INFRAESTRUCTURA"/>
    <s v="S"/>
    <s v="12 - RESTAURACIÓN DEL CENTRO DE LA CULTURA ERCILIA PEPÍN, PROVINCIA SANTIAGO"/>
    <s v="10 - FONDO GENERAL"/>
    <n v="14813"/>
    <s v="25 - SANTIAGO"/>
    <n v="91834774"/>
    <n v="56834774"/>
    <n v="25036479"/>
  </r>
  <r>
    <s v="2023"/>
    <x v="0"/>
    <x v="0"/>
    <x v="1"/>
    <x v="6"/>
    <s v="2 - Poder Ejecutivo"/>
    <x v="3"/>
    <x v="2"/>
    <x v="6"/>
    <x v="12"/>
    <s v="2.7 - OBRAS"/>
    <s v="2.7.2 - INFRAESTRUCTURA"/>
    <s v="S"/>
    <s v="13 - RESTAURACIÓN CASA DE ARTE DEL CENTRO HISTORICO DE SANTIAGO DE LOS CABALLEROS, PROVINCIA SANTIAGO"/>
    <s v="10 - FONDO GENERAL"/>
    <n v="14814"/>
    <s v="25 - SANTIAGO"/>
    <n v="13249833"/>
    <n v="11003661.689999999"/>
    <n v="5624915.1299999999"/>
  </r>
  <r>
    <s v="2023"/>
    <x v="0"/>
    <x v="0"/>
    <x v="1"/>
    <x v="6"/>
    <s v="2 - Poder Ejecutivo"/>
    <x v="3"/>
    <x v="2"/>
    <x v="6"/>
    <x v="12"/>
    <s v="2.7 - OBRAS"/>
    <s v="2.7.2 - INFRAESTRUCTURA"/>
    <s v="S"/>
    <s v="37 - RECONSTRUCCIÓN CALLE PEATONAL BENITO MONCIÓN, DESDE CALLE BOY SCOUTS HASTA SALVADOR CUCURULLO, CENTRO HISTÓRICO SANTIAGO, PROV. SANTIAG"/>
    <s v="10 - FONDO GENERAL"/>
    <n v="15018"/>
    <s v="25 - SANTIAGO"/>
    <n v="61551557"/>
    <n v="75799239.200000003"/>
    <n v="55765611.550000004"/>
  </r>
  <r>
    <s v="2023"/>
    <x v="0"/>
    <x v="0"/>
    <x v="1"/>
    <x v="6"/>
    <s v="2 - Poder Ejecutivo"/>
    <x v="3"/>
    <x v="2"/>
    <x v="6"/>
    <x v="12"/>
    <s v="2.7 - OBRAS"/>
    <s v="2.7.2 - INFRAESTRUCTURA"/>
    <s v="S"/>
    <s v="80 - RESTAURACIÓN DE AREA ARQUEOLOGICA EN EL PARQUE ARQUEOLOGICO LA ISABELA HISTORICA,  MUNICIPIO DE LUPERÓN, PROVINCIA PUERTO PLATA"/>
    <s v="10 - FONDO GENERAL"/>
    <n v="14396"/>
    <s v="18 - PUERTO PLATA"/>
    <n v="7915302"/>
    <n v="7915302"/>
    <n v="0"/>
  </r>
  <r>
    <s v="2023"/>
    <x v="0"/>
    <x v="0"/>
    <x v="1"/>
    <x v="6"/>
    <s v="2 - Poder Ejecutivo"/>
    <x v="3"/>
    <x v="2"/>
    <x v="6"/>
    <x v="12"/>
    <s v="2.7 - OBRAS"/>
    <s v="2.7.2 - INFRAESTRUCTURA"/>
    <s v="S"/>
    <s v="81 - RESTAURACIÓN ÁREA EXTERIOR DEL PARQUE ARQUEOLÓGICO LA ISABELA HISTÓRICA,  MUNICIPIO DE LUPERÓN, PROVINCIA PUERTO PLATA"/>
    <s v="10 - FONDO GENERAL"/>
    <n v="14397"/>
    <s v="18 - PUERTO PLATA"/>
    <n v="10687637"/>
    <n v="10687637"/>
    <n v="10639053.699999999"/>
  </r>
  <r>
    <s v="2023"/>
    <x v="0"/>
    <x v="0"/>
    <x v="1"/>
    <x v="6"/>
    <s v="2 - Poder Ejecutivo"/>
    <x v="3"/>
    <x v="2"/>
    <x v="6"/>
    <x v="12"/>
    <s v="2.7 - OBRAS"/>
    <s v="2.7.2 - INFRAESTRUCTURA"/>
    <s v="S"/>
    <s v="83 - RESTAURACIÓN ÁREA DE RECREACIÓN HISTÓRICA (ALDEA INDÍGENA), PARQUE ARQUEOLÓGICO LA ISABELA HISTORICA, MUNICIPIO LUPERON, PUERTO PLATA"/>
    <s v="10 - FONDO GENERAL"/>
    <n v="14399"/>
    <s v="18 - PUERTO PLATA"/>
    <n v="844486"/>
    <n v="844486"/>
    <n v="0"/>
  </r>
  <r>
    <s v="2023"/>
    <x v="0"/>
    <x v="0"/>
    <x v="1"/>
    <x v="6"/>
    <s v="2 - Poder Ejecutivo"/>
    <x v="3"/>
    <x v="2"/>
    <x v="7"/>
    <x v="91"/>
    <s v="2.1 - REMUNERACIONES Y CONTRIBUCIONES"/>
    <s v="2.1.1 - REMUNERACIONES"/>
    <s v="S"/>
    <s v="01 - MEJORAMIENTO URBANO, SOCIAL Y AMBIENTAL DEL BARRIO DOMINGO SAVIO (LA CIENEGA - LOS GUANDULES), DISTRITO NACIONAL"/>
    <s v="10 - FONDO GENERAL"/>
    <n v="13924"/>
    <s v="01 - DISTRITO NACIONAL"/>
    <n v="75400000"/>
    <n v="75400000"/>
    <n v="27259675"/>
  </r>
  <r>
    <s v="2023"/>
    <x v="0"/>
    <x v="0"/>
    <x v="1"/>
    <x v="6"/>
    <s v="2 - Poder Ejecutivo"/>
    <x v="3"/>
    <x v="2"/>
    <x v="7"/>
    <x v="91"/>
    <s v="2.1 - REMUNERACIONES Y CONTRIBUCIONES"/>
    <s v="2.1.2 - SOBRESUELDOS"/>
    <s v="S"/>
    <s v="01 - MEJORAMIENTO URBANO, SOCIAL Y AMBIENTAL DEL BARRIO DOMINGO SAVIO (LA CIENEGA - LOS GUANDULES), DISTRITO NACIONAL"/>
    <s v="10 - FONDO GENERAL"/>
    <n v="13924"/>
    <s v="01 - DISTRITO NACIONAL"/>
    <n v="5800000"/>
    <n v="5800000"/>
    <n v="0"/>
  </r>
  <r>
    <s v="2023"/>
    <x v="0"/>
    <x v="0"/>
    <x v="1"/>
    <x v="6"/>
    <s v="2 - Poder Ejecutivo"/>
    <x v="3"/>
    <x v="2"/>
    <x v="7"/>
    <x v="91"/>
    <s v="2.1 - REMUNERACIONES Y CONTRIBUCIONES"/>
    <s v="2.1.5 - CONTRIBUCIONES A LA SEGURIDAD SOCIAL"/>
    <s v="S"/>
    <s v="01 - MEJORAMIENTO URBANO, SOCIAL Y AMBIENTAL DEL BARRIO DOMINGO SAVIO (LA CIENEGA - LOS GUANDULES), DISTRITO NACIONAL"/>
    <s v="10 - FONDO GENERAL"/>
    <n v="13924"/>
    <s v="01 - DISTRITO NACIONAL"/>
    <n v="13711565"/>
    <n v="13711565"/>
    <n v="4047249.47"/>
  </r>
  <r>
    <s v="2023"/>
    <x v="0"/>
    <x v="0"/>
    <x v="1"/>
    <x v="6"/>
    <s v="2 - Poder Ejecutivo"/>
    <x v="3"/>
    <x v="2"/>
    <x v="7"/>
    <x v="91"/>
    <s v="2.2 - CONTRATACIÓN DE SERVICIOS"/>
    <s v="2.2.4 - TRANSPORTE Y ALMACENAJE"/>
    <s v="S"/>
    <s v="01 - MEJORAMIENTO URBANO, SOCIAL Y AMBIENTAL DEL BARRIO DOMINGO SAVIO (LA CIENEGA - LOS GUANDULES), DISTRITO NACIONAL"/>
    <s v="10 - FONDO GENERAL"/>
    <n v="13924"/>
    <s v="01 - DISTRITO NACIONAL"/>
    <n v="25000000"/>
    <n v="25000000"/>
    <n v="0"/>
  </r>
  <r>
    <s v="2023"/>
    <x v="0"/>
    <x v="0"/>
    <x v="1"/>
    <x v="6"/>
    <s v="2 - Poder Ejecutivo"/>
    <x v="3"/>
    <x v="2"/>
    <x v="7"/>
    <x v="91"/>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100000000"/>
    <n v="33235687"/>
  </r>
  <r>
    <s v="2023"/>
    <x v="0"/>
    <x v="0"/>
    <x v="1"/>
    <x v="6"/>
    <s v="2 - Poder Ejecutivo"/>
    <x v="3"/>
    <x v="2"/>
    <x v="7"/>
    <x v="91"/>
    <s v="2.7 - OBRAS"/>
    <s v="2.7.2 - INFRAESTRUCTURA"/>
    <s v="S"/>
    <s v="01 - MEJORAMIENTO URBANO, SOCIAL Y AMBIENTAL DEL BARRIO DOMINGO SAVIO (LA CIENEGA - LOS GUANDULES), DISTRITO NACIONAL"/>
    <s v="10 - FONDO GENERAL"/>
    <n v="13924"/>
    <s v="01 - DISTRITO NACIONAL"/>
    <n v="1110388435"/>
    <n v="1110388435"/>
    <n v="88545810.459999993"/>
  </r>
  <r>
    <s v="2023"/>
    <x v="0"/>
    <x v="0"/>
    <x v="1"/>
    <x v="6"/>
    <s v="2 - Poder Ejecutivo"/>
    <x v="3"/>
    <x v="2"/>
    <x v="7"/>
    <x v="13"/>
    <s v="2.1 - REMUNERACIONES Y CONTRIBUCIONES"/>
    <s v="2.1.1 - REMUNERACIONES"/>
    <s v="S"/>
    <s v="05 - CONSTRUCCIÓN CENTRO MODELO DE PRESTACIÓN DE SERVICIOS PARA MUJERES (CIUDAD MUJER)"/>
    <s v="10 - FONDO GENERAL"/>
    <n v="13856"/>
    <s v="32 - SANTO DOMINGO"/>
    <n v="18280226"/>
    <n v="18280226"/>
    <n v="4636266.67"/>
  </r>
  <r>
    <s v="2023"/>
    <x v="0"/>
    <x v="0"/>
    <x v="1"/>
    <x v="6"/>
    <s v="2 - Poder Ejecutivo"/>
    <x v="3"/>
    <x v="2"/>
    <x v="7"/>
    <x v="13"/>
    <s v="2.1 - REMUNERACIONES Y CONTRIBUCIONES"/>
    <s v="2.1.2 - SOBRESUELDOS"/>
    <s v="S"/>
    <s v="05 - CONSTRUCCIÓN CENTRO MODELO DE PRESTACIÓN DE SERVICIOS PARA MUJERES (CIUDAD MUJER)"/>
    <s v="10 - FONDO GENERAL"/>
    <n v="13856"/>
    <s v="32 - SANTO DOMINGO"/>
    <n v="0"/>
    <n v="1615000"/>
    <n v="0"/>
  </r>
  <r>
    <s v="2023"/>
    <x v="0"/>
    <x v="0"/>
    <x v="1"/>
    <x v="6"/>
    <s v="2 - Poder Ejecutivo"/>
    <x v="3"/>
    <x v="2"/>
    <x v="7"/>
    <x v="13"/>
    <s v="2.1 - REMUNERACIONES Y CONTRIBUCIONES"/>
    <s v="2.1.5 - CONTRIBUCIONES A LA SEGURIDAD SOCIAL"/>
    <s v="S"/>
    <s v="05 - CONSTRUCCIÓN CENTRO MODELO DE PRESTACIÓN DE SERVICIOS PARA MUJERES (CIUDAD MUJER)"/>
    <s v="10 - FONDO GENERAL"/>
    <n v="13856"/>
    <s v="32 - SANTO DOMINGO"/>
    <n v="2968072"/>
    <n v="2968072"/>
    <n v="696219.2"/>
  </r>
  <r>
    <s v="2023"/>
    <x v="0"/>
    <x v="0"/>
    <x v="1"/>
    <x v="6"/>
    <s v="2 - Poder Ejecutivo"/>
    <x v="3"/>
    <x v="2"/>
    <x v="7"/>
    <x v="13"/>
    <s v="2.2 - CONTRATACIÓN DE SERVICIOS"/>
    <s v="2.2.1 - SERVICIOS BÁSICOS"/>
    <s v="S"/>
    <s v="05 - CONSTRUCCIÓN CENTRO MODELO DE PRESTACIÓN DE SERVICIOS PARA MUJERES (CIUDAD MUJER)"/>
    <s v="60 - CREDITO EXTERNO"/>
    <n v="13856"/>
    <s v="32 - SANTO DOMINGO"/>
    <n v="97200000"/>
    <n v="97200000"/>
    <n v="0"/>
  </r>
  <r>
    <s v="2023"/>
    <x v="0"/>
    <x v="0"/>
    <x v="1"/>
    <x v="6"/>
    <s v="2 - Poder Ejecutivo"/>
    <x v="3"/>
    <x v="2"/>
    <x v="7"/>
    <x v="13"/>
    <s v="2.2 - CONTRATACIÓN DE SERVICIOS"/>
    <s v="2.2.2 - PUBLICIDAD, IMPRESIÓN Y ENCUADERNACIÓN"/>
    <s v="S"/>
    <s v="05 - CONSTRUCCIÓN CENTRO MODELO DE PRESTACIÓN DE SERVICIOS PARA MUJERES (CIUDAD MUJER)"/>
    <s v="10 - FONDO GENERAL"/>
    <n v="13856"/>
    <s v="32 - SANTO DOMINGO"/>
    <n v="2100000"/>
    <n v="2500000"/>
    <n v="0"/>
  </r>
  <r>
    <s v="2023"/>
    <x v="0"/>
    <x v="0"/>
    <x v="1"/>
    <x v="6"/>
    <s v="2 - Poder Ejecutivo"/>
    <x v="3"/>
    <x v="2"/>
    <x v="7"/>
    <x v="13"/>
    <s v="2.2 - CONTRATACIÓN DE SERVICIOS"/>
    <s v="2.2.2 - PUBLICIDAD, IMPRESIÓN Y ENCUADERNACIÓN"/>
    <s v="S"/>
    <s v="05 - CONSTRUCCIÓN CENTRO MODELO DE PRESTACIÓN DE SERVICIOS PARA MUJERES (CIUDAD MUJER)"/>
    <s v="60 - CREDITO EXTERNO"/>
    <n v="13856"/>
    <s v="32 - SANTO DOMINGO"/>
    <n v="129600000"/>
    <n v="129600000"/>
    <n v="0"/>
  </r>
  <r>
    <s v="2023"/>
    <x v="0"/>
    <x v="0"/>
    <x v="1"/>
    <x v="6"/>
    <s v="2 - Poder Ejecutivo"/>
    <x v="3"/>
    <x v="2"/>
    <x v="7"/>
    <x v="13"/>
    <s v="2.2 - CONTRATACIÓN DE SERVICIOS"/>
    <s v="2.2.3 - VIÁTICOS"/>
    <s v="S"/>
    <s v="05 - CONSTRUCCIÓN CENTRO MODELO DE PRESTACIÓN DE SERVICIOS PARA MUJERES (CIUDAD MUJER)"/>
    <s v="10 - FONDO GENERAL"/>
    <n v="13856"/>
    <s v="32 - SANTO DOMINGO"/>
    <n v="2266762"/>
    <n v="1350000"/>
    <n v="207100"/>
  </r>
  <r>
    <s v="2023"/>
    <x v="0"/>
    <x v="0"/>
    <x v="1"/>
    <x v="6"/>
    <s v="2 - Poder Ejecutivo"/>
    <x v="3"/>
    <x v="2"/>
    <x v="7"/>
    <x v="13"/>
    <s v="2.2 - CONTRATACIÓN DE SERVICIOS"/>
    <s v="2.2.5 - ALQUILERES Y RENTAS"/>
    <s v="S"/>
    <s v="05 - CONSTRUCCIÓN CENTRO MODELO DE PRESTACIÓN DE SERVICIOS PARA MUJERES (CIUDAD MUJER)"/>
    <s v="10 - FONDO GENERAL"/>
    <n v="13856"/>
    <s v="32 - SANTO DOMINGO"/>
    <n v="0"/>
    <n v="6980794"/>
    <n v="2433030.4"/>
  </r>
  <r>
    <s v="2023"/>
    <x v="0"/>
    <x v="0"/>
    <x v="1"/>
    <x v="6"/>
    <s v="2 - Poder Ejecutivo"/>
    <x v="3"/>
    <x v="2"/>
    <x v="7"/>
    <x v="13"/>
    <s v="2.2 - CONTRATACIÓN DE SERVICIOS"/>
    <s v="2.2.7 - SERVICIOS DE CONSERVACIÓN, REPARACIONES MENORES E INSTALACIONES TEMPORALES"/>
    <s v="S"/>
    <s v="05 - CONSTRUCCIÓN CENTRO MODELO DE PRESTACIÓN DE SERVICIOS PARA MUJERES (CIUDAD MUJER)"/>
    <s v="10 - FONDO GENERAL"/>
    <n v="13856"/>
    <s v="32 - SANTO DOMINGO"/>
    <n v="200000"/>
    <n v="200000"/>
    <n v="0"/>
  </r>
  <r>
    <s v="2023"/>
    <x v="0"/>
    <x v="0"/>
    <x v="1"/>
    <x v="6"/>
    <s v="2 - Poder Ejecutivo"/>
    <x v="3"/>
    <x v="2"/>
    <x v="7"/>
    <x v="13"/>
    <s v="2.2 - CONTRATACIÓN DE SERVICIOS"/>
    <s v="2.2.8 - OTROS SERVICIOS NO INCLUIDOS EN CONCEPTOS ANTERIORES"/>
    <s v="S"/>
    <s v="05 - CONSTRUCCIÓN CENTRO MODELO DE PRESTACIÓN DE SERVICIOS PARA MUJERES (CIUDAD MUJER)"/>
    <s v="10 - FONDO GENERAL"/>
    <n v="13856"/>
    <s v="32 - SANTO DOMINGO"/>
    <n v="5367046"/>
    <n v="9522598"/>
    <n v="2246450"/>
  </r>
  <r>
    <s v="2023"/>
    <x v="0"/>
    <x v="0"/>
    <x v="1"/>
    <x v="6"/>
    <s v="2 - Poder Ejecutivo"/>
    <x v="3"/>
    <x v="2"/>
    <x v="7"/>
    <x v="13"/>
    <s v="2.2 - CONTRATACIÓN DE SERVICIOS"/>
    <s v="2.2.8 - OTROS SERVICIOS NO INCLUIDOS EN CONCEPTOS ANTERIORES"/>
    <s v="S"/>
    <s v="05 - CONSTRUCCIÓN CENTRO MODELO DE PRESTACIÓN DE SERVICIOS PARA MUJERES (CIUDAD MUJER)"/>
    <s v="60 - CREDITO EXTERNO"/>
    <n v="13856"/>
    <s v="32 - SANTO DOMINGO"/>
    <n v="92871900"/>
    <n v="92871900"/>
    <n v="0"/>
  </r>
  <r>
    <s v="2023"/>
    <x v="0"/>
    <x v="0"/>
    <x v="1"/>
    <x v="6"/>
    <s v="2 - Poder Ejecutivo"/>
    <x v="3"/>
    <x v="2"/>
    <x v="7"/>
    <x v="13"/>
    <s v="2.2 - CONTRATACIÓN DE SERVICIOS"/>
    <s v="2.2.9 - OTRAS CONTRATACIONES DE SERVICIOS"/>
    <s v="S"/>
    <s v="05 - CONSTRUCCIÓN CENTRO MODELO DE PRESTACIÓN DE SERVICIOS PARA MUJERES (CIUDAD MUJER)"/>
    <s v="10 - FONDO GENERAL"/>
    <n v="13856"/>
    <s v="32 - SANTO DOMINGO"/>
    <n v="250000"/>
    <n v="1500000"/>
    <n v="63956"/>
  </r>
  <r>
    <s v="2023"/>
    <x v="0"/>
    <x v="0"/>
    <x v="1"/>
    <x v="6"/>
    <s v="2 - Poder Ejecutivo"/>
    <x v="3"/>
    <x v="2"/>
    <x v="7"/>
    <x v="13"/>
    <s v="2.3 - MATERIALES Y SUMINISTROS"/>
    <s v="2.3.2 - TEXTILES Y VESTUARIOS"/>
    <s v="S"/>
    <s v="05 - CONSTRUCCIÓN CENTRO MODELO DE PRESTACIÓN DE SERVICIOS PARA MUJERES (CIUDAD MUJER)"/>
    <s v="10 - FONDO GENERAL"/>
    <n v="13856"/>
    <s v="32 - SANTO DOMINGO"/>
    <n v="316690"/>
    <n v="416690"/>
    <n v="0"/>
  </r>
  <r>
    <s v="2023"/>
    <x v="0"/>
    <x v="0"/>
    <x v="1"/>
    <x v="6"/>
    <s v="2 - Poder Ejecutivo"/>
    <x v="3"/>
    <x v="2"/>
    <x v="7"/>
    <x v="13"/>
    <s v="2.3 - MATERIALES Y SUMINISTROS"/>
    <s v="2.3.7 - COMBUSTIBLES, LUBRICANTES, PRODUCTOS QUÍMICOS Y CONEXOS"/>
    <s v="S"/>
    <s v="05 - CONSTRUCCIÓN CENTRO MODELO DE PRESTACIÓN DE SERVICIOS PARA MUJERES (CIUDAD MUJER)"/>
    <s v="10 - FONDO GENERAL"/>
    <n v="13856"/>
    <s v="32 - SANTO DOMINGO"/>
    <n v="3000000"/>
    <n v="3000000"/>
    <n v="750000"/>
  </r>
  <r>
    <s v="2023"/>
    <x v="0"/>
    <x v="0"/>
    <x v="1"/>
    <x v="6"/>
    <s v="2 - Poder Ejecutivo"/>
    <x v="3"/>
    <x v="2"/>
    <x v="7"/>
    <x v="13"/>
    <s v="2.3 - MATERIALES Y SUMINISTROS"/>
    <s v="2.3.9 - PRODUCTOS Y ÚTILES VARIOS"/>
    <s v="S"/>
    <s v="05 - CONSTRUCCIÓN CENTRO MODELO DE PRESTACIÓN DE SERVICIOS PARA MUJERES (CIUDAD MUJER)"/>
    <s v="10 - FONDO GENERAL"/>
    <n v="13856"/>
    <s v="32 - SANTO DOMINGO"/>
    <n v="816690"/>
    <n v="816690"/>
    <n v="0"/>
  </r>
  <r>
    <s v="2023"/>
    <x v="0"/>
    <x v="0"/>
    <x v="1"/>
    <x v="6"/>
    <s v="2 - Poder Ejecutivo"/>
    <x v="3"/>
    <x v="2"/>
    <x v="7"/>
    <x v="14"/>
    <s v="2.3 - MATERIALES Y SUMINISTROS"/>
    <s v="2.3.9 - PRODUCTOS Y ÚTILES VARIOS"/>
    <s v="N"/>
    <s v="00 - N/A"/>
    <s v="10 - FONDO GENERAL"/>
    <s v="(en blanco)"/>
    <s v="99 - MULTIPROVINCIAL"/>
    <n v="0"/>
    <n v="5791680"/>
    <n v="2519390.8299999996"/>
  </r>
  <r>
    <s v="2023"/>
    <x v="0"/>
    <x v="0"/>
    <x v="1"/>
    <x v="6"/>
    <s v="2 - Poder Ejecutivo"/>
    <x v="3"/>
    <x v="2"/>
    <x v="7"/>
    <x v="14"/>
    <s v="2.3 - MATERIALES Y SUMINISTROS"/>
    <s v="2.3.9 - PRODUCTOS Y ÚTILES VARIOS"/>
    <s v="N"/>
    <s v="00 - N/A"/>
    <s v="20 - FONDOS CON DESTINO ESPECÍFICO"/>
    <s v="(en blanco)"/>
    <s v="99 - MULTIPROVINCIAL"/>
    <n v="0"/>
    <n v="500000"/>
    <n v="0"/>
  </r>
  <r>
    <s v="2023"/>
    <x v="0"/>
    <x v="0"/>
    <x v="1"/>
    <x v="6"/>
    <s v="2 - Poder Ejecutivo"/>
    <x v="3"/>
    <x v="2"/>
    <x v="7"/>
    <x v="14"/>
    <s v="2.7 - OBRAS"/>
    <s v="2.7.2 - INFRAESTRUCTURA"/>
    <s v="N"/>
    <s v="00 - N/A"/>
    <s v="10 - FONDO GENERAL"/>
    <s v="(en blanco)"/>
    <s v="99 - MULTIPROVINCIAL"/>
    <n v="3000000"/>
    <n v="30374259.800000001"/>
    <n v="0"/>
  </r>
  <r>
    <s v="2023"/>
    <x v="0"/>
    <x v="0"/>
    <x v="1"/>
    <x v="6"/>
    <s v="2 - Poder Ejecutivo"/>
    <x v="3"/>
    <x v="2"/>
    <x v="7"/>
    <x v="86"/>
    <s v="2.1 - REMUNERACIONES Y CONTRIBUCIONES"/>
    <s v="2.1.1 - REMUNERACIONES"/>
    <s v="S"/>
    <s v="00 - N/A"/>
    <s v="70 - DONACION EXTERNA"/>
    <s v="(en blanco)"/>
    <s v="99 - MULTIPROVINCIAL"/>
    <n v="5537763"/>
    <n v="5537763"/>
    <n v="0"/>
  </r>
  <r>
    <s v="2023"/>
    <x v="0"/>
    <x v="0"/>
    <x v="1"/>
    <x v="6"/>
    <s v="2 - Poder Ejecutivo"/>
    <x v="3"/>
    <x v="2"/>
    <x v="7"/>
    <x v="86"/>
    <s v="2.2 - CONTRATACIÓN DE SERVICIOS"/>
    <s v="2.2.2 - PUBLICIDAD, IMPRESIÓN Y ENCUADERNACIÓN"/>
    <s v="S"/>
    <s v="00 - N/A"/>
    <s v="70 - DONACION EXTERNA"/>
    <s v="(en blanco)"/>
    <s v="99 - MULTIPROVINCIAL"/>
    <n v="516858"/>
    <n v="516858"/>
    <n v="0"/>
  </r>
  <r>
    <s v="2023"/>
    <x v="0"/>
    <x v="0"/>
    <x v="1"/>
    <x v="6"/>
    <s v="2 - Poder Ejecutivo"/>
    <x v="3"/>
    <x v="2"/>
    <x v="7"/>
    <x v="86"/>
    <s v="2.2 - CONTRATACIÓN DE SERVICIOS"/>
    <s v="2.2.3 - VIÁTICOS"/>
    <s v="S"/>
    <s v="00 - N/A"/>
    <s v="70 - DONACION EXTERNA"/>
    <s v="(en blanco)"/>
    <s v="99 - MULTIPROVINCIAL"/>
    <n v="5537763"/>
    <n v="5537763"/>
    <n v="0"/>
  </r>
  <r>
    <s v="2023"/>
    <x v="0"/>
    <x v="0"/>
    <x v="1"/>
    <x v="6"/>
    <s v="2 - Poder Ejecutivo"/>
    <x v="3"/>
    <x v="2"/>
    <x v="7"/>
    <x v="86"/>
    <s v="2.2 - CONTRATACIÓN DE SERVICIOS"/>
    <s v="2.2.5 - ALQUILERES Y RENTAS"/>
    <s v="S"/>
    <s v="00 - N/A"/>
    <s v="70 - DONACION EXTERNA"/>
    <s v="(en blanco)"/>
    <s v="99 - MULTIPROVINCIAL"/>
    <n v="430715"/>
    <n v="430715"/>
    <n v="0"/>
  </r>
  <r>
    <s v="2023"/>
    <x v="0"/>
    <x v="0"/>
    <x v="1"/>
    <x v="6"/>
    <s v="2 - Poder Ejecutivo"/>
    <x v="3"/>
    <x v="2"/>
    <x v="7"/>
    <x v="86"/>
    <s v="2.2 - CONTRATACIÓN DE SERVICIOS"/>
    <s v="2.2.6 - SEGUROS"/>
    <s v="S"/>
    <s v="00 - N/A"/>
    <s v="70 - DONACION EXTERNA"/>
    <s v="(en blanco)"/>
    <s v="99 - MULTIPROVINCIAL"/>
    <n v="738368"/>
    <n v="738368"/>
    <n v="0"/>
  </r>
  <r>
    <s v="2023"/>
    <x v="0"/>
    <x v="0"/>
    <x v="1"/>
    <x v="6"/>
    <s v="2 - Poder Ejecutivo"/>
    <x v="4"/>
    <x v="0"/>
    <x v="0"/>
    <x v="2"/>
    <s v="2.3 - MATERIALES Y SUMINISTROS"/>
    <s v="2.3.9 - PRODUCTOS Y ÚTILES VARIOS"/>
    <s v="N"/>
    <s v="00 - N/A"/>
    <s v="10 - FONDO GENERAL"/>
    <s v="(en blanco)"/>
    <s v="99 - MULTIPROVINCIAL"/>
    <n v="0"/>
    <n v="1400000"/>
    <n v="3676334.1999999997"/>
  </r>
  <r>
    <s v="2023"/>
    <x v="0"/>
    <x v="0"/>
    <x v="1"/>
    <x v="6"/>
    <s v="2 - Poder Ejecutivo"/>
    <x v="4"/>
    <x v="0"/>
    <x v="0"/>
    <x v="2"/>
    <s v="2.3 - MATERIALES Y SUMINISTROS"/>
    <s v="2.3.9 - PRODUCTOS Y ÚTILES VARIOS"/>
    <s v="N"/>
    <s v="00 - N/A"/>
    <s v="20 - FONDOS CON DESTINO ESPECÍFICO"/>
    <s v="(en blanco)"/>
    <s v="99 - MULTIPROVINCIAL"/>
    <n v="0"/>
    <n v="1000000"/>
    <n v="1316555.5"/>
  </r>
  <r>
    <s v="2023"/>
    <x v="0"/>
    <x v="0"/>
    <x v="1"/>
    <x v="6"/>
    <s v="2 - Poder Ejecutivo"/>
    <x v="4"/>
    <x v="0"/>
    <x v="1"/>
    <x v="15"/>
    <s v="2.3 - MATERIALES Y SUMINISTROS"/>
    <s v="2.3.9 - PRODUCTOS Y ÚTILES VARIOS"/>
    <s v="N"/>
    <s v="00 - N/A"/>
    <s v="10 - FONDO GENERAL"/>
    <s v="(en blanco)"/>
    <s v="99 - MULTIPROVINCIAL"/>
    <n v="0"/>
    <n v="1278731"/>
    <n v="186534.39999999999"/>
  </r>
  <r>
    <s v="2023"/>
    <x v="0"/>
    <x v="0"/>
    <x v="1"/>
    <x v="6"/>
    <s v="2 - Poder Ejecutivo"/>
    <x v="4"/>
    <x v="0"/>
    <x v="1"/>
    <x v="16"/>
    <s v="2.3 - MATERIALES Y SUMINISTROS"/>
    <s v="2.3.9 - PRODUCTOS Y ÚTILES VARIOS"/>
    <s v="N"/>
    <s v="00 - N/A"/>
    <s v="10 - FONDO GENERAL"/>
    <s v="(en blanco)"/>
    <s v="01 - DISTRITO NACIONAL"/>
    <n v="0"/>
    <n v="42300"/>
    <n v="32598.15"/>
  </r>
  <r>
    <s v="2023"/>
    <x v="0"/>
    <x v="0"/>
    <x v="1"/>
    <x v="6"/>
    <s v="2 - Poder Ejecutivo"/>
    <x v="4"/>
    <x v="0"/>
    <x v="1"/>
    <x v="17"/>
    <s v="2.3 - MATERIALES Y SUMINISTROS"/>
    <s v="2.3.9 - PRODUCTOS Y ÚTILES VARIOS"/>
    <s v="N"/>
    <s v="00 - N/A"/>
    <s v="10 - FONDO GENERAL"/>
    <s v="(en blanco)"/>
    <s v="99 - MULTIPROVINCIAL"/>
    <n v="0"/>
    <n v="8506000"/>
    <n v="135959.36000000034"/>
  </r>
  <r>
    <s v="2023"/>
    <x v="0"/>
    <x v="0"/>
    <x v="1"/>
    <x v="6"/>
    <s v="2 - Poder Ejecutivo"/>
    <x v="4"/>
    <x v="0"/>
    <x v="1"/>
    <x v="17"/>
    <s v="2.3 - MATERIALES Y SUMINISTROS"/>
    <s v="2.3.9 - PRODUCTOS Y ÚTILES VARIOS"/>
    <s v="N"/>
    <s v="00 - N/A"/>
    <s v="20 - FONDOS CON DESTINO ESPECÍFICO"/>
    <s v="(en blanco)"/>
    <s v="99 - MULTIPROVINCIAL"/>
    <n v="0"/>
    <n v="1507242.64"/>
    <n v="489411.36"/>
  </r>
  <r>
    <s v="2023"/>
    <x v="0"/>
    <x v="0"/>
    <x v="1"/>
    <x v="6"/>
    <s v="2 - Poder Ejecutivo"/>
    <x v="4"/>
    <x v="0"/>
    <x v="1"/>
    <x v="17"/>
    <s v="2.7 - OBRAS"/>
    <s v="2.7.2 - INFRAESTRUCTURA"/>
    <s v="N"/>
    <s v="00 - N/A"/>
    <s v="20 - FONDOS CON DESTINO ESPECÍFICO"/>
    <s v="(en blanco)"/>
    <s v="99 - MULTIPROVINCIAL"/>
    <n v="0"/>
    <n v="600000"/>
    <n v="0"/>
  </r>
  <r>
    <s v="2023"/>
    <x v="0"/>
    <x v="0"/>
    <x v="1"/>
    <x v="6"/>
    <s v="2 - Poder Ejecutivo"/>
    <x v="4"/>
    <x v="2"/>
    <x v="9"/>
    <x v="20"/>
    <s v="2.3 - MATERIALES Y SUMINISTROS"/>
    <s v="2.3.9 - PRODUCTOS Y ÚTILES VARIOS"/>
    <s v="N"/>
    <s v="00 - N/A"/>
    <s v="10 - FONDO GENERAL"/>
    <s v="(en blanco)"/>
    <s v="99 - MULTIPROVINCIAL"/>
    <n v="0"/>
    <n v="1029831"/>
    <n v="219338.4"/>
  </r>
  <r>
    <s v="2023"/>
    <x v="0"/>
    <x v="0"/>
    <x v="1"/>
    <x v="6"/>
    <s v="2 - Poder Ejecutivo"/>
    <x v="5"/>
    <x v="0"/>
    <x v="2"/>
    <x v="22"/>
    <s v="2.1 - REMUNERACIONES Y CONTRIBUCIONES"/>
    <s v="2.1.2 - SOBRESUELDOS"/>
    <s v="S"/>
    <s v="01 - CONSTRUCCIÓN VERJA PERIMETRAL INTELIGENTE FRONTERA REPÚBLICA DOMINICANA-HAITÍ"/>
    <s v="10 - FONDO GENERAL"/>
    <n v="14697"/>
    <s v="05 - DAJABON"/>
    <n v="0"/>
    <n v="23880000"/>
    <n v="7240000"/>
  </r>
  <r>
    <s v="2023"/>
    <x v="0"/>
    <x v="0"/>
    <x v="1"/>
    <x v="6"/>
    <s v="2 - Poder Ejecutivo"/>
    <x v="5"/>
    <x v="0"/>
    <x v="2"/>
    <x v="22"/>
    <s v="2.2 - CONTRATACIÓN DE SERVICIOS"/>
    <s v="2.2.3 - VIÁTICOS"/>
    <s v="S"/>
    <s v="01 - CONSTRUCCIÓN VERJA PERIMETRAL INTELIGENTE FRONTERA REPÚBLICA DOMINICANA-HAITÍ"/>
    <s v="10 - FONDO GENERAL"/>
    <n v="14697"/>
    <s v="05 - DAJABON"/>
    <n v="0"/>
    <n v="7200000"/>
    <n v="2223150"/>
  </r>
  <r>
    <s v="2023"/>
    <x v="0"/>
    <x v="0"/>
    <x v="1"/>
    <x v="6"/>
    <s v="2 - Poder Ejecutivo"/>
    <x v="5"/>
    <x v="0"/>
    <x v="2"/>
    <x v="22"/>
    <s v="2.2 - CONTRATACIÓN DE SERVICIOS"/>
    <s v="2.2.8 - OTROS SERVICIOS NO INCLUIDOS EN CONCEPTOS ANTERIORES"/>
    <s v="S"/>
    <s v="01 - CONSTRUCCIÓN VERJA PERIMETRAL INTELIGENTE FRONTERA REPÚBLICA DOMINICANA-HAITÍ"/>
    <s v="10 - FONDO GENERAL"/>
    <n v="14697"/>
    <s v="05 - DAJABON"/>
    <n v="0"/>
    <n v="285523620"/>
    <n v="0"/>
  </r>
  <r>
    <s v="2023"/>
    <x v="0"/>
    <x v="0"/>
    <x v="1"/>
    <x v="6"/>
    <s v="2 - Poder Ejecutivo"/>
    <x v="5"/>
    <x v="0"/>
    <x v="2"/>
    <x v="22"/>
    <s v="2.3 - MATERIALES Y SUMINISTROS"/>
    <s v="2.3.7 - COMBUSTIBLES, LUBRICANTES, PRODUCTOS QUÍMICOS Y CONEXOS"/>
    <s v="S"/>
    <s v="01 - CONSTRUCCIÓN VERJA PERIMETRAL INTELIGENTE FRONTERA REPÚBLICA DOMINICANA-HAITÍ"/>
    <s v="10 - FONDO GENERAL"/>
    <n v="14697"/>
    <s v="05 - DAJABON"/>
    <n v="0"/>
    <n v="6000000"/>
    <n v="600000"/>
  </r>
  <r>
    <s v="2023"/>
    <x v="0"/>
    <x v="0"/>
    <x v="1"/>
    <x v="6"/>
    <s v="2 - Poder Ejecutivo"/>
    <x v="5"/>
    <x v="0"/>
    <x v="2"/>
    <x v="22"/>
    <s v="2.3 - MATERIALES Y SUMINISTROS"/>
    <s v="2.3.9 - PRODUCTOS Y ÚTILES VARIOS"/>
    <s v="N"/>
    <s v="00 - N/A"/>
    <s v="10 - FONDO GENERAL"/>
    <s v="(en blanco)"/>
    <s v="99 - MULTIPROVINCIAL"/>
    <n v="0"/>
    <n v="9414926.9499999993"/>
    <n v="3497079.9000000004"/>
  </r>
  <r>
    <s v="2023"/>
    <x v="0"/>
    <x v="0"/>
    <x v="1"/>
    <x v="6"/>
    <s v="2 - Poder Ejecutivo"/>
    <x v="5"/>
    <x v="0"/>
    <x v="2"/>
    <x v="22"/>
    <s v="2.3 - MATERIALES Y SUMINISTROS"/>
    <s v="2.3.9 - PRODUCTOS Y ÚTILES VARIOS"/>
    <s v="N"/>
    <s v="00 - N/A"/>
    <s v="20 - FONDOS CON DESTINO ESPECÍFICO"/>
    <s v="(en blanco)"/>
    <s v="99 - MULTIPROVINCIAL"/>
    <n v="0"/>
    <n v="3745540.46"/>
    <n v="2458201.96"/>
  </r>
  <r>
    <s v="2023"/>
    <x v="0"/>
    <x v="0"/>
    <x v="1"/>
    <x v="6"/>
    <s v="2 - Poder Ejecutivo"/>
    <x v="5"/>
    <x v="0"/>
    <x v="2"/>
    <x v="22"/>
    <s v="2.7 - OBRAS"/>
    <s v="2.7.2 - INFRAESTRUCTURA"/>
    <s v="N"/>
    <s v="00 - N/A"/>
    <s v="20 - FONDOS CON DESTINO ESPECÍFICO"/>
    <s v="(en blanco)"/>
    <s v="99 - MULTIPROVINCIAL"/>
    <n v="0"/>
    <n v="1000000"/>
    <n v="0"/>
  </r>
  <r>
    <s v="2023"/>
    <x v="0"/>
    <x v="0"/>
    <x v="1"/>
    <x v="6"/>
    <s v="2 - Poder Ejecutivo"/>
    <x v="5"/>
    <x v="2"/>
    <x v="5"/>
    <x v="19"/>
    <s v="2.3 - MATERIALES Y SUMINISTROS"/>
    <s v="2.3.9 - PRODUCTOS Y ÚTILES VARIOS"/>
    <s v="N"/>
    <s v="00 - N/A"/>
    <s v="10 - FONDO GENERAL"/>
    <s v="(en blanco)"/>
    <s v="99 - MULTIPROVINCIAL"/>
    <n v="0"/>
    <n v="30000"/>
    <n v="11193.48"/>
  </r>
  <r>
    <s v="2023"/>
    <x v="0"/>
    <x v="0"/>
    <x v="1"/>
    <x v="6"/>
    <s v="2 - Poder Ejecutivo"/>
    <x v="5"/>
    <x v="2"/>
    <x v="9"/>
    <x v="20"/>
    <s v="2.3 - MATERIALES Y SUMINISTROS"/>
    <s v="2.3.9 - PRODUCTOS Y ÚTILES VARIOS"/>
    <s v="N"/>
    <s v="00 - N/A"/>
    <s v="10 - FONDO GENERAL"/>
    <s v="(en blanco)"/>
    <s v="32 - SANTO DOMINGO"/>
    <n v="0"/>
    <n v="200000"/>
    <n v="19723.7"/>
  </r>
  <r>
    <s v="2023"/>
    <x v="0"/>
    <x v="0"/>
    <x v="1"/>
    <x v="6"/>
    <s v="2 - Poder Ejecutivo"/>
    <x v="5"/>
    <x v="2"/>
    <x v="9"/>
    <x v="20"/>
    <s v="2.3 - MATERIALES Y SUMINISTROS"/>
    <s v="2.3.9 - PRODUCTOS Y ÚTILES VARIOS"/>
    <s v="N"/>
    <s v="00 - N/A"/>
    <s v="10 - FONDO GENERAL"/>
    <s v="(en blanco)"/>
    <s v="99 - MULTIPROVINCIAL"/>
    <n v="0"/>
    <n v="107653"/>
    <n v="3328.65"/>
  </r>
  <r>
    <s v="2023"/>
    <x v="0"/>
    <x v="0"/>
    <x v="1"/>
    <x v="6"/>
    <s v="2 - Poder Ejecutivo"/>
    <x v="5"/>
    <x v="2"/>
    <x v="9"/>
    <x v="27"/>
    <s v="2.3 - MATERIALES Y SUMINISTROS"/>
    <s v="2.3.9 - PRODUCTOS Y ÚTILES VARIOS"/>
    <s v="N"/>
    <s v="00 - N/A"/>
    <s v="10 - FONDO GENERAL"/>
    <s v="(en blanco)"/>
    <s v="99 - MULTIPROVINCIAL"/>
    <n v="0"/>
    <n v="129000"/>
    <n v="117479.38"/>
  </r>
  <r>
    <s v="2023"/>
    <x v="0"/>
    <x v="0"/>
    <x v="1"/>
    <x v="6"/>
    <s v="2 - Poder Ejecutivo"/>
    <x v="5"/>
    <x v="2"/>
    <x v="9"/>
    <x v="27"/>
    <s v="2.3 - MATERIALES Y SUMINISTROS"/>
    <s v="2.3.9 - PRODUCTOS Y ÚTILES VARIOS"/>
    <s v="N"/>
    <s v="00 - N/A"/>
    <s v="20 - FONDOS CON DESTINO ESPECÍFICO"/>
    <s v="(en blanco)"/>
    <s v="99 - MULTIPROVINCIAL"/>
    <n v="0"/>
    <n v="25465"/>
    <n v="29712.400000000001"/>
  </r>
  <r>
    <s v="2023"/>
    <x v="0"/>
    <x v="0"/>
    <x v="1"/>
    <x v="6"/>
    <s v="2 - Poder Ejecutivo"/>
    <x v="5"/>
    <x v="2"/>
    <x v="9"/>
    <x v="28"/>
    <s v="2.3 - MATERIALES Y SUMINISTROS"/>
    <s v="2.3.9 - PRODUCTOS Y ÚTILES VARIOS"/>
    <s v="N"/>
    <s v="00 - N/A"/>
    <s v="10 - FONDO GENERAL"/>
    <s v="(en blanco)"/>
    <s v="32 - SANTO DOMINGO"/>
    <n v="0"/>
    <n v="100000"/>
    <n v="0"/>
  </r>
  <r>
    <s v="2023"/>
    <x v="0"/>
    <x v="0"/>
    <x v="1"/>
    <x v="6"/>
    <s v="2 - Poder Ejecutivo"/>
    <x v="5"/>
    <x v="2"/>
    <x v="9"/>
    <x v="28"/>
    <s v="2.3 - MATERIALES Y SUMINISTROS"/>
    <s v="2.3.9 - PRODUCTOS Y ÚTILES VARIOS"/>
    <s v="N"/>
    <s v="00 - N/A"/>
    <s v="10 - FONDO GENERAL"/>
    <s v="(en blanco)"/>
    <s v="99 - MULTIPROVINCIAL"/>
    <n v="0"/>
    <n v="300"/>
    <n v="154865.15"/>
  </r>
  <r>
    <s v="2023"/>
    <x v="0"/>
    <x v="0"/>
    <x v="1"/>
    <x v="6"/>
    <s v="2 - Poder Ejecutivo"/>
    <x v="5"/>
    <x v="2"/>
    <x v="7"/>
    <x v="14"/>
    <s v="2.3 - MATERIALES Y SUMINISTROS"/>
    <s v="2.3.9 - PRODUCTOS Y ÚTILES VARIOS"/>
    <s v="N"/>
    <s v="00 - N/A"/>
    <s v="10 - FONDO GENERAL"/>
    <s v="(en blanco)"/>
    <s v="99 - MULTIPROVINCIAL"/>
    <n v="0"/>
    <n v="107000"/>
    <n v="58675.5"/>
  </r>
  <r>
    <s v="2023"/>
    <x v="0"/>
    <x v="0"/>
    <x v="1"/>
    <x v="6"/>
    <s v="2 - Poder Ejecutivo"/>
    <x v="6"/>
    <x v="0"/>
    <x v="11"/>
    <x v="29"/>
    <s v="2.3 - MATERIALES Y SUMINISTROS"/>
    <s v="2.3.9 - PRODUCTOS Y ÚTILES VARIOS"/>
    <s v="N"/>
    <s v="00 - N/A"/>
    <s v="10 - FONDO GENERAL"/>
    <s v="(en blanco)"/>
    <s v="01 - DISTRITO NACIONAL"/>
    <n v="0"/>
    <n v="2640000"/>
    <n v="3308598.42"/>
  </r>
  <r>
    <s v="2023"/>
    <x v="0"/>
    <x v="0"/>
    <x v="1"/>
    <x v="6"/>
    <s v="2 - Poder Ejecutivo"/>
    <x v="6"/>
    <x v="0"/>
    <x v="11"/>
    <x v="29"/>
    <s v="2.3 - MATERIALES Y SUMINISTROS"/>
    <s v="2.3.9 - PRODUCTOS Y ÚTILES VARIOS"/>
    <s v="N"/>
    <s v="00 - N/A"/>
    <s v="10 - FONDO GENERAL"/>
    <s v="(en blanco)"/>
    <s v="99 - MULTIPROVINCIAL"/>
    <n v="0"/>
    <n v="10000"/>
    <n v="7316"/>
  </r>
  <r>
    <s v="2023"/>
    <x v="0"/>
    <x v="0"/>
    <x v="1"/>
    <x v="6"/>
    <s v="2 - Poder Ejecutivo"/>
    <x v="6"/>
    <x v="0"/>
    <x v="11"/>
    <x v="29"/>
    <s v="2.3 - MATERIALES Y SUMINISTROS"/>
    <s v="2.3.9 - PRODUCTOS Y ÚTILES VARIOS"/>
    <s v="N"/>
    <s v="00 - N/A"/>
    <s v="20 - FONDOS CON DESTINO ESPECÍFICO"/>
    <s v="(en blanco)"/>
    <s v="99 - MULTIPROVINCIAL"/>
    <n v="0"/>
    <n v="80000"/>
    <n v="77290"/>
  </r>
  <r>
    <s v="2023"/>
    <x v="0"/>
    <x v="0"/>
    <x v="1"/>
    <x v="6"/>
    <s v="2 - Poder Ejecutivo"/>
    <x v="6"/>
    <x v="2"/>
    <x v="9"/>
    <x v="20"/>
    <s v="2.3 - MATERIALES Y SUMINISTROS"/>
    <s v="2.3.9 - PRODUCTOS Y ÚTILES VARIOS"/>
    <s v="N"/>
    <s v="00 - N/A"/>
    <s v="10 - FONDO GENERAL"/>
    <s v="(en blanco)"/>
    <s v="01 - DISTRITO NACIONAL"/>
    <n v="0"/>
    <n v="10000"/>
    <n v="0"/>
  </r>
  <r>
    <s v="2023"/>
    <x v="0"/>
    <x v="0"/>
    <x v="1"/>
    <x v="6"/>
    <s v="2 - Poder Ejecutivo"/>
    <x v="7"/>
    <x v="0"/>
    <x v="0"/>
    <x v="2"/>
    <s v="2.2 - CONTRATACIÓN DE SERVICIOS"/>
    <s v="2.2.8 - OTROS SERVICIOS NO INCLUIDOS EN CONCEPTOS ANTERIORES"/>
    <s v="S"/>
    <s v="00 - N/A"/>
    <s v="10 - FONDO GENERAL"/>
    <s v="(en blanco)"/>
    <s v="01 - DISTRITO NACIONAL"/>
    <n v="16000000"/>
    <n v="16000000"/>
    <n v="0"/>
  </r>
  <r>
    <s v="2023"/>
    <x v="0"/>
    <x v="0"/>
    <x v="1"/>
    <x v="6"/>
    <s v="2 - Poder Ejecutivo"/>
    <x v="7"/>
    <x v="0"/>
    <x v="0"/>
    <x v="2"/>
    <s v="2.2 - CONTRATACIÓN DE SERVICIOS"/>
    <s v="2.2.8 - OTROS SERVICIOS NO INCLUIDOS EN CONCEPTOS ANTERIORES"/>
    <s v="S"/>
    <s v="00 - N/A"/>
    <s v="60 - CREDITO EXTERNO"/>
    <s v="(en blanco)"/>
    <s v="01 - DISTRITO NACIONAL"/>
    <n v="197340880"/>
    <n v="197340880"/>
    <n v="260871.62"/>
  </r>
  <r>
    <s v="2023"/>
    <x v="0"/>
    <x v="0"/>
    <x v="1"/>
    <x v="6"/>
    <s v="2 - Poder Ejecutivo"/>
    <x v="7"/>
    <x v="0"/>
    <x v="0"/>
    <x v="2"/>
    <s v="2.2 - CONTRATACIÓN DE SERVICIOS"/>
    <s v="2.2.8 - OTROS SERVICIOS NO INCLUIDOS EN CONCEPTOS ANTERIORES"/>
    <s v="S"/>
    <s v="00 - N/A"/>
    <s v="60 - CREDITO EXTERNO"/>
    <s v="(en blanco)"/>
    <s v="99 - MULTIPROVINCIAL"/>
    <n v="129988376"/>
    <n v="128501957.08"/>
    <n v="0"/>
  </r>
  <r>
    <s v="2023"/>
    <x v="0"/>
    <x v="0"/>
    <x v="1"/>
    <x v="6"/>
    <s v="2 - Poder Ejecutivo"/>
    <x v="7"/>
    <x v="0"/>
    <x v="0"/>
    <x v="2"/>
    <s v="2.3 - MATERIALES Y SUMINISTROS"/>
    <s v="2.3.9 - PRODUCTOS Y ÚTILES VARIOS"/>
    <s v="N"/>
    <s v="00 - N/A"/>
    <s v="10 - FONDO GENERAL"/>
    <s v="(en blanco)"/>
    <s v="01 - DISTRITO NACIONAL"/>
    <n v="0"/>
    <n v="712200"/>
    <n v="163606.44"/>
  </r>
  <r>
    <s v="2023"/>
    <x v="0"/>
    <x v="0"/>
    <x v="1"/>
    <x v="6"/>
    <s v="2 - Poder Ejecutivo"/>
    <x v="7"/>
    <x v="0"/>
    <x v="0"/>
    <x v="2"/>
    <s v="2.3 - MATERIALES Y SUMINISTROS"/>
    <s v="2.3.9 - PRODUCTOS Y ÚTILES VARIOS"/>
    <s v="N"/>
    <s v="00 - N/A"/>
    <s v="10 - FONDO GENERAL"/>
    <s v="(en blanco)"/>
    <s v="99 - MULTIPROVINCIAL"/>
    <n v="275000"/>
    <n v="550980"/>
    <n v="48380"/>
  </r>
  <r>
    <s v="2023"/>
    <x v="0"/>
    <x v="0"/>
    <x v="1"/>
    <x v="6"/>
    <s v="2 - Poder Ejecutivo"/>
    <x v="7"/>
    <x v="0"/>
    <x v="0"/>
    <x v="2"/>
    <s v="2.3 - MATERIALES Y SUMINISTROS"/>
    <s v="2.3.9 - PRODUCTOS Y ÚTILES VARIOS"/>
    <s v="N"/>
    <s v="00 - N/A"/>
    <s v="20 - FONDOS CON DESTINO ESPECÍFICO"/>
    <s v="(en blanco)"/>
    <s v="01 - DISTRITO NACIONAL"/>
    <n v="1000000"/>
    <n v="1000000"/>
    <n v="245410.5"/>
  </r>
  <r>
    <s v="2023"/>
    <x v="0"/>
    <x v="0"/>
    <x v="1"/>
    <x v="6"/>
    <s v="2 - Poder Ejecutivo"/>
    <x v="7"/>
    <x v="0"/>
    <x v="0"/>
    <x v="2"/>
    <s v="2.3 - MATERIALES Y SUMINISTROS"/>
    <s v="2.3.9 - PRODUCTOS Y ÚTILES VARIOS"/>
    <s v="N"/>
    <s v="00 - N/A"/>
    <s v="20 - FONDOS CON DESTINO ESPECÍFICO"/>
    <s v="(en blanco)"/>
    <s v="99 - MULTIPROVINCIAL"/>
    <n v="0"/>
    <n v="8000"/>
    <n v="0"/>
  </r>
  <r>
    <s v="2023"/>
    <x v="0"/>
    <x v="0"/>
    <x v="1"/>
    <x v="6"/>
    <s v="2 - Poder Ejecutivo"/>
    <x v="8"/>
    <x v="1"/>
    <x v="4"/>
    <x v="7"/>
    <s v="2.3 - MATERIALES Y SUMINISTROS"/>
    <s v="2.3.9 - PRODUCTOS Y ÚTILES VARIOS"/>
    <s v="N"/>
    <s v="00 - N/A"/>
    <s v="10 - FONDO GENERAL"/>
    <s v="(en blanco)"/>
    <s v="99 - MULTIPROVINCIAL"/>
    <n v="0"/>
    <n v="2021098"/>
    <n v="0"/>
  </r>
  <r>
    <s v="2023"/>
    <x v="0"/>
    <x v="0"/>
    <x v="1"/>
    <x v="6"/>
    <s v="2 - Poder Ejecutivo"/>
    <x v="8"/>
    <x v="2"/>
    <x v="6"/>
    <x v="26"/>
    <s v="2.3 - MATERIALES Y SUMINISTROS"/>
    <s v="2.3.9 - PRODUCTOS Y ÚTILES VARIOS"/>
    <s v="N"/>
    <s v="00 - N/A"/>
    <s v="10 - FONDO GENERAL"/>
    <s v="(en blanco)"/>
    <s v="99 - MULTIPROVINCIAL"/>
    <n v="0"/>
    <n v="19750000"/>
    <n v="495600"/>
  </r>
  <r>
    <s v="2023"/>
    <x v="0"/>
    <x v="0"/>
    <x v="1"/>
    <x v="6"/>
    <s v="2 - Poder Ejecutivo"/>
    <x v="8"/>
    <x v="2"/>
    <x v="9"/>
    <x v="33"/>
    <s v="2.3 - MATERIALES Y SUMINISTROS"/>
    <s v="2.3.9 - PRODUCTOS Y ÚTILES VARIOS"/>
    <s v="N"/>
    <s v="00 - N/A"/>
    <s v="10 - FONDO GENERAL"/>
    <s v="(en blanco)"/>
    <s v="99 - MULTIPROVINCIAL"/>
    <n v="4500000"/>
    <n v="49500"/>
    <n v="0"/>
  </r>
  <r>
    <s v="2023"/>
    <x v="0"/>
    <x v="0"/>
    <x v="1"/>
    <x v="6"/>
    <s v="2 - Poder Ejecutivo"/>
    <x v="8"/>
    <x v="2"/>
    <x v="9"/>
    <x v="34"/>
    <s v="2.2 - CONTRATACIÓN DE SERVICIOS"/>
    <s v="2.2.2 - PUBLICIDAD, IMPRESIÓN Y ENCUADERNACIÓN"/>
    <s v="S"/>
    <s v="02 - APOYO  DE LA EDUCACIÓN PRE-UNIVERSITARIA A TRAVÉS DEL PACTO EDUCATIVO EN LA REPÚBLICA DOMINICANA."/>
    <s v="10 - FONDO GENERAL"/>
    <n v="13696"/>
    <s v="99 - MULTIPROVINCIAL"/>
    <n v="2000000"/>
    <n v="2000000"/>
    <n v="0"/>
  </r>
  <r>
    <s v="2023"/>
    <x v="0"/>
    <x v="0"/>
    <x v="1"/>
    <x v="6"/>
    <s v="2 - Poder Ejecutivo"/>
    <x v="8"/>
    <x v="2"/>
    <x v="9"/>
    <x v="34"/>
    <s v="2.2 - CONTRATACIÓN DE SERVICIOS"/>
    <s v="2.2.3 - VIÁTICOS"/>
    <s v="S"/>
    <s v="02 - APOYO  DE LA EDUCACIÓN PRE-UNIVERSITARIA A TRAVÉS DEL PACTO EDUCATIVO EN LA REPÚBLICA DOMINICANA."/>
    <s v="10 - FONDO GENERAL"/>
    <n v="13696"/>
    <s v="99 - MULTIPROVINCIAL"/>
    <n v="10000000"/>
    <n v="10000000"/>
    <n v="1456750"/>
  </r>
  <r>
    <s v="2023"/>
    <x v="0"/>
    <x v="0"/>
    <x v="1"/>
    <x v="6"/>
    <s v="2 - Poder Ejecutivo"/>
    <x v="8"/>
    <x v="2"/>
    <x v="9"/>
    <x v="34"/>
    <s v="2.2 - CONTRATACIÓN DE SERVICIOS"/>
    <s v="2.2.4 - TRANSPORTE Y ALMACENAJE"/>
    <s v="S"/>
    <s v="02 - APOYO  DE LA EDUCACIÓN PRE-UNIVERSITARIA A TRAVÉS DEL PACTO EDUCATIVO EN LA REPÚBLICA DOMINICANA."/>
    <s v="10 - FONDO GENERAL"/>
    <n v="13696"/>
    <s v="99 - MULTIPROVINCIAL"/>
    <n v="10000000"/>
    <n v="10000000"/>
    <n v="0"/>
  </r>
  <r>
    <s v="2023"/>
    <x v="0"/>
    <x v="0"/>
    <x v="1"/>
    <x v="6"/>
    <s v="2 - Poder Ejecutivo"/>
    <x v="8"/>
    <x v="2"/>
    <x v="9"/>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41360000"/>
    <n v="10435211.390000001"/>
  </r>
  <r>
    <s v="2023"/>
    <x v="0"/>
    <x v="0"/>
    <x v="1"/>
    <x v="6"/>
    <s v="2 - Poder Ejecutivo"/>
    <x v="8"/>
    <x v="2"/>
    <x v="9"/>
    <x v="34"/>
    <s v="2.2 - CONTRATACIÓN DE SERVICIOS"/>
    <s v="2.2.9 - OTRAS CONTRATACIONES DE SERVICIOS"/>
    <s v="S"/>
    <s v="02 - APOYO  DE LA EDUCACIÓN PRE-UNIVERSITARIA A TRAVÉS DEL PACTO EDUCATIVO EN LA REPÚBLICA DOMINICANA."/>
    <s v="10 - FONDO GENERAL"/>
    <n v="13696"/>
    <s v="99 - MULTIPROVINCIAL"/>
    <n v="5000000"/>
    <n v="5000000"/>
    <n v="0"/>
  </r>
  <r>
    <s v="2023"/>
    <x v="0"/>
    <x v="0"/>
    <x v="1"/>
    <x v="6"/>
    <s v="2 - Poder Ejecutivo"/>
    <x v="8"/>
    <x v="2"/>
    <x v="9"/>
    <x v="34"/>
    <s v="2.3 - MATERIALES Y SUMINISTROS"/>
    <s v="2.3.1 - ALIMENTOS Y PRODUCTOS AGROFORESTALES"/>
    <s v="S"/>
    <s v="02 - APOYO  DE LA EDUCACIÓN PRE-UNIVERSITARIA A TRAVÉS DEL PACTO EDUCATIVO EN LA REPÚBLICA DOMINICANA."/>
    <s v="10 - FONDO GENERAL"/>
    <n v="13696"/>
    <s v="99 - MULTIPROVINCIAL"/>
    <n v="5000000"/>
    <n v="5000000"/>
    <n v="0"/>
  </r>
  <r>
    <s v="2023"/>
    <x v="0"/>
    <x v="0"/>
    <x v="1"/>
    <x v="6"/>
    <s v="2 - Poder Ejecutivo"/>
    <x v="8"/>
    <x v="2"/>
    <x v="9"/>
    <x v="34"/>
    <s v="2.3 - MATERIALES Y SUMINISTROS"/>
    <s v="2.3.7 - COMBUSTIBLES, LUBRICANTES, PRODUCTOS QUÍMICOS Y CONEXOS"/>
    <s v="S"/>
    <s v="02 - APOYO  DE LA EDUCACIÓN PRE-UNIVERSITARIA A TRAVÉS DEL PACTO EDUCATIVO EN LA REPÚBLICA DOMINICANA."/>
    <s v="10 - FONDO GENERAL"/>
    <n v="13696"/>
    <s v="99 - MULTIPROVINCIAL"/>
    <n v="8000000"/>
    <n v="8000000"/>
    <n v="0"/>
  </r>
  <r>
    <s v="2023"/>
    <x v="0"/>
    <x v="0"/>
    <x v="1"/>
    <x v="6"/>
    <s v="2 - Poder Ejecutivo"/>
    <x v="8"/>
    <x v="2"/>
    <x v="9"/>
    <x v="34"/>
    <s v="2.3 - MATERIALES Y SUMINISTROS"/>
    <s v="2.3.9 - PRODUCTOS Y ÚTILES VARIOS"/>
    <s v="S"/>
    <s v="02 - APOYO  DE LA EDUCACIÓN PRE-UNIVERSITARIA A TRAVÉS DEL PACTO EDUCATIVO EN LA REPÚBLICA DOMINICANA."/>
    <s v="10 - FONDO GENERAL"/>
    <n v="13696"/>
    <s v="99 - MULTIPROVINCIAL"/>
    <n v="13500000"/>
    <n v="37500000"/>
    <n v="28964.28"/>
  </r>
  <r>
    <s v="2023"/>
    <x v="0"/>
    <x v="0"/>
    <x v="1"/>
    <x v="6"/>
    <s v="2 - Poder Ejecutivo"/>
    <x v="8"/>
    <x v="2"/>
    <x v="9"/>
    <x v="35"/>
    <s v="2.3 - MATERIALES Y SUMINISTROS"/>
    <s v="2.3.9 - PRODUCTOS Y ÚTILES VARIOS"/>
    <s v="N"/>
    <s v="00 - N/A"/>
    <s v="10 - FONDO GENERAL"/>
    <s v="(en blanco)"/>
    <s v="99 - MULTIPROVINCIAL"/>
    <n v="0"/>
    <n v="514700"/>
    <n v="0"/>
  </r>
  <r>
    <s v="2023"/>
    <x v="0"/>
    <x v="0"/>
    <x v="1"/>
    <x v="6"/>
    <s v="2 - Poder Ejecutivo"/>
    <x v="8"/>
    <x v="2"/>
    <x v="9"/>
    <x v="20"/>
    <s v="2.3 - MATERIALES Y SUMINISTROS"/>
    <s v="2.3.9 - PRODUCTOS Y ÚTILES VARIOS"/>
    <s v="N"/>
    <s v="00 - N/A"/>
    <s v="10 - FONDO GENERAL"/>
    <s v="(en blanco)"/>
    <s v="99 - MULTIPROVINCIAL"/>
    <n v="0"/>
    <n v="250000"/>
    <n v="144833.20000000001"/>
  </r>
  <r>
    <s v="2023"/>
    <x v="0"/>
    <x v="0"/>
    <x v="1"/>
    <x v="6"/>
    <s v="2 - Poder Ejecutivo"/>
    <x v="8"/>
    <x v="2"/>
    <x v="9"/>
    <x v="36"/>
    <s v="2.3 - MATERIALES Y SUMINISTROS"/>
    <s v="2.3.9 - PRODUCTOS Y ÚTILES VARIOS"/>
    <s v="N"/>
    <s v="00 - N/A"/>
    <s v="10 - FONDO GENERAL"/>
    <s v="(en blanco)"/>
    <s v="99 - MULTIPROVINCIAL"/>
    <n v="0"/>
    <n v="4010"/>
    <n v="0"/>
  </r>
  <r>
    <s v="2023"/>
    <x v="0"/>
    <x v="0"/>
    <x v="1"/>
    <x v="6"/>
    <s v="2 - Poder Ejecutivo"/>
    <x v="8"/>
    <x v="2"/>
    <x v="9"/>
    <x v="37"/>
    <s v="2.2 - CONTRATACIÓN DE SERVICIOS"/>
    <s v="2.2.3 - VIÁTICOS"/>
    <s v="S"/>
    <s v="01 - MEJORAMIENTO DE LA EDUCACIÓN PARA LA FORMACIÓN TÉCNICO PROFESIONAL EN LA R. D."/>
    <s v="60 - CREDITO EXTERNO"/>
    <n v="14120"/>
    <s v="99 - MULTIPROVINCIAL"/>
    <n v="2496060"/>
    <n v="2496060"/>
    <n v="0"/>
  </r>
  <r>
    <s v="2023"/>
    <x v="0"/>
    <x v="0"/>
    <x v="1"/>
    <x v="6"/>
    <s v="2 - Poder Ejecutivo"/>
    <x v="8"/>
    <x v="2"/>
    <x v="9"/>
    <x v="37"/>
    <s v="2.2 - CONTRATACIÓN DE SERVICIOS"/>
    <s v="2.2.8 - OTROS SERVICIOS NO INCLUIDOS EN CONCEPTOS ANTERIORES"/>
    <s v="S"/>
    <s v="01 - MEJORAMIENTO DE LA EDUCACIÓN PARA LA FORMACIÓN TÉCNICO PROFESIONAL EN LA R. D."/>
    <s v="60 - CREDITO EXTERNO"/>
    <n v="14120"/>
    <s v="99 - MULTIPROVINCIAL"/>
    <n v="299621396"/>
    <n v="299621396"/>
    <n v="0"/>
  </r>
  <r>
    <s v="2023"/>
    <x v="0"/>
    <x v="0"/>
    <x v="1"/>
    <x v="6"/>
    <s v="2 - Poder Ejecutivo"/>
    <x v="8"/>
    <x v="2"/>
    <x v="9"/>
    <x v="37"/>
    <s v="2.3 - MATERIALES Y SUMINISTROS"/>
    <s v="2.3.9 - PRODUCTOS Y ÚTILES VARIOS"/>
    <s v="N"/>
    <s v="00 - N/A"/>
    <s v="10 - FONDO GENERAL"/>
    <s v="(en blanco)"/>
    <s v="99 - MULTIPROVINCIAL"/>
    <n v="0"/>
    <n v="931010.18"/>
    <n v="15208.08"/>
  </r>
  <r>
    <s v="2023"/>
    <x v="0"/>
    <x v="0"/>
    <x v="1"/>
    <x v="6"/>
    <s v="2 - Poder Ejecutivo"/>
    <x v="8"/>
    <x v="2"/>
    <x v="9"/>
    <x v="37"/>
    <s v="2.3 - MATERIALES Y SUMINISTROS"/>
    <s v="2.3.9 - PRODUCTOS Y ÚTILES VARIOS"/>
    <s v="S"/>
    <s v="01 - MEJORAMIENTO DE LA EDUCACIÓN PARA LA FORMACIÓN TÉCNICO PROFESIONAL EN LA R. D."/>
    <s v="60 - CREDITO EXTERNO"/>
    <n v="14120"/>
    <s v="99 - MULTIPROVINCIAL"/>
    <n v="3167976"/>
    <n v="3167976"/>
    <n v="0"/>
  </r>
  <r>
    <s v="2023"/>
    <x v="0"/>
    <x v="0"/>
    <x v="1"/>
    <x v="6"/>
    <s v="2 - Poder Ejecutivo"/>
    <x v="8"/>
    <x v="2"/>
    <x v="9"/>
    <x v="27"/>
    <s v="2.3 - MATERIALES Y SUMINISTROS"/>
    <s v="2.3.9 - PRODUCTOS Y ÚTILES VARIOS"/>
    <s v="N"/>
    <s v="00 - N/A"/>
    <s v="10 - FONDO GENERAL"/>
    <s v="(en blanco)"/>
    <s v="99 - MULTIPROVINCIAL"/>
    <n v="0"/>
    <n v="50120"/>
    <n v="0"/>
  </r>
  <r>
    <s v="2023"/>
    <x v="0"/>
    <x v="0"/>
    <x v="1"/>
    <x v="6"/>
    <s v="2 - Poder Ejecutivo"/>
    <x v="8"/>
    <x v="2"/>
    <x v="9"/>
    <x v="38"/>
    <s v="2.3 - MATERIALES Y SUMINISTROS"/>
    <s v="2.3.9 - PRODUCTOS Y ÚTILES VARIOS"/>
    <s v="N"/>
    <s v="00 - N/A"/>
    <s v="10 - FONDO GENERAL"/>
    <s v="(en blanco)"/>
    <s v="99 - MULTIPROVINCIAL"/>
    <n v="0"/>
    <n v="71500"/>
    <n v="71229.820000000007"/>
  </r>
  <r>
    <s v="2023"/>
    <x v="0"/>
    <x v="0"/>
    <x v="1"/>
    <x v="6"/>
    <s v="2 - Poder Ejecutivo"/>
    <x v="8"/>
    <x v="2"/>
    <x v="9"/>
    <x v="39"/>
    <s v="2.3 - MATERIALES Y SUMINISTROS"/>
    <s v="2.3.9 - PRODUCTOS Y ÚTILES VARIOS"/>
    <s v="N"/>
    <s v="00 - N/A"/>
    <s v="10 - FONDO GENERAL"/>
    <s v="(en blanco)"/>
    <s v="99 - MULTIPROVINCIAL"/>
    <n v="5351365"/>
    <n v="4956132"/>
    <n v="214672.43"/>
  </r>
  <r>
    <s v="2023"/>
    <x v="0"/>
    <x v="0"/>
    <x v="1"/>
    <x v="6"/>
    <s v="2 - Poder Ejecutivo"/>
    <x v="8"/>
    <x v="2"/>
    <x v="9"/>
    <x v="39"/>
    <s v="2.7 - OBRAS"/>
    <s v="2.7.2 - INFRAESTRUCTURA"/>
    <s v="N"/>
    <s v="00 - N/A"/>
    <s v="10 - FONDO GENERAL"/>
    <s v="(en blanco)"/>
    <s v="99 - MULTIPROVINCIAL"/>
    <n v="1500000"/>
    <n v="1500000"/>
    <n v="0"/>
  </r>
  <r>
    <s v="2023"/>
    <x v="0"/>
    <x v="0"/>
    <x v="1"/>
    <x v="6"/>
    <s v="2 - Poder Ejecutivo"/>
    <x v="8"/>
    <x v="2"/>
    <x v="9"/>
    <x v="39"/>
    <s v="2.7 - OBRAS"/>
    <s v="2.7.3 - CONSTRUCCIONES EN BIENES CONCESIONADOS"/>
    <s v="N"/>
    <s v="00 - N/A"/>
    <s v="10 - FONDO GENERAL"/>
    <s v="(en blanco)"/>
    <s v="99 - MULTIPROVINCIAL"/>
    <n v="53249"/>
    <n v="53249"/>
    <n v="0"/>
  </r>
  <r>
    <s v="2023"/>
    <x v="0"/>
    <x v="0"/>
    <x v="1"/>
    <x v="6"/>
    <s v="2 - Poder Ejecutivo"/>
    <x v="8"/>
    <x v="2"/>
    <x v="13"/>
    <x v="40"/>
    <s v="2.3 - MATERIALES Y SUMINISTROS"/>
    <s v="2.3.9 - PRODUCTOS Y ÚTILES VARIOS"/>
    <s v="N"/>
    <s v="00 - N/A"/>
    <s v="10 - FONDO GENERAL"/>
    <s v="(en blanco)"/>
    <s v="99 - MULTIPROVINCIAL"/>
    <n v="0"/>
    <n v="84606"/>
    <n v="0"/>
  </r>
  <r>
    <s v="2023"/>
    <x v="0"/>
    <x v="0"/>
    <x v="1"/>
    <x v="6"/>
    <s v="2 - Poder Ejecutivo"/>
    <x v="9"/>
    <x v="0"/>
    <x v="0"/>
    <x v="31"/>
    <s v="2.1 - REMUNERACIONES Y CONTRIBUCIONES"/>
    <s v="2.1.1 - REMUNERACIONES"/>
    <s v="S"/>
    <s v="00 - N/A"/>
    <s v="10 - FONDO GENERAL"/>
    <s v="(en blanco)"/>
    <s v="99 - MULTIPROVINCIAL"/>
    <n v="191914"/>
    <n v="191914"/>
    <n v="0"/>
  </r>
  <r>
    <s v="2023"/>
    <x v="0"/>
    <x v="0"/>
    <x v="1"/>
    <x v="6"/>
    <s v="2 - Poder Ejecutivo"/>
    <x v="9"/>
    <x v="0"/>
    <x v="0"/>
    <x v="31"/>
    <s v="2.2 - CONTRATACIÓN DE SERVICIOS"/>
    <s v="2.2.3 - VIÁTICOS"/>
    <s v="S"/>
    <s v="00 - N/A"/>
    <s v="10 - FONDO GENERAL"/>
    <s v="(en blanco)"/>
    <s v="99 - MULTIPROVINCIAL"/>
    <n v="191914"/>
    <n v="191914"/>
    <n v="0"/>
  </r>
  <r>
    <s v="2023"/>
    <x v="0"/>
    <x v="0"/>
    <x v="1"/>
    <x v="6"/>
    <s v="2 - Poder Ejecutivo"/>
    <x v="9"/>
    <x v="0"/>
    <x v="0"/>
    <x v="31"/>
    <s v="2.2 - CONTRATACIÓN DE SERVICIOS"/>
    <s v="2.2.3 - VIÁTICOS"/>
    <s v="S"/>
    <s v="00 - N/A"/>
    <s v="70 - DONACION EXTERNA"/>
    <s v="(en blanco)"/>
    <s v="99 - MULTIPROVINCIAL"/>
    <n v="317539"/>
    <n v="317539"/>
    <n v="0"/>
  </r>
  <r>
    <s v="2023"/>
    <x v="0"/>
    <x v="0"/>
    <x v="1"/>
    <x v="6"/>
    <s v="2 - Poder Ejecutivo"/>
    <x v="9"/>
    <x v="0"/>
    <x v="0"/>
    <x v="31"/>
    <s v="2.2 - CONTRATACIÓN DE SERVICIOS"/>
    <s v="2.2.5 - ALQUILERES Y RENTAS"/>
    <s v="S"/>
    <s v="00 - N/A"/>
    <s v="10 - FONDO GENERAL"/>
    <s v="(en blanco)"/>
    <s v="99 - MULTIPROVINCIAL"/>
    <n v="191914"/>
    <n v="191914"/>
    <n v="0"/>
  </r>
  <r>
    <s v="2023"/>
    <x v="0"/>
    <x v="0"/>
    <x v="1"/>
    <x v="6"/>
    <s v="2 - Poder Ejecutivo"/>
    <x v="9"/>
    <x v="0"/>
    <x v="0"/>
    <x v="31"/>
    <s v="2.2 - CONTRATACIÓN DE SERVICIOS"/>
    <s v="2.2.9 - OTRAS CONTRATACIONES DE SERVICIOS"/>
    <s v="S"/>
    <s v="00 - N/A"/>
    <s v="70 - DONACION EXTERNA"/>
    <s v="(en blanco)"/>
    <s v="99 - MULTIPROVINCIAL"/>
    <n v="105847"/>
    <n v="105847"/>
    <n v="0"/>
  </r>
  <r>
    <s v="2023"/>
    <x v="0"/>
    <x v="0"/>
    <x v="1"/>
    <x v="6"/>
    <s v="2 - Poder Ejecutivo"/>
    <x v="9"/>
    <x v="0"/>
    <x v="0"/>
    <x v="31"/>
    <s v="2.3 - MATERIALES Y SUMINISTROS"/>
    <s v="2.3.7 - COMBUSTIBLES, LUBRICANTES, PRODUCTOS QUÍMICOS Y CONEXOS"/>
    <s v="S"/>
    <s v="00 - N/A"/>
    <s v="70 - DONACION EXTERNA"/>
    <s v="(en blanco)"/>
    <s v="99 - MULTIPROVINCIAL"/>
    <n v="52923"/>
    <n v="52923"/>
    <n v="0"/>
  </r>
  <r>
    <s v="2023"/>
    <x v="0"/>
    <x v="0"/>
    <x v="1"/>
    <x v="6"/>
    <s v="2 - Poder Ejecutivo"/>
    <x v="9"/>
    <x v="0"/>
    <x v="0"/>
    <x v="31"/>
    <s v="2.3 - MATERIALES Y SUMINISTROS"/>
    <s v="2.3.9 - PRODUCTOS Y ÚTILES VARIOS"/>
    <s v="S"/>
    <s v="00 - N/A"/>
    <s v="70 - DONACION EXTERNA"/>
    <s v="(en blanco)"/>
    <s v="99 - MULTIPROVINCIAL"/>
    <n v="52923"/>
    <n v="52923"/>
    <n v="0"/>
  </r>
  <r>
    <s v="2023"/>
    <x v="0"/>
    <x v="0"/>
    <x v="1"/>
    <x v="6"/>
    <s v="2 - Poder Ejecutivo"/>
    <x v="9"/>
    <x v="2"/>
    <x v="5"/>
    <x v="41"/>
    <s v="2.1 - REMUNERACIONES Y CONTRIBUCIONES"/>
    <s v="2.1.1 - REMUNERACIONES"/>
    <s v="S"/>
    <s v="00 - N/A"/>
    <s v="70 - DONACION EXTERNA"/>
    <s v="(en blanco)"/>
    <s v="99 - MULTIPROVINCIAL"/>
    <n v="37911201"/>
    <n v="37911201"/>
    <n v="0"/>
  </r>
  <r>
    <s v="2023"/>
    <x v="0"/>
    <x v="0"/>
    <x v="1"/>
    <x v="6"/>
    <s v="2 - Poder Ejecutivo"/>
    <x v="9"/>
    <x v="2"/>
    <x v="5"/>
    <x v="41"/>
    <s v="2.1 - REMUNERACIONES Y CONTRIBUCIONES"/>
    <s v="2.1.2 - SOBRESUELDOS"/>
    <s v="S"/>
    <s v="00 - N/A"/>
    <s v="70 - DONACION EXTERNA"/>
    <s v="(en blanco)"/>
    <s v="99 - MULTIPROVINCIAL"/>
    <n v="543765"/>
    <n v="543765"/>
    <n v="0"/>
  </r>
  <r>
    <s v="2023"/>
    <x v="0"/>
    <x v="0"/>
    <x v="1"/>
    <x v="6"/>
    <s v="2 - Poder Ejecutivo"/>
    <x v="9"/>
    <x v="2"/>
    <x v="5"/>
    <x v="41"/>
    <s v="2.2 - CONTRATACIÓN DE SERVICIOS"/>
    <s v="2.2.1 - SERVICIOS BÁSICOS"/>
    <s v="S"/>
    <s v="00 - N/A"/>
    <s v="10 - FONDO GENERAL"/>
    <s v="(en blanco)"/>
    <s v="99 - MULTIPROVINCIAL"/>
    <n v="600000"/>
    <n v="600000"/>
    <n v="0"/>
  </r>
  <r>
    <s v="2023"/>
    <x v="0"/>
    <x v="0"/>
    <x v="1"/>
    <x v="6"/>
    <s v="2 - Poder Ejecutivo"/>
    <x v="9"/>
    <x v="2"/>
    <x v="5"/>
    <x v="41"/>
    <s v="2.2 - CONTRATACIÓN DE SERVICIOS"/>
    <s v="2.2.1 - SERVICIOS BÁSICOS"/>
    <s v="S"/>
    <s v="00 - N/A"/>
    <s v="70 - DONACION EXTERNA"/>
    <s v="(en blanco)"/>
    <s v="99 - MULTIPROVINCIAL"/>
    <n v="1759607"/>
    <n v="1759607"/>
    <n v="0"/>
  </r>
  <r>
    <s v="2023"/>
    <x v="0"/>
    <x v="0"/>
    <x v="1"/>
    <x v="6"/>
    <s v="2 - Poder Ejecutivo"/>
    <x v="9"/>
    <x v="2"/>
    <x v="5"/>
    <x v="41"/>
    <s v="2.2 - CONTRATACIÓN DE SERVICIOS"/>
    <s v="2.2.2 - PUBLICIDAD, IMPRESIÓN Y ENCUADERNACIÓN"/>
    <s v="S"/>
    <s v="00 - N/A"/>
    <s v="10 - FONDO GENERAL"/>
    <s v="(en blanco)"/>
    <s v="99 - MULTIPROVINCIAL"/>
    <n v="8014582"/>
    <n v="5753332"/>
    <n v="0"/>
  </r>
  <r>
    <s v="2023"/>
    <x v="0"/>
    <x v="0"/>
    <x v="1"/>
    <x v="6"/>
    <s v="2 - Poder Ejecutivo"/>
    <x v="9"/>
    <x v="2"/>
    <x v="5"/>
    <x v="41"/>
    <s v="2.2 - CONTRATACIÓN DE SERVICIOS"/>
    <s v="2.2.2 - PUBLICIDAD, IMPRESIÓN Y ENCUADERNACIÓN"/>
    <s v="S"/>
    <s v="00 - N/A"/>
    <s v="70 - DONACION EXTERNA"/>
    <s v="(en blanco)"/>
    <s v="99 - MULTIPROVINCIAL"/>
    <n v="2351288"/>
    <n v="2351288"/>
    <n v="0"/>
  </r>
  <r>
    <s v="2023"/>
    <x v="0"/>
    <x v="0"/>
    <x v="1"/>
    <x v="6"/>
    <s v="2 - Poder Ejecutivo"/>
    <x v="9"/>
    <x v="2"/>
    <x v="5"/>
    <x v="41"/>
    <s v="2.2 - CONTRATACIÓN DE SERVICIOS"/>
    <s v="2.2.3 - VIÁTICOS"/>
    <s v="S"/>
    <s v="00 - N/A"/>
    <s v="10 - FONDO GENERAL"/>
    <s v="(en blanco)"/>
    <s v="99 - MULTIPROVINCIAL"/>
    <n v="2630300"/>
    <n v="2630300"/>
    <n v="0"/>
  </r>
  <r>
    <s v="2023"/>
    <x v="0"/>
    <x v="0"/>
    <x v="1"/>
    <x v="6"/>
    <s v="2 - Poder Ejecutivo"/>
    <x v="9"/>
    <x v="2"/>
    <x v="5"/>
    <x v="41"/>
    <s v="2.2 - CONTRATACIÓN DE SERVICIOS"/>
    <s v="2.2.3 - VIÁTICOS"/>
    <s v="S"/>
    <s v="00 - N/A"/>
    <s v="70 - DONACION EXTERNA"/>
    <s v="(en blanco)"/>
    <s v="99 - MULTIPROVINCIAL"/>
    <n v="24884854"/>
    <n v="24884854"/>
    <n v="0"/>
  </r>
  <r>
    <s v="2023"/>
    <x v="0"/>
    <x v="0"/>
    <x v="1"/>
    <x v="6"/>
    <s v="2 - Poder Ejecutivo"/>
    <x v="9"/>
    <x v="2"/>
    <x v="5"/>
    <x v="41"/>
    <s v="2.2 - CONTRATACIÓN DE SERVICIOS"/>
    <s v="2.2.4 - TRANSPORTE Y ALMACENAJE"/>
    <s v="S"/>
    <s v="00 - N/A"/>
    <s v="10 - FONDO GENERAL"/>
    <s v="(en blanco)"/>
    <s v="99 - MULTIPROVINCIAL"/>
    <n v="1450000"/>
    <n v="2950000"/>
    <n v="0"/>
  </r>
  <r>
    <s v="2023"/>
    <x v="0"/>
    <x v="0"/>
    <x v="1"/>
    <x v="6"/>
    <s v="2 - Poder Ejecutivo"/>
    <x v="9"/>
    <x v="2"/>
    <x v="5"/>
    <x v="41"/>
    <s v="2.2 - CONTRATACIÓN DE SERVICIOS"/>
    <s v="2.2.4 - TRANSPORTE Y ALMACENAJE"/>
    <s v="S"/>
    <s v="00 - N/A"/>
    <s v="70 - DONACION EXTERNA"/>
    <s v="(en blanco)"/>
    <s v="99 - MULTIPROVINCIAL"/>
    <n v="2457037"/>
    <n v="2457037"/>
    <n v="0"/>
  </r>
  <r>
    <s v="2023"/>
    <x v="0"/>
    <x v="0"/>
    <x v="1"/>
    <x v="6"/>
    <s v="2 - Poder Ejecutivo"/>
    <x v="9"/>
    <x v="2"/>
    <x v="5"/>
    <x v="41"/>
    <s v="2.2 - CONTRATACIÓN DE SERVICIOS"/>
    <s v="2.2.5 - ALQUILERES Y RENTAS"/>
    <s v="S"/>
    <s v="00 - N/A"/>
    <s v="10 - FONDO GENERAL"/>
    <s v="(en blanco)"/>
    <s v="99 - MULTIPROVINCIAL"/>
    <n v="4728498"/>
    <n v="4728498"/>
    <n v="0"/>
  </r>
  <r>
    <s v="2023"/>
    <x v="0"/>
    <x v="0"/>
    <x v="1"/>
    <x v="6"/>
    <s v="2 - Poder Ejecutivo"/>
    <x v="9"/>
    <x v="2"/>
    <x v="5"/>
    <x v="41"/>
    <s v="2.2 - CONTRATACIÓN DE SERVICIOS"/>
    <s v="2.2.5 - ALQUILERES Y RENTAS"/>
    <s v="S"/>
    <s v="00 - N/A"/>
    <s v="70 - DONACION EXTERNA"/>
    <s v="(en blanco)"/>
    <s v="99 - MULTIPROVINCIAL"/>
    <n v="574905"/>
    <n v="574905"/>
    <n v="0"/>
  </r>
  <r>
    <s v="2023"/>
    <x v="0"/>
    <x v="0"/>
    <x v="1"/>
    <x v="6"/>
    <s v="2 - Poder Ejecutivo"/>
    <x v="9"/>
    <x v="2"/>
    <x v="5"/>
    <x v="41"/>
    <s v="2.2 - CONTRATACIÓN DE SERVICIOS"/>
    <s v="2.2.6 - SEGUROS"/>
    <s v="S"/>
    <s v="00 - N/A"/>
    <s v="10 - FONDO GENERAL"/>
    <s v="(en blanco)"/>
    <s v="99 - MULTIPROVINCIAL"/>
    <n v="2700000"/>
    <n v="600000"/>
    <n v="0"/>
  </r>
  <r>
    <s v="2023"/>
    <x v="0"/>
    <x v="0"/>
    <x v="1"/>
    <x v="6"/>
    <s v="2 - Poder Ejecutivo"/>
    <x v="9"/>
    <x v="2"/>
    <x v="5"/>
    <x v="41"/>
    <s v="2.2 - CONTRATACIÓN DE SERVICIOS"/>
    <s v="2.2.7 - SERVICIOS DE CONSERVACIÓN, REPARACIONES MENORES E INSTALACIONES TEMPORALES"/>
    <s v="S"/>
    <s v="00 - N/A"/>
    <s v="10 - FONDO GENERAL"/>
    <s v="(en blanco)"/>
    <s v="99 - MULTIPROVINCIAL"/>
    <n v="9100000"/>
    <n v="6100000"/>
    <n v="190806"/>
  </r>
  <r>
    <s v="2023"/>
    <x v="0"/>
    <x v="0"/>
    <x v="1"/>
    <x v="6"/>
    <s v="2 - Poder Ejecutivo"/>
    <x v="9"/>
    <x v="2"/>
    <x v="5"/>
    <x v="41"/>
    <s v="2.2 - CONTRATACIÓN DE SERVICIOS"/>
    <s v="2.2.7 - SERVICIOS DE CONSERVACIÓN, REPARACIONES MENORES E INSTALACIONES TEMPORALES"/>
    <s v="S"/>
    <s v="00 - N/A"/>
    <s v="70 - DONACION EXTERNA"/>
    <s v="(en blanco)"/>
    <s v="99 - MULTIPROVINCIAL"/>
    <n v="553270"/>
    <n v="553270"/>
    <n v="0"/>
  </r>
  <r>
    <s v="2023"/>
    <x v="0"/>
    <x v="0"/>
    <x v="1"/>
    <x v="6"/>
    <s v="2 - Poder Ejecutivo"/>
    <x v="9"/>
    <x v="2"/>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5650000"/>
    <n v="0"/>
  </r>
  <r>
    <s v="2023"/>
    <x v="0"/>
    <x v="0"/>
    <x v="1"/>
    <x v="6"/>
    <s v="2 - Poder Ejecutivo"/>
    <x v="9"/>
    <x v="2"/>
    <x v="5"/>
    <x v="41"/>
    <s v="2.2 - CONTRATACIÓN DE SERVICIOS"/>
    <s v="2.2.8 - OTROS SERVICIOS NO INCLUIDOS EN CONCEPTOS ANTERIORES"/>
    <s v="S"/>
    <s v="00 - N/A"/>
    <s v="10 - FONDO GENERAL"/>
    <s v="(en blanco)"/>
    <s v="99 - MULTIPROVINCIAL"/>
    <n v="59023400"/>
    <n v="79023400"/>
    <n v="3149133.7199999997"/>
  </r>
  <r>
    <s v="2023"/>
    <x v="0"/>
    <x v="0"/>
    <x v="1"/>
    <x v="6"/>
    <s v="2 - Poder Ejecutivo"/>
    <x v="9"/>
    <x v="2"/>
    <x v="5"/>
    <x v="41"/>
    <s v="2.2 - CONTRATACIÓN DE SERVICIOS"/>
    <s v="2.2.8 - OTROS SERVICIOS NO INCLUIDOS EN CONCEPTOS ANTERIORES"/>
    <s v="S"/>
    <s v="00 - N/A"/>
    <s v="70 - DONACION EXTERNA"/>
    <s v="(en blanco)"/>
    <s v="99 - MULTIPROVINCIAL"/>
    <n v="15002911"/>
    <n v="15002911"/>
    <n v="0"/>
  </r>
  <r>
    <s v="2023"/>
    <x v="0"/>
    <x v="0"/>
    <x v="1"/>
    <x v="6"/>
    <s v="2 - Poder Ejecutivo"/>
    <x v="9"/>
    <x v="2"/>
    <x v="5"/>
    <x v="41"/>
    <s v="2.2 - CONTRATACIÓN DE SERVICIOS"/>
    <s v="2.2.8 - OTROS SERVICIOS NO INCLUIDOS EN CONCEPTOS ANTERIORES"/>
    <s v="S"/>
    <s v="01 - CONSTRUCCIÓN  DEL LABORATORIO REGIONAL DE SALUD PÚBLICA EN AZUA DE COMPOSTELA"/>
    <s v="70 - DONACION EXTERNA"/>
    <n v="14804"/>
    <s v="99 - MULTIPROVINCIAL"/>
    <n v="565000"/>
    <n v="565000"/>
    <n v="0"/>
  </r>
  <r>
    <s v="2023"/>
    <x v="0"/>
    <x v="0"/>
    <x v="1"/>
    <x v="6"/>
    <s v="2 - Poder Ejecutivo"/>
    <x v="9"/>
    <x v="2"/>
    <x v="5"/>
    <x v="41"/>
    <s v="2.2 - CONTRATACIÓN DE SERVICIOS"/>
    <s v="2.2.9 - OTRAS CONTRATACIONES DE SERVICIOS"/>
    <s v="S"/>
    <s v="00 - N/A"/>
    <s v="10 - FONDO GENERAL"/>
    <s v="(en blanco)"/>
    <s v="99 - MULTIPROVINCIAL"/>
    <n v="3846955"/>
    <n v="3846955"/>
    <n v="95108"/>
  </r>
  <r>
    <s v="2023"/>
    <x v="0"/>
    <x v="0"/>
    <x v="1"/>
    <x v="6"/>
    <s v="2 - Poder Ejecutivo"/>
    <x v="9"/>
    <x v="2"/>
    <x v="5"/>
    <x v="41"/>
    <s v="2.2 - CONTRATACIÓN DE SERVICIOS"/>
    <s v="2.2.9 - OTRAS CONTRATACIONES DE SERVICIOS"/>
    <s v="S"/>
    <s v="00 - N/A"/>
    <s v="70 - DONACION EXTERNA"/>
    <s v="(en blanco)"/>
    <s v="99 - MULTIPROVINCIAL"/>
    <n v="60233931"/>
    <n v="60233931"/>
    <n v="0"/>
  </r>
  <r>
    <s v="2023"/>
    <x v="0"/>
    <x v="0"/>
    <x v="1"/>
    <x v="6"/>
    <s v="2 - Poder Ejecutivo"/>
    <x v="9"/>
    <x v="2"/>
    <x v="5"/>
    <x v="41"/>
    <s v="2.3 - MATERIALES Y SUMINISTROS"/>
    <s v="2.3.1 - ALIMENTOS Y PRODUCTOS AGROFORESTALES"/>
    <s v="S"/>
    <s v="00 - N/A"/>
    <s v="10 - FONDO GENERAL"/>
    <s v="(en blanco)"/>
    <s v="99 - MULTIPROVINCIAL"/>
    <n v="1025000"/>
    <n v="1025000"/>
    <n v="40740.400000000001"/>
  </r>
  <r>
    <s v="2023"/>
    <x v="0"/>
    <x v="0"/>
    <x v="1"/>
    <x v="6"/>
    <s v="2 - Poder Ejecutivo"/>
    <x v="9"/>
    <x v="2"/>
    <x v="5"/>
    <x v="41"/>
    <s v="2.3 - MATERIALES Y SUMINISTROS"/>
    <s v="2.3.1 - ALIMENTOS Y PRODUCTOS AGROFORESTALES"/>
    <s v="S"/>
    <s v="00 - N/A"/>
    <s v="70 - DONACION EXTERNA"/>
    <s v="(en blanco)"/>
    <s v="99 - MULTIPROVINCIAL"/>
    <n v="3299296"/>
    <n v="3299296"/>
    <n v="0"/>
  </r>
  <r>
    <s v="2023"/>
    <x v="0"/>
    <x v="0"/>
    <x v="1"/>
    <x v="6"/>
    <s v="2 - Poder Ejecutivo"/>
    <x v="9"/>
    <x v="2"/>
    <x v="5"/>
    <x v="41"/>
    <s v="2.3 - MATERIALES Y SUMINISTROS"/>
    <s v="2.3.2 - TEXTILES Y VESTUARIOS"/>
    <s v="S"/>
    <s v="00 - N/A"/>
    <s v="10 - FONDO GENERAL"/>
    <s v="(en blanco)"/>
    <s v="99 - MULTIPROVINCIAL"/>
    <n v="402350"/>
    <n v="402350"/>
    <n v="0"/>
  </r>
  <r>
    <s v="2023"/>
    <x v="0"/>
    <x v="0"/>
    <x v="1"/>
    <x v="6"/>
    <s v="2 - Poder Ejecutivo"/>
    <x v="9"/>
    <x v="2"/>
    <x v="5"/>
    <x v="41"/>
    <s v="2.3 - MATERIALES Y SUMINISTROS"/>
    <s v="2.3.3 - PAPEL, CARTÓN E IMPRESOS"/>
    <s v="S"/>
    <s v="00 - N/A"/>
    <s v="10 - FONDO GENERAL"/>
    <s v="(en blanco)"/>
    <s v="99 - MULTIPROVINCIAL"/>
    <n v="250000"/>
    <n v="250000"/>
    <n v="103427"/>
  </r>
  <r>
    <s v="2023"/>
    <x v="0"/>
    <x v="0"/>
    <x v="1"/>
    <x v="6"/>
    <s v="2 - Poder Ejecutivo"/>
    <x v="9"/>
    <x v="2"/>
    <x v="5"/>
    <x v="41"/>
    <s v="2.3 - MATERIALES Y SUMINISTROS"/>
    <s v="2.3.4 - PRODUCTOS FARMACÉUTICOS"/>
    <s v="S"/>
    <s v="00 - N/A"/>
    <s v="10 - FONDO GENERAL"/>
    <s v="(en blanco)"/>
    <s v="99 - MULTIPROVINCIAL"/>
    <n v="660000"/>
    <n v="660000"/>
    <n v="18569.740000000002"/>
  </r>
  <r>
    <s v="2023"/>
    <x v="0"/>
    <x v="0"/>
    <x v="1"/>
    <x v="6"/>
    <s v="2 - Poder Ejecutivo"/>
    <x v="9"/>
    <x v="2"/>
    <x v="5"/>
    <x v="41"/>
    <s v="2.3 - MATERIALES Y SUMINISTROS"/>
    <s v="2.3.5 - CUERO, CAUCHO Y PLÁSTICO"/>
    <s v="S"/>
    <s v="00 - N/A"/>
    <s v="10 - FONDO GENERAL"/>
    <s v="(en blanco)"/>
    <s v="99 - MULTIPROVINCIAL"/>
    <n v="1022500"/>
    <n v="1022500"/>
    <n v="181200"/>
  </r>
  <r>
    <s v="2023"/>
    <x v="0"/>
    <x v="0"/>
    <x v="1"/>
    <x v="6"/>
    <s v="2 - Poder Ejecutivo"/>
    <x v="9"/>
    <x v="2"/>
    <x v="5"/>
    <x v="41"/>
    <s v="2.3 - MATERIALES Y SUMINISTROS"/>
    <s v="2.3.7 - COMBUSTIBLES, LUBRICANTES, PRODUCTOS QUÍMICOS Y CONEXOS"/>
    <s v="S"/>
    <s v="00 - N/A"/>
    <s v="10 - FONDO GENERAL"/>
    <s v="(en blanco)"/>
    <s v="99 - MULTIPROVINCIAL"/>
    <n v="6638750"/>
    <n v="0"/>
    <n v="0"/>
  </r>
  <r>
    <s v="2023"/>
    <x v="0"/>
    <x v="0"/>
    <x v="1"/>
    <x v="6"/>
    <s v="2 - Poder Ejecutivo"/>
    <x v="9"/>
    <x v="2"/>
    <x v="5"/>
    <x v="41"/>
    <s v="2.3 - MATERIALES Y SUMINISTROS"/>
    <s v="2.3.7 - COMBUSTIBLES, LUBRICANTES, PRODUCTOS QUÍMICOS Y CONEXOS"/>
    <s v="S"/>
    <s v="00 - N/A"/>
    <s v="70 - DONACION EXTERNA"/>
    <s v="(en blanco)"/>
    <s v="99 - MULTIPROVINCIAL"/>
    <n v="11352594"/>
    <n v="11352594"/>
    <n v="0"/>
  </r>
  <r>
    <s v="2023"/>
    <x v="0"/>
    <x v="0"/>
    <x v="1"/>
    <x v="6"/>
    <s v="2 - Poder Ejecutivo"/>
    <x v="9"/>
    <x v="2"/>
    <x v="5"/>
    <x v="41"/>
    <s v="2.3 - MATERIALES Y SUMINISTROS"/>
    <s v="2.3.9 - PRODUCTOS Y ÚTILES VARIOS"/>
    <s v="S"/>
    <s v="00 - N/A"/>
    <s v="10 - FONDO GENERAL"/>
    <s v="(en blanco)"/>
    <s v="99 - MULTIPROVINCIAL"/>
    <n v="4763550"/>
    <n v="4763550"/>
    <n v="232414.28"/>
  </r>
  <r>
    <s v="2023"/>
    <x v="0"/>
    <x v="0"/>
    <x v="1"/>
    <x v="6"/>
    <s v="2 - Poder Ejecutivo"/>
    <x v="9"/>
    <x v="2"/>
    <x v="5"/>
    <x v="43"/>
    <s v="2.3 - MATERIALES Y SUMINISTROS"/>
    <s v="2.3.9 - PRODUCTOS Y ÚTILES VARIOS"/>
    <s v="N"/>
    <s v="00 - N/A"/>
    <s v="10 - FONDO GENERAL"/>
    <s v="(en blanco)"/>
    <s v="99 - MULTIPROVINCIAL"/>
    <n v="14383848"/>
    <n v="26493848"/>
    <n v="2551569.7599999998"/>
  </r>
  <r>
    <s v="2023"/>
    <x v="0"/>
    <x v="0"/>
    <x v="1"/>
    <x v="6"/>
    <s v="2 - Poder Ejecutivo"/>
    <x v="9"/>
    <x v="2"/>
    <x v="5"/>
    <x v="43"/>
    <s v="2.3 - MATERIALES Y SUMINISTROS"/>
    <s v="2.3.9 - PRODUCTOS Y ÚTILES VARIOS"/>
    <s v="N"/>
    <s v="00 - N/A"/>
    <s v="70 - DONACION EXTERNA"/>
    <s v="(en blanco)"/>
    <s v="99 - MULTIPROVINCIAL"/>
    <n v="0"/>
    <n v="3500"/>
    <n v="0"/>
  </r>
  <r>
    <s v="2023"/>
    <x v="0"/>
    <x v="0"/>
    <x v="1"/>
    <x v="6"/>
    <s v="2 - Poder Ejecutivo"/>
    <x v="9"/>
    <x v="2"/>
    <x v="5"/>
    <x v="43"/>
    <s v="2.7 - OBRAS"/>
    <s v="2.7.2 - INFRAESTRUCTURA"/>
    <s v="N"/>
    <s v="00 - N/A"/>
    <s v="10 - FONDO GENERAL"/>
    <s v="(en blanco)"/>
    <s v="99 - MULTIPROVINCIAL"/>
    <n v="500000"/>
    <n v="500000"/>
    <n v="0"/>
  </r>
  <r>
    <s v="2023"/>
    <x v="0"/>
    <x v="0"/>
    <x v="1"/>
    <x v="6"/>
    <s v="2 - Poder Ejecutivo"/>
    <x v="9"/>
    <x v="2"/>
    <x v="13"/>
    <x v="40"/>
    <s v="2.1 - REMUNERACIONES Y CONTRIBUCIONES"/>
    <s v="2.1.1 - REMUNERACIONES"/>
    <s v="S"/>
    <s v="00 - N/A"/>
    <s v="10 - FONDO GENERAL"/>
    <s v="(en blanco)"/>
    <s v="99 - MULTIPROVINCIAL"/>
    <n v="383827"/>
    <n v="383827"/>
    <n v="0"/>
  </r>
  <r>
    <s v="2023"/>
    <x v="0"/>
    <x v="0"/>
    <x v="1"/>
    <x v="6"/>
    <s v="2 - Poder Ejecutivo"/>
    <x v="9"/>
    <x v="2"/>
    <x v="13"/>
    <x v="40"/>
    <s v="2.2 - CONTRATACIÓN DE SERVICIOS"/>
    <s v="2.2.2 - PUBLICIDAD, IMPRESIÓN Y ENCUADERNACIÓN"/>
    <s v="S"/>
    <s v="00 - N/A"/>
    <s v="70 - DONACION EXTERNA"/>
    <s v="(en blanco)"/>
    <s v="99 - MULTIPROVINCIAL"/>
    <n v="154584"/>
    <n v="154584"/>
    <n v="0"/>
  </r>
  <r>
    <s v="2023"/>
    <x v="0"/>
    <x v="0"/>
    <x v="1"/>
    <x v="6"/>
    <s v="2 - Poder Ejecutivo"/>
    <x v="9"/>
    <x v="2"/>
    <x v="13"/>
    <x v="40"/>
    <s v="2.2 - CONTRATACIÓN DE SERVICIOS"/>
    <s v="2.2.3 - VIÁTICOS"/>
    <s v="S"/>
    <s v="00 - N/A"/>
    <s v="70 - DONACION EXTERNA"/>
    <s v="(en blanco)"/>
    <s v="99 - MULTIPROVINCIAL"/>
    <n v="216278"/>
    <n v="216278"/>
    <n v="0"/>
  </r>
  <r>
    <s v="2023"/>
    <x v="0"/>
    <x v="0"/>
    <x v="1"/>
    <x v="6"/>
    <s v="2 - Poder Ejecutivo"/>
    <x v="9"/>
    <x v="2"/>
    <x v="13"/>
    <x v="40"/>
    <s v="2.2 - CONTRATACIÓN DE SERVICIOS"/>
    <s v="2.2.8 - OTROS SERVICIOS NO INCLUIDOS EN CONCEPTOS ANTERIORES"/>
    <s v="S"/>
    <s v="00 - N/A"/>
    <s v="70 - DONACION EXTERNA"/>
    <s v="(en blanco)"/>
    <s v="99 - MULTIPROVINCIAL"/>
    <n v="2619199"/>
    <n v="2619199"/>
    <n v="0"/>
  </r>
  <r>
    <s v="2023"/>
    <x v="0"/>
    <x v="0"/>
    <x v="1"/>
    <x v="6"/>
    <s v="2 - Poder Ejecutivo"/>
    <x v="9"/>
    <x v="2"/>
    <x v="13"/>
    <x v="40"/>
    <s v="2.2 - CONTRATACIÓN DE SERVICIOS"/>
    <s v="2.2.9 - OTRAS CONTRATACIONES DE SERVICIOS"/>
    <s v="S"/>
    <s v="00 - N/A"/>
    <s v="70 - DONACION EXTERNA"/>
    <s v="(en blanco)"/>
    <s v="99 - MULTIPROVINCIAL"/>
    <n v="247195"/>
    <n v="247195"/>
    <n v="0"/>
  </r>
  <r>
    <s v="2023"/>
    <x v="0"/>
    <x v="0"/>
    <x v="1"/>
    <x v="6"/>
    <s v="2 - Poder Ejecutivo"/>
    <x v="9"/>
    <x v="2"/>
    <x v="13"/>
    <x v="40"/>
    <s v="2.3 - MATERIALES Y SUMINISTROS"/>
    <s v="2.3.9 - PRODUCTOS Y ÚTILES VARIOS"/>
    <s v="S"/>
    <s v="00 - N/A"/>
    <s v="70 - DONACION EXTERNA"/>
    <s v="(en blanco)"/>
    <s v="99 - MULTIPROVINCIAL"/>
    <n v="558875"/>
    <n v="558875"/>
    <n v="0"/>
  </r>
  <r>
    <s v="2023"/>
    <x v="0"/>
    <x v="0"/>
    <x v="1"/>
    <x v="6"/>
    <s v="2 - Poder Ejecutivo"/>
    <x v="10"/>
    <x v="2"/>
    <x v="6"/>
    <x v="26"/>
    <s v="2.3 - MATERIALES Y SUMINISTROS"/>
    <s v="2.3.9 - PRODUCTOS Y ÚTILES VARIOS"/>
    <s v="N"/>
    <s v="00 - N/A"/>
    <s v="10 - FONDO GENERAL"/>
    <s v="(en blanco)"/>
    <s v="99 - MULTIPROVINCIAL"/>
    <n v="3000000"/>
    <n v="3000000"/>
    <n v="1121621.8799999999"/>
  </r>
  <r>
    <s v="2023"/>
    <x v="0"/>
    <x v="0"/>
    <x v="1"/>
    <x v="6"/>
    <s v="2 - Poder Ejecutivo"/>
    <x v="10"/>
    <x v="2"/>
    <x v="6"/>
    <x v="45"/>
    <s v="2.3 - MATERIALES Y SUMINISTROS"/>
    <s v="2.3.9 - PRODUCTOS Y ÚTILES VARIOS"/>
    <s v="N"/>
    <s v="00 - N/A"/>
    <s v="10 - FONDO GENERAL"/>
    <s v="(en blanco)"/>
    <s v="99 - MULTIPROVINCIAL"/>
    <n v="4760000"/>
    <n v="4160000"/>
    <n v="734297.48"/>
  </r>
  <r>
    <s v="2023"/>
    <x v="0"/>
    <x v="0"/>
    <x v="1"/>
    <x v="6"/>
    <s v="2 - Poder Ejecutivo"/>
    <x v="10"/>
    <x v="2"/>
    <x v="6"/>
    <x v="45"/>
    <s v="2.3 - MATERIALES Y SUMINISTROS"/>
    <s v="2.3.9 - PRODUCTOS Y ÚTILES VARIOS"/>
    <s v="N"/>
    <s v="00 - N/A"/>
    <s v="20 - FONDOS CON DESTINO ESPECÍFICO"/>
    <s v="(en blanco)"/>
    <s v="99 - MULTIPROVINCIAL"/>
    <n v="0"/>
    <n v="300000"/>
    <n v="0"/>
  </r>
  <r>
    <s v="2023"/>
    <x v="0"/>
    <x v="0"/>
    <x v="1"/>
    <x v="6"/>
    <s v="2 - Poder Ejecutivo"/>
    <x v="10"/>
    <x v="2"/>
    <x v="6"/>
    <x v="45"/>
    <s v="2.7 - OBRAS"/>
    <s v="2.7.2 - INFRAESTRUCTURA"/>
    <s v="N"/>
    <s v="00 - N/A"/>
    <s v="10 - FONDO GENERAL"/>
    <s v="(en blanco)"/>
    <s v="99 - MULTIPROVINCIAL"/>
    <n v="175000000"/>
    <n v="300987865.25"/>
    <n v="192223658.38"/>
  </r>
  <r>
    <s v="2023"/>
    <x v="0"/>
    <x v="0"/>
    <x v="1"/>
    <x v="6"/>
    <s v="2 - Poder Ejecutivo"/>
    <x v="11"/>
    <x v="3"/>
    <x v="12"/>
    <x v="46"/>
    <s v="2.3 - MATERIALES Y SUMINISTROS"/>
    <s v="2.3.9 - PRODUCTOS Y ÚTILES VARIOS"/>
    <s v="N"/>
    <s v="00 - N/A"/>
    <s v="10 - FONDO GENERAL"/>
    <s v="(en blanco)"/>
    <s v="01 - DISTRITO NACIONAL"/>
    <n v="125000"/>
    <n v="125000"/>
    <n v="0"/>
  </r>
  <r>
    <s v="2023"/>
    <x v="0"/>
    <x v="0"/>
    <x v="1"/>
    <x v="6"/>
    <s v="2 - Poder Ejecutivo"/>
    <x v="11"/>
    <x v="3"/>
    <x v="12"/>
    <x v="46"/>
    <s v="2.3 - MATERIALES Y SUMINISTROS"/>
    <s v="2.3.9 - PRODUCTOS Y ÚTILES VARIOS"/>
    <s v="N"/>
    <s v="00 - N/A"/>
    <s v="10 - FONDO GENERAL"/>
    <s v="(en blanco)"/>
    <s v="99 - MULTIPROVINCIAL"/>
    <n v="275000"/>
    <n v="275000"/>
    <n v="0"/>
  </r>
  <r>
    <s v="2023"/>
    <x v="0"/>
    <x v="0"/>
    <x v="1"/>
    <x v="6"/>
    <s v="2 - Poder Ejecutivo"/>
    <x v="11"/>
    <x v="2"/>
    <x v="7"/>
    <x v="91"/>
    <s v="2.1 - REMUNERACIONES Y CONTRIBUCIONES"/>
    <s v="2.1.1 - REMUNERACIONES"/>
    <s v="S"/>
    <s v="00 - N/A"/>
    <s v="60 - CREDITO EXTERNO"/>
    <s v="(en blanco)"/>
    <s v="25 - SANTIAGO"/>
    <n v="11828474"/>
    <n v="11828474"/>
    <n v="0"/>
  </r>
  <r>
    <s v="2023"/>
    <x v="0"/>
    <x v="0"/>
    <x v="1"/>
    <x v="6"/>
    <s v="2 - Poder Ejecutivo"/>
    <x v="11"/>
    <x v="2"/>
    <x v="7"/>
    <x v="91"/>
    <s v="2.2 - CONTRATACIÓN DE SERVICIOS"/>
    <s v="2.2.8 - OTROS SERVICIOS NO INCLUIDOS EN CONCEPTOS ANTERIORES"/>
    <s v="S"/>
    <s v="00 - N/A"/>
    <s v="60 - CREDITO EXTERNO"/>
    <s v="(en blanco)"/>
    <s v="25 - SANTIAGO"/>
    <n v="74566131"/>
    <n v="74566131"/>
    <n v="0"/>
  </r>
  <r>
    <s v="2023"/>
    <x v="0"/>
    <x v="0"/>
    <x v="1"/>
    <x v="6"/>
    <s v="2 - Poder Ejecutivo"/>
    <x v="11"/>
    <x v="2"/>
    <x v="7"/>
    <x v="91"/>
    <s v="2.3 - MATERIALES Y SUMINISTROS"/>
    <s v="2.3.1 - ALIMENTOS Y PRODUCTOS AGROFORESTALES"/>
    <s v="S"/>
    <s v="00 - N/A"/>
    <s v="60 - CREDITO EXTERNO"/>
    <s v="(en blanco)"/>
    <s v="25 - SANTIAGO"/>
    <n v="5216453"/>
    <n v="5216453"/>
    <n v="0"/>
  </r>
  <r>
    <s v="2023"/>
    <x v="0"/>
    <x v="0"/>
    <x v="1"/>
    <x v="6"/>
    <s v="2 - Poder Ejecutivo"/>
    <x v="12"/>
    <x v="3"/>
    <x v="10"/>
    <x v="24"/>
    <s v="2.1 - REMUNERACIONES Y CONTRIBUCIONES"/>
    <s v="2.1.1 - REMUNERACIONES"/>
    <s v="S"/>
    <s v="01 - CONSTRUCCIÓN DE CAMARAS TERMICA PARA LA PRODUCCION DE MATERIAL DE SIEMBRA DE PLATANO DE ALTA CALIDAD EN LA REP. DOM"/>
    <s v="10 - FONDO GENERAL"/>
    <n v="14379"/>
    <s v="99 - MULTIPROVINCIAL"/>
    <n v="2500000"/>
    <n v="2500000"/>
    <n v="1504650"/>
  </r>
  <r>
    <s v="2023"/>
    <x v="0"/>
    <x v="0"/>
    <x v="1"/>
    <x v="6"/>
    <s v="2 - Poder Ejecutivo"/>
    <x v="12"/>
    <x v="3"/>
    <x v="10"/>
    <x v="24"/>
    <s v="2.1 - REMUNERACIONES Y CONTRIBUCIONES"/>
    <s v="2.1.1 - REMUNERACIONES"/>
    <s v="S"/>
    <s v="02 - FORTALECIMIENTO DE LA CRIANZA OVICAPRINA EN LA REGIÓN FRONTERIZA DE LA RD"/>
    <s v="10 - FONDO GENERAL"/>
    <n v="14199"/>
    <s v="99 - MULTIPROVINCIAL"/>
    <n v="1495000"/>
    <n v="1495000"/>
    <n v="350000"/>
  </r>
  <r>
    <s v="2023"/>
    <x v="0"/>
    <x v="0"/>
    <x v="1"/>
    <x v="6"/>
    <s v="2 - Poder Ejecutivo"/>
    <x v="12"/>
    <x v="3"/>
    <x v="10"/>
    <x v="24"/>
    <s v="2.1 - REMUNERACIONES Y CONTRIBUCIONES"/>
    <s v="2.1.1 - REMUNERACIONES"/>
    <s v="S"/>
    <s v="04 - RECUPERACION DE LOS RECURSOS NATURALES EN LAS  SUB CUENCAS JAMAO Y VERAGUA"/>
    <s v="10 - FONDO GENERAL"/>
    <n v="14131"/>
    <s v="09 - ESPAILLAT"/>
    <n v="20500000"/>
    <n v="20500000"/>
    <n v="7783400"/>
  </r>
  <r>
    <s v="2023"/>
    <x v="0"/>
    <x v="0"/>
    <x v="1"/>
    <x v="6"/>
    <s v="2 - Poder Ejecutivo"/>
    <x v="12"/>
    <x v="3"/>
    <x v="10"/>
    <x v="24"/>
    <s v="2.1 - REMUNERACIONES Y CONTRIBUCIONES"/>
    <s v="2.1.5 - CONTRIBUCIONES A LA SEGURIDAD SOCIAL"/>
    <s v="S"/>
    <s v="02 - FORTALECIMIENTO DE LA CRIANZA OVICAPRINA EN LA REGIÓN FRONTERIZA DE LA RD"/>
    <s v="10 - FONDO GENERAL"/>
    <n v="14199"/>
    <s v="99 - MULTIPROVINCIAL"/>
    <n v="227562"/>
    <n v="227562"/>
    <n v="53865"/>
  </r>
  <r>
    <s v="2023"/>
    <x v="0"/>
    <x v="0"/>
    <x v="1"/>
    <x v="6"/>
    <s v="2 - Poder Ejecutivo"/>
    <x v="12"/>
    <x v="3"/>
    <x v="10"/>
    <x v="24"/>
    <s v="2.1 - REMUNERACIONES Y CONTRIBUCIONES"/>
    <s v="2.1.5 - CONTRIBUCIONES A LA SEGURIDAD SOCIAL"/>
    <s v="S"/>
    <s v="04 - RECUPERACION DE LOS RECURSOS NATURALES EN LAS  SUB CUENCAS JAMAO Y VERAGUA"/>
    <s v="10 - FONDO GENERAL"/>
    <n v="14131"/>
    <s v="09 - ESPAILLAT"/>
    <n v="950000"/>
    <n v="950000"/>
    <n v="269028"/>
  </r>
  <r>
    <s v="2023"/>
    <x v="0"/>
    <x v="0"/>
    <x v="1"/>
    <x v="6"/>
    <s v="2 - Poder Ejecutivo"/>
    <x v="12"/>
    <x v="3"/>
    <x v="10"/>
    <x v="24"/>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0"/>
  </r>
  <r>
    <s v="2023"/>
    <x v="0"/>
    <x v="0"/>
    <x v="1"/>
    <x v="6"/>
    <s v="2 - Poder Ejecutivo"/>
    <x v="12"/>
    <x v="3"/>
    <x v="10"/>
    <x v="24"/>
    <s v="2.2 - CONTRATACIÓN DE SERVICIOS"/>
    <s v="2.2.3 - VIÁTICOS"/>
    <s v="S"/>
    <s v="01 - CONSTRUCCIÓN DE CAMARAS TERMICA PARA LA PRODUCCION DE MATERIAL DE SIEMBRA DE PLATANO DE ALTA CALIDAD EN LA REP. DOM"/>
    <s v="10 - FONDO GENERAL"/>
    <n v="14379"/>
    <s v="99 - MULTIPROVINCIAL"/>
    <n v="400000"/>
    <n v="400000"/>
    <n v="0"/>
  </r>
  <r>
    <s v="2023"/>
    <x v="0"/>
    <x v="0"/>
    <x v="1"/>
    <x v="6"/>
    <s v="2 - Poder Ejecutivo"/>
    <x v="12"/>
    <x v="3"/>
    <x v="10"/>
    <x v="24"/>
    <s v="2.2 - CONTRATACIÓN DE SERVICIOS"/>
    <s v="2.2.3 - VIÁTICOS"/>
    <s v="S"/>
    <s v="02 - FORTALECIMIENTO DE LA CRIANZA OVICAPRINA EN LA REGIÓN FRONTERIZA DE LA RD"/>
    <s v="10 - FONDO GENERAL"/>
    <n v="14199"/>
    <s v="99 - MULTIPROVINCIAL"/>
    <n v="378000"/>
    <n v="378000"/>
    <n v="0"/>
  </r>
  <r>
    <s v="2023"/>
    <x v="0"/>
    <x v="0"/>
    <x v="1"/>
    <x v="6"/>
    <s v="2 - Poder Ejecutivo"/>
    <x v="12"/>
    <x v="3"/>
    <x v="10"/>
    <x v="24"/>
    <s v="2.2 - CONTRATACIÓN DE SERVICIOS"/>
    <s v="2.2.3 - VIÁTICOS"/>
    <s v="S"/>
    <s v="04 - RECUPERACION DE LOS RECURSOS NATURALES EN LAS  SUB CUENCAS JAMAO Y VERAGUA"/>
    <s v="10 - FONDO GENERAL"/>
    <n v="14131"/>
    <s v="09 - ESPAILLAT"/>
    <n v="500000"/>
    <n v="500000"/>
    <n v="93000"/>
  </r>
  <r>
    <s v="2023"/>
    <x v="0"/>
    <x v="0"/>
    <x v="1"/>
    <x v="6"/>
    <s v="2 - Poder Ejecutivo"/>
    <x v="12"/>
    <x v="3"/>
    <x v="10"/>
    <x v="24"/>
    <s v="2.2 - CONTRATACIÓN DE SERVICIOS"/>
    <s v="2.2.5 - ALQUILERES Y RENTAS"/>
    <s v="S"/>
    <s v="04 - RECUPERACION DE LOS RECURSOS NATURALES EN LAS  SUB CUENCAS JAMAO Y VERAGUA"/>
    <s v="10 - FONDO GENERAL"/>
    <n v="14131"/>
    <s v="09 - ESPAILLAT"/>
    <n v="100000"/>
    <n v="100000"/>
    <n v="0"/>
  </r>
  <r>
    <s v="2023"/>
    <x v="0"/>
    <x v="0"/>
    <x v="1"/>
    <x v="6"/>
    <s v="2 - Poder Ejecutivo"/>
    <x v="12"/>
    <x v="3"/>
    <x v="10"/>
    <x v="24"/>
    <s v="2.2 - CONTRATACIÓN DE SERVICIOS"/>
    <s v="2.2.6 - SEGUROS"/>
    <s v="S"/>
    <s v="02 - FORTALECIMIENTO DE LA CRIANZA OVICAPRINA EN LA REGIÓN FRONTERIZA DE LA RD"/>
    <s v="10 - FONDO GENERAL"/>
    <n v="14199"/>
    <s v="99 - MULTIPROVINCIAL"/>
    <n v="110000"/>
    <n v="110000"/>
    <n v="0"/>
  </r>
  <r>
    <s v="2023"/>
    <x v="0"/>
    <x v="0"/>
    <x v="1"/>
    <x v="6"/>
    <s v="2 - Poder Ejecutivo"/>
    <x v="12"/>
    <x v="3"/>
    <x v="10"/>
    <x v="24"/>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200000"/>
    <n v="0"/>
  </r>
  <r>
    <s v="2023"/>
    <x v="0"/>
    <x v="0"/>
    <x v="1"/>
    <x v="6"/>
    <s v="2 - Poder Ejecutivo"/>
    <x v="12"/>
    <x v="3"/>
    <x v="10"/>
    <x v="24"/>
    <s v="2.2 - CONTRATACIÓN DE SERVICIOS"/>
    <s v="2.2.7 - SERVICIOS DE CONSERVACIÓN, REPARACIONES MENORES E INSTALACIONES TEMPORALES"/>
    <s v="S"/>
    <s v="02 - FORTALECIMIENTO DE LA CRIANZA OVICAPRINA EN LA REGIÓN FRONTERIZA DE LA RD"/>
    <s v="10 - FONDO GENERAL"/>
    <n v="14199"/>
    <s v="99 - MULTIPROVINCIAL"/>
    <n v="40000"/>
    <n v="40000"/>
    <n v="0"/>
  </r>
  <r>
    <s v="2023"/>
    <x v="0"/>
    <x v="0"/>
    <x v="1"/>
    <x v="6"/>
    <s v="2 - Poder Ejecutivo"/>
    <x v="12"/>
    <x v="3"/>
    <x v="10"/>
    <x v="24"/>
    <s v="2.2 - CONTRATACIÓN DE SERVICIOS"/>
    <s v="2.2.7 - SERVICIOS DE CONSERVACIÓN, REPARACIONES MENORES E INSTALACIONES TEMPORALES"/>
    <s v="S"/>
    <s v="04 - RECUPERACION DE LOS RECURSOS NATURALES EN LAS  SUB CUENCAS JAMAO Y VERAGUA"/>
    <s v="10 - FONDO GENERAL"/>
    <n v="14131"/>
    <s v="09 - ESPAILLAT"/>
    <n v="500000"/>
    <n v="500000"/>
    <n v="89585.55"/>
  </r>
  <r>
    <s v="2023"/>
    <x v="0"/>
    <x v="0"/>
    <x v="1"/>
    <x v="6"/>
    <s v="2 - Poder Ejecutivo"/>
    <x v="12"/>
    <x v="3"/>
    <x v="10"/>
    <x v="24"/>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800000"/>
    <n v="0"/>
  </r>
  <r>
    <s v="2023"/>
    <x v="0"/>
    <x v="0"/>
    <x v="1"/>
    <x v="6"/>
    <s v="2 - Poder Ejecutivo"/>
    <x v="12"/>
    <x v="3"/>
    <x v="10"/>
    <x v="24"/>
    <s v="2.2 - CONTRATACIÓN DE SERVICIOS"/>
    <s v="2.2.8 - OTROS SERVICIOS NO INCLUIDOS EN CONCEPTOS ANTERIORES"/>
    <s v="S"/>
    <s v="04 - RECUPERACION DE LOS RECURSOS NATURALES EN LAS  SUB CUENCAS JAMAO Y VERAGUA"/>
    <s v="10 - FONDO GENERAL"/>
    <n v="14131"/>
    <s v="09 - ESPAILLAT"/>
    <n v="1750000"/>
    <n v="1750000"/>
    <n v="0"/>
  </r>
  <r>
    <s v="2023"/>
    <x v="0"/>
    <x v="0"/>
    <x v="1"/>
    <x v="6"/>
    <s v="2 - Poder Ejecutivo"/>
    <x v="12"/>
    <x v="3"/>
    <x v="10"/>
    <x v="24"/>
    <s v="2.2 - CONTRATACIÓN DE SERVICIOS"/>
    <s v="2.2.9 - OTRAS CONTRATACIONES DE SERVICIOS"/>
    <s v="S"/>
    <s v="01 - CONSTRUCCIÓN DE CAMARAS TERMICA PARA LA PRODUCCION DE MATERIAL DE SIEMBRA DE PLATANO DE ALTA CALIDAD EN LA REP. DOM"/>
    <s v="10 - FONDO GENERAL"/>
    <n v="14379"/>
    <s v="99 - MULTIPROVINCIAL"/>
    <n v="500000"/>
    <n v="500000"/>
    <n v="109740"/>
  </r>
  <r>
    <s v="2023"/>
    <x v="0"/>
    <x v="0"/>
    <x v="1"/>
    <x v="6"/>
    <s v="2 - Poder Ejecutivo"/>
    <x v="12"/>
    <x v="3"/>
    <x v="10"/>
    <x v="24"/>
    <s v="2.2 - CONTRATACIÓN DE SERVICIOS"/>
    <s v="2.2.9 - OTRAS CONTRATACIONES DE SERVICIOS"/>
    <s v="S"/>
    <s v="04 - RECUPERACION DE LOS RECURSOS NATURALES EN LAS  SUB CUENCAS JAMAO Y VERAGUA"/>
    <s v="10 - FONDO GENERAL"/>
    <n v="14131"/>
    <s v="09 - ESPAILLAT"/>
    <n v="900000"/>
    <n v="900000"/>
    <n v="109740"/>
  </r>
  <r>
    <s v="2023"/>
    <x v="0"/>
    <x v="0"/>
    <x v="1"/>
    <x v="6"/>
    <s v="2 - Poder Ejecutivo"/>
    <x v="12"/>
    <x v="3"/>
    <x v="10"/>
    <x v="24"/>
    <s v="2.3 - MATERIALES Y SUMINISTROS"/>
    <s v="2.3.1 - ALIMENTOS Y PRODUCTOS AGROFORESTALES"/>
    <s v="S"/>
    <s v="01 - CONSTRUCCIÓN DE CAMARAS TERMICA PARA LA PRODUCCION DE MATERIAL DE SIEMBRA DE PLATANO DE ALTA CALIDAD EN LA REP. DOM"/>
    <s v="10 - FONDO GENERAL"/>
    <n v="14379"/>
    <s v="99 - MULTIPROVINCIAL"/>
    <n v="400000"/>
    <n v="400000"/>
    <n v="0"/>
  </r>
  <r>
    <s v="2023"/>
    <x v="0"/>
    <x v="0"/>
    <x v="1"/>
    <x v="6"/>
    <s v="2 - Poder Ejecutivo"/>
    <x v="12"/>
    <x v="3"/>
    <x v="10"/>
    <x v="24"/>
    <s v="2.3 - MATERIALES Y SUMINISTROS"/>
    <s v="2.3.1 - ALIMENTOS Y PRODUCTOS AGROFORESTALES"/>
    <s v="S"/>
    <s v="02 - FORTALECIMIENTO DE LA CRIANZA OVICAPRINA EN LA REGIÓN FRONTERIZA DE LA RD"/>
    <s v="10 - FONDO GENERAL"/>
    <n v="14199"/>
    <s v="99 - MULTIPROVINCIAL"/>
    <n v="541665"/>
    <n v="541665"/>
    <n v="0"/>
  </r>
  <r>
    <s v="2023"/>
    <x v="0"/>
    <x v="0"/>
    <x v="1"/>
    <x v="6"/>
    <s v="2 - Poder Ejecutivo"/>
    <x v="12"/>
    <x v="3"/>
    <x v="10"/>
    <x v="24"/>
    <s v="2.3 - MATERIALES Y SUMINISTROS"/>
    <s v="2.3.1 - ALIMENTOS Y PRODUCTOS AGROFORESTALES"/>
    <s v="S"/>
    <s v="04 - RECUPERACION DE LOS RECURSOS NATURALES EN LAS  SUB CUENCAS JAMAO Y VERAGUA"/>
    <s v="10 - FONDO GENERAL"/>
    <n v="14131"/>
    <s v="09 - ESPAILLAT"/>
    <n v="3000000"/>
    <n v="3000000"/>
    <n v="0"/>
  </r>
  <r>
    <s v="2023"/>
    <x v="0"/>
    <x v="0"/>
    <x v="1"/>
    <x v="6"/>
    <s v="2 - Poder Ejecutivo"/>
    <x v="12"/>
    <x v="3"/>
    <x v="10"/>
    <x v="24"/>
    <s v="2.3 - MATERIALES Y SUMINISTROS"/>
    <s v="2.3.2 - TEXTILES Y VESTUARIOS"/>
    <s v="S"/>
    <s v="01 - CONSTRUCCIÓN DE CAMARAS TERMICA PARA LA PRODUCCION DE MATERIAL DE SIEMBRA DE PLATANO DE ALTA CALIDAD EN LA REP. DOM"/>
    <s v="10 - FONDO GENERAL"/>
    <n v="14379"/>
    <s v="99 - MULTIPROVINCIAL"/>
    <n v="400000"/>
    <n v="400000"/>
    <n v="0"/>
  </r>
  <r>
    <s v="2023"/>
    <x v="0"/>
    <x v="0"/>
    <x v="1"/>
    <x v="6"/>
    <s v="2 - Poder Ejecutivo"/>
    <x v="12"/>
    <x v="3"/>
    <x v="10"/>
    <x v="24"/>
    <s v="2.3 - MATERIALES Y SUMINISTROS"/>
    <s v="2.3.2 - TEXTILES Y VESTUARIOS"/>
    <s v="S"/>
    <s v="04 - RECUPERACION DE LOS RECURSOS NATURALES EN LAS  SUB CUENCAS JAMAO Y VERAGUA"/>
    <s v="10 - FONDO GENERAL"/>
    <n v="14131"/>
    <s v="09 - ESPAILLAT"/>
    <n v="800000"/>
    <n v="800000"/>
    <n v="0"/>
  </r>
  <r>
    <s v="2023"/>
    <x v="0"/>
    <x v="0"/>
    <x v="1"/>
    <x v="6"/>
    <s v="2 - Poder Ejecutivo"/>
    <x v="12"/>
    <x v="3"/>
    <x v="10"/>
    <x v="24"/>
    <s v="2.3 - MATERIALES Y SUMINISTROS"/>
    <s v="2.3.3 - PAPEL, CARTÓN E IMPRESOS"/>
    <s v="S"/>
    <s v="01 - CONSTRUCCIÓN DE CAMARAS TERMICA PARA LA PRODUCCION DE MATERIAL DE SIEMBRA DE PLATANO DE ALTA CALIDAD EN LA REP. DOM"/>
    <s v="10 - FONDO GENERAL"/>
    <n v="14379"/>
    <s v="99 - MULTIPROVINCIAL"/>
    <n v="200000"/>
    <n v="200000"/>
    <n v="0"/>
  </r>
  <r>
    <s v="2023"/>
    <x v="0"/>
    <x v="0"/>
    <x v="1"/>
    <x v="6"/>
    <s v="2 - Poder Ejecutivo"/>
    <x v="12"/>
    <x v="3"/>
    <x v="10"/>
    <x v="24"/>
    <s v="2.3 - MATERIALES Y SUMINISTROS"/>
    <s v="2.3.3 - PAPEL, CARTÓN E IMPRESOS"/>
    <s v="S"/>
    <s v="04 - RECUPERACION DE LOS RECURSOS NATURALES EN LAS  SUB CUENCAS JAMAO Y VERAGUA"/>
    <s v="10 - FONDO GENERAL"/>
    <n v="14131"/>
    <s v="09 - ESPAILLAT"/>
    <n v="250000"/>
    <n v="250000"/>
    <n v="0"/>
  </r>
  <r>
    <s v="2023"/>
    <x v="0"/>
    <x v="0"/>
    <x v="1"/>
    <x v="6"/>
    <s v="2 - Poder Ejecutivo"/>
    <x v="12"/>
    <x v="3"/>
    <x v="10"/>
    <x v="24"/>
    <s v="2.3 - MATERIALES Y SUMINISTROS"/>
    <s v="2.3.4 - PRODUCTOS FARMACÉUTICOS"/>
    <s v="S"/>
    <s v="02 - FORTALECIMIENTO DE LA CRIANZA OVICAPRINA EN LA REGIÓN FRONTERIZA DE LA RD"/>
    <s v="10 - FONDO GENERAL"/>
    <n v="14199"/>
    <s v="99 - MULTIPROVINCIAL"/>
    <n v="99600"/>
    <n v="99600"/>
    <n v="0"/>
  </r>
  <r>
    <s v="2023"/>
    <x v="0"/>
    <x v="0"/>
    <x v="1"/>
    <x v="6"/>
    <s v="2 - Poder Ejecutivo"/>
    <x v="12"/>
    <x v="3"/>
    <x v="10"/>
    <x v="24"/>
    <s v="2.3 - MATERIALES Y SUMINISTROS"/>
    <s v="2.3.5 - CUERO, CAUCHO Y PLÁSTICO"/>
    <s v="S"/>
    <s v="01 - CONSTRUCCIÓN DE CAMARAS TERMICA PARA LA PRODUCCION DE MATERIAL DE SIEMBRA DE PLATANO DE ALTA CALIDAD EN LA REP. DOM"/>
    <s v="10 - FONDO GENERAL"/>
    <n v="14379"/>
    <s v="99 - MULTIPROVINCIAL"/>
    <n v="450000"/>
    <n v="450000"/>
    <n v="186500"/>
  </r>
  <r>
    <s v="2023"/>
    <x v="0"/>
    <x v="0"/>
    <x v="1"/>
    <x v="6"/>
    <s v="2 - Poder Ejecutivo"/>
    <x v="12"/>
    <x v="3"/>
    <x v="10"/>
    <x v="24"/>
    <s v="2.3 - MATERIALES Y SUMINISTROS"/>
    <s v="2.3.5 - CUERO, CAUCHO Y PLÁSTICO"/>
    <s v="S"/>
    <s v="02 - FORTALECIMIENTO DE LA CRIANZA OVICAPRINA EN LA REGIÓN FRONTERIZA DE LA RD"/>
    <s v="10 - FONDO GENERAL"/>
    <n v="14199"/>
    <s v="99 - MULTIPROVINCIAL"/>
    <n v="50000"/>
    <n v="50000"/>
    <n v="0"/>
  </r>
  <r>
    <s v="2023"/>
    <x v="0"/>
    <x v="0"/>
    <x v="1"/>
    <x v="6"/>
    <s v="2 - Poder Ejecutivo"/>
    <x v="12"/>
    <x v="3"/>
    <x v="10"/>
    <x v="24"/>
    <s v="2.3 - MATERIALES Y SUMINISTROS"/>
    <s v="2.3.5 - CUERO, CAUCHO Y PLÁSTICO"/>
    <s v="S"/>
    <s v="04 - RECUPERACION DE LOS RECURSOS NATURALES EN LAS  SUB CUENCAS JAMAO Y VERAGUA"/>
    <s v="10 - FONDO GENERAL"/>
    <n v="14131"/>
    <s v="09 - ESPAILLAT"/>
    <n v="2550000"/>
    <n v="2550000"/>
    <n v="0"/>
  </r>
  <r>
    <s v="2023"/>
    <x v="0"/>
    <x v="0"/>
    <x v="1"/>
    <x v="6"/>
    <s v="2 - Poder Ejecutivo"/>
    <x v="12"/>
    <x v="3"/>
    <x v="10"/>
    <x v="24"/>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1650000"/>
    <n v="83780"/>
  </r>
  <r>
    <s v="2023"/>
    <x v="0"/>
    <x v="0"/>
    <x v="1"/>
    <x v="6"/>
    <s v="2 - Poder Ejecutivo"/>
    <x v="12"/>
    <x v="3"/>
    <x v="10"/>
    <x v="24"/>
    <s v="2.3 - MATERIALES Y SUMINISTROS"/>
    <s v="2.3.6 - PRODUCTOS DE MINERALES, METÁLICOS Y NO METÁLICOS"/>
    <s v="S"/>
    <s v="02 - FORTALECIMIENTO DE LA CRIANZA OVICAPRINA EN LA REGIÓN FRONTERIZA DE LA RD"/>
    <s v="10 - FONDO GENERAL"/>
    <n v="14199"/>
    <s v="99 - MULTIPROVINCIAL"/>
    <n v="3139448"/>
    <n v="3139448"/>
    <n v="0"/>
  </r>
  <r>
    <s v="2023"/>
    <x v="0"/>
    <x v="0"/>
    <x v="1"/>
    <x v="6"/>
    <s v="2 - Poder Ejecutivo"/>
    <x v="12"/>
    <x v="3"/>
    <x v="10"/>
    <x v="24"/>
    <s v="2.3 - MATERIALES Y SUMINISTROS"/>
    <s v="2.3.6 - PRODUCTOS DE MINERALES, METÁLICOS Y NO METÁLICOS"/>
    <s v="S"/>
    <s v="04 - RECUPERACION DE LOS RECURSOS NATURALES EN LAS  SUB CUENCAS JAMAO Y VERAGUA"/>
    <s v="10 - FONDO GENERAL"/>
    <n v="14131"/>
    <s v="09 - ESPAILLAT"/>
    <n v="4450000"/>
    <n v="4450000"/>
    <n v="0"/>
  </r>
  <r>
    <s v="2023"/>
    <x v="0"/>
    <x v="0"/>
    <x v="1"/>
    <x v="6"/>
    <s v="2 - Poder Ejecutivo"/>
    <x v="12"/>
    <x v="3"/>
    <x v="10"/>
    <x v="24"/>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1000000"/>
    <n v="47750"/>
  </r>
  <r>
    <s v="2023"/>
    <x v="0"/>
    <x v="0"/>
    <x v="1"/>
    <x v="6"/>
    <s v="2 - Poder Ejecutivo"/>
    <x v="12"/>
    <x v="3"/>
    <x v="10"/>
    <x v="24"/>
    <s v="2.3 - MATERIALES Y SUMINISTROS"/>
    <s v="2.3.7 - COMBUSTIBLES, LUBRICANTES, PRODUCTOS QUÍMICOS Y CONEXOS"/>
    <s v="S"/>
    <s v="02 - FORTALECIMIENTO DE LA CRIANZA OVICAPRINA EN LA REGIÓN FRONTERIZA DE LA RD"/>
    <s v="10 - FONDO GENERAL"/>
    <n v="14199"/>
    <s v="99 - MULTIPROVINCIAL"/>
    <n v="825225"/>
    <n v="825225"/>
    <n v="0"/>
  </r>
  <r>
    <s v="2023"/>
    <x v="0"/>
    <x v="0"/>
    <x v="1"/>
    <x v="6"/>
    <s v="2 - Poder Ejecutivo"/>
    <x v="12"/>
    <x v="3"/>
    <x v="10"/>
    <x v="24"/>
    <s v="2.3 - MATERIALES Y SUMINISTROS"/>
    <s v="2.3.7 - COMBUSTIBLES, LUBRICANTES, PRODUCTOS QUÍMICOS Y CONEXOS"/>
    <s v="S"/>
    <s v="04 - RECUPERACION DE LOS RECURSOS NATURALES EN LAS  SUB CUENCAS JAMAO Y VERAGUA"/>
    <s v="10 - FONDO GENERAL"/>
    <n v="14131"/>
    <s v="09 - ESPAILLAT"/>
    <n v="2500000"/>
    <n v="2500000"/>
    <n v="0"/>
  </r>
  <r>
    <s v="2023"/>
    <x v="0"/>
    <x v="0"/>
    <x v="1"/>
    <x v="6"/>
    <s v="2 - Poder Ejecutivo"/>
    <x v="12"/>
    <x v="3"/>
    <x v="10"/>
    <x v="24"/>
    <s v="2.3 - MATERIALES Y SUMINISTROS"/>
    <s v="2.3.9 - PRODUCTOS Y ÚTILES VARIOS"/>
    <s v="N"/>
    <s v="00 - N/A"/>
    <s v="10 - FONDO GENERAL"/>
    <s v="(en blanco)"/>
    <s v="99 - MULTIPROVINCIAL"/>
    <n v="600000"/>
    <n v="650000"/>
    <n v="11920"/>
  </r>
  <r>
    <s v="2023"/>
    <x v="0"/>
    <x v="0"/>
    <x v="1"/>
    <x v="6"/>
    <s v="2 - Poder Ejecutivo"/>
    <x v="12"/>
    <x v="3"/>
    <x v="10"/>
    <x v="24"/>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3"/>
    <x v="0"/>
    <x v="0"/>
    <x v="1"/>
    <x v="6"/>
    <s v="2 - Poder Ejecutivo"/>
    <x v="12"/>
    <x v="3"/>
    <x v="10"/>
    <x v="24"/>
    <s v="2.3 - MATERIALES Y SUMINISTROS"/>
    <s v="2.3.9 - PRODUCTOS Y ÚTILES VARIOS"/>
    <s v="S"/>
    <s v="02 - FORTALECIMIENTO DE LA CRIANZA OVICAPRINA EN LA REGIÓN FRONTERIZA DE LA RD"/>
    <s v="10 - FONDO GENERAL"/>
    <n v="14199"/>
    <s v="99 - MULTIPROVINCIAL"/>
    <n v="10000"/>
    <n v="10000"/>
    <n v="0"/>
  </r>
  <r>
    <s v="2023"/>
    <x v="0"/>
    <x v="0"/>
    <x v="1"/>
    <x v="6"/>
    <s v="2 - Poder Ejecutivo"/>
    <x v="12"/>
    <x v="3"/>
    <x v="10"/>
    <x v="24"/>
    <s v="2.3 - MATERIALES Y SUMINISTROS"/>
    <s v="2.3.9 - PRODUCTOS Y ÚTILES VARIOS"/>
    <s v="S"/>
    <s v="04 - RECUPERACION DE LOS RECURSOS NATURALES EN LAS  SUB CUENCAS JAMAO Y VERAGUA"/>
    <s v="10 - FONDO GENERAL"/>
    <n v="14131"/>
    <s v="09 - ESPAILLAT"/>
    <n v="1250000"/>
    <n v="1250000"/>
    <n v="0"/>
  </r>
  <r>
    <s v="2023"/>
    <x v="0"/>
    <x v="0"/>
    <x v="1"/>
    <x v="6"/>
    <s v="2 - Poder Ejecutivo"/>
    <x v="12"/>
    <x v="3"/>
    <x v="10"/>
    <x v="24"/>
    <s v="2.7 - OBRAS"/>
    <s v="2.7.2 - INFRAESTRUCTURA"/>
    <s v="N"/>
    <s v="00 - N/A"/>
    <s v="10 - FONDO GENERAL"/>
    <s v="(en blanco)"/>
    <s v="99 - MULTIPROVINCIAL"/>
    <n v="848698196"/>
    <n v="817198196"/>
    <n v="185165568.43000001"/>
  </r>
  <r>
    <s v="2023"/>
    <x v="0"/>
    <x v="0"/>
    <x v="1"/>
    <x v="6"/>
    <s v="2 - Poder Ejecutivo"/>
    <x v="12"/>
    <x v="3"/>
    <x v="10"/>
    <x v="24"/>
    <s v="2.7 - OBRAS"/>
    <s v="2.7.2 - INFRAESTRUCTURA"/>
    <s v="S"/>
    <s v="01 - CONSTRUCCIÓN DE CAMARAS TERMICA PARA LA PRODUCCION DE MATERIAL DE SIEMBRA DE PLATANO DE ALTA CALIDAD EN LA REP. DOM"/>
    <s v="10 - FONDO GENERAL"/>
    <n v="14379"/>
    <s v="99 - MULTIPROVINCIAL"/>
    <n v="100000"/>
    <n v="100000"/>
    <n v="0"/>
  </r>
  <r>
    <s v="2023"/>
    <x v="0"/>
    <x v="0"/>
    <x v="1"/>
    <x v="6"/>
    <s v="2 - Poder Ejecutivo"/>
    <x v="12"/>
    <x v="3"/>
    <x v="10"/>
    <x v="24"/>
    <s v="2.7 - OBRAS"/>
    <s v="2.7.2 - INFRAESTRUCTURA"/>
    <s v="S"/>
    <s v="04 - RECUPERACION DE LOS RECURSOS NATURALES EN LAS  SUB CUENCAS JAMAO Y VERAGUA"/>
    <s v="10 - FONDO GENERAL"/>
    <n v="14131"/>
    <s v="09 - ESPAILLAT"/>
    <n v="5100000"/>
    <n v="5100000"/>
    <n v="0"/>
  </r>
  <r>
    <s v="2023"/>
    <x v="0"/>
    <x v="0"/>
    <x v="1"/>
    <x v="6"/>
    <s v="2 - Poder Ejecutivo"/>
    <x v="12"/>
    <x v="3"/>
    <x v="10"/>
    <x v="48"/>
    <s v="2.7 - OBRAS"/>
    <s v="2.7.2 - INFRAESTRUCTURA"/>
    <s v="N"/>
    <s v="00 - N/A"/>
    <s v="60 - CREDITO EXTERNO"/>
    <s v="(en blanco)"/>
    <s v="99 - MULTIPROVINCIAL"/>
    <n v="142375000"/>
    <n v="142375000"/>
    <n v="0"/>
  </r>
  <r>
    <s v="2023"/>
    <x v="0"/>
    <x v="0"/>
    <x v="1"/>
    <x v="6"/>
    <s v="2 - Poder Ejecutivo"/>
    <x v="12"/>
    <x v="3"/>
    <x v="14"/>
    <x v="49"/>
    <s v="2.3 - MATERIALES Y SUMINISTROS"/>
    <s v="2.3.9 - PRODUCTOS Y ÚTILES VARIOS"/>
    <s v="N"/>
    <s v="00 - N/A"/>
    <s v="10 - FONDO GENERAL"/>
    <s v="(en blanco)"/>
    <s v="99 - MULTIPROVINCIAL"/>
    <n v="100000"/>
    <n v="50000"/>
    <n v="658.44"/>
  </r>
  <r>
    <s v="2023"/>
    <x v="0"/>
    <x v="0"/>
    <x v="1"/>
    <x v="6"/>
    <s v="2 - Poder Ejecutivo"/>
    <x v="12"/>
    <x v="3"/>
    <x v="8"/>
    <x v="18"/>
    <s v="2.7 - OBRAS"/>
    <s v="2.7.2 - INFRAESTRUCTURA"/>
    <s v="S"/>
    <s v="01 - RECONSTRUCCIÓN DE 44 KM DE CAMINOS PRODUCTIVOS EN LA PROVINCIA PUERTO PLATA"/>
    <s v="10 - FONDO GENERAL"/>
    <n v="14129"/>
    <s v="18 - PUERTO PLATA"/>
    <n v="25100000"/>
    <n v="25100000"/>
    <n v="4387128.97"/>
  </r>
  <r>
    <s v="2023"/>
    <x v="0"/>
    <x v="0"/>
    <x v="1"/>
    <x v="6"/>
    <s v="2 - Poder Ejecutivo"/>
    <x v="12"/>
    <x v="2"/>
    <x v="16"/>
    <x v="85"/>
    <s v="2.7 - OBRAS"/>
    <s v="2.7.2 - INFRAESTRUCTURA"/>
    <s v="N"/>
    <s v="00 - N/A"/>
    <s v="10 - FONDO GENERAL"/>
    <s v="(en blanco)"/>
    <s v="99 - MULTIPROVINCIAL"/>
    <n v="100000"/>
    <n v="100000"/>
    <n v="0"/>
  </r>
  <r>
    <s v="2023"/>
    <x v="0"/>
    <x v="0"/>
    <x v="1"/>
    <x v="6"/>
    <s v="2 - Poder Ejecutivo"/>
    <x v="13"/>
    <x v="0"/>
    <x v="0"/>
    <x v="0"/>
    <s v="2.7 - OBRAS"/>
    <s v="2.7.2 - INFRAESTRUCTURA"/>
    <s v="S"/>
    <s v="70 - RECONSTRUCCIÓN CARRETERA ISABELA-EL ESTRECHO-BARRANCON, PROVINCIA PUERTO PLATA"/>
    <s v="10 - FONDO GENERAL"/>
    <n v="5603"/>
    <s v="18 - PUERTO PLATA"/>
    <n v="0"/>
    <n v="70000000"/>
    <n v="70000000"/>
  </r>
  <r>
    <s v="2023"/>
    <x v="0"/>
    <x v="0"/>
    <x v="1"/>
    <x v="6"/>
    <s v="2 - Poder Ejecutivo"/>
    <x v="13"/>
    <x v="3"/>
    <x v="10"/>
    <x v="87"/>
    <s v="2.7 - OBRAS"/>
    <s v="2.7.2 - INFRAESTRUCTURA"/>
    <s v="S"/>
    <s v="02 - CONSTRUCCIÓN DE MUELLE PESQUERO EN EL DISTRITIO MUNICIPAL JUANCHO, PROVINCIA PEDERNALES"/>
    <s v="10 - FONDO GENERAL"/>
    <n v="14774"/>
    <s v="16 - PEDERNALES"/>
    <n v="2855017"/>
    <n v="2855017"/>
    <n v="0"/>
  </r>
  <r>
    <s v="2023"/>
    <x v="0"/>
    <x v="0"/>
    <x v="1"/>
    <x v="6"/>
    <s v="2 - Poder Ejecutivo"/>
    <x v="13"/>
    <x v="3"/>
    <x v="10"/>
    <x v="87"/>
    <s v="2.7 - OBRAS"/>
    <s v="2.7.2 - INFRAESTRUCTURA"/>
    <s v="S"/>
    <s v="03 - CONSTRUCCIÓN DE MUELLE PESQUERO EN EL MUNICIPIO DE SANCHEZ, PROVINCIA SAMANA"/>
    <s v="10 - FONDO GENERAL"/>
    <n v="14775"/>
    <s v="20 - SAMANA"/>
    <n v="19253539"/>
    <n v="19253539"/>
    <n v="0"/>
  </r>
  <r>
    <s v="2023"/>
    <x v="0"/>
    <x v="0"/>
    <x v="1"/>
    <x v="6"/>
    <s v="2 - Poder Ejecutivo"/>
    <x v="13"/>
    <x v="3"/>
    <x v="10"/>
    <x v="87"/>
    <s v="2.7 - OBRAS"/>
    <s v="2.7.2 - INFRAESTRUCTURA"/>
    <s v="S"/>
    <s v="04 - CONSTRUCCIÓN DE MUELLE PESQUERO EN EL MUNICIPIO DE MANZANILLO, PROVINCIA MONTE CRISTI"/>
    <s v="10 - FONDO GENERAL"/>
    <n v="14776"/>
    <s v="15 - MONTE CRISTI"/>
    <n v="21255924"/>
    <n v="21255924"/>
    <n v="0"/>
  </r>
  <r>
    <s v="2023"/>
    <x v="0"/>
    <x v="0"/>
    <x v="1"/>
    <x v="6"/>
    <s v="2 - Poder Ejecutivo"/>
    <x v="13"/>
    <x v="3"/>
    <x v="10"/>
    <x v="87"/>
    <s v="2.7 - OBRAS"/>
    <s v="2.7.2 - INFRAESTRUCTURA"/>
    <s v="S"/>
    <s v="05 - CONSTRUCCIÓN DE MUELLE PESQUERO EN EL MUNICIPIO SANTA BÁRBARA PROVINCIA SAMANA"/>
    <s v="10 - FONDO GENERAL"/>
    <n v="14777"/>
    <s v="20 - SAMANA"/>
    <n v="2348246"/>
    <n v="2348246"/>
    <n v="0"/>
  </r>
  <r>
    <s v="2023"/>
    <x v="0"/>
    <x v="0"/>
    <x v="1"/>
    <x v="6"/>
    <s v="2 - Poder Ejecutivo"/>
    <x v="13"/>
    <x v="3"/>
    <x v="10"/>
    <x v="87"/>
    <s v="2.7 - OBRAS"/>
    <s v="2.7.2 - INFRAESTRUCTURA"/>
    <s v="S"/>
    <s v="06 - CONSTRUCCIÓN DE MUELLE PESQUERO CAÑO DE YUTI, PROVINCIA MONTE CRISTI"/>
    <s v="10 - FONDO GENERAL"/>
    <n v="14778"/>
    <s v="20 - SAMANA"/>
    <n v="5678125"/>
    <n v="5678125"/>
    <n v="0"/>
  </r>
  <r>
    <s v="2023"/>
    <x v="0"/>
    <x v="0"/>
    <x v="1"/>
    <x v="6"/>
    <s v="2 - Poder Ejecutivo"/>
    <x v="13"/>
    <x v="3"/>
    <x v="8"/>
    <x v="18"/>
    <s v="2.2 - CONTRATACIÓN DE SERVICIOS"/>
    <s v="2.2.8 - OTROS SERVICIOS NO INCLUIDOS EN CONCEPTOS ANTERIORES"/>
    <s v="S"/>
    <s v="14 - CONSTRUCCIÓN  NUEVO PUENTE FLOTANTE SOBRE EL RLO OZAMA, DISTRITO NACIONAL"/>
    <s v="10 - FONDO GENERAL"/>
    <n v="14574"/>
    <s v="32 - SANTO DOMINGO"/>
    <n v="25000000"/>
    <n v="25000000"/>
    <n v="21985752.039999999"/>
  </r>
  <r>
    <s v="2023"/>
    <x v="0"/>
    <x v="0"/>
    <x v="1"/>
    <x v="6"/>
    <s v="2 - Poder Ejecutivo"/>
    <x v="13"/>
    <x v="3"/>
    <x v="8"/>
    <x v="18"/>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50000000"/>
    <n v="0"/>
  </r>
  <r>
    <s v="2023"/>
    <x v="0"/>
    <x v="0"/>
    <x v="1"/>
    <x v="6"/>
    <s v="2 - Poder Ejecutivo"/>
    <x v="13"/>
    <x v="3"/>
    <x v="8"/>
    <x v="18"/>
    <s v="2.3 - MATERIALES Y SUMINISTROS"/>
    <s v="2.3.6 - PRODUCTOS DE MINERALES, METÁLICOS Y NO METÁLICOS"/>
    <s v="S"/>
    <s v="26 - REHABILITACIÓN DE LA INFRAESTRUCTURA VIAL URBANA DEL MUNICIPIO DE FUNDACION, PROVINCIA BARAHONA"/>
    <s v="10 - FONDO GENERAL"/>
    <n v="15072"/>
    <s v="04 - BARAHONA"/>
    <n v="1377350"/>
    <n v="1377350"/>
    <n v="1365143.04"/>
  </r>
  <r>
    <s v="2023"/>
    <x v="0"/>
    <x v="0"/>
    <x v="1"/>
    <x v="6"/>
    <s v="2 - Poder Ejecutivo"/>
    <x v="13"/>
    <x v="3"/>
    <x v="8"/>
    <x v="18"/>
    <s v="2.3 - MATERIALES Y SUMINISTROS"/>
    <s v="2.3.6 - PRODUCTOS DE MINERALES, METÁLICOS Y NO METÁLICOS"/>
    <s v="S"/>
    <s v="28 - RECONSTRUCCIÓN DE LA INFRAESTRUCTURA VIAL URBANA DEL MUNICIPIO DE VICENTE NOBLE, PROVINCIA BARAHONA"/>
    <s v="10 - FONDO GENERAL"/>
    <n v="15073"/>
    <s v="04 - BARAHONA"/>
    <n v="1921801"/>
    <n v="1921801"/>
    <n v="1904766.33"/>
  </r>
  <r>
    <s v="2023"/>
    <x v="0"/>
    <x v="0"/>
    <x v="1"/>
    <x v="6"/>
    <s v="2 - Poder Ejecutivo"/>
    <x v="13"/>
    <x v="3"/>
    <x v="8"/>
    <x v="18"/>
    <s v="2.3 - MATERIALES Y SUMINISTROS"/>
    <s v="2.3.6 - PRODUCTOS DE MINERALES, METÁLICOS Y NO METÁLICOS"/>
    <s v="S"/>
    <s v="31 - RECONSTRUCCIÓN DE LA INFRAESTRUCTURA VIAL URBANA DE LA CIRCUNSCRIPCIÓN 2 DEL DISTRITO NACIONAL"/>
    <s v="10 - FONDO GENERAL"/>
    <n v="15074"/>
    <s v="01 - DISTRITO NACIONAL"/>
    <n v="95745701"/>
    <n v="95745701"/>
    <n v="92700220.220000014"/>
  </r>
  <r>
    <s v="2023"/>
    <x v="0"/>
    <x v="0"/>
    <x v="1"/>
    <x v="6"/>
    <s v="2 - Poder Ejecutivo"/>
    <x v="13"/>
    <x v="3"/>
    <x v="8"/>
    <x v="18"/>
    <s v="2.3 - MATERIALES Y SUMINISTROS"/>
    <s v="2.3.6 - PRODUCTOS DE MINERALES, METÁLICOS Y NO METÁLICOS"/>
    <s v="S"/>
    <s v="39 - RECONSTRUCCIÓN DE INFRAESTRUCTURA VIAL URBANA DEL MUNICIPIO SANTA CRUZ DE BARAHONA, PROVINCIA BARAHONA"/>
    <s v="10 - FONDO GENERAL"/>
    <n v="15028"/>
    <s v="04 - BARAHONA"/>
    <n v="6504271"/>
    <n v="6504271"/>
    <n v="6446617.8999999994"/>
  </r>
  <r>
    <s v="2023"/>
    <x v="0"/>
    <x v="0"/>
    <x v="1"/>
    <x v="6"/>
    <s v="2 - Poder Ejecutivo"/>
    <x v="13"/>
    <x v="3"/>
    <x v="8"/>
    <x v="18"/>
    <s v="2.3 - MATERIALES Y SUMINISTROS"/>
    <s v="2.3.6 - PRODUCTOS DE MINERALES, METÁLICOS Y NO METÁLICOS"/>
    <s v="S"/>
    <s v="40 - RECONSTRUCCIÓN DE LA INFRAESTRUCTURA VIAL URBANA DEL MUNICIPIO DE SALCEDO, PROVINCIA HERMANAS MIRABAL"/>
    <s v="10 - FONDO GENERAL"/>
    <n v="15029"/>
    <s v="19 - HERMANAS MIRABAL"/>
    <n v="2296786"/>
    <n v="2296786"/>
    <n v="2276428.42"/>
  </r>
  <r>
    <s v="2023"/>
    <x v="0"/>
    <x v="0"/>
    <x v="1"/>
    <x v="6"/>
    <s v="2 - Poder Ejecutivo"/>
    <x v="13"/>
    <x v="3"/>
    <x v="8"/>
    <x v="18"/>
    <s v="2.3 - MATERIALES Y SUMINISTROS"/>
    <s v="2.3.6 - PRODUCTOS DE MINERALES, METÁLICOS Y NO METÁLICOS"/>
    <s v="S"/>
    <s v="41 - RECONSTRUCCIÓN DE LA INFRAESTRUCTURA VIAL URBANA DEL MUNICIPIO LOS HIDALGOS DE LA PROVINCIA PUERTO PLATA"/>
    <s v="10 - FONDO GENERAL"/>
    <n v="15030"/>
    <s v="18 - PUERTO PLATA"/>
    <n v="1296224"/>
    <n v="1296224"/>
    <n v="1284734.7"/>
  </r>
  <r>
    <s v="2023"/>
    <x v="0"/>
    <x v="0"/>
    <x v="1"/>
    <x v="6"/>
    <s v="2 - Poder Ejecutivo"/>
    <x v="13"/>
    <x v="3"/>
    <x v="8"/>
    <x v="18"/>
    <s v="2.3 - MATERIALES Y SUMINISTROS"/>
    <s v="2.3.6 - PRODUCTOS DE MINERALES, METÁLICOS Y NO METÁLICOS"/>
    <s v="S"/>
    <s v="42 - RECONSTRUCCIÓN DE LA INFRAESTRUCTURA VIAL URBANA DEL MUNICIPIO DE MAO, PROVINCIA VALVERDE"/>
    <s v="10 - FONDO GENERAL"/>
    <n v="15031"/>
    <s v="27 - VALVERDE"/>
    <n v="2967434"/>
    <n v="2967434"/>
    <n v="2941131.48"/>
  </r>
  <r>
    <s v="2023"/>
    <x v="0"/>
    <x v="0"/>
    <x v="1"/>
    <x v="6"/>
    <s v="2 - Poder Ejecutivo"/>
    <x v="13"/>
    <x v="3"/>
    <x v="8"/>
    <x v="18"/>
    <s v="2.3 - MATERIALES Y SUMINISTROS"/>
    <s v="2.3.6 - PRODUCTOS DE MINERALES, METÁLICOS Y NO METÁLICOS"/>
    <s v="S"/>
    <s v="43 - RECONSTRUCCIÓN DE LA INFRAESTRUCTURA VIAL URBANA DEL MUNICIPIO DE POLO, PROVINCIA BARAHONA"/>
    <s v="10 - FONDO GENERAL"/>
    <n v="15032"/>
    <s v="04 - BARAHONA"/>
    <n v="1499942"/>
    <n v="1499942"/>
    <n v="1486646.69"/>
  </r>
  <r>
    <s v="2023"/>
    <x v="0"/>
    <x v="0"/>
    <x v="1"/>
    <x v="6"/>
    <s v="2 - Poder Ejecutivo"/>
    <x v="13"/>
    <x v="3"/>
    <x v="8"/>
    <x v="18"/>
    <s v="2.3 - MATERIALES Y SUMINISTROS"/>
    <s v="2.3.6 - PRODUCTOS DE MINERALES, METÁLICOS Y NO METÁLICOS"/>
    <s v="S"/>
    <s v="44 - RECONSTRUCCIÓN DE LA INFRAESTRUCTURA VIAL URBANA DEL MUNICIPIO DE ENRIQUILLO, PROVINCIA BARAHONA"/>
    <s v="10 - FONDO GENERAL"/>
    <n v="15033"/>
    <s v="04 - BARAHONA"/>
    <n v="1535998"/>
    <n v="1535998"/>
    <n v="1522383.06"/>
  </r>
  <r>
    <s v="2023"/>
    <x v="0"/>
    <x v="0"/>
    <x v="1"/>
    <x v="6"/>
    <s v="2 - Poder Ejecutivo"/>
    <x v="13"/>
    <x v="3"/>
    <x v="8"/>
    <x v="18"/>
    <s v="2.3 - MATERIALES Y SUMINISTROS"/>
    <s v="2.3.6 - PRODUCTOS DE MINERALES, METÁLICOS Y NO METÁLICOS"/>
    <s v="S"/>
    <s v="45 - RECONSTRUCCIÓN DE INFRAESTRUCTURA VIAL URBANA DEL MUNICIPIO JIMANI, PROVINCIA INDEPENDENCIA"/>
    <s v="10 - FONDO GENERAL"/>
    <n v="15034"/>
    <s v="10 - INDEPENDENCIA"/>
    <n v="1519774"/>
    <n v="1519774"/>
    <n v="1506302.38"/>
  </r>
  <r>
    <s v="2023"/>
    <x v="0"/>
    <x v="0"/>
    <x v="1"/>
    <x v="6"/>
    <s v="2 - Poder Ejecutivo"/>
    <x v="13"/>
    <x v="3"/>
    <x v="8"/>
    <x v="18"/>
    <s v="2.3 - MATERIALES Y SUMINISTROS"/>
    <s v="2.3.6 - PRODUCTOS DE MINERALES, METÁLICOS Y NO METÁLICOS"/>
    <s v="S"/>
    <s v="46 - RECONSTRUCCIÓN DE LA INFRAESTRUCTURA VIAL URBANA DEL MUNICIPIO VILLA ISABELA DE LA PROVINCIA PUERTO PLATA"/>
    <s v="10 - FONDO GENERAL"/>
    <n v="15035"/>
    <s v="18 - PUERTO PLATA"/>
    <n v="1406196"/>
    <n v="1406196"/>
    <n v="1393731.59"/>
  </r>
  <r>
    <s v="2023"/>
    <x v="0"/>
    <x v="0"/>
    <x v="1"/>
    <x v="6"/>
    <s v="2 - Poder Ejecutivo"/>
    <x v="13"/>
    <x v="3"/>
    <x v="8"/>
    <x v="18"/>
    <s v="2.3 - MATERIALES Y SUMINISTROS"/>
    <s v="2.3.6 - PRODUCTOS DE MINERALES, METÁLICOS Y NO METÁLICOS"/>
    <s v="S"/>
    <s v="47 - RECONSTRUCCIÓN DE LA INFRAESTRUCTURA VIAL URBANA DEL MUNICIPIO DE MONTE PLATA, PROVINCIA MONTE PLATA"/>
    <s v="10 - FONDO GENERAL"/>
    <n v="15036"/>
    <s v="29 - MONTE PLATA"/>
    <n v="7427598"/>
    <n v="7427598"/>
    <n v="7361761.8399999999"/>
  </r>
  <r>
    <s v="2023"/>
    <x v="0"/>
    <x v="0"/>
    <x v="1"/>
    <x v="6"/>
    <s v="2 - Poder Ejecutivo"/>
    <x v="13"/>
    <x v="3"/>
    <x v="8"/>
    <x v="18"/>
    <s v="2.3 - MATERIALES Y SUMINISTROS"/>
    <s v="2.3.6 - PRODUCTOS DE MINERALES, METÁLICOS Y NO METÁLICOS"/>
    <s v="S"/>
    <s v="48 - RECONSTRUCCIÓN DE LA INFRAESTRUCTURA VIAL URBANA DEL MUNICIPIO GUANANICO, PROVINCIA PUERTO PLATA"/>
    <s v="10 - FONDO GENERAL"/>
    <n v="15039"/>
    <s v="18 - PUERTO PLATA"/>
    <n v="1144788"/>
    <n v="1144788"/>
    <n v="1134640.8500000001"/>
  </r>
  <r>
    <s v="2023"/>
    <x v="0"/>
    <x v="0"/>
    <x v="1"/>
    <x v="6"/>
    <s v="2 - Poder Ejecutivo"/>
    <x v="13"/>
    <x v="3"/>
    <x v="8"/>
    <x v="18"/>
    <s v="2.3 - MATERIALES Y SUMINISTROS"/>
    <s v="2.3.6 - PRODUCTOS DE MINERALES, METÁLICOS Y NO METÁLICOS"/>
    <s v="S"/>
    <s v="49 - RECONSTRUCCIÓN DE LA INFRAESTRUCTURA VIAL URBANA DEL MUNICIPIO DE SAN CRISTÓBAL, PROVINCIA SAN CRISTÓBAL"/>
    <s v="10 - FONDO GENERAL"/>
    <n v="15053"/>
    <s v="21 - SAN CRISTOBAL"/>
    <n v="5622980"/>
    <n v="5622980"/>
    <n v="5573139.1099999994"/>
  </r>
  <r>
    <s v="2023"/>
    <x v="0"/>
    <x v="0"/>
    <x v="1"/>
    <x v="6"/>
    <s v="2 - Poder Ejecutivo"/>
    <x v="13"/>
    <x v="3"/>
    <x v="8"/>
    <x v="18"/>
    <s v="2.3 - MATERIALES Y SUMINISTROS"/>
    <s v="2.3.6 - PRODUCTOS DE MINERALES, METÁLICOS Y NO METÁLICOS"/>
    <s v="S"/>
    <s v="50 - RECONSTRUCCIÓN DE LA INFRAESTRUCTURA VIAL URBANA DEL MUNICIPIO ALTAMIRA, PROVINCIA PUERTO PLATA"/>
    <s v="10 - FONDO GENERAL"/>
    <n v="15054"/>
    <s v="18 - PUERTO PLATA"/>
    <n v="1447660"/>
    <n v="1447660"/>
    <n v="1434827.99"/>
  </r>
  <r>
    <s v="2023"/>
    <x v="0"/>
    <x v="0"/>
    <x v="1"/>
    <x v="6"/>
    <s v="2 - Poder Ejecutivo"/>
    <x v="13"/>
    <x v="3"/>
    <x v="8"/>
    <x v="18"/>
    <s v="2.3 - MATERIALES Y SUMINISTROS"/>
    <s v="2.3.6 - PRODUCTOS DE MINERALES, METÁLICOS Y NO METÁLICOS"/>
    <s v="S"/>
    <s v="51 - RECONSTRUCCIÓN DE LA INFRAESTRUCTURA VIAL URBANA DEL MUNICIPIO DE HIGUEY, PROVINCIA LA ALTAGRACIA"/>
    <s v="10 - FONDO GENERAL"/>
    <n v="15055"/>
    <s v="11 - LA ALTAGRACIA"/>
    <n v="6436055"/>
    <n v="6436055"/>
    <n v="6379007.0300000003"/>
  </r>
  <r>
    <s v="2023"/>
    <x v="0"/>
    <x v="0"/>
    <x v="1"/>
    <x v="6"/>
    <s v="2 - Poder Ejecutivo"/>
    <x v="13"/>
    <x v="3"/>
    <x v="8"/>
    <x v="18"/>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6082698"/>
    <n v="6028782.9099999992"/>
  </r>
  <r>
    <s v="2023"/>
    <x v="0"/>
    <x v="0"/>
    <x v="1"/>
    <x v="6"/>
    <s v="2 - Poder Ejecutivo"/>
    <x v="13"/>
    <x v="3"/>
    <x v="8"/>
    <x v="18"/>
    <s v="2.3 - MATERIALES Y SUMINISTROS"/>
    <s v="2.3.6 - PRODUCTOS DE MINERALES, METÁLICOS Y NO METÁLICOS"/>
    <s v="S"/>
    <s v="53 - RECONSTRUCCIÓN DE LA INFRAESTRUCTURA VIAL URBANA DEL MUNICIPIO DE CABRAL, PROVINCIA BARAHONA"/>
    <s v="10 - FONDO GENERAL"/>
    <n v="15057"/>
    <s v="04 - BARAHONA"/>
    <n v="2437406"/>
    <n v="2437406"/>
    <n v="2415801.08"/>
  </r>
  <r>
    <s v="2023"/>
    <x v="0"/>
    <x v="0"/>
    <x v="1"/>
    <x v="6"/>
    <s v="2 - Poder Ejecutivo"/>
    <x v="13"/>
    <x v="3"/>
    <x v="8"/>
    <x v="18"/>
    <s v="2.3 - MATERIALES Y SUMINISTROS"/>
    <s v="2.3.6 - PRODUCTOS DE MINERALES, METÁLICOS Y NO METÁLICOS"/>
    <s v="S"/>
    <s v="54 - RECONSTRUCCIÓN DE LA INFRAESTRUCTURA VIAL URBANA DE SAN JUAN DE LA MAGUANA, PROVINCIA SAN JUAN"/>
    <s v="10 - FONDO GENERAL"/>
    <n v="15058"/>
    <s v="22 - SAN JUAN"/>
    <n v="6681232"/>
    <n v="6681232"/>
    <n v="6622011.54"/>
  </r>
  <r>
    <s v="2023"/>
    <x v="0"/>
    <x v="0"/>
    <x v="1"/>
    <x v="6"/>
    <s v="2 - Poder Ejecutivo"/>
    <x v="13"/>
    <x v="3"/>
    <x v="8"/>
    <x v="18"/>
    <s v="2.3 - MATERIALES Y SUMINISTROS"/>
    <s v="2.3.6 - PRODUCTOS DE MINERALES, METÁLICOS Y NO METÁLICOS"/>
    <s v="S"/>
    <s v="57 - RECONSTRUCCIÓN DE LA INFRAESTRUCTURA VIAL URBANA DEL MUNICIPIO DE MOCA, PROVINCIA ESPAILLAT"/>
    <s v="10 - FONDO GENERAL"/>
    <n v="15061"/>
    <s v="09 - ESPAILLAT"/>
    <n v="5125403"/>
    <n v="5125403"/>
    <n v="5079972.28"/>
  </r>
  <r>
    <s v="2023"/>
    <x v="0"/>
    <x v="0"/>
    <x v="1"/>
    <x v="6"/>
    <s v="2 - Poder Ejecutivo"/>
    <x v="13"/>
    <x v="3"/>
    <x v="8"/>
    <x v="18"/>
    <s v="2.3 - MATERIALES Y SUMINISTROS"/>
    <s v="2.3.6 - PRODUCTOS DE MINERALES, METÁLICOS Y NO METÁLICOS"/>
    <s v="S"/>
    <s v="58 - RECONSTRUCCIÓN DE INFRAESTRUCTURA VIAL URBANA DEL MUNICIPIO DE PARAISO, PROVINCIA BARAHONA"/>
    <s v="10 - FONDO GENERAL"/>
    <n v="15062"/>
    <s v="04 - BARAHONA"/>
    <n v="1622533"/>
    <n v="1622533"/>
    <n v="1608151.44"/>
  </r>
  <r>
    <s v="2023"/>
    <x v="0"/>
    <x v="0"/>
    <x v="1"/>
    <x v="6"/>
    <s v="2 - Poder Ejecutivo"/>
    <x v="13"/>
    <x v="3"/>
    <x v="8"/>
    <x v="18"/>
    <s v="2.3 - MATERIALES Y SUMINISTROS"/>
    <s v="2.3.6 - PRODUCTOS DE MINERALES, METÁLICOS Y NO METÁLICOS"/>
    <s v="S"/>
    <s v="59 - RECONSTRUCCIÓN DE LA INFRAESTRUCTURA VIAL URBANA DEL MUNICIPIO LAS CHARCAS, PROVINCIA AZUA"/>
    <s v="10 - FONDO GENERAL"/>
    <n v="15063"/>
    <s v="02 - AZUA"/>
    <n v="6760557"/>
    <n v="6760557"/>
    <n v="6700632.1299999999"/>
  </r>
  <r>
    <s v="2023"/>
    <x v="0"/>
    <x v="0"/>
    <x v="1"/>
    <x v="6"/>
    <s v="2 - Poder Ejecutivo"/>
    <x v="13"/>
    <x v="3"/>
    <x v="8"/>
    <x v="18"/>
    <s v="2.3 - MATERIALES Y SUMINISTROS"/>
    <s v="2.3.6 - PRODUCTOS DE MINERALES, METÁLICOS Y NO METÁLICOS"/>
    <s v="S"/>
    <s v="60 - RECONSTRUCCIÓN DE INFRAESTRUCTURA VIAL URBANA DEL MUNICIPIO SAN FRANCISCO DE MACORIS, PROVINCIA DUARTE"/>
    <s v="10 - FONDO GENERAL"/>
    <n v="15064"/>
    <s v="06 - DUARTE"/>
    <n v="5641008"/>
    <n v="5641008"/>
    <n v="5591007.5600000005"/>
  </r>
  <r>
    <s v="2023"/>
    <x v="0"/>
    <x v="0"/>
    <x v="1"/>
    <x v="6"/>
    <s v="2 - Poder Ejecutivo"/>
    <x v="13"/>
    <x v="3"/>
    <x v="8"/>
    <x v="18"/>
    <s v="2.3 - MATERIALES Y SUMINISTROS"/>
    <s v="2.3.6 - PRODUCTOS DE MINERALES, METÁLICOS Y NO METÁLICOS"/>
    <s v="S"/>
    <s v="61 - RECONSTRUCCIÓN  DE INFRAESTRUCTURA VIAL URBANA DEL MUNICIPIO DE BANÍ, PROVINCIA PERAVIA"/>
    <s v="10 - FONDO GENERAL"/>
    <n v="15065"/>
    <s v="17 - PERAVIA"/>
    <n v="35643457"/>
    <n v="35643457"/>
    <n v="35327520.850000001"/>
  </r>
  <r>
    <s v="2023"/>
    <x v="0"/>
    <x v="0"/>
    <x v="1"/>
    <x v="6"/>
    <s v="2 - Poder Ejecutivo"/>
    <x v="13"/>
    <x v="3"/>
    <x v="8"/>
    <x v="18"/>
    <s v="2.3 - MATERIALES Y SUMINISTROS"/>
    <s v="2.3.6 - PRODUCTOS DE MINERALES, METÁLICOS Y NO METÁLICOS"/>
    <s v="S"/>
    <s v="62 - RECONSTRUCCIÓN DE INFRAESTRUCTURA VIAL URBANA EN LA CIRCUNSCRIPCIÓN 1 DEL DISTRITO NACIONAL"/>
    <s v="10 - FONDO GENERAL"/>
    <n v="15066"/>
    <s v="01 - DISTRITO NACIONAL"/>
    <n v="51560504"/>
    <n v="51560504"/>
    <n v="51103461.139999993"/>
  </r>
  <r>
    <s v="2023"/>
    <x v="0"/>
    <x v="0"/>
    <x v="1"/>
    <x v="6"/>
    <s v="2 - Poder Ejecutivo"/>
    <x v="13"/>
    <x v="3"/>
    <x v="8"/>
    <x v="18"/>
    <s v="2.3 - MATERIALES Y SUMINISTROS"/>
    <s v="2.3.6 - PRODUCTOS DE MINERALES, METÁLICOS Y NO METÁLICOS"/>
    <s v="S"/>
    <s v="64 - RECONSTRUCCIÓN DE INFRAESTRUCTURA VIAL URBANA DEL MUNICIPIO ESPERANZA, PROVINCIA VALVERDE"/>
    <s v="10 - FONDO GENERAL"/>
    <n v="15068"/>
    <s v="27 - VALVERDE"/>
    <n v="9234019"/>
    <n v="9234019"/>
    <n v="9152170.1500000004"/>
  </r>
  <r>
    <s v="2023"/>
    <x v="0"/>
    <x v="0"/>
    <x v="1"/>
    <x v="6"/>
    <s v="2 - Poder Ejecutivo"/>
    <x v="13"/>
    <x v="3"/>
    <x v="8"/>
    <x v="18"/>
    <s v="2.3 - MATERIALES Y SUMINISTROS"/>
    <s v="2.3.6 - PRODUCTOS DE MINERALES, METÁLICOS Y NO METÁLICOS"/>
    <s v="S"/>
    <s v="65 - RECONSTRUCCIÓN DE INFRAESTRUCTURA VIAL URBANA DEL MUNICIPIO LA VEGA, PROVINCIA LA VEGA"/>
    <s v="10 - FONDO GENERAL"/>
    <n v="15069"/>
    <s v="13 - LA VEGA"/>
    <n v="8799543"/>
    <n v="8799543"/>
    <n v="8721545.3900000006"/>
  </r>
  <r>
    <s v="2023"/>
    <x v="0"/>
    <x v="0"/>
    <x v="1"/>
    <x v="6"/>
    <s v="2 - Poder Ejecutivo"/>
    <x v="13"/>
    <x v="3"/>
    <x v="8"/>
    <x v="18"/>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5421066"/>
    <n v="5373014.8899999997"/>
  </r>
  <r>
    <s v="2023"/>
    <x v="0"/>
    <x v="0"/>
    <x v="1"/>
    <x v="6"/>
    <s v="2 - Poder Ejecutivo"/>
    <x v="13"/>
    <x v="3"/>
    <x v="8"/>
    <x v="18"/>
    <s v="2.3 - MATERIALES Y SUMINISTROS"/>
    <s v="2.3.6 - PRODUCTOS DE MINERALES, METÁLICOS Y NO METÁLICOS"/>
    <s v="S"/>
    <s v="67 - RECONSTRUCCIÓN DE INFRAESTRUCTURA VIAL URBANA DEL MUNICIPIO AZUA DE COMPOSTELA, PROVINCIA AZUA"/>
    <s v="10 - FONDO GENERAL"/>
    <n v="15071"/>
    <s v="02 - AZUA"/>
    <n v="8990640"/>
    <n v="8990640"/>
    <n v="8910951.1799999997"/>
  </r>
  <r>
    <s v="2023"/>
    <x v="0"/>
    <x v="0"/>
    <x v="1"/>
    <x v="6"/>
    <s v="2 - Poder Ejecutivo"/>
    <x v="13"/>
    <x v="3"/>
    <x v="8"/>
    <x v="18"/>
    <s v="2.3 - MATERIALES Y SUMINISTROS"/>
    <s v="2.3.9 - PRODUCTOS Y ÚTILES VARIOS"/>
    <s v="N"/>
    <s v="00 - N/A"/>
    <s v="10 - FONDO GENERAL"/>
    <s v="(en blanco)"/>
    <s v="99 - MULTIPROVINCIAL"/>
    <n v="2050000"/>
    <n v="6050000"/>
    <n v="3150659"/>
  </r>
  <r>
    <s v="2023"/>
    <x v="0"/>
    <x v="0"/>
    <x v="1"/>
    <x v="6"/>
    <s v="2 - Poder Ejecutivo"/>
    <x v="13"/>
    <x v="3"/>
    <x v="8"/>
    <x v="18"/>
    <s v="2.3 - MATERIALES Y SUMINISTROS"/>
    <s v="2.3.9 - PRODUCTOS Y ÚTILES VARIOS"/>
    <s v="N"/>
    <s v="00 - N/A"/>
    <s v="20 - FONDOS CON DESTINO ESPECÍFICO"/>
    <s v="(en blanco)"/>
    <s v="99 - MULTIPROVINCIAL"/>
    <n v="0"/>
    <n v="2000000"/>
    <n v="0"/>
  </r>
  <r>
    <s v="2023"/>
    <x v="0"/>
    <x v="0"/>
    <x v="1"/>
    <x v="6"/>
    <s v="2 - Poder Ejecutivo"/>
    <x v="13"/>
    <x v="3"/>
    <x v="8"/>
    <x v="18"/>
    <s v="2.7 - OBRAS"/>
    <s v="2.7.2 - INFRAESTRUCTURA"/>
    <s v="N"/>
    <s v="00 - N/A"/>
    <s v="20 - FONDOS CON DESTINO ESPECÍFICO"/>
    <s v="(en blanco)"/>
    <s v="99 - MULTIPROVINCIAL"/>
    <n v="1500000000"/>
    <n v="0"/>
    <n v="0"/>
  </r>
  <r>
    <s v="2023"/>
    <x v="0"/>
    <x v="0"/>
    <x v="1"/>
    <x v="6"/>
    <s v="2 - Poder Ejecutivo"/>
    <x v="13"/>
    <x v="3"/>
    <x v="8"/>
    <x v="18"/>
    <s v="2.7 - OBRAS"/>
    <s v="2.7.2 - INFRAESTRUCTURA"/>
    <s v="S"/>
    <s v="01 - MEJORAMIENTO PUERTO DE MANZANILLO Y SUS VÍAS DE CONECTIVIDAD, PROVINCIA MONTECRISTI, R.D."/>
    <s v="10 - FONDO GENERAL"/>
    <n v="14546"/>
    <s v="15 - MONTE CRISTI"/>
    <n v="184339491"/>
    <n v="184339491"/>
    <n v="0"/>
  </r>
  <r>
    <s v="2023"/>
    <x v="0"/>
    <x v="0"/>
    <x v="1"/>
    <x v="6"/>
    <s v="2 - Poder Ejecutivo"/>
    <x v="13"/>
    <x v="3"/>
    <x v="8"/>
    <x v="18"/>
    <s v="2.7 - OBRAS"/>
    <s v="2.7.2 - INFRAESTRUCTURA"/>
    <s v="S"/>
    <s v="01 - MEJORAMIENTO PUERTO DE MANZANILLO Y SUS VÍAS DE CONECTIVIDAD, PROVINCIA MONTECRISTI, R.D."/>
    <s v="60 - CREDITO EXTERNO"/>
    <n v="14546"/>
    <s v="15 - MONTE CRISTI"/>
    <n v="2619699999"/>
    <n v="2619699999"/>
    <n v="4003233.29"/>
  </r>
  <r>
    <s v="2023"/>
    <x v="0"/>
    <x v="0"/>
    <x v="1"/>
    <x v="6"/>
    <s v="2 - Poder Ejecutivo"/>
    <x v="13"/>
    <x v="3"/>
    <x v="8"/>
    <x v="18"/>
    <s v="2.7 - OBRAS"/>
    <s v="2.7.2 - INFRAESTRUCTURA"/>
    <s v="S"/>
    <s v="06 - RECONSTRUCCIÓN CARRETERA HATO MAYOR - EL PUERTO, PROVINCIA HATO MAYOR"/>
    <s v="10 - FONDO GENERAL"/>
    <n v="12720"/>
    <s v="30 - HATO MAYOR"/>
    <n v="99999999"/>
    <n v="99999999"/>
    <n v="71149131.939999998"/>
  </r>
  <r>
    <s v="2023"/>
    <x v="0"/>
    <x v="0"/>
    <x v="1"/>
    <x v="6"/>
    <s v="2 - Poder Ejecutivo"/>
    <x v="13"/>
    <x v="3"/>
    <x v="8"/>
    <x v="18"/>
    <s v="2.7 - OBRAS"/>
    <s v="2.7.2 - INFRAESTRUCTURA"/>
    <s v="S"/>
    <s v="07 - CONSTRUCCIÓN BARRERA DE PROTECCIÓN MARINA, TRAMO VIAL, OBRAS CONEXAS Y COMPLEMENTARIAS EN NAGUA, PROVINCIA MARÍA TRINIDAD SANCHEZ."/>
    <s v="10 - FONDO GENERAL"/>
    <n v="14790"/>
    <s v="14 - MARIA TRINIDAD SANCHEZ"/>
    <n v="670000000"/>
    <n v="15000000"/>
    <n v="0"/>
  </r>
  <r>
    <s v="2023"/>
    <x v="0"/>
    <x v="0"/>
    <x v="1"/>
    <x v="6"/>
    <s v="2 - Poder Ejecutivo"/>
    <x v="13"/>
    <x v="3"/>
    <x v="8"/>
    <x v="18"/>
    <s v="2.7 - OBRAS"/>
    <s v="2.7.2 - INFRAESTRUCTURA"/>
    <s v="S"/>
    <s v="09 - CONSTRUCCIÓN PUENTE CAMBITA, PROVINCIA SAN CRISTOBAL"/>
    <s v="10 - FONDO GENERAL"/>
    <n v="14296"/>
    <s v="21 - SAN CRISTOBAL"/>
    <n v="25000000"/>
    <n v="25000000"/>
    <n v="0"/>
  </r>
  <r>
    <s v="2023"/>
    <x v="0"/>
    <x v="0"/>
    <x v="1"/>
    <x v="6"/>
    <s v="2 - Poder Ejecutivo"/>
    <x v="13"/>
    <x v="3"/>
    <x v="8"/>
    <x v="18"/>
    <s v="2.7 - OBRAS"/>
    <s v="2.7.2 - INFRAESTRUCTURA"/>
    <s v="S"/>
    <s v="10 - CONSTRUCCIÓN DE LA INTERCONEXION CARRETERA ZONA FRANCA GUERRA Y NUEVA AUTOPISTA DEL NORDESTE"/>
    <s v="10 - FONDO GENERAL"/>
    <n v="12089"/>
    <s v="32 - SANTO DOMINGO"/>
    <n v="105000000"/>
    <n v="105000000"/>
    <n v="6040730.4900000002"/>
  </r>
  <r>
    <s v="2023"/>
    <x v="0"/>
    <x v="0"/>
    <x v="1"/>
    <x v="6"/>
    <s v="2 - Poder Ejecutivo"/>
    <x v="13"/>
    <x v="3"/>
    <x v="8"/>
    <x v="18"/>
    <s v="2.7 - OBRAS"/>
    <s v="2.7.2 - INFRAESTRUCTURA"/>
    <s v="S"/>
    <s v="10 - CONSTRUCCIÓN PUENTE METALICO SOBRE EL RIO JACUBA EN LA PROVINCIA PUERTO PLATA"/>
    <s v="10 - FONDO GENERAL"/>
    <n v="14300"/>
    <s v="18 - PUERTO PLATA"/>
    <n v="35000000"/>
    <n v="35000000"/>
    <n v="0"/>
  </r>
  <r>
    <s v="2023"/>
    <x v="0"/>
    <x v="0"/>
    <x v="1"/>
    <x v="6"/>
    <s v="2 - Poder Ejecutivo"/>
    <x v="13"/>
    <x v="3"/>
    <x v="8"/>
    <x v="18"/>
    <s v="2.7 - OBRAS"/>
    <s v="2.7.2 - INFRAESTRUCTURA"/>
    <s v="S"/>
    <s v="10 - RECONSTRUCCIÓN DEL CAMINO VECINAL MONTELLANO-LOS LIRIOS-LOS ARACENA-LOS ABANICOS, SALCEDO , PROVINCIA HERMANAS MIRABAL"/>
    <s v="10 - FONDO GENERAL"/>
    <n v="15013"/>
    <s v="19 - HERMANAS MIRABAL"/>
    <n v="150000000"/>
    <n v="90000000"/>
    <n v="0"/>
  </r>
  <r>
    <s v="2023"/>
    <x v="0"/>
    <x v="0"/>
    <x v="1"/>
    <x v="6"/>
    <s v="2 - Poder Ejecutivo"/>
    <x v="13"/>
    <x v="3"/>
    <x v="8"/>
    <x v="18"/>
    <s v="2.7 - OBRAS"/>
    <s v="2.7.2 - INFRAESTRUCTURA"/>
    <s v="S"/>
    <s v="11 - REHABILITACIÓN  Y MANTENIMIENTO DE CARRETERAS  (117 KM) Y CAMINOS VECINALES (884 KM) A NIVEL NACIONAL"/>
    <s v="60 - CREDITO EXTERNO"/>
    <n v="15015"/>
    <s v="99 - MULTIPROVINCIAL"/>
    <n v="284750000"/>
    <n v="284750000"/>
    <n v="0"/>
  </r>
  <r>
    <s v="2023"/>
    <x v="0"/>
    <x v="0"/>
    <x v="1"/>
    <x v="6"/>
    <s v="2 - Poder Ejecutivo"/>
    <x v="13"/>
    <x v="3"/>
    <x v="8"/>
    <x v="18"/>
    <s v="2.7 - OBRAS"/>
    <s v="2.7.2 - INFRAESTRUCTURA"/>
    <s v="S"/>
    <s v="13 - CONSTRUCCIÓN PUENTE SOBRE EL RIO CAMU, COMUNIDAD SABANETA, PROVINCIA LA VEGA"/>
    <s v="10 - FONDO GENERAL"/>
    <n v="14441"/>
    <s v="13 - LA VEGA"/>
    <n v="40000000"/>
    <n v="40000000"/>
    <n v="0"/>
  </r>
  <r>
    <s v="2023"/>
    <x v="0"/>
    <x v="0"/>
    <x v="1"/>
    <x v="6"/>
    <s v="2 - Poder Ejecutivo"/>
    <x v="13"/>
    <x v="3"/>
    <x v="8"/>
    <x v="18"/>
    <s v="2.7 - OBRAS"/>
    <s v="2.7.2 - INFRAESTRUCTURA"/>
    <s v="S"/>
    <s v="13 - RECONSTRUCCIÓN ENTRADA DE ACCESO A LA PROVINCIA SAMANÁ"/>
    <s v="10 - FONDO GENERAL"/>
    <n v="13946"/>
    <s v="20 - SAMANA"/>
    <n v="75000000"/>
    <n v="10000000"/>
    <n v="10000000"/>
  </r>
  <r>
    <s v="2023"/>
    <x v="0"/>
    <x v="0"/>
    <x v="1"/>
    <x v="6"/>
    <s v="2 - Poder Ejecutivo"/>
    <x v="13"/>
    <x v="3"/>
    <x v="8"/>
    <x v="18"/>
    <s v="2.7 - OBRAS"/>
    <s v="2.7.2 - INFRAESTRUCTURA"/>
    <s v="S"/>
    <s v="23 - CONSTRUCCIÓN DE LA AVENIDA DE CIRCUNVALACION DE BANI EN LA PROVINCIA PERAVIA"/>
    <s v="10 - FONDO GENERAL"/>
    <n v="12630"/>
    <s v="17 - PERAVIA"/>
    <n v="583800000"/>
    <n v="25272693.339999974"/>
    <n v="0"/>
  </r>
  <r>
    <s v="2023"/>
    <x v="0"/>
    <x v="0"/>
    <x v="1"/>
    <x v="6"/>
    <s v="2 - Poder Ejecutivo"/>
    <x v="13"/>
    <x v="3"/>
    <x v="8"/>
    <x v="18"/>
    <s v="2.7 - OBRAS"/>
    <s v="2.7.2 - INFRAESTRUCTURA"/>
    <s v="S"/>
    <s v="23 - RECONSTRUCCIÓN CARRETERA DE LOS LLANOS-AL PUERTO, PROVINCIA SAN PEDRO DE MACORIS"/>
    <s v="10 - FONDO GENERAL"/>
    <n v="12723"/>
    <s v="23 - SAN PEDRO DE MACORIS"/>
    <n v="127760000"/>
    <n v="102760000"/>
    <n v="0"/>
  </r>
  <r>
    <s v="2023"/>
    <x v="0"/>
    <x v="0"/>
    <x v="1"/>
    <x v="6"/>
    <s v="2 - Poder Ejecutivo"/>
    <x v="13"/>
    <x v="3"/>
    <x v="8"/>
    <x v="18"/>
    <s v="2.7 - OBRAS"/>
    <s v="2.7.2 - INFRAESTRUCTURA"/>
    <s v="S"/>
    <s v="26 - RECONSTRUCCIÓN DE LA CAPA DE RODADURA DE LA AUTOPISTA JUAN PABLO DUARTE"/>
    <s v="50 - CRÉDITO INTERNO"/>
    <n v="13836"/>
    <s v="99 - MULTIPROVINCIAL"/>
    <n v="1212640000"/>
    <n v="577905026.29999995"/>
    <n v="368600118.39999998"/>
  </r>
  <r>
    <s v="2023"/>
    <x v="0"/>
    <x v="0"/>
    <x v="1"/>
    <x v="6"/>
    <s v="2 - Poder Ejecutivo"/>
    <x v="13"/>
    <x v="3"/>
    <x v="8"/>
    <x v="18"/>
    <s v="2.7 - OBRAS"/>
    <s v="2.7.2 - INFRAESTRUCTURA"/>
    <s v="S"/>
    <s v="26 - REHABILITACIÓN DE LA INFRAESTRUCTURA VIAL URBANA DEL MUNICIPIO DE FUNDACION, PROVINCIA BARAHONA"/>
    <s v="10 - FONDO GENERAL"/>
    <n v="15072"/>
    <s v="04 - BARAHONA"/>
    <n v="17871209"/>
    <n v="17871209"/>
    <n v="9000000"/>
  </r>
  <r>
    <s v="2023"/>
    <x v="0"/>
    <x v="0"/>
    <x v="1"/>
    <x v="6"/>
    <s v="2 - Poder Ejecutivo"/>
    <x v="13"/>
    <x v="3"/>
    <x v="8"/>
    <x v="18"/>
    <s v="2.7 - OBRAS"/>
    <s v="2.7.2 - INFRAESTRUCTURA"/>
    <s v="S"/>
    <s v="27 - RECONSTRUCCIÓN DE LA CARRETERA ENRIQUILLO - PEDERNALES EN LAS PROVINCIAS BARAHONA Y PEDERNALES"/>
    <s v="10 - FONDO GENERAL"/>
    <n v="12631"/>
    <s v="16 - PEDERNALES"/>
    <n v="350000000"/>
    <n v="0"/>
    <n v="0"/>
  </r>
  <r>
    <s v="2023"/>
    <x v="0"/>
    <x v="0"/>
    <x v="1"/>
    <x v="6"/>
    <s v="2 - Poder Ejecutivo"/>
    <x v="13"/>
    <x v="3"/>
    <x v="8"/>
    <x v="18"/>
    <s v="2.7 - OBRAS"/>
    <s v="2.7.2 - INFRAESTRUCTURA"/>
    <s v="S"/>
    <s v="28 - RECONSTRUCCIÓN DE LA INFRAESTRUCTURA VIAL URBANA DEL MUNICIPIO DE VICENTE NOBLE, PROVINCIA BARAHONA"/>
    <s v="10 - FONDO GENERAL"/>
    <n v="15073"/>
    <s v="04 - BARAHONA"/>
    <n v="27807677"/>
    <n v="27807677"/>
    <n v="16000000"/>
  </r>
  <r>
    <s v="2023"/>
    <x v="0"/>
    <x v="0"/>
    <x v="1"/>
    <x v="6"/>
    <s v="2 - Poder Ejecutivo"/>
    <x v="13"/>
    <x v="3"/>
    <x v="8"/>
    <x v="18"/>
    <s v="2.7 - OBRAS"/>
    <s v="2.7.2 - INFRAESTRUCTURA"/>
    <s v="S"/>
    <s v="29 - RECONSTRUCCIÓN CARRETERA HATO MAYOR - SABANA DE LA MAR, PROV., HATO MAYOR"/>
    <s v="10 - FONDO GENERAL"/>
    <n v="1729"/>
    <s v="30 - HATO MAYOR"/>
    <n v="358000000"/>
    <n v="358000000"/>
    <n v="358000000"/>
  </r>
  <r>
    <s v="2023"/>
    <x v="0"/>
    <x v="0"/>
    <x v="1"/>
    <x v="6"/>
    <s v="2 - Poder Ejecutivo"/>
    <x v="13"/>
    <x v="3"/>
    <x v="8"/>
    <x v="18"/>
    <s v="2.7 - OBRAS"/>
    <s v="2.7.2 - INFRAESTRUCTURA"/>
    <s v="S"/>
    <s v="31 - RECONSTRUCCIÓN DE LA INFRAESTRUCTURA VIAL URBANA DE LA CIRCUNSCRIPCIÓN 2 DEL DISTRITO NACIONAL"/>
    <s v="10 - FONDO GENERAL"/>
    <n v="15074"/>
    <s v="01 - DISTRITO NACIONAL"/>
    <n v="611105551"/>
    <n v="508105551"/>
    <n v="278624771.11000001"/>
  </r>
  <r>
    <s v="2023"/>
    <x v="0"/>
    <x v="0"/>
    <x v="1"/>
    <x v="6"/>
    <s v="2 - Poder Ejecutivo"/>
    <x v="13"/>
    <x v="3"/>
    <x v="8"/>
    <x v="18"/>
    <s v="2.7 - OBRAS"/>
    <s v="2.7.2 - INFRAESTRUCTURA"/>
    <s v="S"/>
    <s v="39 - RECONSTRUCCIÓN DE INFRAESTRUCTURA VIAL URBANA DEL MUNICIPIO SANTA CRUZ DE BARAHONA, PROVINCIA BARAHONA"/>
    <s v="10 - FONDO GENERAL"/>
    <n v="15028"/>
    <s v="04 - BARAHONA"/>
    <n v="197625829"/>
    <n v="197625829"/>
    <n v="156482647.65000001"/>
  </r>
  <r>
    <s v="2023"/>
    <x v="0"/>
    <x v="0"/>
    <x v="1"/>
    <x v="6"/>
    <s v="2 - Poder Ejecutivo"/>
    <x v="13"/>
    <x v="3"/>
    <x v="8"/>
    <x v="18"/>
    <s v="2.7 - OBRAS"/>
    <s v="2.7.2 - INFRAESTRUCTURA"/>
    <s v="S"/>
    <s v="40 - RECONSTRUCCIÓN DE LA INFRAESTRUCTURA VIAL URBANA DEL MUNICIPIO DE SALCEDO, PROVINCIA HERMANAS MIRABAL"/>
    <s v="10 - FONDO GENERAL"/>
    <n v="15029"/>
    <s v="19 - HERMANAS MIRABAL"/>
    <n v="81769945"/>
    <n v="81769945"/>
    <n v="50769944.619999997"/>
  </r>
  <r>
    <s v="2023"/>
    <x v="0"/>
    <x v="0"/>
    <x v="1"/>
    <x v="6"/>
    <s v="2 - Poder Ejecutivo"/>
    <x v="13"/>
    <x v="3"/>
    <x v="8"/>
    <x v="18"/>
    <s v="2.7 - OBRAS"/>
    <s v="2.7.2 - INFRAESTRUCTURA"/>
    <s v="S"/>
    <s v="41 - RECONSTRUCCIÓN DE LA INFRAESTRUCTURA VIAL URBANA DEL MUNICIPIO LOS HIDALGOS DE LA PROVINCIA PUERTO PLATA"/>
    <s v="10 - FONDO GENERAL"/>
    <n v="15030"/>
    <s v="18 - PUERTO PLATA"/>
    <n v="32813130"/>
    <n v="32813130"/>
    <n v="23000000"/>
  </r>
  <r>
    <s v="2023"/>
    <x v="0"/>
    <x v="0"/>
    <x v="1"/>
    <x v="6"/>
    <s v="2 - Poder Ejecutivo"/>
    <x v="13"/>
    <x v="3"/>
    <x v="8"/>
    <x v="18"/>
    <s v="2.7 - OBRAS"/>
    <s v="2.7.2 - INFRAESTRUCTURA"/>
    <s v="S"/>
    <s v="42 - RECONSTRUCCIÓN DE LA INFRAESTRUCTURA VIAL URBANA DEL MUNICIPIO DE MAO, PROVINCIA VALVERDE"/>
    <s v="10 - FONDO GENERAL"/>
    <n v="15031"/>
    <s v="27 - VALVERDE"/>
    <n v="91908176"/>
    <n v="91908176"/>
    <n v="70252304.390000001"/>
  </r>
  <r>
    <s v="2023"/>
    <x v="0"/>
    <x v="0"/>
    <x v="1"/>
    <x v="6"/>
    <s v="2 - Poder Ejecutivo"/>
    <x v="13"/>
    <x v="3"/>
    <x v="8"/>
    <x v="18"/>
    <s v="2.7 - OBRAS"/>
    <s v="2.7.2 - INFRAESTRUCTURA"/>
    <s v="S"/>
    <s v="43 - RECONSTRUCCIÓN DE LA CARRETERA ENRIQUILLO - BARAHONA EN LA PROVINCIA BARAHONA"/>
    <s v="10 - FONDO GENERAL"/>
    <n v="12635"/>
    <s v="04 - BARAHONA"/>
    <n v="450000000"/>
    <n v="75000000"/>
    <n v="0"/>
  </r>
  <r>
    <s v="2023"/>
    <x v="0"/>
    <x v="0"/>
    <x v="1"/>
    <x v="6"/>
    <s v="2 - Poder Ejecutivo"/>
    <x v="13"/>
    <x v="3"/>
    <x v="8"/>
    <x v="18"/>
    <s v="2.7 - OBRAS"/>
    <s v="2.7.2 - INFRAESTRUCTURA"/>
    <s v="S"/>
    <s v="43 - RECONSTRUCCIÓN DE LA INFRAESTRUCTURA VIAL URBANA DEL MUNICIPIO DE POLO, PROVINCIA BARAHONA"/>
    <s v="10 - FONDO GENERAL"/>
    <n v="15032"/>
    <s v="04 - BARAHONA"/>
    <n v="20348158"/>
    <n v="20348158"/>
    <n v="19348158"/>
  </r>
  <r>
    <s v="2023"/>
    <x v="0"/>
    <x v="0"/>
    <x v="1"/>
    <x v="6"/>
    <s v="2 - Poder Ejecutivo"/>
    <x v="13"/>
    <x v="3"/>
    <x v="8"/>
    <x v="18"/>
    <s v="2.7 - OBRAS"/>
    <s v="2.7.2 - INFRAESTRUCTURA"/>
    <s v="S"/>
    <s v="44 - RECONSTRUCCIÓN CARRETERA COMENDADOR - GUAROA, PROV. ELIAS PIÑA"/>
    <s v="10 - FONDO GENERAL"/>
    <n v="12080"/>
    <s v="07 - ELIAS PINA"/>
    <n v="216427931"/>
    <n v="116427931"/>
    <n v="57758852.490000002"/>
  </r>
  <r>
    <s v="2023"/>
    <x v="0"/>
    <x v="0"/>
    <x v="1"/>
    <x v="6"/>
    <s v="2 - Poder Ejecutivo"/>
    <x v="13"/>
    <x v="3"/>
    <x v="8"/>
    <x v="18"/>
    <s v="2.7 - OBRAS"/>
    <s v="2.7.2 - INFRAESTRUCTURA"/>
    <s v="S"/>
    <s v="44 - RECONSTRUCCIÓN DE LA INFRAESTRUCTURA VIAL URBANA DEL MUNICIPIO DE ENRIQUILLO, PROVINCIA BARAHONA"/>
    <s v="10 - FONDO GENERAL"/>
    <n v="15033"/>
    <s v="04 - BARAHONA"/>
    <n v="24089928"/>
    <n v="24089928"/>
    <n v="21546620.59"/>
  </r>
  <r>
    <s v="2023"/>
    <x v="0"/>
    <x v="0"/>
    <x v="1"/>
    <x v="6"/>
    <s v="2 - Poder Ejecutivo"/>
    <x v="13"/>
    <x v="3"/>
    <x v="8"/>
    <x v="18"/>
    <s v="2.7 - OBRAS"/>
    <s v="2.7.2 - INFRAESTRUCTURA"/>
    <s v="S"/>
    <s v="45 - RECONSTRUCCIÓN CARRETERA MACASIAS GUAROA, CONSTRUCCION CALLES DE MACASIAS Y HELIPUERTO, PROV. ELIAS PIÑA"/>
    <s v="10 - FONDO GENERAL"/>
    <n v="12092"/>
    <s v="07 - ELIAS PINA"/>
    <n v="52800000"/>
    <n v="52800000"/>
    <n v="0"/>
  </r>
  <r>
    <s v="2023"/>
    <x v="0"/>
    <x v="0"/>
    <x v="1"/>
    <x v="6"/>
    <s v="2 - Poder Ejecutivo"/>
    <x v="13"/>
    <x v="3"/>
    <x v="8"/>
    <x v="18"/>
    <s v="2.7 - OBRAS"/>
    <s v="2.7.2 - INFRAESTRUCTURA"/>
    <s v="S"/>
    <s v="45 - RECONSTRUCCIÓN DE INFRAESTRUCTURA VIAL URBANA DEL MUNICIPIO JIMANI, PROVINCIA INDEPENDENCIA"/>
    <s v="10 - FONDO GENERAL"/>
    <n v="15034"/>
    <s v="10 - INDEPENDENCIA"/>
    <n v="85453400"/>
    <n v="85453400"/>
    <n v="68305657.839999989"/>
  </r>
  <r>
    <s v="2023"/>
    <x v="0"/>
    <x v="0"/>
    <x v="1"/>
    <x v="6"/>
    <s v="2 - Poder Ejecutivo"/>
    <x v="13"/>
    <x v="3"/>
    <x v="8"/>
    <x v="18"/>
    <s v="2.7 - OBRAS"/>
    <s v="2.7.2 - INFRAESTRUCTURA"/>
    <s v="S"/>
    <s v="46 - RECONSTRUCCIÓN DE LA INFRAESTRUCTURA VIAL URBANA DEL MUNICIPIO VILLA ISABELA DE LA PROVINCIA PUERTO PLATA"/>
    <s v="10 - FONDO GENERAL"/>
    <n v="15035"/>
    <s v="18 - PUERTO PLATA"/>
    <n v="53128251"/>
    <n v="36128251"/>
    <n v="12000000"/>
  </r>
  <r>
    <s v="2023"/>
    <x v="0"/>
    <x v="0"/>
    <x v="1"/>
    <x v="6"/>
    <s v="2 - Poder Ejecutivo"/>
    <x v="13"/>
    <x v="3"/>
    <x v="8"/>
    <x v="18"/>
    <s v="2.7 - OBRAS"/>
    <s v="2.7.2 - INFRAESTRUCTURA"/>
    <s v="S"/>
    <s v="46 - REHABILITACIÓN DE 40 KM DE VÍAS TERCIARIAS CONEXAS A LA CARRETERA GREGORIO LUPERÓN, PROVINCIAS SANTIAGO Y PUERTO PLATA"/>
    <s v="10 - FONDO GENERAL"/>
    <n v="14745"/>
    <s v="25 - SANTIAGO"/>
    <n v="600000000"/>
    <n v="500000000"/>
    <n v="500000000"/>
  </r>
  <r>
    <s v="2023"/>
    <x v="0"/>
    <x v="0"/>
    <x v="1"/>
    <x v="6"/>
    <s v="2 - Poder Ejecutivo"/>
    <x v="13"/>
    <x v="3"/>
    <x v="8"/>
    <x v="18"/>
    <s v="2.7 - OBRAS"/>
    <s v="2.7.2 - INFRAESTRUCTURA"/>
    <s v="S"/>
    <s v="47 - RECONSTRUCCIÓN DE LA INFRAESTRUCTURA VIAL URBANA DEL MUNICIPIO DE MONTE PLATA, PROVINCIA MONTE PLATA"/>
    <s v="10 - FONDO GENERAL"/>
    <n v="15036"/>
    <s v="29 - MONTE PLATA"/>
    <n v="193416783"/>
    <n v="193416783"/>
    <n v="131424359.08"/>
  </r>
  <r>
    <s v="2023"/>
    <x v="0"/>
    <x v="0"/>
    <x v="1"/>
    <x v="6"/>
    <s v="2 - Poder Ejecutivo"/>
    <x v="13"/>
    <x v="3"/>
    <x v="8"/>
    <x v="18"/>
    <s v="2.7 - OBRAS"/>
    <s v="2.7.2 - INFRAESTRUCTURA"/>
    <s v="S"/>
    <s v="47 - RECUPERACION PROGRAMA DE RESILENCIA"/>
    <s v="10 - FONDO GENERAL"/>
    <n v="14328"/>
    <s v="99 - MULTIPROVINCIAL"/>
    <n v="310000000"/>
    <n v="310000000"/>
    <n v="284967496.38999999"/>
  </r>
  <r>
    <s v="2023"/>
    <x v="0"/>
    <x v="0"/>
    <x v="1"/>
    <x v="6"/>
    <s v="2 - Poder Ejecutivo"/>
    <x v="13"/>
    <x v="3"/>
    <x v="8"/>
    <x v="18"/>
    <s v="2.7 - OBRAS"/>
    <s v="2.7.2 - INFRAESTRUCTURA"/>
    <s v="S"/>
    <s v="48 - RECONSTRUCCIÓN DE LA INFRAESTRUCTURA VIAL URBANA DEL MUNICIPIO GUANANICO, PROVINCIA PUERTO PLATA"/>
    <s v="10 - FONDO GENERAL"/>
    <n v="15039"/>
    <s v="18 - PUERTO PLATA"/>
    <n v="28002802"/>
    <n v="28002802"/>
    <n v="10915336.73"/>
  </r>
  <r>
    <s v="2023"/>
    <x v="0"/>
    <x v="0"/>
    <x v="1"/>
    <x v="6"/>
    <s v="2 - Poder Ejecutivo"/>
    <x v="13"/>
    <x v="3"/>
    <x v="8"/>
    <x v="18"/>
    <s v="2.7 - OBRAS"/>
    <s v="2.7.2 - INFRAESTRUCTURA"/>
    <s v="S"/>
    <s v="49 - RECONSTRUCCIÓN DE LA INFRAESTRUCTURA VIAL URBANA DEL MUNICIPIO DE SAN CRISTÓBAL, PROVINCIA SAN CRISTÓBAL"/>
    <s v="10 - FONDO GENERAL"/>
    <n v="15053"/>
    <s v="21 - SAN CRISTOBAL"/>
    <n v="134309820"/>
    <n v="134309820"/>
    <n v="127646417.19"/>
  </r>
  <r>
    <s v="2023"/>
    <x v="0"/>
    <x v="0"/>
    <x v="1"/>
    <x v="6"/>
    <s v="2 - Poder Ejecutivo"/>
    <x v="13"/>
    <x v="3"/>
    <x v="8"/>
    <x v="18"/>
    <s v="2.7 - OBRAS"/>
    <s v="2.7.2 - INFRAESTRUCTURA"/>
    <s v="S"/>
    <s v="50 - RECONSTRUCCIÓN DE LA INFRAESTRUCTURA VIAL URBANA DEL MUNICIPIO ALTAMIRA, PROVINCIA PUERTO PLATA"/>
    <s v="10 - FONDO GENERAL"/>
    <n v="15054"/>
    <s v="18 - PUERTO PLATA"/>
    <n v="34455874"/>
    <n v="20455874"/>
    <n v="0"/>
  </r>
  <r>
    <s v="2023"/>
    <x v="0"/>
    <x v="0"/>
    <x v="1"/>
    <x v="6"/>
    <s v="2 - Poder Ejecutivo"/>
    <x v="13"/>
    <x v="3"/>
    <x v="8"/>
    <x v="18"/>
    <s v="2.7 - OBRAS"/>
    <s v="2.7.2 - INFRAESTRUCTURA"/>
    <s v="S"/>
    <s v="51 - RECONSTRUCCIÓN AVENIDA ECOLÓGICA HASTA LA CIUDAD JUAN BOSCH, SANTO DOMINGO"/>
    <s v="50 - CRÉDITO INTERNO"/>
    <n v="13633"/>
    <s v="32 - SANTO DOMINGO"/>
    <n v="650000000"/>
    <n v="352878244.55000001"/>
    <n v="0"/>
  </r>
  <r>
    <s v="2023"/>
    <x v="0"/>
    <x v="0"/>
    <x v="1"/>
    <x v="6"/>
    <s v="2 - Poder Ejecutivo"/>
    <x v="13"/>
    <x v="3"/>
    <x v="8"/>
    <x v="18"/>
    <s v="2.7 - OBRAS"/>
    <s v="2.7.2 - INFRAESTRUCTURA"/>
    <s v="S"/>
    <s v="51 - RECONSTRUCCIÓN DE LA INFRAESTRUCTURA VIAL URBANA DEL MUNICIPIO DE HIGUEY, PROVINCIA LA ALTAGRACIA"/>
    <s v="10 - FONDO GENERAL"/>
    <n v="15055"/>
    <s v="11 - LA ALTAGRACIA"/>
    <n v="201041956"/>
    <n v="201041956"/>
    <n v="122322471.09999999"/>
  </r>
  <r>
    <s v="2023"/>
    <x v="0"/>
    <x v="0"/>
    <x v="1"/>
    <x v="6"/>
    <s v="2 - Poder Ejecutivo"/>
    <x v="13"/>
    <x v="3"/>
    <x v="8"/>
    <x v="18"/>
    <s v="2.7 - OBRAS"/>
    <s v="2.7.2 - INFRAESTRUCTURA"/>
    <s v="S"/>
    <s v="52 - RECONSTRUCCIÓN  DE LA INFRAESTRUCTURA VIAL URBANA DEL MUNICIPIO SAN PEDRO DE MACORÍS, PROVINCIA SAN PEDRO DE MACORIS"/>
    <s v="10 - FONDO GENERAL"/>
    <n v="15056"/>
    <s v="23 - SAN PEDRO DE MACORIS"/>
    <n v="214973981"/>
    <n v="214973981"/>
    <n v="181272548.39000002"/>
  </r>
  <r>
    <s v="2023"/>
    <x v="0"/>
    <x v="0"/>
    <x v="1"/>
    <x v="6"/>
    <s v="2 - Poder Ejecutivo"/>
    <x v="13"/>
    <x v="3"/>
    <x v="8"/>
    <x v="18"/>
    <s v="2.7 - OBRAS"/>
    <s v="2.7.2 - INFRAESTRUCTURA"/>
    <s v="S"/>
    <s v="53 - RECONSTRUCCIÓN DE LA INFRAESTRUCTURA VIAL URBANA DEL MUNICIPIO DE CABRAL, PROVINCIA BARAHONA"/>
    <s v="10 - FONDO GENERAL"/>
    <n v="15057"/>
    <s v="04 - BARAHONA"/>
    <n v="42226785"/>
    <n v="42226785"/>
    <n v="36788300.600000001"/>
  </r>
  <r>
    <s v="2023"/>
    <x v="0"/>
    <x v="0"/>
    <x v="1"/>
    <x v="6"/>
    <s v="2 - Poder Ejecutivo"/>
    <x v="13"/>
    <x v="3"/>
    <x v="8"/>
    <x v="18"/>
    <s v="2.7 - OBRAS"/>
    <s v="2.7.2 - INFRAESTRUCTURA"/>
    <s v="S"/>
    <s v="54 - RECONSTRUCCIÓN DE LA INFRAESTRUCTURA VIAL URBANA DE SAN JUAN DE LA MAGUANA, PROVINCIA SAN JUAN"/>
    <s v="10 - FONDO GENERAL"/>
    <n v="15058"/>
    <s v="22 - SAN JUAN"/>
    <n v="177373840"/>
    <n v="177373840"/>
    <n v="100919357.92"/>
  </r>
  <r>
    <s v="2023"/>
    <x v="0"/>
    <x v="0"/>
    <x v="1"/>
    <x v="6"/>
    <s v="2 - Poder Ejecutivo"/>
    <x v="13"/>
    <x v="3"/>
    <x v="8"/>
    <x v="18"/>
    <s v="2.7 - OBRAS"/>
    <s v="2.7.2 - INFRAESTRUCTURA"/>
    <s v="S"/>
    <s v="55 - RECONSTRUCCIÓN DE LA INFRAESTRUCTURA VIAL URBANA DEL MUNICIPIO LAGUNA SALADA, PROVINCIA VALVERDE."/>
    <s v="10 - FONDO GENERAL"/>
    <n v="15059"/>
    <s v="27 - VALVERDE"/>
    <n v="90165822"/>
    <n v="90165822"/>
    <n v="20000000"/>
  </r>
  <r>
    <s v="2023"/>
    <x v="0"/>
    <x v="0"/>
    <x v="1"/>
    <x v="6"/>
    <s v="2 - Poder Ejecutivo"/>
    <x v="13"/>
    <x v="3"/>
    <x v="8"/>
    <x v="18"/>
    <s v="2.7 - OBRAS"/>
    <s v="2.7.2 - INFRAESTRUCTURA"/>
    <s v="S"/>
    <s v="56 - CONSTRUCCIÓN DE AV. CIRCUNVALACIÓN NORTE EN EL MUNICIPIO VILLA BISONÓ (NAVARRETE), PROVINCIA SANTIAGO"/>
    <s v="50 - CRÉDITO INTERNO"/>
    <n v="14807"/>
    <s v="25 - SANTIAGO"/>
    <n v="300000000"/>
    <n v="10000000"/>
    <n v="0"/>
  </r>
  <r>
    <s v="2023"/>
    <x v="0"/>
    <x v="0"/>
    <x v="1"/>
    <x v="6"/>
    <s v="2 - Poder Ejecutivo"/>
    <x v="13"/>
    <x v="3"/>
    <x v="8"/>
    <x v="18"/>
    <s v="2.7 - OBRAS"/>
    <s v="2.7.2 - INFRAESTRUCTURA"/>
    <s v="S"/>
    <s v="56 - RECONSTRUCCIÓN DE LA INFRAESTRUCTURA VIAL URBANA DEL MUNICIPIO CONSUELO, PROVINCIA SAN PEDRO DE MACORIS"/>
    <s v="10 - FONDO GENERAL"/>
    <n v="15060"/>
    <s v="23 - SAN PEDRO DE MACORIS"/>
    <n v="65053424"/>
    <n v="65053424"/>
    <n v="40692375.870000005"/>
  </r>
  <r>
    <s v="2023"/>
    <x v="0"/>
    <x v="0"/>
    <x v="1"/>
    <x v="6"/>
    <s v="2 - Poder Ejecutivo"/>
    <x v="13"/>
    <x v="3"/>
    <x v="8"/>
    <x v="18"/>
    <s v="2.7 - OBRAS"/>
    <s v="2.7.2 - INFRAESTRUCTURA"/>
    <s v="S"/>
    <s v="56 - REHABILITACIÓN DE 28KM DEL TRAMO CARRETERO CONSTANZA - PADRE LAS CASAS, PROVINCIAS LA VEGA Y AZUA"/>
    <s v="10 - FONDO GENERAL"/>
    <n v="14945"/>
    <s v="13 - LA VEGA"/>
    <n v="405227030"/>
    <n v="2227030"/>
    <n v="0"/>
  </r>
  <r>
    <s v="2023"/>
    <x v="0"/>
    <x v="0"/>
    <x v="1"/>
    <x v="6"/>
    <s v="2 - Poder Ejecutivo"/>
    <x v="13"/>
    <x v="3"/>
    <x v="8"/>
    <x v="18"/>
    <s v="2.7 - OBRAS"/>
    <s v="2.7.2 - INFRAESTRUCTURA"/>
    <s v="S"/>
    <s v="57 - RECONSTRUCCIÓN DE LA INFRAESTRUCTURA VIAL URBANA DEL MUNICIPIO DE MOCA, PROVINCIA ESPAILLAT"/>
    <s v="10 - FONDO GENERAL"/>
    <n v="15061"/>
    <s v="09 - ESPAILLAT"/>
    <n v="124060132"/>
    <n v="124060132"/>
    <n v="120917544"/>
  </r>
  <r>
    <s v="2023"/>
    <x v="0"/>
    <x v="0"/>
    <x v="1"/>
    <x v="6"/>
    <s v="2 - Poder Ejecutivo"/>
    <x v="13"/>
    <x v="3"/>
    <x v="8"/>
    <x v="18"/>
    <s v="2.7 - OBRAS"/>
    <s v="2.7.2 - INFRAESTRUCTURA"/>
    <s v="S"/>
    <s v="58 - RECONSTRUCCIÓN DE INFRAESTRUCTURA VIAL URBANA DEL MUNICIPIO DE PARAISO, PROVINCIA BARAHONA"/>
    <s v="10 - FONDO GENERAL"/>
    <n v="15062"/>
    <s v="04 - BARAHONA"/>
    <n v="24862464"/>
    <n v="24862464"/>
    <n v="11876673.859999999"/>
  </r>
  <r>
    <s v="2023"/>
    <x v="0"/>
    <x v="0"/>
    <x v="1"/>
    <x v="6"/>
    <s v="2 - Poder Ejecutivo"/>
    <x v="13"/>
    <x v="3"/>
    <x v="8"/>
    <x v="18"/>
    <s v="2.7 - OBRAS"/>
    <s v="2.7.2 - INFRAESTRUCTURA"/>
    <s v="S"/>
    <s v="59 - RECONSTRUCCIÓN DE LA INFRAESTRUCTURA VIAL URBANA DEL MUNICIPIO LAS CHARCAS, PROVINCIA AZUA"/>
    <s v="10 - FONDO GENERAL"/>
    <n v="15063"/>
    <s v="02 - AZUA"/>
    <n v="136538124"/>
    <n v="136538124"/>
    <n v="46745930"/>
  </r>
  <r>
    <s v="2023"/>
    <x v="0"/>
    <x v="0"/>
    <x v="1"/>
    <x v="6"/>
    <s v="2 - Poder Ejecutivo"/>
    <x v="13"/>
    <x v="3"/>
    <x v="8"/>
    <x v="18"/>
    <s v="2.7 - OBRAS"/>
    <s v="2.7.2 - INFRAESTRUCTURA"/>
    <s v="S"/>
    <s v="60 - RECONSTRUCCIÓN DE INFRAESTRUCTURA VIAL URBANA DEL MUNICIPIO SAN FRANCISCO DE MACORIS, PROVINCIA DUARTE"/>
    <s v="10 - FONDO GENERAL"/>
    <n v="15064"/>
    <s v="06 - DUARTE"/>
    <n v="175367275"/>
    <n v="175367275"/>
    <n v="110881323.98"/>
  </r>
  <r>
    <s v="2023"/>
    <x v="0"/>
    <x v="0"/>
    <x v="1"/>
    <x v="6"/>
    <s v="2 - Poder Ejecutivo"/>
    <x v="13"/>
    <x v="3"/>
    <x v="8"/>
    <x v="18"/>
    <s v="2.7 - OBRAS"/>
    <s v="2.7.2 - INFRAESTRUCTURA"/>
    <s v="S"/>
    <s v="61 - RECONSTRUCCIÓN  DE INFRAESTRUCTURA VIAL URBANA DEL MUNICIPIO DE BANÍ, PROVINCIA PERAVIA"/>
    <s v="10 - FONDO GENERAL"/>
    <n v="15065"/>
    <s v="17 - PERAVIA"/>
    <n v="855383497"/>
    <n v="410383497"/>
    <n v="138475663"/>
  </r>
  <r>
    <s v="2023"/>
    <x v="0"/>
    <x v="0"/>
    <x v="1"/>
    <x v="6"/>
    <s v="2 - Poder Ejecutivo"/>
    <x v="13"/>
    <x v="3"/>
    <x v="8"/>
    <x v="18"/>
    <s v="2.7 - OBRAS"/>
    <s v="2.7.2 - INFRAESTRUCTURA"/>
    <s v="S"/>
    <s v="62 - RECONSTRUCCIÓN DE INFRAESTRUCTURA VIAL URBANA EN LA CIRCUNSCRIPCIÓN 1 DEL DISTRITO NACIONAL"/>
    <s v="10 - FONDO GENERAL"/>
    <n v="15066"/>
    <s v="01 - DISTRITO NACIONAL"/>
    <n v="267523517"/>
    <n v="267523517"/>
    <n v="113524750.59"/>
  </r>
  <r>
    <s v="2023"/>
    <x v="0"/>
    <x v="0"/>
    <x v="1"/>
    <x v="6"/>
    <s v="2 - Poder Ejecutivo"/>
    <x v="13"/>
    <x v="3"/>
    <x v="8"/>
    <x v="18"/>
    <s v="2.7 - OBRAS"/>
    <s v="2.7.2 - INFRAESTRUCTURA"/>
    <s v="S"/>
    <s v="64 - RECONSTRUCCIÓN DE INFRAESTRUCTURA VIAL URBANA DEL MUNICIPIO ESPERANZA, PROVINCIA VALVERDE"/>
    <s v="10 - FONDO GENERAL"/>
    <n v="15068"/>
    <s v="27 - VALVERDE"/>
    <n v="213570298"/>
    <n v="114570298"/>
    <n v="45011242.07"/>
  </r>
  <r>
    <s v="2023"/>
    <x v="0"/>
    <x v="0"/>
    <x v="1"/>
    <x v="6"/>
    <s v="2 - Poder Ejecutivo"/>
    <x v="13"/>
    <x v="3"/>
    <x v="8"/>
    <x v="18"/>
    <s v="2.7 - OBRAS"/>
    <s v="2.7.2 - INFRAESTRUCTURA"/>
    <s v="S"/>
    <s v="65 - RECONSTRUCCIÓN DE INFRAESTRUCTURA VIAL URBANA DEL MUNICIPIO LA VEGA, PROVINCIA LA VEGA"/>
    <s v="10 - FONDO GENERAL"/>
    <n v="15069"/>
    <s v="13 - LA VEGA"/>
    <n v="247138373"/>
    <n v="247138373"/>
    <n v="216910608.61000001"/>
  </r>
  <r>
    <s v="2023"/>
    <x v="0"/>
    <x v="0"/>
    <x v="1"/>
    <x v="6"/>
    <s v="2 - Poder Ejecutivo"/>
    <x v="13"/>
    <x v="3"/>
    <x v="8"/>
    <x v="18"/>
    <s v="2.7 - OBRAS"/>
    <s v="2.7.2 - INFRAESTRUCTURA"/>
    <s v="S"/>
    <s v="66 - RECONSTRUCCIÓN DE INFRAESTRUCTURA VIAL URBANA DEL MUNICIPIO DE SAN FELIPE DE PUERTO PLATA, PROVINCIA PUERTO PLATA"/>
    <s v="10 - FONDO GENERAL"/>
    <n v="15070"/>
    <s v="18 - PUERTO PLATA"/>
    <n v="268760144"/>
    <n v="203760144"/>
    <n v="71257509.420000002"/>
  </r>
  <r>
    <s v="2023"/>
    <x v="0"/>
    <x v="0"/>
    <x v="1"/>
    <x v="6"/>
    <s v="2 - Poder Ejecutivo"/>
    <x v="13"/>
    <x v="3"/>
    <x v="8"/>
    <x v="18"/>
    <s v="2.7 - OBRAS"/>
    <s v="2.7.2 - INFRAESTRUCTURA"/>
    <s v="S"/>
    <s v="67 - RECONSTRUCCIÓN DE INFRAESTRUCTURA VIAL URBANA DEL MUNICIPIO AZUA DE COMPOSTELA, PROVINCIA AZUA"/>
    <s v="10 - FONDO GENERAL"/>
    <n v="15071"/>
    <s v="02 - AZUA"/>
    <n v="183879060"/>
    <n v="183879060"/>
    <n v="114569891.44"/>
  </r>
  <r>
    <s v="2023"/>
    <x v="0"/>
    <x v="0"/>
    <x v="1"/>
    <x v="6"/>
    <s v="2 - Poder Ejecutivo"/>
    <x v="13"/>
    <x v="3"/>
    <x v="8"/>
    <x v="18"/>
    <s v="2.7 - OBRAS"/>
    <s v="2.7.2 - INFRAESTRUCTURA"/>
    <s v="S"/>
    <s v="77 - AMPLIACIÓN AV. PRESIDENTE ANTONIO GUZMÁN DESDE UNIVERSIDAD ISA HASTA EL CRUCE ALTO DEL YAQUE Y LA CANELA, SANTIAGO DE LOS CABALLERO"/>
    <s v="10 - FONDO GENERAL"/>
    <n v="14921"/>
    <s v="25 - SANTIAGO"/>
    <n v="4784138"/>
    <n v="4784138"/>
    <n v="0"/>
  </r>
  <r>
    <s v="2023"/>
    <x v="0"/>
    <x v="0"/>
    <x v="1"/>
    <x v="6"/>
    <s v="2 - Poder Ejecutivo"/>
    <x v="13"/>
    <x v="3"/>
    <x v="8"/>
    <x v="18"/>
    <s v="2.7 - OBRAS"/>
    <s v="2.7.2 - INFRAESTRUCTURA"/>
    <s v="S"/>
    <s v="77 - AMPLIACIÓN AV. PRESIDENTE ANTONIO GUZMÁN DESDE UNIVERSIDAD ISA HASTA EL CRUCE ALTO DEL YAQUE Y LA CANELA, SANTIAGO DE LOS CABALLERO"/>
    <s v="50 - CRÉDITO INTERNO"/>
    <n v="14921"/>
    <s v="25 - SANTIAGO"/>
    <n v="175124488"/>
    <n v="124488"/>
    <n v="0"/>
  </r>
  <r>
    <s v="2023"/>
    <x v="0"/>
    <x v="0"/>
    <x v="1"/>
    <x v="6"/>
    <s v="2 - Poder Ejecutivo"/>
    <x v="13"/>
    <x v="3"/>
    <x v="8"/>
    <x v="18"/>
    <s v="2.7 - OBRAS"/>
    <s v="2.7.2 - INFRAESTRUCTURA"/>
    <s v="S"/>
    <s v="78 - AMPLIACIÓN AVENIDA ARROYO HONDO DESDE LA AVENIDA YAPUR DUMIT HASTA LA CIRCUNVALACION NORTE, SANTIAGO DE LOS CABALLEROS"/>
    <s v="50 - CRÉDITO INTERNO"/>
    <n v="14933"/>
    <s v="25 - SANTIAGO"/>
    <n v="282744397"/>
    <n v="2744397"/>
    <n v="0"/>
  </r>
  <r>
    <s v="2023"/>
    <x v="0"/>
    <x v="0"/>
    <x v="1"/>
    <x v="6"/>
    <s v="2 - Poder Ejecutivo"/>
    <x v="13"/>
    <x v="3"/>
    <x v="8"/>
    <x v="18"/>
    <s v="2.7 - OBRAS"/>
    <s v="2.7.2 - INFRAESTRUCTURA"/>
    <s v="S"/>
    <s v="83 - RECONSTRUCCIÓN DEL ELEVADO ENTRADA AVENIDA HIPÓDROMO DESDE LA AUTOPISTA LAS AMÉRICAS, SANTO DOMINGO ESTE."/>
    <s v="10 - FONDO GENERAL"/>
    <n v="14994"/>
    <s v="32 - SANTO DOMINGO"/>
    <n v="24722138"/>
    <n v="24722138"/>
    <n v="0"/>
  </r>
  <r>
    <s v="2023"/>
    <x v="0"/>
    <x v="0"/>
    <x v="1"/>
    <x v="6"/>
    <s v="2 - Poder Ejecutivo"/>
    <x v="13"/>
    <x v="3"/>
    <x v="8"/>
    <x v="18"/>
    <s v="2.7 - OBRAS"/>
    <s v="2.7.2 - INFRAESTRUCTURA"/>
    <s v="S"/>
    <s v="98 - RECONSTRUCCIÓN DE 22KM DEL TRAMO CARRETERO EL CERCADO-HONDO VALLE, PROVINCIAS SAN JUAN Y ELIAS PIÑA"/>
    <s v="50 - CRÉDITO INTERNO"/>
    <n v="14948"/>
    <s v="07 - ELIAS PINA"/>
    <n v="379491115"/>
    <n v="379491115"/>
    <n v="306595329.56999999"/>
  </r>
  <r>
    <s v="2023"/>
    <x v="0"/>
    <x v="0"/>
    <x v="1"/>
    <x v="6"/>
    <s v="2 - Poder Ejecutivo"/>
    <x v="13"/>
    <x v="3"/>
    <x v="8"/>
    <x v="18"/>
    <s v="2.7 - OBRAS"/>
    <s v="2.7.2 - INFRAESTRUCTURA"/>
    <s v="S"/>
    <s v="60 - RECONSTRUCCIÓN CARRETERA LOS CAÑOS - SABANETA, MUNICIPIO NAGUA, PROVINCIA MARÍA TRINIDAD SÁNCHEZ"/>
    <s v="10 - FONDO GENERAL"/>
    <n v="15111"/>
    <s v="14 - MARIA TRINIDAD SANCHEZ"/>
    <n v="0"/>
    <n v="59434185.549999997"/>
    <n v="0"/>
  </r>
  <r>
    <s v="2023"/>
    <x v="0"/>
    <x v="0"/>
    <x v="1"/>
    <x v="6"/>
    <s v="2 - Poder Ejecutivo"/>
    <x v="13"/>
    <x v="3"/>
    <x v="8"/>
    <x v="18"/>
    <s v="2.7 - OBRAS"/>
    <s v="2.7.2 - INFRAESTRUCTURA"/>
    <s v="S"/>
    <s v="62 - RECONSTRUCCIÓN DE LA CARRETERA MOCA - JAMAO, PROVINCIA ESPAILLAT"/>
    <s v="10 - FONDO GENERAL"/>
    <n v="15112"/>
    <s v="09 - ESPAILLAT"/>
    <n v="0"/>
    <n v="177413325.04000002"/>
    <n v="177413321"/>
  </r>
  <r>
    <s v="2023"/>
    <x v="0"/>
    <x v="0"/>
    <x v="1"/>
    <x v="6"/>
    <s v="2 - Poder Ejecutivo"/>
    <x v="13"/>
    <x v="3"/>
    <x v="8"/>
    <x v="18"/>
    <s v="2.7 - OBRAS"/>
    <s v="2.7.2 - INFRAESTRUCTURA"/>
    <s v="S"/>
    <s v="44 - RECONSTRUCCIÓN CAMINO CARRETERO LA PIÑA - NARANJO - DULCE - LA EXPLANACION - RIO BOBA EN LA PROVINCIA DUARTE"/>
    <s v="10 - FONDO GENERAL"/>
    <n v="6233"/>
    <s v="06 - DUARTE"/>
    <n v="0"/>
    <n v="183143173.02000001"/>
    <n v="63143173.020000003"/>
  </r>
  <r>
    <s v="2023"/>
    <x v="0"/>
    <x v="0"/>
    <x v="1"/>
    <x v="6"/>
    <s v="2 - Poder Ejecutivo"/>
    <x v="13"/>
    <x v="3"/>
    <x v="8"/>
    <x v="18"/>
    <s v="2.7 - OBRAS"/>
    <s v="2.7.2 - INFRAESTRUCTURA"/>
    <s v="S"/>
    <s v="61 - RECONSTRUCCIÓN CARRETERA EL PAPAYO DEL  MUNICIPIO EL FACTOR, PROVINCIA MARÍA TRINIDAD SÁNCHEZ"/>
    <s v="10 - FONDO GENERAL"/>
    <n v="15109"/>
    <s v="14 - MARIA TRINIDAD SANCHEZ"/>
    <n v="0"/>
    <n v="97936670.25"/>
    <n v="42721107"/>
  </r>
  <r>
    <s v="2023"/>
    <x v="0"/>
    <x v="0"/>
    <x v="1"/>
    <x v="6"/>
    <s v="2 - Poder Ejecutivo"/>
    <x v="13"/>
    <x v="3"/>
    <x v="8"/>
    <x v="18"/>
    <s v="2.7 - OBRAS"/>
    <s v="2.7.2 - INFRAESTRUCTURA"/>
    <s v="S"/>
    <s v="30 - RECONSTRUCCIÓN CAMINO VECINAL RIO JAGUA - ARROYO AL MEDIO, MUNICIPIO NAGUA, PROVINCIA MARIA TRINIDAD SANCHEZ"/>
    <s v="10 - FONDO GENERAL"/>
    <n v="15106"/>
    <s v="14 - MARIA TRINIDAD SANCHEZ"/>
    <n v="0"/>
    <n v="2166233.6"/>
    <n v="0"/>
  </r>
  <r>
    <s v="2023"/>
    <x v="0"/>
    <x v="0"/>
    <x v="1"/>
    <x v="6"/>
    <s v="2 - Poder Ejecutivo"/>
    <x v="13"/>
    <x v="3"/>
    <x v="8"/>
    <x v="18"/>
    <s v="2.7 - OBRAS"/>
    <s v="2.7.2 - INFRAESTRUCTURA"/>
    <s v="S"/>
    <s v="26 - RECONSTRUCCIÓN CAMINO VECINAL EL JUNCAL ENTRE LOMETA DE LAS GORDAS Y PUENTE BOBA, MUNICIPIO NAGUA, PROVINCIA MARÍA TRINIDAD SÁNCHEZ"/>
    <s v="10 - FONDO GENERAL"/>
    <n v="15102"/>
    <s v="14 - MARIA TRINIDAD SANCHEZ"/>
    <n v="0"/>
    <n v="80106027"/>
    <n v="22135276"/>
  </r>
  <r>
    <s v="2023"/>
    <x v="0"/>
    <x v="0"/>
    <x v="1"/>
    <x v="6"/>
    <s v="2 - Poder Ejecutivo"/>
    <x v="13"/>
    <x v="3"/>
    <x v="8"/>
    <x v="18"/>
    <s v="2.7 - OBRAS"/>
    <s v="2.7.2 - INFRAESTRUCTURA"/>
    <s v="S"/>
    <s v="28 - CONSTRUCCIÓN DE LA CIRCUNVALACION DE AZUA 1RA. ETAPA, EN LA PROVINCIA AZUA"/>
    <s v="10 - FONDO GENERAL"/>
    <n v="12628"/>
    <s v="02 - AZUA"/>
    <n v="0"/>
    <n v="80165615.689999998"/>
    <n v="0"/>
  </r>
  <r>
    <s v="2023"/>
    <x v="0"/>
    <x v="0"/>
    <x v="1"/>
    <x v="6"/>
    <s v="2 - Poder Ejecutivo"/>
    <x v="13"/>
    <x v="3"/>
    <x v="8"/>
    <x v="18"/>
    <s v="2.7 - OBRAS"/>
    <s v="2.7.2 - INFRAESTRUCTURA"/>
    <s v="S"/>
    <s v="32 - RECONSTRUCCIÓN DE LA INFRAESTRUCTURA VIAL URBANA DEL MUNICIPIO DE CABRERA, PROVINCIA MARÍA TRINIDAD SÁNCHEZ"/>
    <s v="10 - FONDO GENERAL"/>
    <n v="15108"/>
    <s v="14 - MARIA TRINIDAD SANCHEZ"/>
    <n v="0"/>
    <n v="16107444.600000001"/>
    <n v="0"/>
  </r>
  <r>
    <s v="2023"/>
    <x v="0"/>
    <x v="0"/>
    <x v="1"/>
    <x v="6"/>
    <s v="2 - Poder Ejecutivo"/>
    <x v="13"/>
    <x v="3"/>
    <x v="8"/>
    <x v="18"/>
    <s v="2.7 - OBRAS"/>
    <s v="2.7.2 - INFRAESTRUCTURA"/>
    <s v="S"/>
    <s v="05 - CONSTRUCCIÓN DE PUENTES PEATONALES Y DE MOTOCICLETAS A NIVEL NACIONAL"/>
    <s v="10 - FONDO GENERAL"/>
    <n v="14110"/>
    <s v="99 - MULTIPROVINCIAL"/>
    <n v="0"/>
    <n v="27082858.579999998"/>
    <n v="0"/>
  </r>
  <r>
    <s v="2023"/>
    <x v="0"/>
    <x v="0"/>
    <x v="1"/>
    <x v="6"/>
    <s v="2 - Poder Ejecutivo"/>
    <x v="13"/>
    <x v="3"/>
    <x v="8"/>
    <x v="18"/>
    <s v="2.7 - OBRAS"/>
    <s v="2.7.2 - INFRAESTRUCTURA"/>
    <s v="S"/>
    <s v="05 - CONSTRUCCIÓN DE PUENTES PEATONALES Y DE MOTOCICLETAS A NIVEL NACIONAL"/>
    <s v="50 - CRÉDITO INTERNO"/>
    <n v="14110"/>
    <s v="99 - MULTIPROVINCIAL"/>
    <n v="0"/>
    <n v="72917141.420000002"/>
    <n v="27670453.009999998"/>
  </r>
  <r>
    <s v="2023"/>
    <x v="0"/>
    <x v="0"/>
    <x v="1"/>
    <x v="6"/>
    <s v="2 - Poder Ejecutivo"/>
    <x v="13"/>
    <x v="3"/>
    <x v="8"/>
    <x v="18"/>
    <s v="2.7 - OBRAS"/>
    <s v="2.7.2 - INFRAESTRUCTURA"/>
    <s v="S"/>
    <s v="29 - RECONSTRUCCIÓN DE LA INFRAESTRUCTURA VIAL DE LAS COMUNIDADES LA CIMARRA Y EL FACTOR, PROV. MARÍA TRINIDAD SÁNCHEZ"/>
    <s v="10 - FONDO GENERAL"/>
    <n v="15105"/>
    <s v="14 - MARIA TRINIDAD SANCHEZ"/>
    <n v="0"/>
    <n v="113781603.73999999"/>
    <n v="4645286"/>
  </r>
  <r>
    <s v="2023"/>
    <x v="0"/>
    <x v="0"/>
    <x v="1"/>
    <x v="6"/>
    <s v="2 - Poder Ejecutivo"/>
    <x v="13"/>
    <x v="3"/>
    <x v="8"/>
    <x v="18"/>
    <s v="2.7 - OBRAS"/>
    <s v="2.7.2 - INFRAESTRUCTURA"/>
    <s v="S"/>
    <s v="28 - RECONSTRUCCIÓN CAMINO VECINAL MATA BONITA - LOS MEMISOS, PROVINCIA MARÍA TRINIDAD SÁNCHEZ"/>
    <s v="10 - FONDO GENERAL"/>
    <n v="15104"/>
    <s v="14 - MARIA TRINIDAD SANCHEZ"/>
    <n v="0"/>
    <n v="49095852.510000005"/>
    <n v="0"/>
  </r>
  <r>
    <s v="2023"/>
    <x v="0"/>
    <x v="0"/>
    <x v="1"/>
    <x v="6"/>
    <s v="2 - Poder Ejecutivo"/>
    <x v="13"/>
    <x v="3"/>
    <x v="8"/>
    <x v="18"/>
    <s v="2.7 - OBRAS"/>
    <s v="2.7.2 - INFRAESTRUCTURA"/>
    <s v="S"/>
    <s v="31 - REHABILITACIÓN DE LA INFRAESTRUCTURA VIAL URBANA DE LOS SECTORES DEL MUNICIPIO DE NAGUA, PROVINCIA MARÍA TRINIDAD SÁNCHEZ"/>
    <s v="10 - FONDO GENERAL"/>
    <n v="15107"/>
    <s v="14 - MARIA TRINIDAD SANCHEZ"/>
    <n v="0"/>
    <n v="13500840"/>
    <n v="0"/>
  </r>
  <r>
    <s v="2023"/>
    <x v="0"/>
    <x v="0"/>
    <x v="1"/>
    <x v="6"/>
    <s v="2 - Poder Ejecutivo"/>
    <x v="13"/>
    <x v="3"/>
    <x v="8"/>
    <x v="18"/>
    <s v="2.7 - OBRAS"/>
    <s v="2.7.2 - INFRAESTRUCTURA"/>
    <s v="S"/>
    <s v="34 - RECONSTRUCCIÓN CAMINO VECINAL SAN RAFAEL- COPEYITO, PROVINCIA MARIA TRINIDAD SANCHEZ"/>
    <s v="10 - FONDO GENERAL"/>
    <n v="15113"/>
    <s v="99 - MULTIPROVINCIAL"/>
    <n v="0"/>
    <n v="176888892.63999999"/>
    <n v="164791528.03"/>
  </r>
  <r>
    <s v="2023"/>
    <x v="0"/>
    <x v="0"/>
    <x v="1"/>
    <x v="6"/>
    <s v="2 - Poder Ejecutivo"/>
    <x v="13"/>
    <x v="3"/>
    <x v="8"/>
    <x v="18"/>
    <s v="2.7 - OBRAS"/>
    <s v="2.7.2 - INFRAESTRUCTURA"/>
    <s v="S"/>
    <s v="09 - RECONSTRUCCIÓN CARRETERA BAYAGUANA - EL PUERTO, PROVINCIA MONTE PLATA"/>
    <s v="10 - FONDO GENERAL"/>
    <n v="13641"/>
    <s v="29 - MONTE PLATA"/>
    <n v="0"/>
    <n v="67619299.859999999"/>
    <n v="59226960.379999995"/>
  </r>
  <r>
    <s v="2023"/>
    <x v="0"/>
    <x v="0"/>
    <x v="1"/>
    <x v="6"/>
    <s v="2 - Poder Ejecutivo"/>
    <x v="13"/>
    <x v="3"/>
    <x v="8"/>
    <x v="18"/>
    <s v="2.7 - OBRAS"/>
    <s v="2.7.2 - INFRAESTRUCTURA"/>
    <s v="S"/>
    <s v="25 - RECONSTRUCCIÓN DEL CAMINO VECINAL LAS GORDAS - MATA BONITA - LOS JENGIBRES, MUNICIPIO NAGUA, PROVINCIA MARÍA TRINIDAD SANCHEZ"/>
    <s v="10 - FONDO GENERAL"/>
    <n v="15101"/>
    <s v="14 - MARIA TRINIDAD SANCHEZ"/>
    <n v="0"/>
    <n v="95143363"/>
    <n v="0"/>
  </r>
  <r>
    <s v="2023"/>
    <x v="0"/>
    <x v="0"/>
    <x v="1"/>
    <x v="6"/>
    <s v="2 - Poder Ejecutivo"/>
    <x v="13"/>
    <x v="3"/>
    <x v="8"/>
    <x v="18"/>
    <s v="2.7 - OBRAS"/>
    <s v="2.7.2 - INFRAESTRUCTURA"/>
    <s v="S"/>
    <s v="12 - RECONSTRUCCIÓN DE LA CARRETERA CABRAL - PEÑON EN LA PROVINCIA BARAHONA"/>
    <s v="10 - FONDO GENERAL"/>
    <n v="6070"/>
    <s v="04 - BARAHONA"/>
    <n v="0"/>
    <n v="40484659.640000001"/>
    <n v="16784488.120000001"/>
  </r>
  <r>
    <s v="2023"/>
    <x v="0"/>
    <x v="0"/>
    <x v="1"/>
    <x v="6"/>
    <s v="2 - Poder Ejecutivo"/>
    <x v="13"/>
    <x v="3"/>
    <x v="8"/>
    <x v="18"/>
    <s v="2.7 - OBRAS"/>
    <s v="2.7.2 - INFRAESTRUCTURA"/>
    <s v="S"/>
    <s v="65 - RECONSTRUCCIÓN DEL TRAMO CARRETERO NAGUA-CABRERA EN EL MUNICIPIO DE NAGUA, PROVINCIA MARÍA TRINIDAD SÁNCHEZ"/>
    <s v="10 - FONDO GENERAL"/>
    <n v="15119"/>
    <s v="14 - MARIA TRINIDAD SANCHEZ"/>
    <n v="0"/>
    <n v="177525689.40000001"/>
    <n v="161603125.44999999"/>
  </r>
  <r>
    <s v="2023"/>
    <x v="0"/>
    <x v="0"/>
    <x v="1"/>
    <x v="6"/>
    <s v="2 - Poder Ejecutivo"/>
    <x v="13"/>
    <x v="3"/>
    <x v="8"/>
    <x v="18"/>
    <s v="2.7 - OBRAS"/>
    <s v="2.7.2 - INFRAESTRUCTURA"/>
    <s v="S"/>
    <s v="33 - RECONSTRUCCIÓN DE LA INFRAESTRUCTURA VIAL EN LOS SECTORES BUENOS AIRES Y ACAPULCO, MUNICIPIO RÍO SAN JUAN, PROVINCIA MARÍA TRINIDAD SÁNCHEZ"/>
    <s v="10 - FONDO GENERAL"/>
    <n v="15110"/>
    <s v="14 - MARIA TRINIDAD SANCHEZ"/>
    <n v="0"/>
    <n v="835542.96"/>
    <n v="0"/>
  </r>
  <r>
    <s v="2023"/>
    <x v="0"/>
    <x v="0"/>
    <x v="1"/>
    <x v="6"/>
    <s v="2 - Poder Ejecutivo"/>
    <x v="13"/>
    <x v="3"/>
    <x v="8"/>
    <x v="18"/>
    <s v="2.7 - OBRAS"/>
    <s v="2.7.2 - INFRAESTRUCTURA"/>
    <s v="S"/>
    <s v="35 - CONSTRUCCIÓN CIRCUNVALACION LA OTRA BANDA (ENTRE LAS CARRETERAS HIGUEY - LA OTRA BANDA -VERON), PROVINCIA LA ALTAGRACIA"/>
    <s v="10 - FONDO GENERAL"/>
    <n v="14305"/>
    <s v="11 - LA ALTAGRACIA"/>
    <n v="0"/>
    <n v="40000000"/>
    <n v="0"/>
  </r>
  <r>
    <s v="2023"/>
    <x v="0"/>
    <x v="0"/>
    <x v="1"/>
    <x v="6"/>
    <s v="2 - Poder Ejecutivo"/>
    <x v="13"/>
    <x v="3"/>
    <x v="8"/>
    <x v="18"/>
    <s v="2.7 - OBRAS"/>
    <s v="2.7.2 - INFRAESTRUCTURA"/>
    <s v="S"/>
    <s v="20 - RECONSTRUCCIÓN DE LA CARRETERA ANTIGUA ANGELITA INTERSECCION LA CIENEGA - CABALLONA - LOS RIELES EN SANTO DOMINGO OESTE"/>
    <s v="50 - CRÉDITO INTERNO"/>
    <n v="6504"/>
    <s v="32 - SANTO DOMINGO"/>
    <n v="0"/>
    <n v="120939587.73"/>
    <n v="0"/>
  </r>
  <r>
    <s v="2023"/>
    <x v="0"/>
    <x v="0"/>
    <x v="1"/>
    <x v="6"/>
    <s v="2 - Poder Ejecutivo"/>
    <x v="13"/>
    <x v="3"/>
    <x v="8"/>
    <x v="18"/>
    <s v="2.7 - OBRAS"/>
    <s v="2.7.2 - INFRAESTRUCTURA"/>
    <s v="S"/>
    <s v="04 - CONSTRUCCIÓN DE CAPACIDADES Y RESILIENCIA A LOS DESASTRES NATURALES EN EL ÁMBITO DE INFRAESTRUCTURAS VIALES EN LA PROVINCIA DE BAHORUCO."/>
    <s v="10 - FONDO GENERAL"/>
    <n v="13198"/>
    <s v="03 - BAHORUCO"/>
    <n v="0"/>
    <n v="100000000"/>
    <n v="100000000"/>
  </r>
  <r>
    <s v="2023"/>
    <x v="0"/>
    <x v="0"/>
    <x v="1"/>
    <x v="6"/>
    <s v="2 - Poder Ejecutivo"/>
    <x v="13"/>
    <x v="3"/>
    <x v="8"/>
    <x v="18"/>
    <s v="2.7 - OBRAS"/>
    <s v="2.7.2 - INFRAESTRUCTURA"/>
    <s v="S"/>
    <s v="09 - RECONSTRUCCIÓN CAMINO VECINAL CRUCE LOS LANOS-RINCON HONDO-LA JAGUA-EL FIRME-LOMA VIEJA-LOS GUAYUYOS-MUNICIPIO DE CASTILLO, PROV. DUARTE"/>
    <s v="10 - FONDO GENERAL"/>
    <n v="2451"/>
    <s v="06 - DUARTE"/>
    <n v="0"/>
    <n v="65000000"/>
    <n v="0"/>
  </r>
  <r>
    <s v="2023"/>
    <x v="0"/>
    <x v="0"/>
    <x v="1"/>
    <x v="6"/>
    <s v="2 - Poder Ejecutivo"/>
    <x v="13"/>
    <x v="3"/>
    <x v="8"/>
    <x v="18"/>
    <s v="2.7 - OBRAS"/>
    <s v="2.7.2 - INFRAESTRUCTURA"/>
    <s v="S"/>
    <s v="39 - RECONSTRUCCIÓN CAMINO VECINAL MIRABEL ADENTRO-HATILLO Y RAMAL I, SAN FRANCISCO DE MACORIS, PROV. DUARTE"/>
    <s v="10 - FONDO GENERAL"/>
    <n v="4795"/>
    <s v="06 - DUARTE"/>
    <n v="0"/>
    <n v="75000000"/>
    <n v="21548926.329999998"/>
  </r>
  <r>
    <s v="2023"/>
    <x v="0"/>
    <x v="0"/>
    <x v="1"/>
    <x v="6"/>
    <s v="2 - Poder Ejecutivo"/>
    <x v="13"/>
    <x v="3"/>
    <x v="8"/>
    <x v="18"/>
    <s v="2.7 - OBRAS"/>
    <s v="2.7.2 - INFRAESTRUCTURA"/>
    <s v="S"/>
    <s v="03 - CONSTRUCCIÓN PUENTE SOBRE RIO INAJE Y CRUCE LAS LANAS - MANUEL BUENO, PROVINCIA DAJABON"/>
    <s v="50 - CRÉDITO INTERNO"/>
    <n v="6131"/>
    <s v="05 - DAJABON"/>
    <n v="0"/>
    <n v="550000000"/>
    <n v="37207293.689999998"/>
  </r>
  <r>
    <s v="2023"/>
    <x v="0"/>
    <x v="0"/>
    <x v="1"/>
    <x v="6"/>
    <s v="2 - Poder Ejecutivo"/>
    <x v="13"/>
    <x v="3"/>
    <x v="8"/>
    <x v="18"/>
    <s v="2.7 - OBRAS"/>
    <s v="2.7.2 - INFRAESTRUCTURA"/>
    <s v="S"/>
    <s v="27 - RECONSTRUCCIÓN  DE CAMINO VECINAL LOMA ALTA - EL JAMO, MUNICIPIO CABRERA, PROVINCIA MARÍA TRINIDAD SÁNCHEZ"/>
    <s v="10 - FONDO GENERAL"/>
    <n v="15103"/>
    <s v="14 - MARIA TRINIDAD SANCHEZ"/>
    <n v="0"/>
    <n v="14386610.999999998"/>
    <n v="0"/>
  </r>
  <r>
    <s v="2023"/>
    <x v="0"/>
    <x v="0"/>
    <x v="1"/>
    <x v="6"/>
    <s v="2 - Poder Ejecutivo"/>
    <x v="13"/>
    <x v="3"/>
    <x v="8"/>
    <x v="18"/>
    <s v="2.7 - OBRAS"/>
    <s v="2.7.2 - INFRAESTRUCTURA"/>
    <s v="S"/>
    <s v="49 - CONSTRUCCIÓN DE LA AVENIDA CIRCUNVALACIÓN DE SAN FRANCISCO DE MACORÍS, PROVINCIA DUARTE"/>
    <s v="10 - FONDO GENERAL"/>
    <n v="13839"/>
    <s v="06 - DUARTE"/>
    <n v="0"/>
    <n v="55169128.210000001"/>
    <n v="0"/>
  </r>
  <r>
    <s v="2023"/>
    <x v="0"/>
    <x v="0"/>
    <x v="1"/>
    <x v="6"/>
    <s v="2 - Poder Ejecutivo"/>
    <x v="13"/>
    <x v="3"/>
    <x v="8"/>
    <x v="18"/>
    <s v="2.7 - OBRAS"/>
    <s v="2.7.2 - INFRAESTRUCTURA"/>
    <s v="S"/>
    <s v="08 - CONSTRUCCIÓN PUENTE  SOBRE EL RIO TABARA ARRIBA, PROVINCIA AZUA"/>
    <s v="10 - FONDO GENERAL"/>
    <n v="14293"/>
    <s v="02 - AZUA"/>
    <n v="0"/>
    <n v="25000000"/>
    <n v="0"/>
  </r>
  <r>
    <s v="2023"/>
    <x v="0"/>
    <x v="0"/>
    <x v="1"/>
    <x v="6"/>
    <s v="2 - Poder Ejecutivo"/>
    <x v="13"/>
    <x v="3"/>
    <x v="8"/>
    <x v="18"/>
    <s v="2.7 - OBRAS"/>
    <s v="2.7.2 - INFRAESTRUCTURA"/>
    <s v="S"/>
    <s v="54 - CONSTRUCCIÓN AVENIDA DEL NUEVO CAMINO"/>
    <s v="50 - CRÉDITO INTERNO"/>
    <n v="14109"/>
    <s v="32 - SANTO DOMINGO"/>
    <n v="0"/>
    <n v="500000000"/>
    <n v="321789104.23000002"/>
  </r>
  <r>
    <s v="2023"/>
    <x v="0"/>
    <x v="0"/>
    <x v="1"/>
    <x v="6"/>
    <s v="2 - Poder Ejecutivo"/>
    <x v="13"/>
    <x v="3"/>
    <x v="8"/>
    <x v="18"/>
    <s v="2.7 - OBRAS"/>
    <s v="2.7.2 - INFRAESTRUCTURA"/>
    <s v="S"/>
    <s v="30 - RECONSTRUCCIÓN CARRETERA SANTIAGO RODRIGUEZ  MARTIN GARCIA  GUAYUBIN, PROVINCIA  MONTECRISTI"/>
    <s v="50 - CRÉDITO INTERNO"/>
    <n v="1002"/>
    <s v="26 - SANTIAGO RODRIGUEZ"/>
    <n v="0"/>
    <n v="400000000"/>
    <n v="330893765.20999998"/>
  </r>
  <r>
    <s v="2023"/>
    <x v="0"/>
    <x v="0"/>
    <x v="1"/>
    <x v="6"/>
    <s v="2 - Poder Ejecutivo"/>
    <x v="13"/>
    <x v="3"/>
    <x v="8"/>
    <x v="18"/>
    <s v="2.7 - OBRAS"/>
    <s v="2.7.2 - INFRAESTRUCTURA"/>
    <s v="S"/>
    <s v="14 - RECONSTRUCCIÓN CARRETERA GUERRA-BAYAGUANA, PROV. MONTE PLATA"/>
    <s v="10 - FONDO GENERAL"/>
    <n v="4178"/>
    <s v="29 - MONTE PLATA"/>
    <n v="0"/>
    <n v="150000000"/>
    <n v="40778594"/>
  </r>
  <r>
    <s v="2023"/>
    <x v="0"/>
    <x v="0"/>
    <x v="1"/>
    <x v="6"/>
    <s v="2 - Poder Ejecutivo"/>
    <x v="13"/>
    <x v="3"/>
    <x v="8"/>
    <x v="18"/>
    <s v="2.7 - OBRAS"/>
    <s v="2.7.2 - INFRAESTRUCTURA"/>
    <s v="S"/>
    <s v="40 - RECONSTRUCCIÓN CAMINO VECINAL AGUAS AMARGAS - EL JOBO - LA BASTIDA , AZUA"/>
    <s v="10 - FONDO GENERAL"/>
    <n v="6037"/>
    <s v="02 - AZUA"/>
    <n v="0"/>
    <n v="125000000"/>
    <n v="125000000"/>
  </r>
  <r>
    <s v="2023"/>
    <x v="0"/>
    <x v="0"/>
    <x v="1"/>
    <x v="6"/>
    <s v="2 - Poder Ejecutivo"/>
    <x v="13"/>
    <x v="3"/>
    <x v="8"/>
    <x v="18"/>
    <s v="2.7 - OBRAS"/>
    <s v="2.7.2 - INFRAESTRUCTURA"/>
    <s v="S"/>
    <s v="25 - RECONSTRUCCIÓN DE LA CARRETERA LA YAGUIZA - LOS ZACONES - LOS CACAOS - SAN FRANCISCO DE MACORÍS"/>
    <s v="10 - FONDO GENERAL"/>
    <n v="13837"/>
    <s v="06 - DUARTE"/>
    <n v="0"/>
    <n v="92221464.640000001"/>
    <n v="78546914.150000006"/>
  </r>
  <r>
    <s v="2023"/>
    <x v="0"/>
    <x v="0"/>
    <x v="1"/>
    <x v="6"/>
    <s v="2 - Poder Ejecutivo"/>
    <x v="13"/>
    <x v="3"/>
    <x v="8"/>
    <x v="18"/>
    <s v="2.7 - OBRAS"/>
    <s v="2.7.2 - INFRAESTRUCTURA"/>
    <s v="S"/>
    <s v="47 - CONSTRUCCIÓN DEL TRAMO III DE LA AVENIDA CIRCUNVALACIÓN SANTO DOMINGO (PROF. JUAN BOSCH)"/>
    <s v="10 - FONDO GENERAL"/>
    <n v="13835"/>
    <s v="32 - SANTO DOMINGO"/>
    <n v="0"/>
    <n v="100000000"/>
    <n v="99420705.689999998"/>
  </r>
  <r>
    <s v="2023"/>
    <x v="0"/>
    <x v="0"/>
    <x v="1"/>
    <x v="6"/>
    <s v="2 - Poder Ejecutivo"/>
    <x v="13"/>
    <x v="3"/>
    <x v="8"/>
    <x v="18"/>
    <s v="2.7 - OBRAS"/>
    <s v="2.7.2 - INFRAESTRUCTURA"/>
    <s v="S"/>
    <s v="38 - RECONSTRUCCIÓN CARRETERA HACIENDA ESTRELLA - HATILLO - EL PRADO Y PUENTE SOBRE RIO SAVITA, PROVINCIA  MONTE PLATA"/>
    <s v="50 - CRÉDITO INTERNO"/>
    <n v="14309"/>
    <s v="29 - MONTE PLATA"/>
    <n v="0"/>
    <n v="150000000"/>
    <n v="126060609.58"/>
  </r>
  <r>
    <s v="2023"/>
    <x v="0"/>
    <x v="0"/>
    <x v="1"/>
    <x v="6"/>
    <s v="2 - Poder Ejecutivo"/>
    <x v="13"/>
    <x v="3"/>
    <x v="8"/>
    <x v="18"/>
    <s v="2.7 - OBRAS"/>
    <s v="2.7.2 - INFRAESTRUCTURA"/>
    <s v="S"/>
    <s v="42 - RECONSTRUCCIÓN CAMINO VECINAL LOS ALGARROBOS-PRINGAMOSALA FUENTEMATA GALLINA-GUACHUPITA-HOYONCITO-EL PUERTO, PROV. HATO MAYOR"/>
    <s v="10 - FONDO GENERAL"/>
    <n v="12183"/>
    <s v="30 - HATO MAYOR"/>
    <n v="0"/>
    <n v="100000000"/>
    <n v="10028355.76"/>
  </r>
  <r>
    <s v="2023"/>
    <x v="0"/>
    <x v="0"/>
    <x v="1"/>
    <x v="6"/>
    <s v="2 - Poder Ejecutivo"/>
    <x v="13"/>
    <x v="3"/>
    <x v="8"/>
    <x v="18"/>
    <s v="2.7 - OBRAS"/>
    <s v="2.7.2 - INFRAESTRUCTURA"/>
    <s v="S"/>
    <s v="43 - RECONSTRUCCIÓN  DE LAS VÍAS DEL VERTEDERO DE DUQUESA, SANTO DOMINGO NORTE, PROVINCIA SANTO DOMINGO&quot;"/>
    <s v="10 - FONDO GENERAL"/>
    <n v="15169"/>
    <s v="32 - SANTO DOMINGO"/>
    <n v="0"/>
    <n v="300000000"/>
    <n v="0"/>
  </r>
  <r>
    <s v="2023"/>
    <x v="0"/>
    <x v="0"/>
    <x v="1"/>
    <x v="6"/>
    <s v="2 - Poder Ejecutivo"/>
    <x v="13"/>
    <x v="3"/>
    <x v="8"/>
    <x v="18"/>
    <s v="2.7 - OBRAS"/>
    <s v="2.7.2 - INFRAESTRUCTURA"/>
    <s v="S"/>
    <s v="41 - CONSTRUCCIÓN DEL CAMINO VECINAL CRUCE AVILA - LAS MERCEDES TRAMO I Y II EN LA PROVINCIA PEDERNALES"/>
    <s v="10 - FONDO GENERAL"/>
    <n v="6527"/>
    <s v="16 - PEDERNALES"/>
    <n v="0"/>
    <n v="50000000"/>
    <n v="15503493.18"/>
  </r>
  <r>
    <s v="2023"/>
    <x v="0"/>
    <x v="0"/>
    <x v="1"/>
    <x v="6"/>
    <s v="2 - Poder Ejecutivo"/>
    <x v="13"/>
    <x v="3"/>
    <x v="8"/>
    <x v="18"/>
    <s v="2.7 - OBRAS"/>
    <s v="2.7.2 - INFRAESTRUCTURA"/>
    <s v="S"/>
    <s v="88 - RECONSTRUCCIÓN DE LA INFRAESTRUCTURA VIAL URBANA DEL MUNICIPIO COTUÍ, PROVINCIA SÁNCHEZ RAMÍREZ"/>
    <s v="20 - FONDOS CON DESTINO ESPECÍFICO"/>
    <n v="15328"/>
    <s v="24 - SANCHEZ RAMIREZ"/>
    <n v="0"/>
    <n v="80000000"/>
    <n v="64002040.079999998"/>
  </r>
  <r>
    <s v="2023"/>
    <x v="0"/>
    <x v="0"/>
    <x v="1"/>
    <x v="6"/>
    <s v="2 - Poder Ejecutivo"/>
    <x v="13"/>
    <x v="3"/>
    <x v="8"/>
    <x v="18"/>
    <s v="2.7 - OBRAS"/>
    <s v="2.7.2 - INFRAESTRUCTURA"/>
    <s v="S"/>
    <s v="71 - RECONSTRUCCIÓN DE LA INFRAESTRUCTURA VIAL URBANA DEL MUNICIPIO BOHECHIO, PROVINCIA SAN JUAN"/>
    <s v="50 - CRÉDITO INTERNO"/>
    <n v="15311"/>
    <s v="22 - SAN JUAN"/>
    <n v="0"/>
    <n v="5000000"/>
    <n v="200000"/>
  </r>
  <r>
    <s v="2023"/>
    <x v="0"/>
    <x v="0"/>
    <x v="1"/>
    <x v="6"/>
    <s v="2 - Poder Ejecutivo"/>
    <x v="13"/>
    <x v="3"/>
    <x v="8"/>
    <x v="18"/>
    <s v="2.7 - OBRAS"/>
    <s v="2.7.2 - INFRAESTRUCTURA"/>
    <s v="S"/>
    <s v="86 - RECONSTRUCCIÓN DE LA INFRAESTRUCTURA VIAL URBANA DEL MUNICIPIO BONAO, PROVINCIA MONSEÑOR NOUEL"/>
    <s v="50 - CRÉDITO INTERNO"/>
    <n v="15326"/>
    <s v="28 - MONSENOR NOUEL"/>
    <n v="0"/>
    <n v="15000000"/>
    <n v="3663298.81"/>
  </r>
  <r>
    <s v="2023"/>
    <x v="0"/>
    <x v="0"/>
    <x v="1"/>
    <x v="6"/>
    <s v="2 - Poder Ejecutivo"/>
    <x v="13"/>
    <x v="3"/>
    <x v="8"/>
    <x v="18"/>
    <s v="2.7 - OBRAS"/>
    <s v="2.7.2 - INFRAESTRUCTURA"/>
    <s v="S"/>
    <s v="02 - RECONSTRUCCIÓN  DE LA INFRAESTRUCTURA VIAL URBANA DEL MUNICIPIO SANTO DOMINGO ESTE"/>
    <s v="20 - FONDOS CON DESTINO ESPECÍFICO"/>
    <n v="15347"/>
    <s v="32 - SANTO DOMINGO"/>
    <n v="0"/>
    <n v="715000000"/>
    <n v="715000000"/>
  </r>
  <r>
    <s v="2023"/>
    <x v="0"/>
    <x v="0"/>
    <x v="1"/>
    <x v="6"/>
    <s v="2 - Poder Ejecutivo"/>
    <x v="13"/>
    <x v="3"/>
    <x v="8"/>
    <x v="18"/>
    <s v="2.7 - OBRAS"/>
    <s v="2.7.2 - INFRAESTRUCTURA"/>
    <s v="S"/>
    <s v="84 - RECONSTRUCCIÓN DE LA INFRAESTRUCTURA VIAL URBANA DEL MUNICIPIO DE HATO MAYOR DEL REY, PROVINCIA HATO MAYOR"/>
    <s v="20 - FONDOS CON DESTINO ESPECÍFICO"/>
    <n v="15324"/>
    <s v="30 - HATO MAYOR"/>
    <n v="0"/>
    <n v="100000000"/>
    <n v="0"/>
  </r>
  <r>
    <s v="2023"/>
    <x v="0"/>
    <x v="0"/>
    <x v="1"/>
    <x v="6"/>
    <s v="2 - Poder Ejecutivo"/>
    <x v="13"/>
    <x v="3"/>
    <x v="8"/>
    <x v="18"/>
    <s v="2.7 - OBRAS"/>
    <s v="2.7.2 - INFRAESTRUCTURA"/>
    <s v="S"/>
    <s v="96 - RECONSTRUCCIÓN DE LA INFRAESTRUCTURA VIAL URBANA DEL MUNICIPIO DE LOS ALCARRIZOS, PROVINCIA SANTO DOMINGO"/>
    <s v="20 - FONDOS CON DESTINO ESPECÍFICO"/>
    <n v="15336"/>
    <s v="32 - SANTO DOMINGO"/>
    <n v="0"/>
    <n v="20000000"/>
    <n v="0"/>
  </r>
  <r>
    <s v="2023"/>
    <x v="0"/>
    <x v="0"/>
    <x v="1"/>
    <x v="6"/>
    <s v="2 - Poder Ejecutivo"/>
    <x v="13"/>
    <x v="3"/>
    <x v="8"/>
    <x v="18"/>
    <s v="2.7 - OBRAS"/>
    <s v="2.7.2 - INFRAESTRUCTURA"/>
    <s v="S"/>
    <s v="95 - RECONSTRUCCIÓN DE LA INFRAESTRUCTURA VIAL URBANA DEL MUNICIPIO JARABACOA, PROVINCIA LA VEGA"/>
    <s v="50 - CRÉDITO INTERNO"/>
    <n v="15335"/>
    <s v="13 - LA VEGA"/>
    <n v="0"/>
    <n v="15000000"/>
    <n v="0"/>
  </r>
  <r>
    <s v="2023"/>
    <x v="0"/>
    <x v="0"/>
    <x v="1"/>
    <x v="6"/>
    <s v="2 - Poder Ejecutivo"/>
    <x v="13"/>
    <x v="3"/>
    <x v="8"/>
    <x v="18"/>
    <s v="2.7 - OBRAS"/>
    <s v="2.7.2 - INFRAESTRUCTURA"/>
    <s v="S"/>
    <s v="83 - RECONSTRUCCIÓN DE LA INFRAESTRUCTURA VIAL URBANA DEL MUNICIPIO BOCA CHICA, PROVINCIA SANTO DOMINGO"/>
    <s v="20 - FONDOS CON DESTINO ESPECÍFICO"/>
    <n v="15323"/>
    <s v="32 - SANTO DOMINGO"/>
    <n v="0"/>
    <n v="20000000"/>
    <n v="10000000"/>
  </r>
  <r>
    <s v="2023"/>
    <x v="0"/>
    <x v="0"/>
    <x v="1"/>
    <x v="6"/>
    <s v="2 - Poder Ejecutivo"/>
    <x v="13"/>
    <x v="3"/>
    <x v="8"/>
    <x v="18"/>
    <s v="2.7 - OBRAS"/>
    <s v="2.7.2 - INFRAESTRUCTURA"/>
    <s v="S"/>
    <s v="89 - RECONSTRUCCIÓN DE LA INFRAESTRUCTURA VIAL URBANA DEL MUNICIPIO DUVERGÉ, PROVINCIA INDEPENDENCIA"/>
    <s v="50 - CRÉDITO INTERNO"/>
    <n v="15329"/>
    <s v="10 - INDEPENDENCIA"/>
    <n v="0"/>
    <n v="5000000"/>
    <n v="0"/>
  </r>
  <r>
    <s v="2023"/>
    <x v="0"/>
    <x v="0"/>
    <x v="1"/>
    <x v="6"/>
    <s v="2 - Poder Ejecutivo"/>
    <x v="13"/>
    <x v="3"/>
    <x v="8"/>
    <x v="18"/>
    <s v="2.7 - OBRAS"/>
    <s v="2.7.2 - INFRAESTRUCTURA"/>
    <s v="S"/>
    <s v="98 - RECONSTRUCCIÓN  DE LA INFRAESTRUCTURA VIAL URBANA DEL MUNICIPIO ARENOSO, PROVINCIA DUARTE"/>
    <s v="50 - CRÉDITO INTERNO"/>
    <n v="15338"/>
    <s v="06 - DUARTE"/>
    <n v="0"/>
    <n v="5000000"/>
    <n v="0"/>
  </r>
  <r>
    <s v="2023"/>
    <x v="0"/>
    <x v="0"/>
    <x v="1"/>
    <x v="6"/>
    <s v="2 - Poder Ejecutivo"/>
    <x v="13"/>
    <x v="3"/>
    <x v="8"/>
    <x v="18"/>
    <s v="2.7 - OBRAS"/>
    <s v="2.7.2 - INFRAESTRUCTURA"/>
    <s v="S"/>
    <s v="91 - RECONSTRUCCIÓN DE LA INFRAESTRUCTURA VIAL URBANA DEL MUNICIPIO DE NAGUA, PROVINCIA MARÍA TRINIDAD SÁNCHEZ"/>
    <s v="50 - CRÉDITO INTERNO"/>
    <n v="15331"/>
    <s v="14 - MARIA TRINIDAD SANCHEZ"/>
    <n v="0"/>
    <n v="10000000"/>
    <n v="10000000"/>
  </r>
  <r>
    <s v="2023"/>
    <x v="0"/>
    <x v="0"/>
    <x v="1"/>
    <x v="6"/>
    <s v="2 - Poder Ejecutivo"/>
    <x v="13"/>
    <x v="3"/>
    <x v="8"/>
    <x v="18"/>
    <s v="2.7 - OBRAS"/>
    <s v="2.7.2 - INFRAESTRUCTURA"/>
    <s v="S"/>
    <s v="80 - RECONSTRUCCIÓN DE LA INFRAESTRUCTURA VIAL URBANA DEL MUNICIPIO DAJABON, PROVINCIA DAJABON"/>
    <s v="10 - FONDO GENERAL"/>
    <n v="15320"/>
    <s v="05 - DAJABON"/>
    <n v="0"/>
    <n v="15000000"/>
    <n v="13200000"/>
  </r>
  <r>
    <s v="2023"/>
    <x v="0"/>
    <x v="0"/>
    <x v="1"/>
    <x v="6"/>
    <s v="2 - Poder Ejecutivo"/>
    <x v="13"/>
    <x v="3"/>
    <x v="8"/>
    <x v="18"/>
    <s v="2.7 - OBRAS"/>
    <s v="2.7.2 - INFRAESTRUCTURA"/>
    <s v="S"/>
    <s v="82 - RECONSTRUCCIÓN DE LA INFRAESTRUCTURA VIAL URBANA DEL MUNICIPIO IMBERT, PROVINCIA PUERTO PLATA"/>
    <s v="50 - CRÉDITO INTERNO"/>
    <n v="15322"/>
    <s v="18 - PUERTO PLATA"/>
    <n v="0"/>
    <n v="10000000"/>
    <n v="0"/>
  </r>
  <r>
    <s v="2023"/>
    <x v="0"/>
    <x v="0"/>
    <x v="1"/>
    <x v="6"/>
    <s v="2 - Poder Ejecutivo"/>
    <x v="13"/>
    <x v="3"/>
    <x v="8"/>
    <x v="18"/>
    <s v="2.7 - OBRAS"/>
    <s v="2.7.2 - INFRAESTRUCTURA"/>
    <s v="S"/>
    <s v="73 - RECONSTRUCCIÓN DE LA INFRAESTRUCTURA VIAL URBANA DEL MUNICIPIO SAN IGNACIO DE SABANETA, PROVINCIA SANTIAGO RODRÍGUEZ"/>
    <s v="10 - FONDO GENERAL"/>
    <n v="15313"/>
    <s v="26 - SANTIAGO RODRIGUEZ"/>
    <n v="0"/>
    <n v="15000000"/>
    <n v="15000000"/>
  </r>
  <r>
    <s v="2023"/>
    <x v="0"/>
    <x v="0"/>
    <x v="1"/>
    <x v="6"/>
    <s v="2 - Poder Ejecutivo"/>
    <x v="13"/>
    <x v="3"/>
    <x v="8"/>
    <x v="18"/>
    <s v="2.7 - OBRAS"/>
    <s v="2.7.2 - INFRAESTRUCTURA"/>
    <s v="S"/>
    <s v="77 - RECONSTRUCCIÓN  DE LA INFRAESTRUCTURA VIAL URBANA DEL MUNICIPIO SANTIAGO DE LOS CABALLEROS, PROVINCIA SANTIAGO"/>
    <s v="20 - FONDOS CON DESTINO ESPECÍFICO"/>
    <n v="15317"/>
    <s v="25 - SANTIAGO"/>
    <n v="0"/>
    <n v="60000000"/>
    <n v="59999999.129999995"/>
  </r>
  <r>
    <s v="2023"/>
    <x v="0"/>
    <x v="0"/>
    <x v="1"/>
    <x v="6"/>
    <s v="2 - Poder Ejecutivo"/>
    <x v="13"/>
    <x v="3"/>
    <x v="8"/>
    <x v="18"/>
    <s v="2.7 - OBRAS"/>
    <s v="2.7.2 - INFRAESTRUCTURA"/>
    <s v="S"/>
    <s v="63 - RECONSTRUCCIÓN DE LA INFRAESTRUCTURA VIAL URBANA DEL MUNICIPIO DE LA ROMANA, PROVINCIA LA ROMANA"/>
    <s v="10 - FONDO GENERAL"/>
    <n v="15067"/>
    <s v="12 - LA ROMANA"/>
    <n v="0"/>
    <n v="45000000"/>
    <n v="45000000"/>
  </r>
  <r>
    <s v="2023"/>
    <x v="0"/>
    <x v="0"/>
    <x v="1"/>
    <x v="6"/>
    <s v="2 - Poder Ejecutivo"/>
    <x v="13"/>
    <x v="3"/>
    <x v="8"/>
    <x v="18"/>
    <s v="2.7 - OBRAS"/>
    <s v="2.7.2 - INFRAESTRUCTURA"/>
    <s v="S"/>
    <s v="68 - RECONSTRUCCIÓN DE LA INFRAESTRUCTURA VIAL URBANA DEL MUNICIPIO EL PEÑON, PROVINCIA BARAHONA"/>
    <s v="50 - CRÉDITO INTERNO"/>
    <n v="15308"/>
    <s v="04 - BARAHONA"/>
    <n v="0"/>
    <n v="10000000"/>
    <n v="0"/>
  </r>
  <r>
    <s v="2023"/>
    <x v="0"/>
    <x v="0"/>
    <x v="1"/>
    <x v="6"/>
    <s v="2 - Poder Ejecutivo"/>
    <x v="13"/>
    <x v="3"/>
    <x v="8"/>
    <x v="18"/>
    <s v="2.7 - OBRAS"/>
    <s v="2.7.2 - INFRAESTRUCTURA"/>
    <s v="S"/>
    <s v="76 - RECONSTRUCCIÓN DE LA INFRAESTRUCTURA VIAL URBANA DEL MUNICIPIO CAMBITA GARABITOS, PROVINCIA SAN CRISTÓBAL."/>
    <s v="50 - CRÉDITO INTERNO"/>
    <n v="15316"/>
    <s v="21 - SAN CRISTOBAL"/>
    <n v="0"/>
    <n v="10000000"/>
    <n v="5280096.6500000004"/>
  </r>
  <r>
    <s v="2023"/>
    <x v="0"/>
    <x v="0"/>
    <x v="1"/>
    <x v="6"/>
    <s v="2 - Poder Ejecutivo"/>
    <x v="13"/>
    <x v="3"/>
    <x v="8"/>
    <x v="18"/>
    <s v="2.7 - OBRAS"/>
    <s v="2.7.2 - INFRAESTRUCTURA"/>
    <s v="S"/>
    <s v="87 - RECONSTRUCCIÓN DE LA INFRAESTRUCTURA VIAL URBANA DEL MUNICIPIO MATANZAS, PROVINCIA PERAVIA"/>
    <s v="50 - CRÉDITO INTERNO"/>
    <n v="15327"/>
    <s v="99 - MULTIPROVINCIAL"/>
    <n v="0"/>
    <n v="5000000"/>
    <n v="0"/>
  </r>
  <r>
    <s v="2023"/>
    <x v="0"/>
    <x v="0"/>
    <x v="1"/>
    <x v="6"/>
    <s v="2 - Poder Ejecutivo"/>
    <x v="13"/>
    <x v="3"/>
    <x v="8"/>
    <x v="18"/>
    <s v="2.7 - OBRAS"/>
    <s v="2.7.2 - INFRAESTRUCTURA"/>
    <s v="S"/>
    <s v="78 - RECONSTRUCCIÓN DE LA INFRAESTRUCTURA VIAL URBANA  DEL MUNICIPIO SAN FERNANDO, PROVINCIA MONTE CRISTI"/>
    <s v="20 - FONDOS CON DESTINO ESPECÍFICO"/>
    <n v="15318"/>
    <s v="15 - MONTE CRISTI"/>
    <n v="0"/>
    <n v="30000000"/>
    <n v="5000000"/>
  </r>
  <r>
    <s v="2023"/>
    <x v="0"/>
    <x v="0"/>
    <x v="1"/>
    <x v="6"/>
    <s v="2 - Poder Ejecutivo"/>
    <x v="13"/>
    <x v="3"/>
    <x v="8"/>
    <x v="18"/>
    <s v="2.7 - OBRAS"/>
    <s v="2.7.2 - INFRAESTRUCTURA"/>
    <s v="S"/>
    <s v="70 - RECONSTRUCCIÓN DE LA INFRAESTRUCTURA VIAL URBANA DEL MUNICIPIO CAYETANO GERMOSEN, PROVINCIA ESPAILLAT"/>
    <s v="20 - FONDOS CON DESTINO ESPECÍFICO"/>
    <n v="15310"/>
    <s v="09 - ESPAILLAT"/>
    <n v="0"/>
    <n v="20000000"/>
    <n v="20000000"/>
  </r>
  <r>
    <s v="2023"/>
    <x v="0"/>
    <x v="0"/>
    <x v="1"/>
    <x v="6"/>
    <s v="2 - Poder Ejecutivo"/>
    <x v="13"/>
    <x v="3"/>
    <x v="8"/>
    <x v="18"/>
    <s v="2.7 - OBRAS"/>
    <s v="2.7.2 - INFRAESTRUCTURA"/>
    <s v="S"/>
    <s v="99 - RECONSTRUCCIÓN DE LA INFRAESTRUCTURA VIAL URBANA DEL MUNICIPIO DE PEDRO BRAND, PROVINCIA SANTO DOMINGO"/>
    <s v="20 - FONDOS CON DESTINO ESPECÍFICO"/>
    <n v="15339"/>
    <s v="32 - SANTO DOMINGO"/>
    <n v="0"/>
    <n v="15000000"/>
    <n v="15000000"/>
  </r>
  <r>
    <s v="2023"/>
    <x v="0"/>
    <x v="0"/>
    <x v="1"/>
    <x v="6"/>
    <s v="2 - Poder Ejecutivo"/>
    <x v="13"/>
    <x v="3"/>
    <x v="8"/>
    <x v="18"/>
    <s v="2.7 - OBRAS"/>
    <s v="2.7.2 - INFRAESTRUCTURA"/>
    <s v="S"/>
    <s v="74 - RECONSTRUCCIÓN DE LA INFRAESTRUCTURA VIAL URBANA DEL MUNICIPIO GUAYACANES, PROVINCIA SAN PEDRO DE MACORÍS."/>
    <s v="50 - CRÉDITO INTERNO"/>
    <n v="15314"/>
    <s v="23 - SAN PEDRO DE MACORIS"/>
    <n v="0"/>
    <n v="5000000"/>
    <n v="0"/>
  </r>
  <r>
    <s v="2023"/>
    <x v="0"/>
    <x v="0"/>
    <x v="1"/>
    <x v="6"/>
    <s v="2 - Poder Ejecutivo"/>
    <x v="13"/>
    <x v="3"/>
    <x v="8"/>
    <x v="18"/>
    <s v="2.7 - OBRAS"/>
    <s v="2.7.2 - INFRAESTRUCTURA"/>
    <s v="S"/>
    <s v="85 - RECONSTRUCCIÓN DE LA INFRAESTRUCTURA VIAL URBANA DEL MUNICIPIO TENARES, PROVINCIA HERMANAS MIRABAL"/>
    <s v="10 - FONDO GENERAL"/>
    <n v="15325"/>
    <s v="19 - HERMANAS MIRABAL"/>
    <n v="0"/>
    <n v="15000000"/>
    <n v="10000000"/>
  </r>
  <r>
    <s v="2023"/>
    <x v="0"/>
    <x v="0"/>
    <x v="1"/>
    <x v="6"/>
    <s v="2 - Poder Ejecutivo"/>
    <x v="13"/>
    <x v="3"/>
    <x v="8"/>
    <x v="18"/>
    <s v="2.7 - OBRAS"/>
    <s v="2.7.2 - INFRAESTRUCTURA"/>
    <s v="S"/>
    <s v="90 - RECONSTRUCCIÓN DE LA INFRAESTRUCTURA VIAL URBANA DEL MUNICIPIO SAN ANTONIO DE GUERRA, PROVINCIA SANTO DOMINGO"/>
    <s v="20 - FONDOS CON DESTINO ESPECÍFICO"/>
    <n v="15330"/>
    <s v="32 - SANTO DOMINGO"/>
    <n v="0"/>
    <n v="20000000"/>
    <n v="0"/>
  </r>
  <r>
    <s v="2023"/>
    <x v="0"/>
    <x v="0"/>
    <x v="1"/>
    <x v="6"/>
    <s v="2 - Poder Ejecutivo"/>
    <x v="13"/>
    <x v="3"/>
    <x v="8"/>
    <x v="18"/>
    <s v="2.7 - OBRAS"/>
    <s v="2.7.2 - INFRAESTRUCTURA"/>
    <s v="S"/>
    <s v="92 - RECONSTRUCCIÓN DE LA INFRAESTRUCTURA VIAL URBANA DEL MUNICIPIO DE NEYBA, PROVINCIA BAHORUCO"/>
    <s v="50 - CRÉDITO INTERNO"/>
    <n v="15332"/>
    <s v="03 - BAHORUCO"/>
    <n v="0"/>
    <n v="15000000"/>
    <n v="14193487.5"/>
  </r>
  <r>
    <s v="2023"/>
    <x v="0"/>
    <x v="0"/>
    <x v="1"/>
    <x v="6"/>
    <s v="2 - Poder Ejecutivo"/>
    <x v="13"/>
    <x v="3"/>
    <x v="8"/>
    <x v="18"/>
    <s v="2.7 - OBRAS"/>
    <s v="2.7.2 - INFRAESTRUCTURA"/>
    <s v="S"/>
    <s v="81 - RECONSTRUCCIÓN DE LA INFRAESTRUCTURA VIAL URBANA DE LA CIRCUNSCRIPCIÓN 3 DEL DISTRITO NACIONAL"/>
    <s v="20 - FONDOS CON DESTINO ESPECÍFICO"/>
    <n v="15321"/>
    <s v="01 - DISTRITO NACIONAL"/>
    <n v="0"/>
    <n v="50000000"/>
    <n v="18401953.23"/>
  </r>
  <r>
    <s v="2023"/>
    <x v="0"/>
    <x v="0"/>
    <x v="1"/>
    <x v="6"/>
    <s v="2 - Poder Ejecutivo"/>
    <x v="13"/>
    <x v="3"/>
    <x v="8"/>
    <x v="18"/>
    <s v="2.7 - OBRAS"/>
    <s v="2.7.2 - INFRAESTRUCTURA"/>
    <s v="S"/>
    <s v="97 - RECONSTRUCCIÓN DE LA INFRAESTRUCTURA VIAL URBANA DEL MUNICIPIO PADRE LAS CASAS, PROVINCIA AZUA"/>
    <s v="50 - CRÉDITO INTERNO"/>
    <n v="15337"/>
    <s v="02 - AZUA"/>
    <n v="0"/>
    <n v="5000000"/>
    <n v="0"/>
  </r>
  <r>
    <s v="2023"/>
    <x v="0"/>
    <x v="0"/>
    <x v="1"/>
    <x v="6"/>
    <s v="2 - Poder Ejecutivo"/>
    <x v="13"/>
    <x v="3"/>
    <x v="8"/>
    <x v="18"/>
    <s v="2.7 - OBRAS"/>
    <s v="2.7.2 - INFRAESTRUCTURA"/>
    <s v="S"/>
    <s v="93 - RECONSTRUCCIÓN DE LA INFRAESTRUCTURA VIAL URBANA DEL MUNICIPIO PEDERNALES, PROVINCIA PEDERNALES"/>
    <s v="50 - CRÉDITO INTERNO"/>
    <n v="15333"/>
    <s v="16 - PEDERNALES"/>
    <n v="0"/>
    <n v="10000000"/>
    <n v="0"/>
  </r>
  <r>
    <s v="2023"/>
    <x v="0"/>
    <x v="0"/>
    <x v="1"/>
    <x v="6"/>
    <s v="2 - Poder Ejecutivo"/>
    <x v="13"/>
    <x v="3"/>
    <x v="8"/>
    <x v="18"/>
    <s v="2.7 - OBRAS"/>
    <s v="2.7.2 - INFRAESTRUCTURA"/>
    <s v="S"/>
    <s v="42 - REHABILITACIÓN CARRETERA RANCHO ARRIBA - SABANA LARGA"/>
    <s v="10 - FONDO GENERAL"/>
    <n v="14113"/>
    <s v="31 - SAN JOSE DE OCOA"/>
    <n v="0"/>
    <n v="330000000"/>
    <n v="328706402.99000001"/>
  </r>
  <r>
    <s v="2023"/>
    <x v="0"/>
    <x v="0"/>
    <x v="1"/>
    <x v="6"/>
    <s v="2 - Poder Ejecutivo"/>
    <x v="13"/>
    <x v="3"/>
    <x v="8"/>
    <x v="18"/>
    <s v="2.7 - OBRAS"/>
    <s v="2.7.2 - INFRAESTRUCTURA"/>
    <s v="S"/>
    <s v="94 - RECONSTRUCCIÓN DE LA INFRAESTRUCTURA VIAL URBANA DEL MUNICIPIO DE COMENDADOR, PROVINCIA ELIAS PIÑA"/>
    <s v="50 - CRÉDITO INTERNO"/>
    <n v="15334"/>
    <s v="07 - ELIAS PINA"/>
    <n v="0"/>
    <n v="10000000"/>
    <n v="5292679.37"/>
  </r>
  <r>
    <s v="2023"/>
    <x v="0"/>
    <x v="0"/>
    <x v="1"/>
    <x v="6"/>
    <s v="2 - Poder Ejecutivo"/>
    <x v="13"/>
    <x v="3"/>
    <x v="8"/>
    <x v="18"/>
    <s v="2.7 - OBRAS"/>
    <s v="2.7.2 - INFRAESTRUCTURA"/>
    <s v="S"/>
    <s v="79 - RECONSTRUCCIÓN DE LA INFRAESTRUCTURA VIAL URBANA DEL MUNICIPIO SANTO DOMINGO OESTE, PROVINCIA SANTO DOMINGO"/>
    <s v="20 - FONDOS CON DESTINO ESPECÍFICO"/>
    <n v="15319"/>
    <s v="32 - SANTO DOMINGO"/>
    <n v="0"/>
    <n v="100000000"/>
    <n v="99999999.529999971"/>
  </r>
  <r>
    <s v="2023"/>
    <x v="0"/>
    <x v="0"/>
    <x v="1"/>
    <x v="6"/>
    <s v="2 - Poder Ejecutivo"/>
    <x v="13"/>
    <x v="3"/>
    <x v="8"/>
    <x v="18"/>
    <s v="2.7 - OBRAS"/>
    <s v="2.7.2 - INFRAESTRUCTURA"/>
    <s v="S"/>
    <s v="01 - RECONSTRUCCIÓN DE LA INFRAESTRUCTURA VIAL URBANA DEL MUNICIPIO SANTA BÁRBARA DE SAMANÁ, PROVINCIA SAMANÁ"/>
    <s v="50 - CRÉDITO INTERNO"/>
    <n v="15340"/>
    <s v="20 - SAMANA"/>
    <n v="0"/>
    <n v="15000000"/>
    <n v="15000000"/>
  </r>
  <r>
    <s v="2023"/>
    <x v="0"/>
    <x v="0"/>
    <x v="1"/>
    <x v="6"/>
    <s v="2 - Poder Ejecutivo"/>
    <x v="13"/>
    <x v="3"/>
    <x v="8"/>
    <x v="18"/>
    <s v="2.7 - OBRAS"/>
    <s v="2.7.2 - INFRAESTRUCTURA"/>
    <s v="S"/>
    <s v="75 - RECONSTRUCCIÓN DE LA INFRAESTRUCTURA VIAL URBANA DEL MUNICIPIO BAYAGUANA, PROVINCIA MONTE PLATA"/>
    <s v="20 - FONDOS CON DESTINO ESPECÍFICO"/>
    <n v="15315"/>
    <s v="29 - MONTE PLATA"/>
    <n v="0"/>
    <n v="20000000"/>
    <n v="10000000"/>
  </r>
  <r>
    <s v="2023"/>
    <x v="0"/>
    <x v="0"/>
    <x v="1"/>
    <x v="6"/>
    <s v="2 - Poder Ejecutivo"/>
    <x v="13"/>
    <x v="3"/>
    <x v="8"/>
    <x v="18"/>
    <s v="2.7 - OBRAS"/>
    <s v="2.7.2 - INFRAESTRUCTURA"/>
    <s v="S"/>
    <s v="72 - RECONSTRUCCIÓN DE LA INFRAESTRUCTURA VIAL URBANA DEL MUNICIPIO SANTO DOMINGO NORTE, PROVINCIA SANTO DOMINGO"/>
    <s v="20 - FONDOS CON DESTINO ESPECÍFICO"/>
    <n v="15312"/>
    <s v="32 - SANTO DOMINGO"/>
    <n v="0"/>
    <n v="250000000"/>
    <n v="244268872.41000003"/>
  </r>
  <r>
    <s v="2023"/>
    <x v="0"/>
    <x v="0"/>
    <x v="1"/>
    <x v="6"/>
    <s v="2 - Poder Ejecutivo"/>
    <x v="13"/>
    <x v="3"/>
    <x v="8"/>
    <x v="18"/>
    <s v="2.7 - OBRAS"/>
    <s v="2.7.2 - INFRAESTRUCTURA"/>
    <s v="S"/>
    <s v="69 - RECONSTRUCCIÓN DE LA INFRAESTRUCTURA VIAL URBANA DEL MUNICIPIO DE SABANA LARGA, PROVINCIA SAN JOSÉ DE OCOA"/>
    <s v="10 - FONDO GENERAL"/>
    <n v="15309"/>
    <s v="31 - SAN JOSE DE OCOA"/>
    <n v="0"/>
    <n v="15000000"/>
    <n v="15000000"/>
  </r>
  <r>
    <s v="2023"/>
    <x v="0"/>
    <x v="0"/>
    <x v="1"/>
    <x v="6"/>
    <s v="2 - Poder Ejecutivo"/>
    <x v="13"/>
    <x v="3"/>
    <x v="8"/>
    <x v="52"/>
    <s v="2.1 - REMUNERACIONES Y CONTRIBUCIONES"/>
    <s v="2.1.1 - REMUNERACIONES"/>
    <s v="S"/>
    <s v="03 - CONSTRUCCIÓN LÍNEA 2C DEL METRO DE SANTO DOMINGO TRAMOS:  ALCARRIZOS- LUPERÓN"/>
    <s v="10 - FONDO GENERAL"/>
    <n v="14558"/>
    <s v="32 - SANTO DOMINGO"/>
    <n v="67874800"/>
    <n v="68374800"/>
    <n v="23841900"/>
  </r>
  <r>
    <s v="2023"/>
    <x v="0"/>
    <x v="0"/>
    <x v="1"/>
    <x v="6"/>
    <s v="2 - Poder Ejecutivo"/>
    <x v="13"/>
    <x v="3"/>
    <x v="8"/>
    <x v="52"/>
    <s v="2.1 - REMUNERACIONES Y CONTRIBUCIONES"/>
    <s v="2.1.2 - SOBRESUELDOS"/>
    <s v="S"/>
    <s v="03 - CONSTRUCCIÓN LÍNEA 2C DEL METRO DE SANTO DOMINGO TRAMOS:  ALCARRIZOS- LUPERÓN"/>
    <s v="10 - FONDO GENERAL"/>
    <n v="14558"/>
    <s v="32 - SANTO DOMINGO"/>
    <n v="7509600"/>
    <n v="7009600"/>
    <n v="0"/>
  </r>
  <r>
    <s v="2023"/>
    <x v="0"/>
    <x v="0"/>
    <x v="1"/>
    <x v="6"/>
    <s v="2 - Poder Ejecutivo"/>
    <x v="13"/>
    <x v="3"/>
    <x v="8"/>
    <x v="52"/>
    <s v="2.1 - REMUNERACIONES Y CONTRIBUCIONES"/>
    <s v="2.1.5 - CONTRIBUCIONES A LA SEGURIDAD SOCIAL"/>
    <s v="S"/>
    <s v="03 - CONSTRUCCIÓN LÍNEA 2C DEL METRO DE SANTO DOMINGO TRAMOS:  ALCARRIZOS- LUPERÓN"/>
    <s v="10 - FONDO GENERAL"/>
    <n v="14558"/>
    <s v="32 - SANTO DOMINGO"/>
    <n v="9615600"/>
    <n v="9615600"/>
    <n v="3660510.2399999993"/>
  </r>
  <r>
    <s v="2023"/>
    <x v="0"/>
    <x v="0"/>
    <x v="1"/>
    <x v="6"/>
    <s v="2 - Poder Ejecutivo"/>
    <x v="13"/>
    <x v="3"/>
    <x v="8"/>
    <x v="52"/>
    <s v="2.2 - CONTRATACIÓN DE SERVICIOS"/>
    <s v="2.2.8 - OTROS SERVICIOS NO INCLUIDOS EN CONCEPTOS ANTERIORES"/>
    <s v="S"/>
    <s v="02 - AMPLIACIÓN DEL SERVICIO DE LA LINEA 1 DEL METRO DE SANTO DOMINGO"/>
    <s v="10 - FONDO GENERAL"/>
    <n v="14054"/>
    <s v="32 - SANTO DOMINGO"/>
    <n v="6554000"/>
    <n v="6554000"/>
    <n v="6545277.5499999998"/>
  </r>
  <r>
    <s v="2023"/>
    <x v="0"/>
    <x v="0"/>
    <x v="1"/>
    <x v="6"/>
    <s v="2 - Poder Ejecutivo"/>
    <x v="13"/>
    <x v="3"/>
    <x v="8"/>
    <x v="52"/>
    <s v="2.2 - CONTRATACIÓN DE SERVICIOS"/>
    <s v="2.2.8 - OTROS SERVICIOS NO INCLUIDOS EN CONCEPTOS ANTERIORES"/>
    <s v="S"/>
    <s v="02 - AMPLIACIÓN DEL SERVICIO DE LA LINEA 1 DEL METRO DE SANTO DOMINGO"/>
    <s v="50 - CRÉDITO INTERNO"/>
    <n v="14054"/>
    <s v="32 - SANTO DOMINGO"/>
    <n v="0"/>
    <n v="30000000"/>
    <n v="0"/>
  </r>
  <r>
    <s v="2023"/>
    <x v="0"/>
    <x v="0"/>
    <x v="1"/>
    <x v="6"/>
    <s v="2 - Poder Ejecutivo"/>
    <x v="13"/>
    <x v="3"/>
    <x v="8"/>
    <x v="52"/>
    <s v="2.2 - CONTRATACIÓN DE SERVICIOS"/>
    <s v="2.2.8 - OTROS SERVICIOS NO INCLUIDOS EN CONCEPTOS ANTERIORES"/>
    <s v="S"/>
    <s v="03 - CONSTRUCCIÓN LÍNEA 2C DEL METRO DE SANTO DOMINGO TRAMOS:  ALCARRIZOS- LUPERÓN"/>
    <s v="10 - FONDO GENERAL"/>
    <n v="14558"/>
    <s v="32 - SANTO DOMINGO"/>
    <n v="0"/>
    <n v="420000000"/>
    <n v="0"/>
  </r>
  <r>
    <s v="2023"/>
    <x v="0"/>
    <x v="0"/>
    <x v="1"/>
    <x v="6"/>
    <s v="2 - Poder Ejecutivo"/>
    <x v="13"/>
    <x v="3"/>
    <x v="8"/>
    <x v="52"/>
    <s v="2.2 - CONTRATACIÓN DE SERVICIOS"/>
    <s v="2.2.8 - OTROS SERVICIOS NO INCLUIDOS EN CONCEPTOS ANTERIORES"/>
    <s v="S"/>
    <s v="03 - CONSTRUCCIÓN LÍNEA 2C DEL METRO DE SANTO DOMINGO TRAMOS:  ALCARRIZOS- LUPERÓN"/>
    <s v="50 - CRÉDITO INTERNO"/>
    <n v="14558"/>
    <s v="32 - SANTO DOMINGO"/>
    <n v="401320000"/>
    <n v="401320000"/>
    <n v="234416810.54000002"/>
  </r>
  <r>
    <s v="2023"/>
    <x v="0"/>
    <x v="0"/>
    <x v="1"/>
    <x v="6"/>
    <s v="2 - Poder Ejecutivo"/>
    <x v="13"/>
    <x v="3"/>
    <x v="8"/>
    <x v="52"/>
    <s v="2.2 - CONTRATACIÓN DE SERVICIOS"/>
    <s v="2.2.8 - OTROS SERVICIOS NO INCLUIDOS EN CONCEPTOS ANTERIORES"/>
    <s v="S"/>
    <s v="03 - CONSTRUCCIÓN LÍNEA 2C DEL METRO DE SANTO DOMINGO TRAMOS:  ALCARRIZOS- LUPERÓN"/>
    <s v="60 - CREDITO EXTERNO"/>
    <n v="14558"/>
    <s v="32 - SANTO DOMINGO"/>
    <n v="70000000"/>
    <n v="70000000"/>
    <n v="0"/>
  </r>
  <r>
    <s v="2023"/>
    <x v="0"/>
    <x v="0"/>
    <x v="1"/>
    <x v="6"/>
    <s v="2 - Poder Ejecutivo"/>
    <x v="13"/>
    <x v="3"/>
    <x v="8"/>
    <x v="52"/>
    <s v="2.2 - CONTRATACIÓN DE SERVICIOS"/>
    <s v="2.2.8 - OTROS SERVICIOS NO INCLUIDOS EN CONCEPTOS ANTERIORES"/>
    <s v="S"/>
    <s v="04 - CONSTRUCCIÓN DE LA LÍNEA 1B DEL METRO DE SANTO DOMINGO, TRAMO VILLA MELLA - PUNTA, SANTO DOMINGO NORTE"/>
    <s v="10 - FONDO GENERAL"/>
    <n v="15024"/>
    <s v="32 - SANTO DOMINGO"/>
    <n v="80000000"/>
    <n v="80000000"/>
    <n v="0"/>
  </r>
  <r>
    <s v="2023"/>
    <x v="0"/>
    <x v="0"/>
    <x v="1"/>
    <x v="6"/>
    <s v="2 - Poder Ejecutivo"/>
    <x v="13"/>
    <x v="3"/>
    <x v="8"/>
    <x v="52"/>
    <s v="2.2 - CONTRATACIÓN DE SERVICIOS"/>
    <s v="2.2.8 - OTROS SERVICIOS NO INCLUIDOS EN CONCEPTOS ANTERIORES"/>
    <s v="S"/>
    <s v="05 - AMPLIACIÓN DE LA CAPACIDAD DE TRANSPORTE DE LA LÍNEA 2 DEL METRO DE SANTO DOMINGO"/>
    <s v="10 - FONDO GENERAL"/>
    <n v="15025"/>
    <s v="01 - DISTRITO NACIONAL"/>
    <n v="65000000"/>
    <n v="65000000"/>
    <n v="0"/>
  </r>
  <r>
    <s v="2023"/>
    <x v="0"/>
    <x v="0"/>
    <x v="1"/>
    <x v="6"/>
    <s v="2 - Poder Ejecutivo"/>
    <x v="13"/>
    <x v="3"/>
    <x v="8"/>
    <x v="52"/>
    <s v="2.3 - MATERIALES Y SUMINISTROS"/>
    <s v="2.3.9 - PRODUCTOS Y ÚTILES VARIOS"/>
    <s v="N"/>
    <s v="00 - N/A"/>
    <s v="10 - FONDO GENERAL"/>
    <s v="(en blanco)"/>
    <s v="99 - MULTIPROVINCIAL"/>
    <n v="1000000"/>
    <n v="1000000"/>
    <n v="3393964.39"/>
  </r>
  <r>
    <s v="2023"/>
    <x v="0"/>
    <x v="0"/>
    <x v="1"/>
    <x v="6"/>
    <s v="2 - Poder Ejecutivo"/>
    <x v="13"/>
    <x v="3"/>
    <x v="8"/>
    <x v="52"/>
    <s v="2.7 - OBRAS"/>
    <s v="2.7.2 - INFRAESTRUCTURA"/>
    <s v="N"/>
    <s v="00 - N/A"/>
    <s v="10 - FONDO GENERAL"/>
    <s v="(en blanco)"/>
    <s v="99 - MULTIPROVINCIAL"/>
    <n v="10000000"/>
    <n v="30000000"/>
    <n v="13703954.210000001"/>
  </r>
  <r>
    <s v="2023"/>
    <x v="0"/>
    <x v="0"/>
    <x v="1"/>
    <x v="6"/>
    <s v="2 - Poder Ejecutivo"/>
    <x v="13"/>
    <x v="3"/>
    <x v="8"/>
    <x v="52"/>
    <s v="2.7 - OBRAS"/>
    <s v="2.7.2 - INFRAESTRUCTURA"/>
    <s v="S"/>
    <s v="02 - AMPLIACIÓN DEL SERVICIO DE LA LINEA 1 DEL METRO DE SANTO DOMINGO"/>
    <s v="50 - CRÉDITO INTERNO"/>
    <n v="14054"/>
    <s v="32 - SANTO DOMINGO"/>
    <n v="272560439"/>
    <n v="242560439"/>
    <n v="0"/>
  </r>
  <r>
    <s v="2023"/>
    <x v="0"/>
    <x v="0"/>
    <x v="1"/>
    <x v="6"/>
    <s v="2 - Poder Ejecutivo"/>
    <x v="13"/>
    <x v="3"/>
    <x v="8"/>
    <x v="52"/>
    <s v="2.7 - OBRAS"/>
    <s v="2.7.2 - INFRAESTRUCTURA"/>
    <s v="S"/>
    <s v="02 - AMPLIACIÓN DEL SERVICIO DE LA LINEA 1 DEL METRO DE SANTO DOMINGO"/>
    <s v="60 - CREDITO EXTERNO"/>
    <n v="14054"/>
    <s v="32 - SANTO DOMINGO"/>
    <n v="605200000"/>
    <n v="605200000"/>
    <n v="0"/>
  </r>
  <r>
    <s v="2023"/>
    <x v="0"/>
    <x v="0"/>
    <x v="1"/>
    <x v="6"/>
    <s v="2 - Poder Ejecutivo"/>
    <x v="13"/>
    <x v="3"/>
    <x v="8"/>
    <x v="52"/>
    <s v="2.7 - OBRAS"/>
    <s v="2.7.2 - INFRAESTRUCTURA"/>
    <s v="S"/>
    <s v="03 - CONSTRUCCIÓN LÍNEA 2C DEL METRO DE SANTO DOMINGO TRAMOS:  ALCARRIZOS- LUPERÓN"/>
    <s v="10 - FONDO GENERAL"/>
    <n v="14558"/>
    <s v="32 - SANTO DOMINGO"/>
    <n v="2072994000"/>
    <n v="2304420000"/>
    <n v="1529664445.4199996"/>
  </r>
  <r>
    <s v="2023"/>
    <x v="0"/>
    <x v="0"/>
    <x v="1"/>
    <x v="6"/>
    <s v="2 - Poder Ejecutivo"/>
    <x v="13"/>
    <x v="3"/>
    <x v="8"/>
    <x v="52"/>
    <s v="2.7 - OBRAS"/>
    <s v="2.7.2 - INFRAESTRUCTURA"/>
    <s v="S"/>
    <s v="03 - CONSTRUCCIÓN LÍNEA 2C DEL METRO DE SANTO DOMINGO TRAMOS:  ALCARRIZOS- LUPERÓN"/>
    <s v="50 - CRÉDITO INTERNO"/>
    <n v="14558"/>
    <s v="32 - SANTO DOMINGO"/>
    <n v="526119561"/>
    <n v="526119561"/>
    <n v="499086489.06999999"/>
  </r>
  <r>
    <s v="2023"/>
    <x v="0"/>
    <x v="0"/>
    <x v="1"/>
    <x v="6"/>
    <s v="2 - Poder Ejecutivo"/>
    <x v="13"/>
    <x v="3"/>
    <x v="8"/>
    <x v="52"/>
    <s v="2.7 - OBRAS"/>
    <s v="2.7.2 - INFRAESTRUCTURA"/>
    <s v="S"/>
    <s v="03 - CONSTRUCCIÓN LÍNEA 2C DEL METRO DE SANTO DOMINGO TRAMOS:  ALCARRIZOS- LUPERÓN"/>
    <s v="60 - CREDITO EXTERNO"/>
    <n v="14558"/>
    <s v="32 - SANTO DOMINGO"/>
    <n v="420094117"/>
    <n v="420094117"/>
    <n v="0"/>
  </r>
  <r>
    <s v="2023"/>
    <x v="0"/>
    <x v="0"/>
    <x v="1"/>
    <x v="6"/>
    <s v="2 - Poder Ejecutivo"/>
    <x v="13"/>
    <x v="3"/>
    <x v="8"/>
    <x v="52"/>
    <s v="2.7 - OBRAS"/>
    <s v="2.7.2 - INFRAESTRUCTURA"/>
    <s v="S"/>
    <s v="04 - CONSTRUCCIÓN DE LA LÍNEA 1B DEL METRO DE SANTO DOMINGO, TRAMO VILLA MELLA - PUNTA, SANTO DOMINGO NORTE"/>
    <s v="10 - FONDO GENERAL"/>
    <n v="15024"/>
    <s v="32 - SANTO DOMINGO"/>
    <n v="204946000"/>
    <n v="204946000"/>
    <n v="0"/>
  </r>
  <r>
    <s v="2023"/>
    <x v="0"/>
    <x v="0"/>
    <x v="1"/>
    <x v="6"/>
    <s v="2 - Poder Ejecutivo"/>
    <x v="13"/>
    <x v="3"/>
    <x v="8"/>
    <x v="52"/>
    <s v="2.7 - OBRAS"/>
    <s v="2.7.2 - INFRAESTRUCTURA"/>
    <s v="S"/>
    <s v="05 - AMPLIACIÓN DE LA CAPACIDAD DE TRANSPORTE DE LA LÍNEA 2 DEL METRO DE SANTO DOMINGO"/>
    <s v="10 - FONDO GENERAL"/>
    <n v="15025"/>
    <s v="01 - DISTRITO NACIONAL"/>
    <n v="435000000"/>
    <n v="435000000"/>
    <n v="0"/>
  </r>
  <r>
    <s v="2023"/>
    <x v="0"/>
    <x v="0"/>
    <x v="1"/>
    <x v="6"/>
    <s v="2 - Poder Ejecutivo"/>
    <x v="13"/>
    <x v="3"/>
    <x v="8"/>
    <x v="54"/>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70154147"/>
    <n v="0"/>
  </r>
  <r>
    <s v="2023"/>
    <x v="0"/>
    <x v="0"/>
    <x v="1"/>
    <x v="6"/>
    <s v="2 - Poder Ejecutivo"/>
    <x v="13"/>
    <x v="3"/>
    <x v="8"/>
    <x v="54"/>
    <s v="2.7 - OBRAS"/>
    <s v="2.7.2 - INFRAESTRUCTURA"/>
    <s v="S"/>
    <s v="15 - MEJORAMIENTO DE OBRAS PÚBLICAS RESILIENTES PARA REDUCIR RIESGOS DE DESASTRES EN EL CONTEXTO DEL CAMBIO CLIMÁTICO  A NIVEL NACIONAL"/>
    <s v="60 - CREDITO EXTERNO"/>
    <n v="13932"/>
    <s v="99 - MULTIPROVINCIAL"/>
    <n v="599024937"/>
    <n v="599024937"/>
    <n v="0"/>
  </r>
  <r>
    <s v="2023"/>
    <x v="0"/>
    <x v="0"/>
    <x v="1"/>
    <x v="6"/>
    <s v="2 - Poder Ejecutivo"/>
    <x v="13"/>
    <x v="3"/>
    <x v="8"/>
    <x v="54"/>
    <s v="2.7 - OBRAS"/>
    <s v="2.7.2 - INFRAESTRUCTURA"/>
    <s v="S"/>
    <s v="24 - MEJORAMIENTO DE OBRAS PÚBLICAS RESILIENTES PARA REDUCIR RIESGOS DE DESASTRES EN EL CONTEXTO DEL CAMBIO CLIMÁTICO  A NIVEL NACIONAL"/>
    <s v="60 - CREDITO EXTERNO"/>
    <n v="13932"/>
    <s v="99 - MULTIPROVINCIAL"/>
    <n v="22645861"/>
    <n v="22645861"/>
    <n v="0"/>
  </r>
  <r>
    <s v="2023"/>
    <x v="0"/>
    <x v="0"/>
    <x v="1"/>
    <x v="6"/>
    <s v="2 - Poder Ejecutivo"/>
    <x v="13"/>
    <x v="3"/>
    <x v="8"/>
    <x v="54"/>
    <s v="2.7 - OBRAS"/>
    <s v="2.7.2 - INFRAESTRUCTURA"/>
    <s v="S"/>
    <s v="43 - AMPLIACIÓN CONSTRUCCIÓN TRES (3) EDIFICIOS DE PARQUEOS EN LA CIUDAD DE SANTO DOMINGO"/>
    <s v="10 - FONDO GENERAL"/>
    <n v="14279"/>
    <s v="01 - DISTRITO NACIONAL"/>
    <n v="150000000"/>
    <n v="100000000"/>
    <n v="58195048.590000004"/>
  </r>
  <r>
    <s v="2023"/>
    <x v="0"/>
    <x v="0"/>
    <x v="1"/>
    <x v="6"/>
    <s v="2 - Poder Ejecutivo"/>
    <x v="13"/>
    <x v="3"/>
    <x v="15"/>
    <x v="55"/>
    <s v="2.3 - MATERIALES Y SUMINISTROS"/>
    <s v="2.3.9 - PRODUCTOS Y ÚTILES VARIOS"/>
    <s v="N"/>
    <s v="00 - N/A"/>
    <s v="10 - FONDO GENERAL"/>
    <s v="(en blanco)"/>
    <s v="99 - MULTIPROVINCIAL"/>
    <n v="100000"/>
    <n v="100000"/>
    <n v="71844.3"/>
  </r>
  <r>
    <s v="2023"/>
    <x v="0"/>
    <x v="0"/>
    <x v="1"/>
    <x v="6"/>
    <s v="2 - Poder Ejecutivo"/>
    <x v="13"/>
    <x v="1"/>
    <x v="3"/>
    <x v="73"/>
    <s v="2.2 - CONTRATACIÓN DE SERVICIOS"/>
    <s v="2.2.8 - OTROS SERVICIOS NO INCLUIDOS EN CONCEPTOS ANTERIORES"/>
    <s v="S"/>
    <s v="01 - RECUPERACIÓN DE LA COBERTURA VEGETAL EN CUENCAS HIDROGRÁFICAS DE LA REPÚBLICA DOMINICANA - MOPC."/>
    <s v="60 - CREDITO EXTERNO"/>
    <n v="13928"/>
    <s v="02 - AZUA"/>
    <n v="33923620"/>
    <n v="33923620"/>
    <n v="7113472.8900000006"/>
  </r>
  <r>
    <s v="2023"/>
    <x v="0"/>
    <x v="0"/>
    <x v="1"/>
    <x v="6"/>
    <s v="2 - Poder Ejecutivo"/>
    <x v="13"/>
    <x v="1"/>
    <x v="3"/>
    <x v="73"/>
    <s v="2.7 - OBRAS"/>
    <s v="2.7.2 - INFRAESTRUCTURA"/>
    <s v="S"/>
    <s v="01 - RECUPERACIÓN DE LA COBERTURA VEGETAL EN CUENCAS HIDROGRÁFICAS DE LA REPÚBLICA DOMINICANA - MOPC."/>
    <s v="10 - FONDO GENERAL"/>
    <n v="13928"/>
    <s v="02 - AZUA"/>
    <n v="29700000"/>
    <n v="29700000"/>
    <n v="0"/>
  </r>
  <r>
    <s v="2023"/>
    <x v="0"/>
    <x v="0"/>
    <x v="1"/>
    <x v="6"/>
    <s v="2 - Poder Ejecutivo"/>
    <x v="13"/>
    <x v="1"/>
    <x v="3"/>
    <x v="73"/>
    <s v="2.7 - OBRAS"/>
    <s v="2.7.2 - INFRAESTRUCTURA"/>
    <s v="S"/>
    <s v="01 - RECUPERACIÓN DE LA COBERTURA VEGETAL EN CUENCAS HIDROGRÁFICAS DE LA REPÚBLICA DOMINICANA - MOPC."/>
    <s v="60 - CREDITO EXTERNO"/>
    <n v="13928"/>
    <s v="02 - AZUA"/>
    <n v="819895159"/>
    <n v="819895159"/>
    <n v="54737645.579999998"/>
  </r>
  <r>
    <s v="2023"/>
    <x v="0"/>
    <x v="0"/>
    <x v="1"/>
    <x v="6"/>
    <s v="2 - Poder Ejecutivo"/>
    <x v="13"/>
    <x v="2"/>
    <x v="6"/>
    <x v="26"/>
    <s v="2.7 - OBRAS"/>
    <s v="2.7.2 - INFRAESTRUCTURA"/>
    <s v="S"/>
    <s v="52 - CONSTRUCCIÓN DEL PARQUE JULIO NUÑEZ, JARDINES DEL NORTE, DISTRITO NACIONAL"/>
    <s v="10 - FONDO GENERAL"/>
    <n v="14902"/>
    <s v="01 - DISTRITO NACIONAL"/>
    <n v="8776603"/>
    <n v="8776603"/>
    <n v="0"/>
  </r>
  <r>
    <s v="2023"/>
    <x v="0"/>
    <x v="0"/>
    <x v="1"/>
    <x v="6"/>
    <s v="2 - Poder Ejecutivo"/>
    <x v="13"/>
    <x v="2"/>
    <x v="7"/>
    <x v="57"/>
    <s v="2.3 - MATERIALES Y SUMINISTROS"/>
    <s v="2.3.9 - PRODUCTOS Y ÚTILES VARIOS"/>
    <s v="N"/>
    <s v="00 - N/A"/>
    <s v="10 - FONDO GENERAL"/>
    <s v="(en blanco)"/>
    <s v="99 - MULTIPROVINCIAL"/>
    <n v="0"/>
    <n v="85000"/>
    <n v="67555"/>
  </r>
  <r>
    <s v="2023"/>
    <x v="0"/>
    <x v="0"/>
    <x v="1"/>
    <x v="6"/>
    <s v="2 - Poder Ejecutivo"/>
    <x v="14"/>
    <x v="3"/>
    <x v="12"/>
    <x v="47"/>
    <s v="2.2 - CONTRATACIÓN DE SERVICIOS"/>
    <s v="2.2.5 - ALQUILERES Y RENTAS"/>
    <s v="S"/>
    <s v="00 - N/A"/>
    <s v="10 - FONDO GENERAL"/>
    <s v="(en blanco)"/>
    <s v="17 - PERAVIA"/>
    <n v="100000"/>
    <n v="100000"/>
    <n v="0"/>
  </r>
  <r>
    <s v="2023"/>
    <x v="0"/>
    <x v="0"/>
    <x v="1"/>
    <x v="6"/>
    <s v="2 - Poder Ejecutivo"/>
    <x v="14"/>
    <x v="3"/>
    <x v="12"/>
    <x v="47"/>
    <s v="2.2 - CONTRATACIÓN DE SERVICIOS"/>
    <s v="2.2.8 - OTROS SERVICIOS NO INCLUIDOS EN CONCEPTOS ANTERIORES"/>
    <s v="S"/>
    <s v="00 - N/A"/>
    <s v="10 - FONDO GENERAL"/>
    <s v="(en blanco)"/>
    <s v="17 - PERAVIA"/>
    <n v="650000"/>
    <n v="650000"/>
    <n v="0"/>
  </r>
  <r>
    <s v="2023"/>
    <x v="0"/>
    <x v="0"/>
    <x v="1"/>
    <x v="6"/>
    <s v="2 - Poder Ejecutivo"/>
    <x v="14"/>
    <x v="3"/>
    <x v="12"/>
    <x v="47"/>
    <s v="2.2 - CONTRATACIÓN DE SERVICIOS"/>
    <s v="2.2.8 - OTROS SERVICIOS NO INCLUIDOS EN CONCEPTOS ANTERIORES"/>
    <s v="S"/>
    <s v="00 - N/A"/>
    <s v="70 - DONACION EXTERNA"/>
    <s v="(en blanco)"/>
    <s v="17 - PERAVIA"/>
    <n v="13328000"/>
    <n v="13328000"/>
    <n v="0"/>
  </r>
  <r>
    <s v="2023"/>
    <x v="0"/>
    <x v="0"/>
    <x v="1"/>
    <x v="6"/>
    <s v="2 - Poder Ejecutivo"/>
    <x v="14"/>
    <x v="3"/>
    <x v="12"/>
    <x v="47"/>
    <s v="2.3 - MATERIALES Y SUMINISTROS"/>
    <s v="2.3.7 - COMBUSTIBLES, LUBRICANTES, PRODUCTOS QUÍMICOS Y CONEXOS"/>
    <s v="S"/>
    <s v="00 - N/A"/>
    <s v="10 - FONDO GENERAL"/>
    <s v="(en blanco)"/>
    <s v="17 - PERAVIA"/>
    <n v="300000"/>
    <n v="300000"/>
    <n v="0"/>
  </r>
  <r>
    <s v="2023"/>
    <x v="0"/>
    <x v="0"/>
    <x v="1"/>
    <x v="6"/>
    <s v="2 - Poder Ejecutivo"/>
    <x v="14"/>
    <x v="3"/>
    <x v="12"/>
    <x v="47"/>
    <s v="2.3 - MATERIALES Y SUMINISTROS"/>
    <s v="2.3.9 - PRODUCTOS Y ÚTILES VARIOS"/>
    <s v="N"/>
    <s v="00 - N/A"/>
    <s v="10 - FONDO GENERAL"/>
    <s v="(en blanco)"/>
    <s v="99 - MULTIPROVINCIAL"/>
    <n v="620000"/>
    <n v="642000"/>
    <n v="64622.7"/>
  </r>
  <r>
    <s v="2023"/>
    <x v="0"/>
    <x v="0"/>
    <x v="1"/>
    <x v="6"/>
    <s v="2 - Poder Ejecutivo"/>
    <x v="14"/>
    <x v="3"/>
    <x v="12"/>
    <x v="47"/>
    <s v="2.3 - MATERIALES Y SUMINISTROS"/>
    <s v="2.3.9 - PRODUCTOS Y ÚTILES VARIOS"/>
    <s v="N"/>
    <s v="00 - N/A"/>
    <s v="20 - FONDOS CON DESTINO ESPECÍFICO"/>
    <s v="(en blanco)"/>
    <s v="99 - MULTIPROVINCIAL"/>
    <n v="1035000"/>
    <n v="1035000"/>
    <n v="48917.020000000004"/>
  </r>
  <r>
    <s v="2023"/>
    <x v="0"/>
    <x v="0"/>
    <x v="1"/>
    <x v="6"/>
    <s v="2 - Poder Ejecutivo"/>
    <x v="14"/>
    <x v="3"/>
    <x v="12"/>
    <x v="47"/>
    <s v="2.3 - MATERIALES Y SUMINISTROS"/>
    <s v="2.3.9 - PRODUCTOS Y ÚTILES VARIOS"/>
    <s v="S"/>
    <s v="00 - N/A"/>
    <s v="10 - FONDO GENERAL"/>
    <s v="(en blanco)"/>
    <s v="17 - PERAVIA"/>
    <n v="1000000"/>
    <n v="1000000"/>
    <n v="0"/>
  </r>
  <r>
    <s v="2023"/>
    <x v="0"/>
    <x v="0"/>
    <x v="1"/>
    <x v="6"/>
    <s v="2 - Poder Ejecutivo"/>
    <x v="14"/>
    <x v="3"/>
    <x v="12"/>
    <x v="32"/>
    <s v="2.3 - MATERIALES Y SUMINISTROS"/>
    <s v="2.3.9 - PRODUCTOS Y ÚTILES VARIOS"/>
    <s v="N"/>
    <s v="00 - N/A"/>
    <s v="10 - FONDO GENERAL"/>
    <s v="(en blanco)"/>
    <s v="99 - MULTIPROVINCIAL"/>
    <n v="50000"/>
    <n v="50000"/>
    <n v="0"/>
  </r>
  <r>
    <s v="2023"/>
    <x v="0"/>
    <x v="0"/>
    <x v="1"/>
    <x v="6"/>
    <s v="2 - Poder Ejecutivo"/>
    <x v="14"/>
    <x v="3"/>
    <x v="17"/>
    <x v="92"/>
    <s v="2.2 - CONTRATACIÓN DE SERVICIOS"/>
    <s v="2.2.8 - OTROS SERVICIOS NO INCLUIDOS EN CONCEPTOS ANTERIORES"/>
    <s v="S"/>
    <s v="00 - N/A"/>
    <s v="70 - DONACION EXTERNA"/>
    <s v="(en blanco)"/>
    <s v="16 - PEDERNALES"/>
    <n v="234000"/>
    <n v="234000"/>
    <n v="0"/>
  </r>
  <r>
    <s v="2023"/>
    <x v="0"/>
    <x v="0"/>
    <x v="1"/>
    <x v="6"/>
    <s v="2 - Poder Ejecutivo"/>
    <x v="14"/>
    <x v="2"/>
    <x v="6"/>
    <x v="12"/>
    <s v="2.3 - MATERIALES Y SUMINISTROS"/>
    <s v="2.3.9 - PRODUCTOS Y ÚTILES VARIOS"/>
    <s v="N"/>
    <s v="00 - N/A"/>
    <s v="10 - FONDO GENERAL"/>
    <s v="(en blanco)"/>
    <s v="99 - MULTIPROVINCIAL"/>
    <n v="0"/>
    <n v="10700"/>
    <n v="4956"/>
  </r>
  <r>
    <s v="2023"/>
    <x v="0"/>
    <x v="0"/>
    <x v="1"/>
    <x v="6"/>
    <s v="2 - Poder Ejecutivo"/>
    <x v="15"/>
    <x v="3"/>
    <x v="19"/>
    <x v="93"/>
    <s v="2.2 - CONTRATACIÓN DE SERVICIOS"/>
    <s v="2.2.8 - OTROS SERVICIOS NO INCLUIDOS EN CONCEPTOS ANTERIORES"/>
    <s v="S"/>
    <s v="09 - REPARACIÓN DEL ALUMBRADO PÚBLICO EN EL MALECÓN DEL MUNICIPIO DE SANTA BÁRBARA, PROVINCIA SAMANÁ"/>
    <s v="20 - FONDOS CON DESTINO ESPECÍFICO"/>
    <n v="15346"/>
    <s v="20 - SAMANA"/>
    <n v="0"/>
    <n v="70000"/>
    <n v="0"/>
  </r>
  <r>
    <s v="2023"/>
    <x v="0"/>
    <x v="0"/>
    <x v="1"/>
    <x v="6"/>
    <s v="2 - Poder Ejecutivo"/>
    <x v="15"/>
    <x v="3"/>
    <x v="19"/>
    <x v="93"/>
    <s v="2.7 - OBRAS"/>
    <s v="2.7.2 - INFRAESTRUCTURA"/>
    <s v="S"/>
    <s v="09 - REPARACIÓN DEL ALUMBRADO PÚBLICO EN EL MALECÓN DEL MUNICIPIO DE SANTA BÁRBARA, PROVINCIA SAMANÁ"/>
    <s v="20 - FONDOS CON DESTINO ESPECÍFICO"/>
    <n v="15346"/>
    <s v="20 - SAMANA"/>
    <n v="0"/>
    <n v="34503060"/>
    <n v="0"/>
  </r>
  <r>
    <s v="2023"/>
    <x v="0"/>
    <x v="0"/>
    <x v="1"/>
    <x v="6"/>
    <s v="2 - Poder Ejecutivo"/>
    <x v="15"/>
    <x v="3"/>
    <x v="8"/>
    <x v="18"/>
    <s v="2.2 - CONTRATACIÓN DE SERVICIOS"/>
    <s v="2.2.8 - OTROS SERVICIOS NO INCLUIDOS EN CONCEPTOS ANTERIORES"/>
    <s v="S"/>
    <s v="06 - CONSTRUCCIÓN VÍA DE ACCESO A LA PLAYA ESTILLERO, D. M. EL LIMÓN, PROVINCIA SAMANÁ"/>
    <s v="20 - FONDOS CON DESTINO ESPECÍFICO"/>
    <n v="15243"/>
    <s v="20 - SAMANA"/>
    <n v="0"/>
    <n v="4107615.41"/>
    <n v="0"/>
  </r>
  <r>
    <s v="2023"/>
    <x v="0"/>
    <x v="0"/>
    <x v="1"/>
    <x v="6"/>
    <s v="2 - Poder Ejecutivo"/>
    <x v="15"/>
    <x v="3"/>
    <x v="8"/>
    <x v="18"/>
    <s v="2.7 - OBRAS"/>
    <s v="2.7.2 - INFRAESTRUCTURA"/>
    <s v="S"/>
    <s v="06 - CONSTRUCCIÓN VÍA DE ACCESO A LA PLAYA ESTILLERO, D. M. EL LIMÓN, PROVINCIA SAMANÁ"/>
    <s v="20 - FONDOS CON DESTINO ESPECÍFICO"/>
    <n v="15243"/>
    <s v="20 - SAMANA"/>
    <n v="0"/>
    <n v="42116556.520000003"/>
    <n v="0"/>
  </r>
  <r>
    <s v="2023"/>
    <x v="0"/>
    <x v="0"/>
    <x v="1"/>
    <x v="6"/>
    <s v="2 - Poder Ejecutivo"/>
    <x v="15"/>
    <x v="3"/>
    <x v="17"/>
    <x v="59"/>
    <s v="2.2 - CONTRATACIÓN DE SERVICIOS"/>
    <s v="2.2.8 - OTROS SERVICIOS NO INCLUIDOS EN CONCEPTOS ANTERIORES"/>
    <s v="S"/>
    <s v="02 - REHABILITACIÓN PARA EL DESARROLLO TURÍSTICO Y SOCIAL DE LA CIUDAD COLONIAL, SANTO DOMINGO, D.N."/>
    <s v="60 - CREDITO EXTERNO"/>
    <n v="13855"/>
    <s v="01 - DISTRITO NACIONAL"/>
    <n v="884520196"/>
    <n v="884520196"/>
    <n v="0"/>
  </r>
  <r>
    <s v="2023"/>
    <x v="0"/>
    <x v="0"/>
    <x v="1"/>
    <x v="6"/>
    <s v="2 - Poder Ejecutivo"/>
    <x v="15"/>
    <x v="3"/>
    <x v="17"/>
    <x v="59"/>
    <s v="2.2 - CONTRATACIÓN DE SERVICIOS"/>
    <s v="2.2.8 - OTROS SERVICIOS NO INCLUIDOS EN CONCEPTOS ANTERIORES"/>
    <s v="S"/>
    <s v="05 - RECONSTRUCCIÓN DE PLAZA DE VENDEDORES EN EL PUEBLO LOS PESCADORES, MUNICIPIO LAS TERRENAS, PROVINCIA SAMANA"/>
    <s v="20 - FONDOS CON DESTINO ESPECÍFICO"/>
    <n v="15131"/>
    <s v="20 - SAMANA"/>
    <n v="0"/>
    <n v="729628.98"/>
    <n v="0"/>
  </r>
  <r>
    <s v="2023"/>
    <x v="0"/>
    <x v="0"/>
    <x v="1"/>
    <x v="6"/>
    <s v="2 - Poder Ejecutivo"/>
    <x v="15"/>
    <x v="3"/>
    <x v="17"/>
    <x v="59"/>
    <s v="2.3 - MATERIALES Y SUMINISTROS"/>
    <s v="2.3.9 - PRODUCTOS Y ÚTILES VARIOS"/>
    <s v="N"/>
    <s v="00 - N/A"/>
    <s v="10 - FONDO GENERAL"/>
    <s v="(en blanco)"/>
    <s v="99 - MULTIPROVINCIAL"/>
    <n v="14998578"/>
    <n v="6036971"/>
    <n v="0"/>
  </r>
  <r>
    <s v="2023"/>
    <x v="0"/>
    <x v="0"/>
    <x v="1"/>
    <x v="6"/>
    <s v="2 - Poder Ejecutivo"/>
    <x v="15"/>
    <x v="3"/>
    <x v="17"/>
    <x v="59"/>
    <s v="2.3 - MATERIALES Y SUMINISTROS"/>
    <s v="2.3.9 - PRODUCTOS Y ÚTILES VARIOS"/>
    <s v="N"/>
    <s v="00 - N/A"/>
    <s v="20 - FONDOS CON DESTINO ESPECÍFICO"/>
    <s v="(en blanco)"/>
    <s v="99 - MULTIPROVINCIAL"/>
    <n v="2000000"/>
    <n v="2000000"/>
    <n v="320326.67"/>
  </r>
  <r>
    <s v="2023"/>
    <x v="0"/>
    <x v="0"/>
    <x v="1"/>
    <x v="6"/>
    <s v="2 - Poder Ejecutivo"/>
    <x v="15"/>
    <x v="3"/>
    <x v="17"/>
    <x v="59"/>
    <s v="2.7 - OBRAS"/>
    <s v="2.7.2 - INFRAESTRUCTURA"/>
    <s v="N"/>
    <s v="00 - N/A"/>
    <s v="20 - FONDOS CON DESTINO ESPECÍFICO"/>
    <s v="(en blanco)"/>
    <s v="99 - MULTIPROVINCIAL"/>
    <n v="2365867987"/>
    <n v="1000619092.96"/>
    <n v="247361009.04999998"/>
  </r>
  <r>
    <s v="2023"/>
    <x v="0"/>
    <x v="0"/>
    <x v="1"/>
    <x v="6"/>
    <s v="2 - Poder Ejecutivo"/>
    <x v="15"/>
    <x v="3"/>
    <x v="17"/>
    <x v="59"/>
    <s v="2.7 - OBRAS"/>
    <s v="2.7.2 - INFRAESTRUCTURA"/>
    <s v="S"/>
    <s v="02 - REHABILITACIÓN PARA EL DESARROLLO TURÍSTICO Y SOCIAL DE LA CIUDAD COLONIAL, SANTO DOMINGO, D.N."/>
    <s v="60 - CREDITO EXTERNO"/>
    <n v="13855"/>
    <s v="01 - DISTRITO NACIONAL"/>
    <n v="1173296661"/>
    <n v="1173296661"/>
    <n v="0"/>
  </r>
  <r>
    <s v="2023"/>
    <x v="0"/>
    <x v="0"/>
    <x v="1"/>
    <x v="6"/>
    <s v="2 - Poder Ejecutivo"/>
    <x v="15"/>
    <x v="3"/>
    <x v="17"/>
    <x v="59"/>
    <s v="2.7 - OBRAS"/>
    <s v="2.7.2 - INFRAESTRUCTURA"/>
    <s v="S"/>
    <s v="05 - RECONSTRUCCIÓN DE PLAZA DE VENDEDORES EN EL PUEBLO LOS PESCADORES, MUNICIPIO LAS TERRENAS, PROVINCIA SAMANA"/>
    <s v="20 - FONDOS CON DESTINO ESPECÍFICO"/>
    <n v="15131"/>
    <s v="20 - SAMANA"/>
    <n v="0"/>
    <n v="24006915.099999998"/>
    <n v="0"/>
  </r>
  <r>
    <s v="2023"/>
    <x v="0"/>
    <x v="0"/>
    <x v="1"/>
    <x v="6"/>
    <s v="2 - Poder Ejecutivo"/>
    <x v="15"/>
    <x v="2"/>
    <x v="16"/>
    <x v="89"/>
    <s v="2.2 - CONTRATACIÓN DE SERVICIOS"/>
    <s v="2.2.8 - OTROS SERVICIOS NO INCLUIDOS EN CONCEPTOS ANTERIORES"/>
    <s v="S"/>
    <s v="08 - RECONSTRUCCIÓN DEL FRENTE COSTERO DE LA PLAYA SOSUA, MUNICIPIO SOSUA, PROVINCIA PUERTO PLATA"/>
    <s v="20 - FONDOS CON DESTINO ESPECÍFICO"/>
    <n v="15345"/>
    <s v="18 - PUERTO PLATA"/>
    <n v="0"/>
    <n v="481500"/>
    <n v="0"/>
  </r>
  <r>
    <s v="2023"/>
    <x v="0"/>
    <x v="0"/>
    <x v="1"/>
    <x v="6"/>
    <s v="2 - Poder Ejecutivo"/>
    <x v="15"/>
    <x v="2"/>
    <x v="16"/>
    <x v="89"/>
    <s v="2.7 - OBRAS"/>
    <s v="2.7.2 - INFRAESTRUCTURA"/>
    <s v="S"/>
    <s v="08 - RECONSTRUCCIÓN DEL FRENTE COSTERO DE LA PLAYA SOSUA, MUNICIPIO SOSUA, PROVINCIA PUERTO PLATA"/>
    <s v="20 - FONDOS CON DESTINO ESPECÍFICO"/>
    <n v="15345"/>
    <s v="18 - PUERTO PLATA"/>
    <n v="0"/>
    <n v="179910432.65000001"/>
    <n v="0"/>
  </r>
  <r>
    <s v="2023"/>
    <x v="0"/>
    <x v="0"/>
    <x v="1"/>
    <x v="6"/>
    <s v="2 - Poder Ejecutivo"/>
    <x v="15"/>
    <x v="2"/>
    <x v="6"/>
    <x v="26"/>
    <s v="2.2 - CONTRATACIÓN DE SERVICIOS"/>
    <s v="2.2.8 - OTROS SERVICIOS NO INCLUIDOS EN CONCEPTOS ANTERIORES"/>
    <s v="S"/>
    <s v="03 - REMODELACIÓN DE LAS INFRAESTRUCTURAS RECREATIVAS EN EL MALECÓN DE SAN PEDRO DE MACORÍS"/>
    <s v="20 - FONDOS CON DESTINO ESPECÍFICO"/>
    <n v="15087"/>
    <s v="23 - SAN PEDRO DE MACORIS"/>
    <n v="0"/>
    <n v="3160172.76"/>
    <n v="0"/>
  </r>
  <r>
    <s v="2023"/>
    <x v="0"/>
    <x v="0"/>
    <x v="1"/>
    <x v="6"/>
    <s v="2 - Poder Ejecutivo"/>
    <x v="15"/>
    <x v="2"/>
    <x v="6"/>
    <x v="26"/>
    <s v="2.7 - OBRAS"/>
    <s v="2.7.2 - INFRAESTRUCTURA"/>
    <s v="S"/>
    <s v="02 - CONSTRUCCIÓN MALECON  EN EL DISTRITO MUNICIPAL CALETA, PROVINCIA  LA ROMANA"/>
    <s v="20 - FONDOS CON DESTINO ESPECÍFICO"/>
    <n v="15086"/>
    <s v="12 - LA ROMANA"/>
    <n v="0"/>
    <n v="62156394.360000007"/>
    <n v="0"/>
  </r>
  <r>
    <s v="2023"/>
    <x v="0"/>
    <x v="0"/>
    <x v="1"/>
    <x v="6"/>
    <s v="2 - Poder Ejecutivo"/>
    <x v="15"/>
    <x v="2"/>
    <x v="6"/>
    <x v="26"/>
    <s v="2.7 - OBRAS"/>
    <s v="2.7.2 - INFRAESTRUCTURA"/>
    <s v="S"/>
    <s v="04 - REMODELACIÓN  MALECON   MUNICIPIO  SANTO DOMINGO ESTE, PROVINCIA SANTO DOMINGO"/>
    <s v="20 - FONDOS CON DESTINO ESPECÍFICO"/>
    <n v="15092"/>
    <s v="32 - SANTO DOMINGO"/>
    <n v="0"/>
    <n v="296748577.49000001"/>
    <n v="0"/>
  </r>
  <r>
    <s v="2023"/>
    <x v="0"/>
    <x v="0"/>
    <x v="1"/>
    <x v="6"/>
    <s v="2 - Poder Ejecutivo"/>
    <x v="15"/>
    <x v="2"/>
    <x v="6"/>
    <x v="26"/>
    <s v="2.7 - OBRAS"/>
    <s v="2.7.2 - INFRAESTRUCTURA"/>
    <s v="S"/>
    <s v="03 - REMODELACIÓN DE LAS INFRAESTRUCTURAS RECREATIVAS EN EL MALECÓN DE SAN PEDRO DE MACORÍS"/>
    <s v="20 - FONDOS CON DESTINO ESPECÍFICO"/>
    <n v="15087"/>
    <s v="23 - SAN PEDRO DE MACORIS"/>
    <n v="0"/>
    <n v="201408160.44999999"/>
    <n v="24836656.609999999"/>
  </r>
  <r>
    <s v="2023"/>
    <x v="0"/>
    <x v="0"/>
    <x v="1"/>
    <x v="6"/>
    <s v="2 - Poder Ejecutivo"/>
    <x v="15"/>
    <x v="2"/>
    <x v="6"/>
    <x v="26"/>
    <s v="2.7 - OBRAS"/>
    <s v="2.7.2 - INFRAESTRUCTURA"/>
    <s v="S"/>
    <s v="01 - RECONSTRUCCIÓN DEL MALECÓN DEL MUNICIPIO DE SANTA BARBARA DE SAMANÁ, PROVINCIA  SAMANÁ"/>
    <s v="20 - FONDOS CON DESTINO ESPECÍFICO"/>
    <n v="15083"/>
    <s v="20 - SAMANA"/>
    <n v="0"/>
    <n v="261871033.47999996"/>
    <n v="0"/>
  </r>
  <r>
    <s v="2023"/>
    <x v="0"/>
    <x v="0"/>
    <x v="1"/>
    <x v="6"/>
    <s v="2 - Poder Ejecutivo"/>
    <x v="15"/>
    <x v="2"/>
    <x v="6"/>
    <x v="26"/>
    <s v="2.7 - OBRAS"/>
    <s v="2.7.2 - INFRAESTRUCTURA"/>
    <s v="S"/>
    <s v="07 - REMODELACIÓN DEL PARQUE DUARTE DEL MUNICIPIO SAN FERNANDO DE MONTE CRISTI."/>
    <s v="20 - FONDOS CON DESTINO ESPECÍFICO"/>
    <n v="15344"/>
    <s v="15 - MONTE CRISTI"/>
    <n v="0"/>
    <n v="36296814.759999998"/>
    <n v="0"/>
  </r>
  <r>
    <s v="2023"/>
    <x v="0"/>
    <x v="0"/>
    <x v="1"/>
    <x v="6"/>
    <s v="2 - Poder Ejecutivo"/>
    <x v="16"/>
    <x v="0"/>
    <x v="1"/>
    <x v="1"/>
    <s v="2.3 - MATERIALES Y SUMINISTROS"/>
    <s v="2.3.9 - PRODUCTOS Y ÚTILES VARIOS"/>
    <s v="N"/>
    <s v="00 - N/A"/>
    <s v="20 - FONDOS CON DESTINO ESPECÍFICO"/>
    <s v="(en blanco)"/>
    <s v="99 - MULTIPROVINCIAL"/>
    <n v="0"/>
    <n v="1600000"/>
    <n v="399999.99"/>
  </r>
  <r>
    <s v="2023"/>
    <x v="0"/>
    <x v="0"/>
    <x v="1"/>
    <x v="6"/>
    <s v="2 - Poder Ejecutivo"/>
    <x v="16"/>
    <x v="0"/>
    <x v="1"/>
    <x v="60"/>
    <s v="2.2 - CONTRATACIÓN DE SERVICIOS"/>
    <s v="2.2.8 - OTROS SERVICIOS NO INCLUIDOS EN CONCEPTOS ANTERIORES"/>
    <s v="S"/>
    <s v="00 - N/A"/>
    <s v="70 - DONACION EXTERNA"/>
    <s v="(en blanco)"/>
    <s v="99 - MULTIPROVINCIAL"/>
    <n v="3366195"/>
    <n v="3366195"/>
    <n v="0"/>
  </r>
  <r>
    <s v="2023"/>
    <x v="0"/>
    <x v="0"/>
    <x v="1"/>
    <x v="6"/>
    <s v="2 - Poder Ejecutivo"/>
    <x v="17"/>
    <x v="0"/>
    <x v="0"/>
    <x v="31"/>
    <s v="2.3 - MATERIALES Y SUMINISTROS"/>
    <s v="2.3.9 - PRODUCTOS Y ÚTILES VARIOS"/>
    <s v="N"/>
    <s v="00 - N/A"/>
    <s v="10 - FONDO GENERAL"/>
    <s v="(en blanco)"/>
    <s v="99 - MULTIPROVINCIAL"/>
    <n v="1550000"/>
    <n v="550000"/>
    <n v="340361"/>
  </r>
  <r>
    <s v="2023"/>
    <x v="0"/>
    <x v="0"/>
    <x v="1"/>
    <x v="6"/>
    <s v="2 - Poder Ejecutivo"/>
    <x v="17"/>
    <x v="0"/>
    <x v="0"/>
    <x v="31"/>
    <s v="2.3 - MATERIALES Y SUMINISTROS"/>
    <s v="2.3.9 - PRODUCTOS Y ÚTILES VARIOS"/>
    <s v="N"/>
    <s v="00 - N/A"/>
    <s v="70 - DONACION EXTERNA"/>
    <s v="(en blanco)"/>
    <s v="99 - MULTIPROVINCIAL"/>
    <n v="0"/>
    <n v="1494041"/>
    <n v="0"/>
  </r>
  <r>
    <s v="2023"/>
    <x v="0"/>
    <x v="0"/>
    <x v="1"/>
    <x v="6"/>
    <s v="2 - Poder Ejecutivo"/>
    <x v="17"/>
    <x v="2"/>
    <x v="13"/>
    <x v="40"/>
    <s v="2.3 - MATERIALES Y SUMINISTROS"/>
    <s v="2.3.9 - PRODUCTOS Y ÚTILES VARIOS"/>
    <s v="N"/>
    <s v="00 - N/A"/>
    <s v="10 - FONDO GENERAL"/>
    <s v="(en blanco)"/>
    <s v="99 - MULTIPROVINCIAL"/>
    <n v="50000"/>
    <n v="50000"/>
    <n v="0"/>
  </r>
  <r>
    <s v="2023"/>
    <x v="0"/>
    <x v="0"/>
    <x v="1"/>
    <x v="6"/>
    <s v="2 - Poder Ejecutivo"/>
    <x v="17"/>
    <x v="2"/>
    <x v="13"/>
    <x v="62"/>
    <s v="2.3 - MATERIALES Y SUMINISTROS"/>
    <s v="2.3.9 - PRODUCTOS Y ÚTILES VARIOS"/>
    <s v="N"/>
    <s v="00 - N/A"/>
    <s v="10 - FONDO GENERAL"/>
    <s v="(en blanco)"/>
    <s v="99 - MULTIPROVINCIAL"/>
    <n v="500000"/>
    <n v="200000"/>
    <n v="0"/>
  </r>
  <r>
    <s v="2023"/>
    <x v="0"/>
    <x v="0"/>
    <x v="1"/>
    <x v="6"/>
    <s v="2 - Poder Ejecutivo"/>
    <x v="18"/>
    <x v="2"/>
    <x v="6"/>
    <x v="12"/>
    <s v="2.3 - MATERIALES Y SUMINISTROS"/>
    <s v="2.3.9 - PRODUCTOS Y ÚTILES VARIOS"/>
    <s v="N"/>
    <s v="00 - N/A"/>
    <s v="10 - FONDO GENERAL"/>
    <s v="(en blanco)"/>
    <s v="99 - MULTIPROVINCIAL"/>
    <n v="2550000"/>
    <n v="1917654"/>
    <n v="411201.68"/>
  </r>
  <r>
    <s v="2023"/>
    <x v="0"/>
    <x v="0"/>
    <x v="1"/>
    <x v="6"/>
    <s v="2 - Poder Ejecutivo"/>
    <x v="18"/>
    <x v="2"/>
    <x v="6"/>
    <x v="12"/>
    <s v="2.7 - OBRAS"/>
    <s v="2.7.2 - INFRAESTRUCTURA"/>
    <s v="N"/>
    <s v="00 - N/A"/>
    <s v="10 - FONDO GENERAL"/>
    <s v="(en blanco)"/>
    <s v="99 - MULTIPROVINCIAL"/>
    <n v="0"/>
    <n v="2914945"/>
    <n v="0"/>
  </r>
  <r>
    <s v="2023"/>
    <x v="0"/>
    <x v="0"/>
    <x v="1"/>
    <x v="6"/>
    <s v="2 - Poder Ejecutivo"/>
    <x v="19"/>
    <x v="2"/>
    <x v="7"/>
    <x v="13"/>
    <s v="2.3 - MATERIALES Y SUMINISTROS"/>
    <s v="2.3.9 - PRODUCTOS Y ÚTILES VARIOS"/>
    <s v="N"/>
    <s v="00 - N/A"/>
    <s v="10 - FONDO GENERAL"/>
    <s v="(en blanco)"/>
    <s v="99 - MULTIPROVINCIAL"/>
    <n v="1040000"/>
    <n v="1740000"/>
    <n v="245781.02"/>
  </r>
  <r>
    <s v="2023"/>
    <x v="0"/>
    <x v="0"/>
    <x v="1"/>
    <x v="6"/>
    <s v="2 - Poder Ejecutivo"/>
    <x v="20"/>
    <x v="3"/>
    <x v="10"/>
    <x v="63"/>
    <s v="2.3 - MATERIALES Y SUMINISTROS"/>
    <s v="2.3.9 - PRODUCTOS Y ÚTILES VARIOS"/>
    <s v="N"/>
    <s v="00 - N/A"/>
    <s v="10 - FONDO GENERAL"/>
    <s v="(en blanco)"/>
    <s v="99 - MULTIPROVINCIAL"/>
    <n v="12104"/>
    <n v="12104"/>
    <n v="0"/>
  </r>
  <r>
    <s v="2023"/>
    <x v="0"/>
    <x v="0"/>
    <x v="1"/>
    <x v="6"/>
    <s v="2 - Poder Ejecutivo"/>
    <x v="20"/>
    <x v="1"/>
    <x v="18"/>
    <x v="65"/>
    <s v="2.3 - MATERIALES Y SUMINISTROS"/>
    <s v="2.3.9 - PRODUCTOS Y ÚTILES VARIOS"/>
    <s v="N"/>
    <s v="00 - N/A"/>
    <s v="10 - FONDO GENERAL"/>
    <s v="(en blanco)"/>
    <s v="99 - MULTIPROVINCIAL"/>
    <n v="770"/>
    <n v="770"/>
    <n v="0"/>
  </r>
  <r>
    <s v="2023"/>
    <x v="0"/>
    <x v="0"/>
    <x v="1"/>
    <x v="6"/>
    <s v="2 - Poder Ejecutivo"/>
    <x v="20"/>
    <x v="1"/>
    <x v="18"/>
    <x v="66"/>
    <s v="2.3 - MATERIALES Y SUMINISTROS"/>
    <s v="2.3.9 - PRODUCTOS Y ÚTILES VARIOS"/>
    <s v="N"/>
    <s v="00 - N/A"/>
    <s v="10 - FONDO GENERAL"/>
    <s v="(en blanco)"/>
    <s v="99 - MULTIPROVINCIAL"/>
    <n v="22170"/>
    <n v="22170"/>
    <n v="0"/>
  </r>
  <r>
    <s v="2023"/>
    <x v="0"/>
    <x v="0"/>
    <x v="1"/>
    <x v="6"/>
    <s v="2 - Poder Ejecutivo"/>
    <x v="20"/>
    <x v="1"/>
    <x v="3"/>
    <x v="58"/>
    <s v="2.3 - MATERIALES Y SUMINISTROS"/>
    <s v="2.3.9 - PRODUCTOS Y ÚTILES VARIOS"/>
    <s v="N"/>
    <s v="00 - N/A"/>
    <s v="10 - FONDO GENERAL"/>
    <s v="(en blanco)"/>
    <s v="99 - MULTIPROVINCIAL"/>
    <n v="45260"/>
    <n v="45260"/>
    <n v="0"/>
  </r>
  <r>
    <s v="2023"/>
    <x v="0"/>
    <x v="0"/>
    <x v="1"/>
    <x v="6"/>
    <s v="2 - Poder Ejecutivo"/>
    <x v="20"/>
    <x v="1"/>
    <x v="3"/>
    <x v="70"/>
    <s v="2.3 - MATERIALES Y SUMINISTROS"/>
    <s v="2.3.9 - PRODUCTOS Y ÚTILES VARIOS"/>
    <s v="N"/>
    <s v="00 - N/A"/>
    <s v="10 - FONDO GENERAL"/>
    <s v="(en blanco)"/>
    <s v="99 - MULTIPROVINCIAL"/>
    <n v="531950"/>
    <n v="531950"/>
    <n v="223197"/>
  </r>
  <r>
    <s v="2023"/>
    <x v="0"/>
    <x v="0"/>
    <x v="1"/>
    <x v="6"/>
    <s v="2 - Poder Ejecutivo"/>
    <x v="20"/>
    <x v="1"/>
    <x v="3"/>
    <x v="25"/>
    <s v="2.3 - MATERIALES Y SUMINISTROS"/>
    <s v="2.3.9 - PRODUCTOS Y ÚTILES VARIOS"/>
    <s v="N"/>
    <s v="00 - N/A"/>
    <s v="10 - FONDO GENERAL"/>
    <s v="(en blanco)"/>
    <s v="99 - MULTIPROVINCIAL"/>
    <n v="4200"/>
    <n v="4200"/>
    <n v="0"/>
  </r>
  <r>
    <s v="2023"/>
    <x v="0"/>
    <x v="0"/>
    <x v="1"/>
    <x v="6"/>
    <s v="2 - Poder Ejecutivo"/>
    <x v="20"/>
    <x v="1"/>
    <x v="3"/>
    <x v="25"/>
    <s v="2.7 - OBRAS"/>
    <s v="2.7.2 - INFRAESTRUCTURA"/>
    <s v="N"/>
    <s v="00 - N/A"/>
    <s v="10 - FONDO GENERAL"/>
    <s v="(en blanco)"/>
    <s v="99 - MULTIPROVINCIAL"/>
    <n v="7200000"/>
    <n v="900000"/>
    <n v="0"/>
  </r>
  <r>
    <s v="2023"/>
    <x v="0"/>
    <x v="0"/>
    <x v="1"/>
    <x v="6"/>
    <s v="2 - Poder Ejecutivo"/>
    <x v="20"/>
    <x v="1"/>
    <x v="3"/>
    <x v="25"/>
    <s v="2.7 - OBRAS"/>
    <s v="2.7.2 - INFRAESTRUCTURA"/>
    <s v="N"/>
    <s v="00 - N/A"/>
    <s v="20 - FONDOS CON DESTINO ESPECÍFICO"/>
    <s v="(en blanco)"/>
    <s v="99 - MULTIPROVINCIAL"/>
    <n v="3000000"/>
    <n v="2000000"/>
    <n v="0"/>
  </r>
  <r>
    <s v="2023"/>
    <x v="0"/>
    <x v="0"/>
    <x v="1"/>
    <x v="6"/>
    <s v="2 - Poder Ejecutivo"/>
    <x v="20"/>
    <x v="1"/>
    <x v="3"/>
    <x v="72"/>
    <s v="2.3 - MATERIALES Y SUMINISTROS"/>
    <s v="2.3.9 - PRODUCTOS Y ÚTILES VARIOS"/>
    <s v="N"/>
    <s v="00 - N/A"/>
    <s v="10 - FONDO GENERAL"/>
    <s v="(en blanco)"/>
    <s v="99 - MULTIPROVINCIAL"/>
    <n v="8400"/>
    <n v="8400"/>
    <n v="0"/>
  </r>
  <r>
    <s v="2023"/>
    <x v="0"/>
    <x v="0"/>
    <x v="1"/>
    <x v="6"/>
    <s v="2 - Poder Ejecutivo"/>
    <x v="20"/>
    <x v="1"/>
    <x v="3"/>
    <x v="73"/>
    <s v="2.1 - REMUNERACIONES Y CONTRIBUCIONES"/>
    <s v="2.1.1 - REMUNERACIONES"/>
    <s v="S"/>
    <s v="05 - RESTAURACIÓN DE LA CUENCA  DEL RÍO OCOA Y SU  COSTA EN LA PROVINCIA SAN JOSÉ DE OCOA."/>
    <s v="10 - FONDO GENERAL"/>
    <n v="13852"/>
    <s v="31 - SAN JOSE DE OCOA"/>
    <n v="33068100"/>
    <n v="33068100"/>
    <n v="1570080"/>
  </r>
  <r>
    <s v="2023"/>
    <x v="0"/>
    <x v="0"/>
    <x v="1"/>
    <x v="6"/>
    <s v="2 - Poder Ejecutivo"/>
    <x v="20"/>
    <x v="1"/>
    <x v="3"/>
    <x v="73"/>
    <s v="2.1 - REMUNERACIONES Y CONTRIBUCIONES"/>
    <s v="2.1.1 - REMUNERACIONES"/>
    <s v="S"/>
    <s v="07 - Recuperación de la Cobertura Vegetal en Cuencas Hidrográficas de la República Dominicana."/>
    <s v="60 - CREDITO EXTERNO"/>
    <n v="13928"/>
    <s v="02 - AZUA"/>
    <n v="160092745"/>
    <n v="84252320.310000002"/>
    <n v="40578780"/>
  </r>
  <r>
    <s v="2023"/>
    <x v="0"/>
    <x v="0"/>
    <x v="1"/>
    <x v="6"/>
    <s v="2 - Poder Ejecutivo"/>
    <x v="20"/>
    <x v="1"/>
    <x v="3"/>
    <x v="73"/>
    <s v="2.1 - REMUNERACIONES Y CONTRIBUCIONES"/>
    <s v="2.1.1 - REMUNERACIONES"/>
    <s v="S"/>
    <s v="07 - Recuperación de la Cobertura Vegetal en Cuencas Hidrográficas de la República Dominicana."/>
    <s v="60 - CREDITO EXTERNO"/>
    <n v="13928"/>
    <s v="03 - BAHORUCO"/>
    <n v="148550871"/>
    <n v="112870491.47"/>
    <n v="42672878"/>
  </r>
  <r>
    <s v="2023"/>
    <x v="0"/>
    <x v="0"/>
    <x v="1"/>
    <x v="6"/>
    <s v="2 - Poder Ejecutivo"/>
    <x v="20"/>
    <x v="1"/>
    <x v="3"/>
    <x v="73"/>
    <s v="2.1 - REMUNERACIONES Y CONTRIBUCIONES"/>
    <s v="2.1.1 - REMUNERACIONES"/>
    <s v="S"/>
    <s v="07 - Recuperación de la Cobertura Vegetal en Cuencas Hidrográficas de la República Dominicana."/>
    <s v="60 - CREDITO EXTERNO"/>
    <n v="13928"/>
    <s v="04 - BARAHONA"/>
    <n v="157582396"/>
    <n v="80562396"/>
    <n v="22273450"/>
  </r>
  <r>
    <s v="2023"/>
    <x v="0"/>
    <x v="0"/>
    <x v="1"/>
    <x v="6"/>
    <s v="2 - Poder Ejecutivo"/>
    <x v="20"/>
    <x v="1"/>
    <x v="3"/>
    <x v="73"/>
    <s v="2.1 - REMUNERACIONES Y CONTRIBUCIONES"/>
    <s v="2.1.1 - REMUNERACIONES"/>
    <s v="S"/>
    <s v="07 - Recuperación de la Cobertura Vegetal en Cuencas Hidrográficas de la República Dominicana."/>
    <s v="60 - CREDITO EXTERNO"/>
    <n v="13928"/>
    <s v="07 - ELIAS PINA"/>
    <n v="102990024"/>
    <n v="65115931.57"/>
    <n v="25726800"/>
  </r>
  <r>
    <s v="2023"/>
    <x v="0"/>
    <x v="0"/>
    <x v="1"/>
    <x v="6"/>
    <s v="2 - Poder Ejecutivo"/>
    <x v="20"/>
    <x v="1"/>
    <x v="3"/>
    <x v="73"/>
    <s v="2.1 - REMUNERACIONES Y CONTRIBUCIONES"/>
    <s v="2.1.1 - REMUNERACIONES"/>
    <s v="S"/>
    <s v="07 - Recuperación de la Cobertura Vegetal en Cuencas Hidrográficas de la República Dominicana."/>
    <s v="60 - CREDITO EXTERNO"/>
    <n v="13928"/>
    <s v="10 - INDEPENDENCIA"/>
    <n v="84124450"/>
    <n v="42694450"/>
    <n v="18884350"/>
  </r>
  <r>
    <s v="2023"/>
    <x v="0"/>
    <x v="0"/>
    <x v="1"/>
    <x v="6"/>
    <s v="2 - Poder Ejecutivo"/>
    <x v="20"/>
    <x v="1"/>
    <x v="3"/>
    <x v="73"/>
    <s v="2.1 - REMUNERACIONES Y CONTRIBUCIONES"/>
    <s v="2.1.1 - REMUNERACIONES"/>
    <s v="S"/>
    <s v="07 - Recuperación de la Cobertura Vegetal en Cuencas Hidrográficas de la República Dominicana."/>
    <s v="60 - CREDITO EXTERNO"/>
    <n v="13928"/>
    <s v="22 - SAN JUAN"/>
    <n v="68036733"/>
    <n v="35746629.649999999"/>
    <n v="18179580"/>
  </r>
  <r>
    <s v="2023"/>
    <x v="0"/>
    <x v="0"/>
    <x v="1"/>
    <x v="6"/>
    <s v="2 - Poder Ejecutivo"/>
    <x v="20"/>
    <x v="1"/>
    <x v="3"/>
    <x v="73"/>
    <s v="2.1 - REMUNERACIONES Y CONTRIBUCIONES"/>
    <s v="2.1.2 - SOBRESUELDOS"/>
    <s v="S"/>
    <s v="07 - Recuperación de la Cobertura Vegetal en Cuencas Hidrográficas de la República Dominicana."/>
    <s v="60 - CREDITO EXTERNO"/>
    <n v="13928"/>
    <s v="02 - AZUA"/>
    <n v="1356000"/>
    <n v="1356000"/>
    <n v="565000"/>
  </r>
  <r>
    <s v="2023"/>
    <x v="0"/>
    <x v="0"/>
    <x v="1"/>
    <x v="6"/>
    <s v="2 - Poder Ejecutivo"/>
    <x v="20"/>
    <x v="1"/>
    <x v="3"/>
    <x v="73"/>
    <s v="2.1 - REMUNERACIONES Y CONTRIBUCIONES"/>
    <s v="2.1.5 - CONTRIBUCIONES A LA SEGURIDAD SOCIAL"/>
    <s v="S"/>
    <s v="07 - Recuperación de la Cobertura Vegetal en Cuencas Hidrográficas de la República Dominicana."/>
    <s v="60 - CREDITO EXTERNO"/>
    <n v="13928"/>
    <s v="02 - AZUA"/>
    <n v="6175571"/>
    <n v="6175571"/>
    <n v="2866431.5999999992"/>
  </r>
  <r>
    <s v="2023"/>
    <x v="0"/>
    <x v="0"/>
    <x v="1"/>
    <x v="6"/>
    <s v="2 - Poder Ejecutivo"/>
    <x v="20"/>
    <x v="1"/>
    <x v="3"/>
    <x v="73"/>
    <s v="2.1 - REMUNERACIONES Y CONTRIBUCIONES"/>
    <s v="2.1.5 - CONTRIBUCIONES A LA SEGURIDAD SOCIAL"/>
    <s v="S"/>
    <s v="07 - Recuperación de la Cobertura Vegetal en Cuencas Hidrográficas de la República Dominicana."/>
    <s v="60 - CREDITO EXTERNO"/>
    <n v="13928"/>
    <s v="03 - BAHORUCO"/>
    <n v="2938691"/>
    <n v="2938691"/>
    <n v="1255813.6600000001"/>
  </r>
  <r>
    <s v="2023"/>
    <x v="0"/>
    <x v="0"/>
    <x v="1"/>
    <x v="6"/>
    <s v="2 - Poder Ejecutivo"/>
    <x v="20"/>
    <x v="1"/>
    <x v="3"/>
    <x v="73"/>
    <s v="2.1 - REMUNERACIONES Y CONTRIBUCIONES"/>
    <s v="2.1.5 - CONTRIBUCIONES A LA SEGURIDAD SOCIAL"/>
    <s v="S"/>
    <s v="07 - Recuperación de la Cobertura Vegetal en Cuencas Hidrográficas de la República Dominicana."/>
    <s v="60 - CREDITO EXTERNO"/>
    <n v="13928"/>
    <s v="04 - BARAHONA"/>
    <n v="3045928"/>
    <n v="3045928"/>
    <n v="1150157.98"/>
  </r>
  <r>
    <s v="2023"/>
    <x v="0"/>
    <x v="0"/>
    <x v="1"/>
    <x v="6"/>
    <s v="2 - Poder Ejecutivo"/>
    <x v="20"/>
    <x v="1"/>
    <x v="3"/>
    <x v="73"/>
    <s v="2.1 - REMUNERACIONES Y CONTRIBUCIONES"/>
    <s v="2.1.5 - CONTRIBUCIONES A LA SEGURIDAD SOCIAL"/>
    <s v="S"/>
    <s v="07 - Recuperación de la Cobertura Vegetal en Cuencas Hidrográficas de la República Dominicana."/>
    <s v="60 - CREDITO EXTERNO"/>
    <n v="13928"/>
    <s v="07 - ELIAS PINA"/>
    <n v="2895773"/>
    <n v="2895773"/>
    <n v="1066577.8"/>
  </r>
  <r>
    <s v="2023"/>
    <x v="0"/>
    <x v="0"/>
    <x v="1"/>
    <x v="6"/>
    <s v="2 - Poder Ejecutivo"/>
    <x v="20"/>
    <x v="1"/>
    <x v="3"/>
    <x v="73"/>
    <s v="2.1 - REMUNERACIONES Y CONTRIBUCIONES"/>
    <s v="2.1.5 - CONTRIBUCIONES A LA SEGURIDAD SOCIAL"/>
    <s v="S"/>
    <s v="07 - Recuperación de la Cobertura Vegetal en Cuencas Hidrográficas de la República Dominicana."/>
    <s v="60 - CREDITO EXTERNO"/>
    <n v="13928"/>
    <s v="10 - INDEPENDENCIA"/>
    <n v="3501559"/>
    <n v="3501559"/>
    <n v="1145615.73"/>
  </r>
  <r>
    <s v="2023"/>
    <x v="0"/>
    <x v="0"/>
    <x v="1"/>
    <x v="6"/>
    <s v="2 - Poder Ejecutivo"/>
    <x v="20"/>
    <x v="1"/>
    <x v="3"/>
    <x v="73"/>
    <s v="2.1 - REMUNERACIONES Y CONTRIBUCIONES"/>
    <s v="2.1.5 - CONTRIBUCIONES A LA SEGURIDAD SOCIAL"/>
    <s v="S"/>
    <s v="07 - Recuperación de la Cobertura Vegetal en Cuencas Hidrográficas de la República Dominicana."/>
    <s v="60 - CREDITO EXTERNO"/>
    <n v="13928"/>
    <s v="22 - SAN JUAN"/>
    <n v="2756580"/>
    <n v="2756580"/>
    <n v="1129359.5900000001"/>
  </r>
  <r>
    <s v="2023"/>
    <x v="0"/>
    <x v="0"/>
    <x v="1"/>
    <x v="6"/>
    <s v="2 - Poder Ejecutivo"/>
    <x v="20"/>
    <x v="1"/>
    <x v="3"/>
    <x v="73"/>
    <s v="2.2 - CONTRATACIÓN DE SERVICIOS"/>
    <s v="2.2.1 - SERVICIOS BÁSICOS"/>
    <s v="S"/>
    <s v="07 - Recuperación de la Cobertura Vegetal en Cuencas Hidrográficas de la República Dominicana."/>
    <s v="60 - CREDITO EXTERNO"/>
    <n v="13928"/>
    <s v="02 - AZUA"/>
    <n v="1850000"/>
    <n v="1850000"/>
    <n v="578977.91999999981"/>
  </r>
  <r>
    <s v="2023"/>
    <x v="0"/>
    <x v="0"/>
    <x v="1"/>
    <x v="6"/>
    <s v="2 - Poder Ejecutivo"/>
    <x v="20"/>
    <x v="1"/>
    <x v="3"/>
    <x v="73"/>
    <s v="2.2 - CONTRATACIÓN DE SERVICIOS"/>
    <s v="2.2.1 - SERVICIOS BÁSICOS"/>
    <s v="S"/>
    <s v="07 - Recuperación de la Cobertura Vegetal en Cuencas Hidrográficas de la República Dominicana."/>
    <s v="60 - CREDITO EXTERNO"/>
    <n v="13928"/>
    <s v="03 - BAHORUCO"/>
    <n v="925000"/>
    <n v="925000"/>
    <n v="289488.95"/>
  </r>
  <r>
    <s v="2023"/>
    <x v="0"/>
    <x v="0"/>
    <x v="1"/>
    <x v="6"/>
    <s v="2 - Poder Ejecutivo"/>
    <x v="20"/>
    <x v="1"/>
    <x v="3"/>
    <x v="73"/>
    <s v="2.2 - CONTRATACIÓN DE SERVICIOS"/>
    <s v="2.2.1 - SERVICIOS BÁSICOS"/>
    <s v="S"/>
    <s v="07 - Recuperación de la Cobertura Vegetal en Cuencas Hidrográficas de la República Dominicana."/>
    <s v="60 - CREDITO EXTERNO"/>
    <n v="13928"/>
    <s v="04 - BARAHONA"/>
    <n v="925000"/>
    <n v="925000"/>
    <n v="289488.94999999995"/>
  </r>
  <r>
    <s v="2023"/>
    <x v="0"/>
    <x v="0"/>
    <x v="1"/>
    <x v="6"/>
    <s v="2 - Poder Ejecutivo"/>
    <x v="20"/>
    <x v="1"/>
    <x v="3"/>
    <x v="73"/>
    <s v="2.2 - CONTRATACIÓN DE SERVICIOS"/>
    <s v="2.2.1 - SERVICIOS BÁSICOS"/>
    <s v="S"/>
    <s v="07 - Recuperación de la Cobertura Vegetal en Cuencas Hidrográficas de la República Dominicana."/>
    <s v="60 - CREDITO EXTERNO"/>
    <n v="13928"/>
    <s v="07 - ELIAS PINA"/>
    <n v="925000"/>
    <n v="925000"/>
    <n v="290033.46000000002"/>
  </r>
  <r>
    <s v="2023"/>
    <x v="0"/>
    <x v="0"/>
    <x v="1"/>
    <x v="6"/>
    <s v="2 - Poder Ejecutivo"/>
    <x v="20"/>
    <x v="1"/>
    <x v="3"/>
    <x v="73"/>
    <s v="2.2 - CONTRATACIÓN DE SERVICIOS"/>
    <s v="2.2.1 - SERVICIOS BÁSICOS"/>
    <s v="S"/>
    <s v="07 - Recuperación de la Cobertura Vegetal en Cuencas Hidrográficas de la República Dominicana."/>
    <s v="60 - CREDITO EXTERNO"/>
    <n v="13928"/>
    <s v="10 - INDEPENDENCIA"/>
    <n v="925000"/>
    <n v="925000"/>
    <n v="289488.98000000004"/>
  </r>
  <r>
    <s v="2023"/>
    <x v="0"/>
    <x v="0"/>
    <x v="1"/>
    <x v="6"/>
    <s v="2 - Poder Ejecutivo"/>
    <x v="20"/>
    <x v="1"/>
    <x v="3"/>
    <x v="73"/>
    <s v="2.2 - CONTRATACIÓN DE SERVICIOS"/>
    <s v="2.2.1 - SERVICIOS BÁSICOS"/>
    <s v="S"/>
    <s v="07 - Recuperación de la Cobertura Vegetal en Cuencas Hidrográficas de la República Dominicana."/>
    <s v="60 - CREDITO EXTERNO"/>
    <n v="13928"/>
    <s v="22 - SAN JUAN"/>
    <n v="925000"/>
    <n v="925000"/>
    <n v="289488.95"/>
  </r>
  <r>
    <s v="2023"/>
    <x v="0"/>
    <x v="0"/>
    <x v="1"/>
    <x v="6"/>
    <s v="2 - Poder Ejecutivo"/>
    <x v="20"/>
    <x v="1"/>
    <x v="3"/>
    <x v="73"/>
    <s v="2.2 - CONTRATACIÓN DE SERVICIOS"/>
    <s v="2.2.2 - PUBLICIDAD, IMPRESIÓN Y ENCUADERNACIÓN"/>
    <s v="S"/>
    <s v="07 - Recuperación de la Cobertura Vegetal en Cuencas Hidrográficas de la República Dominicana."/>
    <s v="60 - CREDITO EXTERNO"/>
    <n v="13928"/>
    <s v="02 - AZUA"/>
    <n v="1100000"/>
    <n v="1126900.28"/>
    <n v="105817.34"/>
  </r>
  <r>
    <s v="2023"/>
    <x v="0"/>
    <x v="0"/>
    <x v="1"/>
    <x v="6"/>
    <s v="2 - Poder Ejecutivo"/>
    <x v="20"/>
    <x v="1"/>
    <x v="3"/>
    <x v="73"/>
    <s v="2.2 - CONTRATACIÓN DE SERVICIOS"/>
    <s v="2.2.2 - PUBLICIDAD, IMPRESIÓN Y ENCUADERNACIÓN"/>
    <s v="S"/>
    <s v="07 - Recuperación de la Cobertura Vegetal en Cuencas Hidrográficas de la República Dominicana."/>
    <s v="60 - CREDITO EXTERNO"/>
    <n v="13928"/>
    <s v="03 - BAHORUCO"/>
    <n v="700000"/>
    <n v="723450.16"/>
    <n v="106598.67"/>
  </r>
  <r>
    <s v="2023"/>
    <x v="0"/>
    <x v="0"/>
    <x v="1"/>
    <x v="6"/>
    <s v="2 - Poder Ejecutivo"/>
    <x v="20"/>
    <x v="1"/>
    <x v="3"/>
    <x v="73"/>
    <s v="2.2 - CONTRATACIÓN DE SERVICIOS"/>
    <s v="2.2.2 - PUBLICIDAD, IMPRESIÓN Y ENCUADERNACIÓN"/>
    <s v="S"/>
    <s v="07 - Recuperación de la Cobertura Vegetal en Cuencas Hidrográficas de la República Dominicana."/>
    <s v="60 - CREDITO EXTERNO"/>
    <n v="13928"/>
    <s v="04 - BARAHONA"/>
    <n v="550000"/>
    <n v="563450.14"/>
    <n v="52908.67"/>
  </r>
  <r>
    <s v="2023"/>
    <x v="0"/>
    <x v="0"/>
    <x v="1"/>
    <x v="6"/>
    <s v="2 - Poder Ejecutivo"/>
    <x v="20"/>
    <x v="1"/>
    <x v="3"/>
    <x v="73"/>
    <s v="2.2 - CONTRATACIÓN DE SERVICIOS"/>
    <s v="2.2.2 - PUBLICIDAD, IMPRESIÓN Y ENCUADERNACIÓN"/>
    <s v="S"/>
    <s v="07 - Recuperación de la Cobertura Vegetal en Cuencas Hidrográficas de la República Dominicana."/>
    <s v="60 - CREDITO EXTERNO"/>
    <n v="13928"/>
    <s v="07 - ELIAS PINA"/>
    <n v="549999"/>
    <n v="563449.14"/>
    <n v="52908.67"/>
  </r>
  <r>
    <s v="2023"/>
    <x v="0"/>
    <x v="0"/>
    <x v="1"/>
    <x v="6"/>
    <s v="2 - Poder Ejecutivo"/>
    <x v="20"/>
    <x v="1"/>
    <x v="3"/>
    <x v="73"/>
    <s v="2.2 - CONTRATACIÓN DE SERVICIOS"/>
    <s v="2.2.2 - PUBLICIDAD, IMPRESIÓN Y ENCUADERNACIÓN"/>
    <s v="S"/>
    <s v="07 - Recuperación de la Cobertura Vegetal en Cuencas Hidrográficas de la República Dominicana."/>
    <s v="60 - CREDITO EXTERNO"/>
    <n v="13928"/>
    <s v="10 - INDEPENDENCIA"/>
    <n v="550000"/>
    <n v="573450.14"/>
    <n v="52908.68"/>
  </r>
  <r>
    <s v="2023"/>
    <x v="0"/>
    <x v="0"/>
    <x v="1"/>
    <x v="6"/>
    <s v="2 - Poder Ejecutivo"/>
    <x v="20"/>
    <x v="1"/>
    <x v="3"/>
    <x v="73"/>
    <s v="2.2 - CONTRATACIÓN DE SERVICIOS"/>
    <s v="2.2.2 - PUBLICIDAD, IMPRESIÓN Y ENCUADERNACIÓN"/>
    <s v="S"/>
    <s v="07 - Recuperación de la Cobertura Vegetal en Cuencas Hidrográficas de la República Dominicana."/>
    <s v="60 - CREDITO EXTERNO"/>
    <n v="13928"/>
    <s v="22 - SAN JUAN"/>
    <n v="550000"/>
    <n v="583450.14"/>
    <n v="52908.67"/>
  </r>
  <r>
    <s v="2023"/>
    <x v="0"/>
    <x v="0"/>
    <x v="1"/>
    <x v="6"/>
    <s v="2 - Poder Ejecutivo"/>
    <x v="20"/>
    <x v="1"/>
    <x v="3"/>
    <x v="73"/>
    <s v="2.2 - CONTRATACIÓN DE SERVICIOS"/>
    <s v="2.2.3 - VIÁTICOS"/>
    <s v="S"/>
    <s v="05 - RESTAURACIÓN DE LA CUENCA  DEL RÍO OCOA Y SU  COSTA EN LA PROVINCIA SAN JOSÉ DE OCOA."/>
    <s v="10 - FONDO GENERAL"/>
    <n v="13852"/>
    <s v="31 - SAN JOSE DE OCOA"/>
    <n v="335400"/>
    <n v="335400"/>
    <n v="0"/>
  </r>
  <r>
    <s v="2023"/>
    <x v="0"/>
    <x v="0"/>
    <x v="1"/>
    <x v="6"/>
    <s v="2 - Poder Ejecutivo"/>
    <x v="20"/>
    <x v="1"/>
    <x v="3"/>
    <x v="73"/>
    <s v="2.2 - CONTRATACIÓN DE SERVICIOS"/>
    <s v="2.2.3 - VIÁTICOS"/>
    <s v="S"/>
    <s v="07 - Recuperación de la Cobertura Vegetal en Cuencas Hidrográficas de la República Dominicana."/>
    <s v="60 - CREDITO EXTERNO"/>
    <n v="13928"/>
    <s v="02 - AZUA"/>
    <n v="18238458"/>
    <n v="18238458"/>
    <n v="4618200"/>
  </r>
  <r>
    <s v="2023"/>
    <x v="0"/>
    <x v="0"/>
    <x v="1"/>
    <x v="6"/>
    <s v="2 - Poder Ejecutivo"/>
    <x v="20"/>
    <x v="1"/>
    <x v="3"/>
    <x v="73"/>
    <s v="2.2 - CONTRATACIÓN DE SERVICIOS"/>
    <s v="2.2.3 - VIÁTICOS"/>
    <s v="S"/>
    <s v="07 - Recuperación de la Cobertura Vegetal en Cuencas Hidrográficas de la República Dominicana."/>
    <s v="60 - CREDITO EXTERNO"/>
    <n v="13928"/>
    <s v="03 - BAHORUCO"/>
    <n v="9119229"/>
    <n v="9119229"/>
    <n v="2307950"/>
  </r>
  <r>
    <s v="2023"/>
    <x v="0"/>
    <x v="0"/>
    <x v="1"/>
    <x v="6"/>
    <s v="2 - Poder Ejecutivo"/>
    <x v="20"/>
    <x v="1"/>
    <x v="3"/>
    <x v="73"/>
    <s v="2.2 - CONTRATACIÓN DE SERVICIOS"/>
    <s v="2.2.3 - VIÁTICOS"/>
    <s v="S"/>
    <s v="07 - Recuperación de la Cobertura Vegetal en Cuencas Hidrográficas de la República Dominicana."/>
    <s v="60 - CREDITO EXTERNO"/>
    <n v="13928"/>
    <s v="04 - BARAHONA"/>
    <n v="9119229"/>
    <n v="9119229"/>
    <n v="2418500"/>
  </r>
  <r>
    <s v="2023"/>
    <x v="0"/>
    <x v="0"/>
    <x v="1"/>
    <x v="6"/>
    <s v="2 - Poder Ejecutivo"/>
    <x v="20"/>
    <x v="1"/>
    <x v="3"/>
    <x v="73"/>
    <s v="2.2 - CONTRATACIÓN DE SERVICIOS"/>
    <s v="2.2.3 - VIÁTICOS"/>
    <s v="S"/>
    <s v="07 - Recuperación de la Cobertura Vegetal en Cuencas Hidrográficas de la República Dominicana."/>
    <s v="60 - CREDITO EXTERNO"/>
    <n v="13928"/>
    <s v="07 - ELIAS PINA"/>
    <n v="9119229"/>
    <n v="9119229"/>
    <n v="2353450"/>
  </r>
  <r>
    <s v="2023"/>
    <x v="0"/>
    <x v="0"/>
    <x v="1"/>
    <x v="6"/>
    <s v="2 - Poder Ejecutivo"/>
    <x v="20"/>
    <x v="1"/>
    <x v="3"/>
    <x v="73"/>
    <s v="2.2 - CONTRATACIÓN DE SERVICIOS"/>
    <s v="2.2.3 - VIÁTICOS"/>
    <s v="S"/>
    <s v="07 - Recuperación de la Cobertura Vegetal en Cuencas Hidrográficas de la República Dominicana."/>
    <s v="60 - CREDITO EXTERNO"/>
    <n v="13928"/>
    <s v="10 - INDEPENDENCIA"/>
    <n v="9119229"/>
    <n v="9119229"/>
    <n v="2075350"/>
  </r>
  <r>
    <s v="2023"/>
    <x v="0"/>
    <x v="0"/>
    <x v="1"/>
    <x v="6"/>
    <s v="2 - Poder Ejecutivo"/>
    <x v="20"/>
    <x v="1"/>
    <x v="3"/>
    <x v="73"/>
    <s v="2.2 - CONTRATACIÓN DE SERVICIOS"/>
    <s v="2.2.3 - VIÁTICOS"/>
    <s v="S"/>
    <s v="07 - Recuperación de la Cobertura Vegetal en Cuencas Hidrográficas de la República Dominicana."/>
    <s v="60 - CREDITO EXTERNO"/>
    <n v="13928"/>
    <s v="22 - SAN JUAN"/>
    <n v="9119229"/>
    <n v="9119229"/>
    <n v="2289050"/>
  </r>
  <r>
    <s v="2023"/>
    <x v="0"/>
    <x v="0"/>
    <x v="1"/>
    <x v="6"/>
    <s v="2 - Poder Ejecutivo"/>
    <x v="20"/>
    <x v="1"/>
    <x v="3"/>
    <x v="73"/>
    <s v="2.2 - CONTRATACIÓN DE SERVICIOS"/>
    <s v="2.2.3 - VIÁTICOS"/>
    <s v="S"/>
    <s v="08 - MANEJO DE PAISAJES PRODUCTIVOS INTEGRADOS DE LAS CUENCAS DE LOS RÍOS YAQUE DEL NORTE Y YUNA"/>
    <s v="10 - FONDO GENERAL"/>
    <n v="15003"/>
    <s v="06 - DUARTE"/>
    <n v="500000"/>
    <n v="500000"/>
    <n v="0"/>
  </r>
  <r>
    <s v="2023"/>
    <x v="0"/>
    <x v="0"/>
    <x v="1"/>
    <x v="6"/>
    <s v="2 - Poder Ejecutivo"/>
    <x v="20"/>
    <x v="1"/>
    <x v="3"/>
    <x v="73"/>
    <s v="2.2 - CONTRATACIÓN DE SERVICIOS"/>
    <s v="2.2.3 - VIÁTICOS"/>
    <s v="S"/>
    <s v="08 - MANEJO DE PAISAJES PRODUCTIVOS INTEGRADOS DE LAS CUENCAS DE LOS RÍOS YAQUE DEL NORTE Y YUNA"/>
    <s v="70 - DONACION EXTERNA"/>
    <n v="15003"/>
    <s v="06 - DUARTE"/>
    <n v="2069"/>
    <n v="2069"/>
    <n v="0"/>
  </r>
  <r>
    <s v="2023"/>
    <x v="0"/>
    <x v="0"/>
    <x v="1"/>
    <x v="6"/>
    <s v="2 - Poder Ejecutivo"/>
    <x v="20"/>
    <x v="1"/>
    <x v="3"/>
    <x v="73"/>
    <s v="2.2 - CONTRATACIÓN DE SERVICIOS"/>
    <s v="2.2.5 - ALQUILERES Y RENTAS"/>
    <s v="S"/>
    <s v="07 - Recuperación de la Cobertura Vegetal en Cuencas Hidrográficas de la República Dominicana."/>
    <s v="60 - CREDITO EXTERNO"/>
    <n v="13928"/>
    <s v="02 - AZUA"/>
    <n v="2456000"/>
    <n v="2614506.7599999998"/>
    <n v="688114.59"/>
  </r>
  <r>
    <s v="2023"/>
    <x v="0"/>
    <x v="0"/>
    <x v="1"/>
    <x v="6"/>
    <s v="2 - Poder Ejecutivo"/>
    <x v="20"/>
    <x v="1"/>
    <x v="3"/>
    <x v="73"/>
    <s v="2.2 - CONTRATACIÓN DE SERVICIOS"/>
    <s v="2.2.5 - ALQUILERES Y RENTAS"/>
    <s v="S"/>
    <s v="07 - Recuperación de la Cobertura Vegetal en Cuencas Hidrográficas de la República Dominicana."/>
    <s v="60 - CREDITO EXTERNO"/>
    <n v="13928"/>
    <s v="03 - BAHORUCO"/>
    <n v="1228000"/>
    <n v="1307253.3799999999"/>
    <n v="344057.30000000005"/>
  </r>
  <r>
    <s v="2023"/>
    <x v="0"/>
    <x v="0"/>
    <x v="1"/>
    <x v="6"/>
    <s v="2 - Poder Ejecutivo"/>
    <x v="20"/>
    <x v="1"/>
    <x v="3"/>
    <x v="73"/>
    <s v="2.2 - CONTRATACIÓN DE SERVICIOS"/>
    <s v="2.2.5 - ALQUILERES Y RENTAS"/>
    <s v="S"/>
    <s v="07 - Recuperación de la Cobertura Vegetal en Cuencas Hidrográficas de la República Dominicana."/>
    <s v="60 - CREDITO EXTERNO"/>
    <n v="13928"/>
    <s v="04 - BARAHONA"/>
    <n v="1228000"/>
    <n v="1307253.3799999999"/>
    <n v="344057.31000000006"/>
  </r>
  <r>
    <s v="2023"/>
    <x v="0"/>
    <x v="0"/>
    <x v="1"/>
    <x v="6"/>
    <s v="2 - Poder Ejecutivo"/>
    <x v="20"/>
    <x v="1"/>
    <x v="3"/>
    <x v="73"/>
    <s v="2.2 - CONTRATACIÓN DE SERVICIOS"/>
    <s v="2.2.5 - ALQUILERES Y RENTAS"/>
    <s v="S"/>
    <s v="07 - Recuperación de la Cobertura Vegetal en Cuencas Hidrográficas de la República Dominicana."/>
    <s v="60 - CREDITO EXTERNO"/>
    <n v="13928"/>
    <s v="07 - ELIAS PINA"/>
    <n v="1228000"/>
    <n v="1307253.3799999999"/>
    <n v="344057.25"/>
  </r>
  <r>
    <s v="2023"/>
    <x v="0"/>
    <x v="0"/>
    <x v="1"/>
    <x v="6"/>
    <s v="2 - Poder Ejecutivo"/>
    <x v="20"/>
    <x v="1"/>
    <x v="3"/>
    <x v="73"/>
    <s v="2.2 - CONTRATACIÓN DE SERVICIOS"/>
    <s v="2.2.5 - ALQUILERES Y RENTAS"/>
    <s v="S"/>
    <s v="07 - Recuperación de la Cobertura Vegetal en Cuencas Hidrográficas de la República Dominicana."/>
    <s v="60 - CREDITO EXTERNO"/>
    <n v="13928"/>
    <s v="10 - INDEPENDENCIA"/>
    <n v="1228000"/>
    <n v="1307253.3700000001"/>
    <n v="344057.27"/>
  </r>
  <r>
    <s v="2023"/>
    <x v="0"/>
    <x v="0"/>
    <x v="1"/>
    <x v="6"/>
    <s v="2 - Poder Ejecutivo"/>
    <x v="20"/>
    <x v="1"/>
    <x v="3"/>
    <x v="73"/>
    <s v="2.2 - CONTRATACIÓN DE SERVICIOS"/>
    <s v="2.2.5 - ALQUILERES Y RENTAS"/>
    <s v="S"/>
    <s v="07 - Recuperación de la Cobertura Vegetal en Cuencas Hidrográficas de la República Dominicana."/>
    <s v="60 - CREDITO EXTERNO"/>
    <n v="13928"/>
    <s v="22 - SAN JUAN"/>
    <n v="1228000"/>
    <n v="1307253.3799999999"/>
    <n v="344057.29000000004"/>
  </r>
  <r>
    <s v="2023"/>
    <x v="0"/>
    <x v="0"/>
    <x v="1"/>
    <x v="6"/>
    <s v="2 - Poder Ejecutivo"/>
    <x v="20"/>
    <x v="1"/>
    <x v="3"/>
    <x v="73"/>
    <s v="2.2 - CONTRATACIÓN DE SERVICIOS"/>
    <s v="2.2.6 - SEGUROS"/>
    <s v="S"/>
    <s v="07 - Recuperación de la Cobertura Vegetal en Cuencas Hidrográficas de la República Dominicana."/>
    <s v="60 - CREDITO EXTERNO"/>
    <n v="13928"/>
    <s v="02 - AZUA"/>
    <n v="771428"/>
    <n v="771428"/>
    <n v="721954.08"/>
  </r>
  <r>
    <s v="2023"/>
    <x v="0"/>
    <x v="0"/>
    <x v="1"/>
    <x v="6"/>
    <s v="2 - Poder Ejecutivo"/>
    <x v="20"/>
    <x v="1"/>
    <x v="3"/>
    <x v="73"/>
    <s v="2.2 - CONTRATACIÓN DE SERVICIOS"/>
    <s v="2.2.6 - SEGUROS"/>
    <s v="S"/>
    <s v="07 - Recuperación de la Cobertura Vegetal en Cuencas Hidrográficas de la República Dominicana."/>
    <s v="60 - CREDITO EXTERNO"/>
    <n v="13928"/>
    <s v="03 - BAHORUCO"/>
    <n v="385714"/>
    <n v="385714"/>
    <n v="285714"/>
  </r>
  <r>
    <s v="2023"/>
    <x v="0"/>
    <x v="0"/>
    <x v="1"/>
    <x v="6"/>
    <s v="2 - Poder Ejecutivo"/>
    <x v="20"/>
    <x v="1"/>
    <x v="3"/>
    <x v="73"/>
    <s v="2.2 - CONTRATACIÓN DE SERVICIOS"/>
    <s v="2.2.6 - SEGUROS"/>
    <s v="S"/>
    <s v="07 - Recuperación de la Cobertura Vegetal en Cuencas Hidrográficas de la República Dominicana."/>
    <s v="60 - CREDITO EXTERNO"/>
    <n v="13928"/>
    <s v="04 - BARAHONA"/>
    <n v="385714"/>
    <n v="385714"/>
    <n v="285714"/>
  </r>
  <r>
    <s v="2023"/>
    <x v="0"/>
    <x v="0"/>
    <x v="1"/>
    <x v="6"/>
    <s v="2 - Poder Ejecutivo"/>
    <x v="20"/>
    <x v="1"/>
    <x v="3"/>
    <x v="73"/>
    <s v="2.2 - CONTRATACIÓN DE SERVICIOS"/>
    <s v="2.2.6 - SEGUROS"/>
    <s v="S"/>
    <s v="07 - Recuperación de la Cobertura Vegetal en Cuencas Hidrográficas de la República Dominicana."/>
    <s v="60 - CREDITO EXTERNO"/>
    <n v="13928"/>
    <s v="07 - ELIAS PINA"/>
    <n v="285714"/>
    <n v="285714"/>
    <n v="285714"/>
  </r>
  <r>
    <s v="2023"/>
    <x v="0"/>
    <x v="0"/>
    <x v="1"/>
    <x v="6"/>
    <s v="2 - Poder Ejecutivo"/>
    <x v="20"/>
    <x v="1"/>
    <x v="3"/>
    <x v="73"/>
    <s v="2.2 - CONTRATACIÓN DE SERVICIOS"/>
    <s v="2.2.6 - SEGUROS"/>
    <s v="S"/>
    <s v="07 - Recuperación de la Cobertura Vegetal en Cuencas Hidrográficas de la República Dominicana."/>
    <s v="60 - CREDITO EXTERNO"/>
    <n v="13928"/>
    <s v="10 - INDEPENDENCIA"/>
    <n v="385714"/>
    <n v="385714"/>
    <n v="360977.04"/>
  </r>
  <r>
    <s v="2023"/>
    <x v="0"/>
    <x v="0"/>
    <x v="1"/>
    <x v="6"/>
    <s v="2 - Poder Ejecutivo"/>
    <x v="20"/>
    <x v="1"/>
    <x v="3"/>
    <x v="73"/>
    <s v="2.2 - CONTRATACIÓN DE SERVICIOS"/>
    <s v="2.2.6 - SEGUROS"/>
    <s v="S"/>
    <s v="07 - Recuperación de la Cobertura Vegetal en Cuencas Hidrográficas de la República Dominicana."/>
    <s v="60 - CREDITO EXTERNO"/>
    <n v="13928"/>
    <s v="22 - SAN JUAN"/>
    <n v="285714"/>
    <n v="285714"/>
    <n v="285714"/>
  </r>
  <r>
    <s v="2023"/>
    <x v="0"/>
    <x v="0"/>
    <x v="1"/>
    <x v="6"/>
    <s v="2 - Poder Ejecutivo"/>
    <x v="20"/>
    <x v="1"/>
    <x v="3"/>
    <x v="73"/>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3428572"/>
    <n v="0"/>
  </r>
  <r>
    <s v="2023"/>
    <x v="0"/>
    <x v="0"/>
    <x v="1"/>
    <x v="6"/>
    <s v="2 - Poder Ejecutivo"/>
    <x v="20"/>
    <x v="1"/>
    <x v="3"/>
    <x v="73"/>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714286"/>
    <n v="516600.46"/>
  </r>
  <r>
    <s v="2023"/>
    <x v="0"/>
    <x v="0"/>
    <x v="1"/>
    <x v="6"/>
    <s v="2 - Poder Ejecutivo"/>
    <x v="20"/>
    <x v="1"/>
    <x v="3"/>
    <x v="73"/>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714286"/>
    <n v="0"/>
  </r>
  <r>
    <s v="2023"/>
    <x v="0"/>
    <x v="0"/>
    <x v="1"/>
    <x v="6"/>
    <s v="2 - Poder Ejecutivo"/>
    <x v="20"/>
    <x v="1"/>
    <x v="3"/>
    <x v="73"/>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714286"/>
    <n v="0"/>
  </r>
  <r>
    <s v="2023"/>
    <x v="0"/>
    <x v="0"/>
    <x v="1"/>
    <x v="6"/>
    <s v="2 - Poder Ejecutivo"/>
    <x v="20"/>
    <x v="1"/>
    <x v="3"/>
    <x v="73"/>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1714286"/>
    <n v="516600.46"/>
  </r>
  <r>
    <s v="2023"/>
    <x v="0"/>
    <x v="0"/>
    <x v="1"/>
    <x v="6"/>
    <s v="2 - Poder Ejecutivo"/>
    <x v="20"/>
    <x v="1"/>
    <x v="3"/>
    <x v="73"/>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714286"/>
    <n v="516600.46"/>
  </r>
  <r>
    <s v="2023"/>
    <x v="0"/>
    <x v="0"/>
    <x v="1"/>
    <x v="6"/>
    <s v="2 - Poder Ejecutivo"/>
    <x v="20"/>
    <x v="1"/>
    <x v="3"/>
    <x v="73"/>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113278"/>
    <n v="0"/>
  </r>
  <r>
    <s v="2023"/>
    <x v="0"/>
    <x v="0"/>
    <x v="1"/>
    <x v="6"/>
    <s v="2 - Poder Ejecutivo"/>
    <x v="20"/>
    <x v="1"/>
    <x v="3"/>
    <x v="73"/>
    <s v="2.2 - CONTRATACIÓN DE SERVICIOS"/>
    <s v="2.2.8 - OTROS SERVICIOS NO INCLUIDOS EN CONCEPTOS ANTERIORES"/>
    <s v="S"/>
    <s v="07 - Recuperación de la Cobertura Vegetal en Cuencas Hidrográficas de la República Dominicana."/>
    <s v="60 - CREDITO EXTERNO"/>
    <n v="13928"/>
    <s v="02 - AZUA"/>
    <n v="14635813"/>
    <n v="14635813"/>
    <n v="501204.44"/>
  </r>
  <r>
    <s v="2023"/>
    <x v="0"/>
    <x v="0"/>
    <x v="1"/>
    <x v="6"/>
    <s v="2 - Poder Ejecutivo"/>
    <x v="20"/>
    <x v="1"/>
    <x v="3"/>
    <x v="73"/>
    <s v="2.2 - CONTRATACIÓN DE SERVICIOS"/>
    <s v="2.2.8 - OTROS SERVICIOS NO INCLUIDOS EN CONCEPTOS ANTERIORES"/>
    <s v="S"/>
    <s v="07 - Recuperación de la Cobertura Vegetal en Cuencas Hidrográficas de la República Dominicana."/>
    <s v="60 - CREDITO EXTERNO"/>
    <n v="13928"/>
    <s v="03 - BAHORUCO"/>
    <n v="8399082"/>
    <n v="8399082"/>
    <n v="250602.22"/>
  </r>
  <r>
    <s v="2023"/>
    <x v="0"/>
    <x v="0"/>
    <x v="1"/>
    <x v="6"/>
    <s v="2 - Poder Ejecutivo"/>
    <x v="20"/>
    <x v="1"/>
    <x v="3"/>
    <x v="73"/>
    <s v="2.2 - CONTRATACIÓN DE SERVICIOS"/>
    <s v="2.2.8 - OTROS SERVICIOS NO INCLUIDOS EN CONCEPTOS ANTERIORES"/>
    <s v="S"/>
    <s v="07 - Recuperación de la Cobertura Vegetal en Cuencas Hidrográficas de la República Dominicana."/>
    <s v="60 - CREDITO EXTERNO"/>
    <n v="13928"/>
    <s v="04 - BARAHONA"/>
    <n v="8399081"/>
    <n v="8399081"/>
    <n v="250602.21999999997"/>
  </r>
  <r>
    <s v="2023"/>
    <x v="0"/>
    <x v="0"/>
    <x v="1"/>
    <x v="6"/>
    <s v="2 - Poder Ejecutivo"/>
    <x v="20"/>
    <x v="1"/>
    <x v="3"/>
    <x v="73"/>
    <s v="2.2 - CONTRATACIÓN DE SERVICIOS"/>
    <s v="2.2.8 - OTROS SERVICIOS NO INCLUIDOS EN CONCEPTOS ANTERIORES"/>
    <s v="S"/>
    <s v="07 - Recuperación de la Cobertura Vegetal en Cuencas Hidrográficas de la República Dominicana."/>
    <s v="60 - CREDITO EXTERNO"/>
    <n v="13928"/>
    <s v="07 - ELIAS PINA"/>
    <n v="8149082"/>
    <n v="8149082"/>
    <n v="381100.21"/>
  </r>
  <r>
    <s v="2023"/>
    <x v="0"/>
    <x v="0"/>
    <x v="1"/>
    <x v="6"/>
    <s v="2 - Poder Ejecutivo"/>
    <x v="20"/>
    <x v="1"/>
    <x v="3"/>
    <x v="73"/>
    <s v="2.2 - CONTRATACIÓN DE SERVICIOS"/>
    <s v="2.2.8 - OTROS SERVICIOS NO INCLUIDOS EN CONCEPTOS ANTERIORES"/>
    <s v="S"/>
    <s v="07 - Recuperación de la Cobertura Vegetal en Cuencas Hidrográficas de la República Dominicana."/>
    <s v="60 - CREDITO EXTERNO"/>
    <n v="13928"/>
    <s v="10 - INDEPENDENCIA"/>
    <n v="8124081"/>
    <n v="8124081"/>
    <n v="250602.26"/>
  </r>
  <r>
    <s v="2023"/>
    <x v="0"/>
    <x v="0"/>
    <x v="1"/>
    <x v="6"/>
    <s v="2 - Poder Ejecutivo"/>
    <x v="20"/>
    <x v="1"/>
    <x v="3"/>
    <x v="73"/>
    <s v="2.2 - CONTRATACIÓN DE SERVICIOS"/>
    <s v="2.2.8 - OTROS SERVICIOS NO INCLUIDOS EN CONCEPTOS ANTERIORES"/>
    <s v="S"/>
    <s v="07 - Recuperación de la Cobertura Vegetal en Cuencas Hidrográficas de la República Dominicana."/>
    <s v="60 - CREDITO EXTERNO"/>
    <n v="13928"/>
    <s v="22 - SAN JUAN"/>
    <n v="8399081"/>
    <n v="8399081"/>
    <n v="250602.22"/>
  </r>
  <r>
    <s v="2023"/>
    <x v="0"/>
    <x v="0"/>
    <x v="1"/>
    <x v="6"/>
    <s v="2 - Poder Ejecutivo"/>
    <x v="20"/>
    <x v="1"/>
    <x v="3"/>
    <x v="73"/>
    <s v="2.2 - CONTRATACIÓN DE SERVICIOS"/>
    <s v="2.2.8 - OTROS SERVICIOS NO INCLUIDOS EN CONCEPTOS ANTERIORES"/>
    <s v="S"/>
    <s v="08 - MANEJO DE PAISAJES PRODUCTIVOS INTEGRADOS DE LAS CUENCAS DE LOS RÍOS YAQUE DEL NORTE Y YUNA"/>
    <s v="10 - FONDO GENERAL"/>
    <n v="15003"/>
    <s v="06 - DUARTE"/>
    <n v="2990898"/>
    <n v="2990898"/>
    <n v="0"/>
  </r>
  <r>
    <s v="2023"/>
    <x v="0"/>
    <x v="0"/>
    <x v="1"/>
    <x v="6"/>
    <s v="2 - Poder Ejecutivo"/>
    <x v="20"/>
    <x v="1"/>
    <x v="3"/>
    <x v="73"/>
    <s v="2.2 - CONTRATACIÓN DE SERVICIOS"/>
    <s v="2.2.8 - OTROS SERVICIOS NO INCLUIDOS EN CONCEPTOS ANTERIORES"/>
    <s v="S"/>
    <s v="08 - MANEJO DE PAISAJES PRODUCTIVOS INTEGRADOS DE LAS CUENCAS DE LOS RÍOS YAQUE DEL NORTE Y YUNA"/>
    <s v="70 - DONACION EXTERNA"/>
    <n v="15003"/>
    <s v="06 - DUARTE"/>
    <n v="36161770"/>
    <n v="36161770"/>
    <n v="0"/>
  </r>
  <r>
    <s v="2023"/>
    <x v="0"/>
    <x v="0"/>
    <x v="1"/>
    <x v="6"/>
    <s v="2 - Poder Ejecutivo"/>
    <x v="20"/>
    <x v="1"/>
    <x v="3"/>
    <x v="73"/>
    <s v="2.2 - CONTRATACIÓN DE SERVICIOS"/>
    <s v="2.2.9 - OTRAS CONTRATACIONES DE SERVICIOS"/>
    <s v="S"/>
    <s v="05 - RESTAURACIÓN DE LA CUENCA  DEL RÍO OCOA Y SU  COSTA EN LA PROVINCIA SAN JOSÉ DE OCOA."/>
    <s v="10 - FONDO GENERAL"/>
    <n v="13852"/>
    <s v="31 - SAN JOSE DE OCOA"/>
    <n v="524500"/>
    <n v="524500"/>
    <n v="0"/>
  </r>
  <r>
    <s v="2023"/>
    <x v="0"/>
    <x v="0"/>
    <x v="1"/>
    <x v="6"/>
    <s v="2 - Poder Ejecutivo"/>
    <x v="20"/>
    <x v="1"/>
    <x v="3"/>
    <x v="73"/>
    <s v="2.2 - CONTRATACIÓN DE SERVICIOS"/>
    <s v="2.2.9 - OTRAS CONTRATACIONES DE SERVICIOS"/>
    <s v="S"/>
    <s v="07 - Recuperación de la Cobertura Vegetal en Cuencas Hidrográficas de la República Dominicana."/>
    <s v="60 - CREDITO EXTERNO"/>
    <n v="13928"/>
    <s v="02 - AZUA"/>
    <n v="700000"/>
    <n v="1707142.8599999999"/>
    <n v="296428.58"/>
  </r>
  <r>
    <s v="2023"/>
    <x v="0"/>
    <x v="0"/>
    <x v="1"/>
    <x v="6"/>
    <s v="2 - Poder Ejecutivo"/>
    <x v="20"/>
    <x v="1"/>
    <x v="3"/>
    <x v="73"/>
    <s v="2.2 - CONTRATACIÓN DE SERVICIOS"/>
    <s v="2.2.9 - OTRAS CONTRATACIONES DE SERVICIOS"/>
    <s v="S"/>
    <s v="07 - Recuperación de la Cobertura Vegetal en Cuencas Hidrográficas de la República Dominicana."/>
    <s v="60 - CREDITO EXTERNO"/>
    <n v="13928"/>
    <s v="03 - BAHORUCO"/>
    <n v="350000"/>
    <n v="853571.42999999993"/>
    <n v="0"/>
  </r>
  <r>
    <s v="2023"/>
    <x v="0"/>
    <x v="0"/>
    <x v="1"/>
    <x v="6"/>
    <s v="2 - Poder Ejecutivo"/>
    <x v="20"/>
    <x v="1"/>
    <x v="3"/>
    <x v="73"/>
    <s v="2.2 - CONTRATACIÓN DE SERVICIOS"/>
    <s v="2.2.9 - OTRAS CONTRATACIONES DE SERVICIOS"/>
    <s v="S"/>
    <s v="07 - Recuperación de la Cobertura Vegetal en Cuencas Hidrográficas de la República Dominicana."/>
    <s v="60 - CREDITO EXTERNO"/>
    <n v="13928"/>
    <s v="04 - BARAHONA"/>
    <n v="350000"/>
    <n v="853571.42999999993"/>
    <n v="204264.29"/>
  </r>
  <r>
    <s v="2023"/>
    <x v="0"/>
    <x v="0"/>
    <x v="1"/>
    <x v="6"/>
    <s v="2 - Poder Ejecutivo"/>
    <x v="20"/>
    <x v="1"/>
    <x v="3"/>
    <x v="73"/>
    <s v="2.2 - CONTRATACIÓN DE SERVICIOS"/>
    <s v="2.2.9 - OTRAS CONTRATACIONES DE SERVICIOS"/>
    <s v="S"/>
    <s v="07 - Recuperación de la Cobertura Vegetal en Cuencas Hidrográficas de la República Dominicana."/>
    <s v="60 - CREDITO EXTERNO"/>
    <n v="13928"/>
    <s v="07 - ELIAS PINA"/>
    <n v="350000"/>
    <n v="853571.42999999993"/>
    <n v="15369.5"/>
  </r>
  <r>
    <s v="2023"/>
    <x v="0"/>
    <x v="0"/>
    <x v="1"/>
    <x v="6"/>
    <s v="2 - Poder Ejecutivo"/>
    <x v="20"/>
    <x v="1"/>
    <x v="3"/>
    <x v="73"/>
    <s v="2.2 - CONTRATACIÓN DE SERVICIOS"/>
    <s v="2.2.9 - OTRAS CONTRATACIONES DE SERVICIOS"/>
    <s v="S"/>
    <s v="07 - Recuperación de la Cobertura Vegetal en Cuencas Hidrográficas de la República Dominicana."/>
    <s v="60 - CREDITO EXTERNO"/>
    <n v="13928"/>
    <s v="10 - INDEPENDENCIA"/>
    <n v="350000"/>
    <n v="853571.41999999993"/>
    <n v="0"/>
  </r>
  <r>
    <s v="2023"/>
    <x v="0"/>
    <x v="0"/>
    <x v="1"/>
    <x v="6"/>
    <s v="2 - Poder Ejecutivo"/>
    <x v="20"/>
    <x v="1"/>
    <x v="3"/>
    <x v="73"/>
    <s v="2.2 - CONTRATACIÓN DE SERVICIOS"/>
    <s v="2.2.9 - OTRAS CONTRATACIONES DE SERVICIOS"/>
    <s v="S"/>
    <s v="07 - Recuperación de la Cobertura Vegetal en Cuencas Hidrográficas de la República Dominicana."/>
    <s v="60 - CREDITO EXTERNO"/>
    <n v="13928"/>
    <s v="22 - SAN JUAN"/>
    <n v="350000"/>
    <n v="853571.42999999993"/>
    <n v="11658.41"/>
  </r>
  <r>
    <s v="2023"/>
    <x v="0"/>
    <x v="0"/>
    <x v="1"/>
    <x v="6"/>
    <s v="2 - Poder Ejecutivo"/>
    <x v="20"/>
    <x v="1"/>
    <x v="3"/>
    <x v="73"/>
    <s v="2.3 - MATERIALES Y SUMINISTROS"/>
    <s v="2.3.1 - ALIMENTOS Y PRODUCTOS AGROFORESTALES"/>
    <s v="S"/>
    <s v="05 - RESTAURACIÓN DE LA CUENCA  DEL RÍO OCOA Y SU  COSTA EN LA PROVINCIA SAN JOSÉ DE OCOA."/>
    <s v="10 - FONDO GENERAL"/>
    <n v="13852"/>
    <s v="31 - SAN JOSE DE OCOA"/>
    <n v="511522"/>
    <n v="511522"/>
    <n v="0"/>
  </r>
  <r>
    <s v="2023"/>
    <x v="0"/>
    <x v="0"/>
    <x v="1"/>
    <x v="6"/>
    <s v="2 - Poder Ejecutivo"/>
    <x v="20"/>
    <x v="1"/>
    <x v="3"/>
    <x v="73"/>
    <s v="2.3 - MATERIALES Y SUMINISTROS"/>
    <s v="2.3.1 - ALIMENTOS Y PRODUCTOS AGROFORESTALES"/>
    <s v="S"/>
    <s v="07 - Recuperación de la Cobertura Vegetal en Cuencas Hidrográficas de la República Dominicana."/>
    <s v="60 - CREDITO EXTERNO"/>
    <n v="13928"/>
    <s v="02 - AZUA"/>
    <n v="10000000"/>
    <n v="11142857.140000001"/>
    <n v="1439237.02"/>
  </r>
  <r>
    <s v="2023"/>
    <x v="0"/>
    <x v="0"/>
    <x v="1"/>
    <x v="6"/>
    <s v="2 - Poder Ejecutivo"/>
    <x v="20"/>
    <x v="1"/>
    <x v="3"/>
    <x v="73"/>
    <s v="2.3 - MATERIALES Y SUMINISTROS"/>
    <s v="2.3.1 - ALIMENTOS Y PRODUCTOS AGROFORESTALES"/>
    <s v="S"/>
    <s v="07 - Recuperación de la Cobertura Vegetal en Cuencas Hidrográficas de la República Dominicana."/>
    <s v="60 - CREDITO EXTERNO"/>
    <n v="13928"/>
    <s v="03 - BAHORUCO"/>
    <n v="5000000"/>
    <n v="5571428.5700000003"/>
    <n v="705135.38"/>
  </r>
  <r>
    <s v="2023"/>
    <x v="0"/>
    <x v="0"/>
    <x v="1"/>
    <x v="6"/>
    <s v="2 - Poder Ejecutivo"/>
    <x v="20"/>
    <x v="1"/>
    <x v="3"/>
    <x v="73"/>
    <s v="2.3 - MATERIALES Y SUMINISTROS"/>
    <s v="2.3.1 - ALIMENTOS Y PRODUCTOS AGROFORESTALES"/>
    <s v="S"/>
    <s v="07 - Recuperación de la Cobertura Vegetal en Cuencas Hidrográficas de la República Dominicana."/>
    <s v="60 - CREDITO EXTERNO"/>
    <n v="13928"/>
    <s v="04 - BARAHONA"/>
    <n v="5000000"/>
    <n v="5571428.5700000003"/>
    <n v="675802.88"/>
  </r>
  <r>
    <s v="2023"/>
    <x v="0"/>
    <x v="0"/>
    <x v="1"/>
    <x v="6"/>
    <s v="2 - Poder Ejecutivo"/>
    <x v="20"/>
    <x v="1"/>
    <x v="3"/>
    <x v="73"/>
    <s v="2.3 - MATERIALES Y SUMINISTROS"/>
    <s v="2.3.1 - ALIMENTOS Y PRODUCTOS AGROFORESTALES"/>
    <s v="S"/>
    <s v="07 - Recuperación de la Cobertura Vegetal en Cuencas Hidrográficas de la República Dominicana."/>
    <s v="60 - CREDITO EXTERNO"/>
    <n v="13928"/>
    <s v="07 - ELIAS PINA"/>
    <n v="5000000"/>
    <n v="5571428.5800000001"/>
    <n v="675802.87999999989"/>
  </r>
  <r>
    <s v="2023"/>
    <x v="0"/>
    <x v="0"/>
    <x v="1"/>
    <x v="6"/>
    <s v="2 - Poder Ejecutivo"/>
    <x v="20"/>
    <x v="1"/>
    <x v="3"/>
    <x v="73"/>
    <s v="2.3 - MATERIALES Y SUMINISTROS"/>
    <s v="2.3.1 - ALIMENTOS Y PRODUCTOS AGROFORESTALES"/>
    <s v="S"/>
    <s v="07 - Recuperación de la Cobertura Vegetal en Cuencas Hidrográficas de la República Dominicana."/>
    <s v="60 - CREDITO EXTERNO"/>
    <n v="13928"/>
    <s v="10 - INDEPENDENCIA"/>
    <n v="5000000"/>
    <n v="5571428.5700000003"/>
    <n v="594302.88"/>
  </r>
  <r>
    <s v="2023"/>
    <x v="0"/>
    <x v="0"/>
    <x v="1"/>
    <x v="6"/>
    <s v="2 - Poder Ejecutivo"/>
    <x v="20"/>
    <x v="1"/>
    <x v="3"/>
    <x v="73"/>
    <s v="2.3 - MATERIALES Y SUMINISTROS"/>
    <s v="2.3.1 - ALIMENTOS Y PRODUCTOS AGROFORESTALES"/>
    <s v="S"/>
    <s v="07 - Recuperación de la Cobertura Vegetal en Cuencas Hidrográficas de la República Dominicana."/>
    <s v="60 - CREDITO EXTERNO"/>
    <n v="13928"/>
    <s v="22 - SAN JUAN"/>
    <n v="5000000"/>
    <n v="5571428.5700000003"/>
    <n v="675802.88"/>
  </r>
  <r>
    <s v="2023"/>
    <x v="0"/>
    <x v="0"/>
    <x v="1"/>
    <x v="6"/>
    <s v="2 - Poder Ejecutivo"/>
    <x v="20"/>
    <x v="1"/>
    <x v="3"/>
    <x v="73"/>
    <s v="2.3 - MATERIALES Y SUMINISTROS"/>
    <s v="2.3.2 - TEXTILES Y VESTUARIOS"/>
    <s v="S"/>
    <s v="05 - RESTAURACIÓN DE LA CUENCA  DEL RÍO OCOA Y SU  COSTA EN LA PROVINCIA SAN JOSÉ DE OCOA."/>
    <s v="10 - FONDO GENERAL"/>
    <n v="13852"/>
    <s v="31 - SAN JOSE DE OCOA"/>
    <n v="1527520"/>
    <n v="1527520"/>
    <n v="0"/>
  </r>
  <r>
    <s v="2023"/>
    <x v="0"/>
    <x v="0"/>
    <x v="1"/>
    <x v="6"/>
    <s v="2 - Poder Ejecutivo"/>
    <x v="20"/>
    <x v="1"/>
    <x v="3"/>
    <x v="73"/>
    <s v="2.3 - MATERIALES Y SUMINISTROS"/>
    <s v="2.3.2 - TEXTILES Y VESTUARIOS"/>
    <s v="S"/>
    <s v="07 - Recuperación de la Cobertura Vegetal en Cuencas Hidrográficas de la República Dominicana."/>
    <s v="60 - CREDITO EXTERNO"/>
    <n v="13928"/>
    <s v="02 - AZUA"/>
    <n v="300000"/>
    <n v="367142.86"/>
    <n v="77880"/>
  </r>
  <r>
    <s v="2023"/>
    <x v="0"/>
    <x v="0"/>
    <x v="1"/>
    <x v="6"/>
    <s v="2 - Poder Ejecutivo"/>
    <x v="20"/>
    <x v="1"/>
    <x v="3"/>
    <x v="73"/>
    <s v="2.3 - MATERIALES Y SUMINISTROS"/>
    <s v="2.3.2 - TEXTILES Y VESTUARIOS"/>
    <s v="S"/>
    <s v="07 - Recuperación de la Cobertura Vegetal en Cuencas Hidrográficas de la República Dominicana."/>
    <s v="60 - CREDITO EXTERNO"/>
    <n v="13928"/>
    <s v="03 - BAHORUCO"/>
    <n v="150000"/>
    <n v="178571.43"/>
    <n v="0"/>
  </r>
  <r>
    <s v="2023"/>
    <x v="0"/>
    <x v="0"/>
    <x v="1"/>
    <x v="6"/>
    <s v="2 - Poder Ejecutivo"/>
    <x v="20"/>
    <x v="1"/>
    <x v="3"/>
    <x v="73"/>
    <s v="2.3 - MATERIALES Y SUMINISTROS"/>
    <s v="2.3.2 - TEXTILES Y VESTUARIOS"/>
    <s v="S"/>
    <s v="07 - Recuperación de la Cobertura Vegetal en Cuencas Hidrográficas de la República Dominicana."/>
    <s v="60 - CREDITO EXTERNO"/>
    <n v="13928"/>
    <s v="04 - BARAHONA"/>
    <n v="150000"/>
    <n v="128571.43"/>
    <n v="0"/>
  </r>
  <r>
    <s v="2023"/>
    <x v="0"/>
    <x v="0"/>
    <x v="1"/>
    <x v="6"/>
    <s v="2 - Poder Ejecutivo"/>
    <x v="20"/>
    <x v="1"/>
    <x v="3"/>
    <x v="73"/>
    <s v="2.3 - MATERIALES Y SUMINISTROS"/>
    <s v="2.3.2 - TEXTILES Y VESTUARIOS"/>
    <s v="S"/>
    <s v="07 - Recuperación de la Cobertura Vegetal en Cuencas Hidrográficas de la República Dominicana."/>
    <s v="60 - CREDITO EXTERNO"/>
    <n v="13928"/>
    <s v="07 - ELIAS PINA"/>
    <n v="150000"/>
    <n v="128571.42"/>
    <n v="0"/>
  </r>
  <r>
    <s v="2023"/>
    <x v="0"/>
    <x v="0"/>
    <x v="1"/>
    <x v="6"/>
    <s v="2 - Poder Ejecutivo"/>
    <x v="20"/>
    <x v="1"/>
    <x v="3"/>
    <x v="73"/>
    <s v="2.3 - MATERIALES Y SUMINISTROS"/>
    <s v="2.3.2 - TEXTILES Y VESTUARIOS"/>
    <s v="S"/>
    <s v="07 - Recuperación de la Cobertura Vegetal en Cuencas Hidrográficas de la República Dominicana."/>
    <s v="60 - CREDITO EXTERNO"/>
    <n v="13928"/>
    <s v="10 - INDEPENDENCIA"/>
    <n v="100000"/>
    <n v="128571.43"/>
    <n v="0"/>
  </r>
  <r>
    <s v="2023"/>
    <x v="0"/>
    <x v="0"/>
    <x v="1"/>
    <x v="6"/>
    <s v="2 - Poder Ejecutivo"/>
    <x v="20"/>
    <x v="1"/>
    <x v="3"/>
    <x v="73"/>
    <s v="2.3 - MATERIALES Y SUMINISTROS"/>
    <s v="2.3.2 - TEXTILES Y VESTUARIOS"/>
    <s v="S"/>
    <s v="07 - Recuperación de la Cobertura Vegetal en Cuencas Hidrográficas de la República Dominicana."/>
    <s v="60 - CREDITO EXTERNO"/>
    <n v="13928"/>
    <s v="22 - SAN JUAN"/>
    <n v="150000"/>
    <n v="128571.43"/>
    <n v="0"/>
  </r>
  <r>
    <s v="2023"/>
    <x v="0"/>
    <x v="0"/>
    <x v="1"/>
    <x v="6"/>
    <s v="2 - Poder Ejecutivo"/>
    <x v="20"/>
    <x v="1"/>
    <x v="3"/>
    <x v="73"/>
    <s v="2.3 - MATERIALES Y SUMINISTROS"/>
    <s v="2.3.3 - PAPEL, CARTÓN E IMPRESOS"/>
    <s v="S"/>
    <s v="05 - RESTAURACIÓN DE LA CUENCA  DEL RÍO OCOA Y SU  COSTA EN LA PROVINCIA SAN JOSÉ DE OCOA."/>
    <s v="10 - FONDO GENERAL"/>
    <n v="13852"/>
    <s v="31 - SAN JOSE DE OCOA"/>
    <n v="139965"/>
    <n v="139965"/>
    <n v="0"/>
  </r>
  <r>
    <s v="2023"/>
    <x v="0"/>
    <x v="0"/>
    <x v="1"/>
    <x v="6"/>
    <s v="2 - Poder Ejecutivo"/>
    <x v="20"/>
    <x v="1"/>
    <x v="3"/>
    <x v="73"/>
    <s v="2.3 - MATERIALES Y SUMINISTROS"/>
    <s v="2.3.3 - PAPEL, CARTÓN E IMPRESOS"/>
    <s v="S"/>
    <s v="07 - Recuperación de la Cobertura Vegetal en Cuencas Hidrográficas de la República Dominicana."/>
    <s v="60 - CREDITO EXTERNO"/>
    <n v="13928"/>
    <s v="02 - AZUA"/>
    <n v="400000"/>
    <n v="434285.72"/>
    <n v="0"/>
  </r>
  <r>
    <s v="2023"/>
    <x v="0"/>
    <x v="0"/>
    <x v="1"/>
    <x v="6"/>
    <s v="2 - Poder Ejecutivo"/>
    <x v="20"/>
    <x v="1"/>
    <x v="3"/>
    <x v="73"/>
    <s v="2.3 - MATERIALES Y SUMINISTROS"/>
    <s v="2.3.3 - PAPEL, CARTÓN E IMPRESOS"/>
    <s v="S"/>
    <s v="07 - Recuperación de la Cobertura Vegetal en Cuencas Hidrográficas de la República Dominicana."/>
    <s v="60 - CREDITO EXTERNO"/>
    <n v="13928"/>
    <s v="03 - BAHORUCO"/>
    <n v="200000"/>
    <n v="217142.86"/>
    <n v="0"/>
  </r>
  <r>
    <s v="2023"/>
    <x v="0"/>
    <x v="0"/>
    <x v="1"/>
    <x v="6"/>
    <s v="2 - Poder Ejecutivo"/>
    <x v="20"/>
    <x v="1"/>
    <x v="3"/>
    <x v="73"/>
    <s v="2.3 - MATERIALES Y SUMINISTROS"/>
    <s v="2.3.3 - PAPEL, CARTÓN E IMPRESOS"/>
    <s v="S"/>
    <s v="07 - Recuperación de la Cobertura Vegetal en Cuencas Hidrográficas de la República Dominicana."/>
    <s v="60 - CREDITO EXTERNO"/>
    <n v="13928"/>
    <s v="04 - BARAHONA"/>
    <n v="200000"/>
    <n v="217142.86"/>
    <n v="0"/>
  </r>
  <r>
    <s v="2023"/>
    <x v="0"/>
    <x v="0"/>
    <x v="1"/>
    <x v="6"/>
    <s v="2 - Poder Ejecutivo"/>
    <x v="20"/>
    <x v="1"/>
    <x v="3"/>
    <x v="73"/>
    <s v="2.3 - MATERIALES Y SUMINISTROS"/>
    <s v="2.3.3 - PAPEL, CARTÓN E IMPRESOS"/>
    <s v="S"/>
    <s v="07 - Recuperación de la Cobertura Vegetal en Cuencas Hidrográficas de la República Dominicana."/>
    <s v="60 - CREDITO EXTERNO"/>
    <n v="13928"/>
    <s v="07 - ELIAS PINA"/>
    <n v="200000"/>
    <n v="217142.86"/>
    <n v="0"/>
  </r>
  <r>
    <s v="2023"/>
    <x v="0"/>
    <x v="0"/>
    <x v="1"/>
    <x v="6"/>
    <s v="2 - Poder Ejecutivo"/>
    <x v="20"/>
    <x v="1"/>
    <x v="3"/>
    <x v="73"/>
    <s v="2.3 - MATERIALES Y SUMINISTROS"/>
    <s v="2.3.3 - PAPEL, CARTÓN E IMPRESOS"/>
    <s v="S"/>
    <s v="07 - Recuperación de la Cobertura Vegetal en Cuencas Hidrográficas de la República Dominicana."/>
    <s v="60 - CREDITO EXTERNO"/>
    <n v="13928"/>
    <s v="10 - INDEPENDENCIA"/>
    <n v="150000"/>
    <n v="167142.84"/>
    <n v="0"/>
  </r>
  <r>
    <s v="2023"/>
    <x v="0"/>
    <x v="0"/>
    <x v="1"/>
    <x v="6"/>
    <s v="2 - Poder Ejecutivo"/>
    <x v="20"/>
    <x v="1"/>
    <x v="3"/>
    <x v="73"/>
    <s v="2.3 - MATERIALES Y SUMINISTROS"/>
    <s v="2.3.3 - PAPEL, CARTÓN E IMPRESOS"/>
    <s v="S"/>
    <s v="07 - Recuperación de la Cobertura Vegetal en Cuencas Hidrográficas de la República Dominicana."/>
    <s v="60 - CREDITO EXTERNO"/>
    <n v="13928"/>
    <s v="22 - SAN JUAN"/>
    <n v="200000"/>
    <n v="217142.86"/>
    <n v="0"/>
  </r>
  <r>
    <s v="2023"/>
    <x v="0"/>
    <x v="0"/>
    <x v="1"/>
    <x v="6"/>
    <s v="2 - Poder Ejecutivo"/>
    <x v="20"/>
    <x v="1"/>
    <x v="3"/>
    <x v="73"/>
    <s v="2.3 - MATERIALES Y SUMINISTROS"/>
    <s v="2.3.3 - PAPEL, CARTÓN E IMPRESOS"/>
    <s v="S"/>
    <s v="08 - MANEJO DE PAISAJES PRODUCTIVOS INTEGRADOS DE LAS CUENCAS DE LOS RÍOS YAQUE DEL NORTE Y YUNA"/>
    <s v="70 - DONACION EXTERNA"/>
    <n v="15003"/>
    <s v="06 - DUARTE"/>
    <n v="1076750"/>
    <n v="1076750"/>
    <n v="0"/>
  </r>
  <r>
    <s v="2023"/>
    <x v="0"/>
    <x v="0"/>
    <x v="1"/>
    <x v="6"/>
    <s v="2 - Poder Ejecutivo"/>
    <x v="20"/>
    <x v="1"/>
    <x v="3"/>
    <x v="73"/>
    <s v="2.3 - MATERIALES Y SUMINISTROS"/>
    <s v="2.3.5 - CUERO, CAUCHO Y PLÁSTICO"/>
    <s v="S"/>
    <s v="05 - RESTAURACIÓN DE LA CUENCA  DEL RÍO OCOA Y SU  COSTA EN LA PROVINCIA SAN JOSÉ DE OCOA."/>
    <s v="10 - FONDO GENERAL"/>
    <n v="13852"/>
    <s v="31 - SAN JOSE DE OCOA"/>
    <n v="484501"/>
    <n v="484501"/>
    <n v="0"/>
  </r>
  <r>
    <s v="2023"/>
    <x v="0"/>
    <x v="0"/>
    <x v="1"/>
    <x v="6"/>
    <s v="2 - Poder Ejecutivo"/>
    <x v="20"/>
    <x v="1"/>
    <x v="3"/>
    <x v="73"/>
    <s v="2.3 - MATERIALES Y SUMINISTROS"/>
    <s v="2.3.5 - CUERO, CAUCHO Y PLÁSTICO"/>
    <s v="S"/>
    <s v="07 - Recuperación de la Cobertura Vegetal en Cuencas Hidrográficas de la República Dominicana."/>
    <s v="60 - CREDITO EXTERNO"/>
    <n v="13928"/>
    <s v="02 - AZUA"/>
    <n v="5919286"/>
    <n v="5862286"/>
    <n v="5806588.96"/>
  </r>
  <r>
    <s v="2023"/>
    <x v="0"/>
    <x v="0"/>
    <x v="1"/>
    <x v="6"/>
    <s v="2 - Poder Ejecutivo"/>
    <x v="20"/>
    <x v="1"/>
    <x v="3"/>
    <x v="73"/>
    <s v="2.3 - MATERIALES Y SUMINISTROS"/>
    <s v="2.3.5 - CUERO, CAUCHO Y PLÁSTICO"/>
    <s v="S"/>
    <s v="07 - Recuperación de la Cobertura Vegetal en Cuencas Hidrográficas de la República Dominicana."/>
    <s v="60 - CREDITO EXTERNO"/>
    <n v="13928"/>
    <s v="03 - BAHORUCO"/>
    <n v="2959643"/>
    <n v="2931143"/>
    <n v="2903294.48"/>
  </r>
  <r>
    <s v="2023"/>
    <x v="0"/>
    <x v="0"/>
    <x v="1"/>
    <x v="6"/>
    <s v="2 - Poder Ejecutivo"/>
    <x v="20"/>
    <x v="1"/>
    <x v="3"/>
    <x v="73"/>
    <s v="2.3 - MATERIALES Y SUMINISTROS"/>
    <s v="2.3.5 - CUERO, CAUCHO Y PLÁSTICO"/>
    <s v="S"/>
    <s v="07 - Recuperación de la Cobertura Vegetal en Cuencas Hidrográficas de la República Dominicana."/>
    <s v="60 - CREDITO EXTERNO"/>
    <n v="13928"/>
    <s v="04 - BARAHONA"/>
    <n v="2959643"/>
    <n v="2931143"/>
    <n v="2903294.48"/>
  </r>
  <r>
    <s v="2023"/>
    <x v="0"/>
    <x v="0"/>
    <x v="1"/>
    <x v="6"/>
    <s v="2 - Poder Ejecutivo"/>
    <x v="20"/>
    <x v="1"/>
    <x v="3"/>
    <x v="73"/>
    <s v="2.3 - MATERIALES Y SUMINISTROS"/>
    <s v="2.3.5 - CUERO, CAUCHO Y PLÁSTICO"/>
    <s v="S"/>
    <s v="07 - Recuperación de la Cobertura Vegetal en Cuencas Hidrográficas de la República Dominicana."/>
    <s v="60 - CREDITO EXTERNO"/>
    <n v="13928"/>
    <s v="07 - ELIAS PINA"/>
    <n v="2959643"/>
    <n v="2931143"/>
    <n v="2896998.72"/>
  </r>
  <r>
    <s v="2023"/>
    <x v="0"/>
    <x v="0"/>
    <x v="1"/>
    <x v="6"/>
    <s v="2 - Poder Ejecutivo"/>
    <x v="20"/>
    <x v="1"/>
    <x v="3"/>
    <x v="73"/>
    <s v="2.3 - MATERIALES Y SUMINISTROS"/>
    <s v="2.3.5 - CUERO, CAUCHO Y PLÁSTICO"/>
    <s v="S"/>
    <s v="07 - Recuperación de la Cobertura Vegetal en Cuencas Hidrográficas de la República Dominicana."/>
    <s v="60 - CREDITO EXTERNO"/>
    <n v="13928"/>
    <s v="10 - INDEPENDENCIA"/>
    <n v="2959643"/>
    <n v="2930643"/>
    <n v="2903294.52"/>
  </r>
  <r>
    <s v="2023"/>
    <x v="0"/>
    <x v="0"/>
    <x v="1"/>
    <x v="6"/>
    <s v="2 - Poder Ejecutivo"/>
    <x v="20"/>
    <x v="1"/>
    <x v="3"/>
    <x v="73"/>
    <s v="2.3 - MATERIALES Y SUMINISTROS"/>
    <s v="2.3.5 - CUERO, CAUCHO Y PLÁSTICO"/>
    <s v="S"/>
    <s v="07 - Recuperación de la Cobertura Vegetal en Cuencas Hidrográficas de la República Dominicana."/>
    <s v="60 - CREDITO EXTERNO"/>
    <n v="13928"/>
    <s v="22 - SAN JUAN"/>
    <n v="2959643"/>
    <n v="2931143"/>
    <n v="2903294.48"/>
  </r>
  <r>
    <s v="2023"/>
    <x v="0"/>
    <x v="0"/>
    <x v="1"/>
    <x v="6"/>
    <s v="2 - Poder Ejecutivo"/>
    <x v="20"/>
    <x v="1"/>
    <x v="3"/>
    <x v="73"/>
    <s v="2.3 - MATERIALES Y SUMINISTROS"/>
    <s v="2.3.5 - CUERO, CAUCHO Y PLÁSTICO"/>
    <s v="S"/>
    <s v="08 - MANEJO DE PAISAJES PRODUCTIVOS INTEGRADOS DE LAS CUENCAS DE LOS RÍOS YAQUE DEL NORTE Y YUNA"/>
    <s v="10 - FONDO GENERAL"/>
    <n v="15003"/>
    <s v="06 - DUARTE"/>
    <n v="24000"/>
    <n v="24000"/>
    <n v="0"/>
  </r>
  <r>
    <s v="2023"/>
    <x v="0"/>
    <x v="0"/>
    <x v="1"/>
    <x v="6"/>
    <s v="2 - Poder Ejecutivo"/>
    <x v="20"/>
    <x v="1"/>
    <x v="3"/>
    <x v="73"/>
    <s v="2.3 - MATERIALES Y SUMINISTROS"/>
    <s v="2.3.6 - PRODUCTOS DE MINERALES, METÁLICOS Y NO METÁLICOS"/>
    <s v="S"/>
    <s v="05 - RESTAURACIÓN DE LA CUENCA  DEL RÍO OCOA Y SU  COSTA EN LA PROVINCIA SAN JOSÉ DE OCOA."/>
    <s v="10 - FONDO GENERAL"/>
    <n v="13852"/>
    <s v="31 - SAN JOSE DE OCOA"/>
    <n v="1171823"/>
    <n v="1171823"/>
    <n v="0"/>
  </r>
  <r>
    <s v="2023"/>
    <x v="0"/>
    <x v="0"/>
    <x v="1"/>
    <x v="6"/>
    <s v="2 - Poder Ejecutivo"/>
    <x v="20"/>
    <x v="1"/>
    <x v="3"/>
    <x v="73"/>
    <s v="2.3 - MATERIALES Y SUMINISTROS"/>
    <s v="2.3.6 - PRODUCTOS DE MINERALES, METÁLICOS Y NO METÁLICOS"/>
    <s v="S"/>
    <s v="07 - Recuperación de la Cobertura Vegetal en Cuencas Hidrográficas de la República Dominicana."/>
    <s v="60 - CREDITO EXTERNO"/>
    <n v="13928"/>
    <s v="02 - AZUA"/>
    <n v="800000"/>
    <n v="628571.43999999994"/>
    <n v="251422"/>
  </r>
  <r>
    <s v="2023"/>
    <x v="0"/>
    <x v="0"/>
    <x v="1"/>
    <x v="6"/>
    <s v="2 - Poder Ejecutivo"/>
    <x v="20"/>
    <x v="1"/>
    <x v="3"/>
    <x v="73"/>
    <s v="2.3 - MATERIALES Y SUMINISTROS"/>
    <s v="2.3.6 - PRODUCTOS DE MINERALES, METÁLICOS Y NO METÁLICOS"/>
    <s v="S"/>
    <s v="07 - Recuperación de la Cobertura Vegetal en Cuencas Hidrográficas de la República Dominicana."/>
    <s v="60 - CREDITO EXTERNO"/>
    <n v="13928"/>
    <s v="03 - BAHORUCO"/>
    <n v="400000"/>
    <n v="314285.71999999997"/>
    <n v="125711"/>
  </r>
  <r>
    <s v="2023"/>
    <x v="0"/>
    <x v="0"/>
    <x v="1"/>
    <x v="6"/>
    <s v="2 - Poder Ejecutivo"/>
    <x v="20"/>
    <x v="1"/>
    <x v="3"/>
    <x v="73"/>
    <s v="2.3 - MATERIALES Y SUMINISTROS"/>
    <s v="2.3.6 - PRODUCTOS DE MINERALES, METÁLICOS Y NO METÁLICOS"/>
    <s v="S"/>
    <s v="07 - Recuperación de la Cobertura Vegetal en Cuencas Hidrográficas de la República Dominicana."/>
    <s v="60 - CREDITO EXTERNO"/>
    <n v="13928"/>
    <s v="04 - BARAHONA"/>
    <n v="400000"/>
    <n v="314285.71999999997"/>
    <n v="125711"/>
  </r>
  <r>
    <s v="2023"/>
    <x v="0"/>
    <x v="0"/>
    <x v="1"/>
    <x v="6"/>
    <s v="2 - Poder Ejecutivo"/>
    <x v="20"/>
    <x v="1"/>
    <x v="3"/>
    <x v="73"/>
    <s v="2.3 - MATERIALES Y SUMINISTROS"/>
    <s v="2.3.6 - PRODUCTOS DE MINERALES, METÁLICOS Y NO METÁLICOS"/>
    <s v="S"/>
    <s v="07 - Recuperación de la Cobertura Vegetal en Cuencas Hidrográficas de la República Dominicana."/>
    <s v="60 - CREDITO EXTERNO"/>
    <n v="13928"/>
    <s v="07 - ELIAS PINA"/>
    <n v="400000"/>
    <n v="314285.69999999995"/>
    <n v="176981.53"/>
  </r>
  <r>
    <s v="2023"/>
    <x v="0"/>
    <x v="0"/>
    <x v="1"/>
    <x v="6"/>
    <s v="2 - Poder Ejecutivo"/>
    <x v="20"/>
    <x v="1"/>
    <x v="3"/>
    <x v="73"/>
    <s v="2.3 - MATERIALES Y SUMINISTROS"/>
    <s v="2.3.6 - PRODUCTOS DE MINERALES, METÁLICOS Y NO METÁLICOS"/>
    <s v="S"/>
    <s v="07 - Recuperación de la Cobertura Vegetal en Cuencas Hidrográficas de la República Dominicana."/>
    <s v="60 - CREDITO EXTERNO"/>
    <n v="13928"/>
    <s v="10 - INDEPENDENCIA"/>
    <n v="400000"/>
    <n v="314285.7"/>
    <n v="125714.28"/>
  </r>
  <r>
    <s v="2023"/>
    <x v="0"/>
    <x v="0"/>
    <x v="1"/>
    <x v="6"/>
    <s v="2 - Poder Ejecutivo"/>
    <x v="20"/>
    <x v="1"/>
    <x v="3"/>
    <x v="73"/>
    <s v="2.3 - MATERIALES Y SUMINISTROS"/>
    <s v="2.3.6 - PRODUCTOS DE MINERALES, METÁLICOS Y NO METÁLICOS"/>
    <s v="S"/>
    <s v="07 - Recuperación de la Cobertura Vegetal en Cuencas Hidrográficas de la República Dominicana."/>
    <s v="60 - CREDITO EXTERNO"/>
    <n v="13928"/>
    <s v="22 - SAN JUAN"/>
    <n v="400000"/>
    <n v="314285.71999999997"/>
    <n v="125711"/>
  </r>
  <r>
    <s v="2023"/>
    <x v="0"/>
    <x v="0"/>
    <x v="1"/>
    <x v="6"/>
    <s v="2 - Poder Ejecutivo"/>
    <x v="20"/>
    <x v="1"/>
    <x v="3"/>
    <x v="73"/>
    <s v="2.3 - MATERIALES Y SUMINISTROS"/>
    <s v="2.3.7 - COMBUSTIBLES, LUBRICANTES, PRODUCTOS QUÍMICOS Y CONEXOS"/>
    <s v="S"/>
    <s v="05 - RESTAURACIÓN DE LA CUENCA  DEL RÍO OCOA Y SU  COSTA EN LA PROVINCIA SAN JOSÉ DE OCOA."/>
    <s v="10 - FONDO GENERAL"/>
    <n v="13852"/>
    <s v="31 - SAN JOSE DE OCOA"/>
    <n v="1122200"/>
    <n v="1122200"/>
    <n v="0"/>
  </r>
  <r>
    <s v="2023"/>
    <x v="0"/>
    <x v="0"/>
    <x v="1"/>
    <x v="6"/>
    <s v="2 - Poder Ejecutivo"/>
    <x v="20"/>
    <x v="1"/>
    <x v="3"/>
    <x v="73"/>
    <s v="2.3 - MATERIALES Y SUMINISTROS"/>
    <s v="2.3.7 - COMBUSTIBLES, LUBRICANTES, PRODUCTOS QUÍMICOS Y CONEXOS"/>
    <s v="S"/>
    <s v="07 - Recuperación de la Cobertura Vegetal en Cuencas Hidrográficas de la República Dominicana."/>
    <s v="60 - CREDITO EXTERNO"/>
    <n v="13928"/>
    <s v="02 - AZUA"/>
    <n v="54516673"/>
    <n v="53886126.719999999"/>
    <n v="23371058.5"/>
  </r>
  <r>
    <s v="2023"/>
    <x v="0"/>
    <x v="0"/>
    <x v="1"/>
    <x v="6"/>
    <s v="2 - Poder Ejecutivo"/>
    <x v="20"/>
    <x v="1"/>
    <x v="3"/>
    <x v="73"/>
    <s v="2.3 - MATERIALES Y SUMINISTROS"/>
    <s v="2.3.7 - COMBUSTIBLES, LUBRICANTES, PRODUCTOS QUÍMICOS Y CONEXOS"/>
    <s v="S"/>
    <s v="07 - Recuperación de la Cobertura Vegetal en Cuencas Hidrográficas de la República Dominicana."/>
    <s v="60 - CREDITO EXTERNO"/>
    <n v="13928"/>
    <s v="03 - BAHORUCO"/>
    <n v="27258337"/>
    <n v="26853463.859999999"/>
    <n v="11685529.25"/>
  </r>
  <r>
    <s v="2023"/>
    <x v="0"/>
    <x v="0"/>
    <x v="1"/>
    <x v="6"/>
    <s v="2 - Poder Ejecutivo"/>
    <x v="20"/>
    <x v="1"/>
    <x v="3"/>
    <x v="73"/>
    <s v="2.3 - MATERIALES Y SUMINISTROS"/>
    <s v="2.3.7 - COMBUSTIBLES, LUBRICANTES, PRODUCTOS QUÍMICOS Y CONEXOS"/>
    <s v="S"/>
    <s v="07 - Recuperación de la Cobertura Vegetal en Cuencas Hidrográficas de la República Dominicana."/>
    <s v="60 - CREDITO EXTERNO"/>
    <n v="13928"/>
    <s v="04 - BARAHONA"/>
    <n v="27258338"/>
    <n v="26853464.859999999"/>
    <n v="11685529.25"/>
  </r>
  <r>
    <s v="2023"/>
    <x v="0"/>
    <x v="0"/>
    <x v="1"/>
    <x v="6"/>
    <s v="2 - Poder Ejecutivo"/>
    <x v="20"/>
    <x v="1"/>
    <x v="3"/>
    <x v="73"/>
    <s v="2.3 - MATERIALES Y SUMINISTROS"/>
    <s v="2.3.7 - COMBUSTIBLES, LUBRICANTES, PRODUCTOS QUÍMICOS Y CONEXOS"/>
    <s v="S"/>
    <s v="07 - Recuperación de la Cobertura Vegetal en Cuencas Hidrográficas de la República Dominicana."/>
    <s v="60 - CREDITO EXTERNO"/>
    <n v="13928"/>
    <s v="07 - ELIAS PINA"/>
    <n v="27258337"/>
    <n v="26853463.859999996"/>
    <n v="11685529.25"/>
  </r>
  <r>
    <s v="2023"/>
    <x v="0"/>
    <x v="0"/>
    <x v="1"/>
    <x v="6"/>
    <s v="2 - Poder Ejecutivo"/>
    <x v="20"/>
    <x v="1"/>
    <x v="3"/>
    <x v="73"/>
    <s v="2.3 - MATERIALES Y SUMINISTROS"/>
    <s v="2.3.7 - COMBUSTIBLES, LUBRICANTES, PRODUCTOS QUÍMICOS Y CONEXOS"/>
    <s v="S"/>
    <s v="07 - Recuperación de la Cobertura Vegetal en Cuencas Hidrográficas de la República Dominicana."/>
    <s v="60 - CREDITO EXTERNO"/>
    <n v="13928"/>
    <s v="10 - INDEPENDENCIA"/>
    <n v="27258337"/>
    <n v="26850463.850000001"/>
    <n v="11685929.5"/>
  </r>
  <r>
    <s v="2023"/>
    <x v="0"/>
    <x v="0"/>
    <x v="1"/>
    <x v="6"/>
    <s v="2 - Poder Ejecutivo"/>
    <x v="20"/>
    <x v="1"/>
    <x v="3"/>
    <x v="73"/>
    <s v="2.3 - MATERIALES Y SUMINISTROS"/>
    <s v="2.3.7 - COMBUSTIBLES, LUBRICANTES, PRODUCTOS QUÍMICOS Y CONEXOS"/>
    <s v="S"/>
    <s v="07 - Recuperación de la Cobertura Vegetal en Cuencas Hidrográficas de la República Dominicana."/>
    <s v="60 - CREDITO EXTERNO"/>
    <n v="13928"/>
    <s v="22 - SAN JUAN"/>
    <n v="27258337"/>
    <n v="26853463.859999999"/>
    <n v="11685529.25"/>
  </r>
  <r>
    <s v="2023"/>
    <x v="0"/>
    <x v="0"/>
    <x v="1"/>
    <x v="6"/>
    <s v="2 - Poder Ejecutivo"/>
    <x v="20"/>
    <x v="1"/>
    <x v="3"/>
    <x v="73"/>
    <s v="2.3 - MATERIALES Y SUMINISTROS"/>
    <s v="2.3.7 - COMBUSTIBLES, LUBRICANTES, PRODUCTOS QUÍMICOS Y CONEXOS"/>
    <s v="S"/>
    <s v="08 - MANEJO DE PAISAJES PRODUCTIVOS INTEGRADOS DE LAS CUENCAS DE LOS RÍOS YAQUE DEL NORTE Y YUNA"/>
    <s v="10 - FONDO GENERAL"/>
    <n v="15003"/>
    <s v="06 - DUARTE"/>
    <n v="600000"/>
    <n v="600000"/>
    <n v="0"/>
  </r>
  <r>
    <s v="2023"/>
    <x v="0"/>
    <x v="0"/>
    <x v="1"/>
    <x v="6"/>
    <s v="2 - Poder Ejecutivo"/>
    <x v="20"/>
    <x v="1"/>
    <x v="3"/>
    <x v="73"/>
    <s v="2.3 - MATERIALES Y SUMINISTROS"/>
    <s v="2.3.9 - PRODUCTOS Y ÚTILES VARIOS"/>
    <s v="N"/>
    <s v="00 - N/A"/>
    <s v="10 - FONDO GENERAL"/>
    <s v="(en blanco)"/>
    <s v="99 - MULTIPROVINCIAL"/>
    <n v="140240"/>
    <n v="240240"/>
    <n v="12776.87"/>
  </r>
  <r>
    <s v="2023"/>
    <x v="0"/>
    <x v="0"/>
    <x v="1"/>
    <x v="6"/>
    <s v="2 - Poder Ejecutivo"/>
    <x v="20"/>
    <x v="1"/>
    <x v="3"/>
    <x v="73"/>
    <s v="2.3 - MATERIALES Y SUMINISTROS"/>
    <s v="2.3.9 - PRODUCTOS Y ÚTILES VARIOS"/>
    <s v="N"/>
    <s v="00 - N/A"/>
    <s v="20 - FONDOS CON DESTINO ESPECÍFICO"/>
    <s v="(en blanco)"/>
    <s v="99 - MULTIPROVINCIAL"/>
    <n v="0"/>
    <n v="500000"/>
    <n v="0"/>
  </r>
  <r>
    <s v="2023"/>
    <x v="0"/>
    <x v="0"/>
    <x v="1"/>
    <x v="6"/>
    <s v="2 - Poder Ejecutivo"/>
    <x v="20"/>
    <x v="1"/>
    <x v="3"/>
    <x v="73"/>
    <s v="2.3 - MATERIALES Y SUMINISTROS"/>
    <s v="2.3.9 - PRODUCTOS Y ÚTILES VARIOS"/>
    <s v="S"/>
    <s v="05 - RESTAURACIÓN DE LA CUENCA  DEL RÍO OCOA Y SU  COSTA EN LA PROVINCIA SAN JOSÉ DE OCOA."/>
    <s v="10 - FONDO GENERAL"/>
    <n v="13852"/>
    <s v="31 - SAN JOSE DE OCOA"/>
    <n v="401893"/>
    <n v="401893"/>
    <n v="0"/>
  </r>
  <r>
    <s v="2023"/>
    <x v="0"/>
    <x v="0"/>
    <x v="1"/>
    <x v="6"/>
    <s v="2 - Poder Ejecutivo"/>
    <x v="20"/>
    <x v="1"/>
    <x v="3"/>
    <x v="73"/>
    <s v="2.3 - MATERIALES Y SUMINISTROS"/>
    <s v="2.3.9 - PRODUCTOS Y ÚTILES VARIOS"/>
    <s v="S"/>
    <s v="07 - Recuperación de la Cobertura Vegetal en Cuencas Hidrográficas de la República Dominicana."/>
    <s v="60 - CREDITO EXTERNO"/>
    <n v="13928"/>
    <s v="02 - AZUA"/>
    <n v="4096571"/>
    <n v="5079700.2399999993"/>
    <n v="84303.35"/>
  </r>
  <r>
    <s v="2023"/>
    <x v="0"/>
    <x v="0"/>
    <x v="1"/>
    <x v="6"/>
    <s v="2 - Poder Ejecutivo"/>
    <x v="20"/>
    <x v="1"/>
    <x v="3"/>
    <x v="73"/>
    <s v="2.3 - MATERIALES Y SUMINISTROS"/>
    <s v="2.3.9 - PRODUCTOS Y ÚTILES VARIOS"/>
    <s v="S"/>
    <s v="07 - Recuperación de la Cobertura Vegetal en Cuencas Hidrográficas de la República Dominicana."/>
    <s v="60 - CREDITO EXTERNO"/>
    <n v="13928"/>
    <s v="03 - BAHORUCO"/>
    <n v="2048285"/>
    <n v="2539849.6199999996"/>
    <n v="29300"/>
  </r>
  <r>
    <s v="2023"/>
    <x v="0"/>
    <x v="0"/>
    <x v="1"/>
    <x v="6"/>
    <s v="2 - Poder Ejecutivo"/>
    <x v="20"/>
    <x v="1"/>
    <x v="3"/>
    <x v="73"/>
    <s v="2.3 - MATERIALES Y SUMINISTROS"/>
    <s v="2.3.9 - PRODUCTOS Y ÚTILES VARIOS"/>
    <s v="S"/>
    <s v="07 - Recuperación de la Cobertura Vegetal en Cuencas Hidrográficas de la República Dominicana."/>
    <s v="60 - CREDITO EXTERNO"/>
    <n v="13928"/>
    <s v="04 - BARAHONA"/>
    <n v="2048285"/>
    <n v="2539849.62"/>
    <n v="55003.35"/>
  </r>
  <r>
    <s v="2023"/>
    <x v="0"/>
    <x v="0"/>
    <x v="1"/>
    <x v="6"/>
    <s v="2 - Poder Ejecutivo"/>
    <x v="20"/>
    <x v="1"/>
    <x v="3"/>
    <x v="73"/>
    <s v="2.3 - MATERIALES Y SUMINISTROS"/>
    <s v="2.3.9 - PRODUCTOS Y ÚTILES VARIOS"/>
    <s v="S"/>
    <s v="07 - Recuperación de la Cobertura Vegetal en Cuencas Hidrográficas de la República Dominicana."/>
    <s v="60 - CREDITO EXTERNO"/>
    <n v="13928"/>
    <s v="07 - ELIAS PINA"/>
    <n v="2048286"/>
    <n v="2539850.61"/>
    <n v="39330"/>
  </r>
  <r>
    <s v="2023"/>
    <x v="0"/>
    <x v="0"/>
    <x v="1"/>
    <x v="6"/>
    <s v="2 - Poder Ejecutivo"/>
    <x v="20"/>
    <x v="1"/>
    <x v="3"/>
    <x v="73"/>
    <s v="2.3 - MATERIALES Y SUMINISTROS"/>
    <s v="2.3.9 - PRODUCTOS Y ÚTILES VARIOS"/>
    <s v="S"/>
    <s v="07 - Recuperación de la Cobertura Vegetal en Cuencas Hidrográficas de la República Dominicana."/>
    <s v="60 - CREDITO EXTERNO"/>
    <n v="13928"/>
    <s v="10 - INDEPENDENCIA"/>
    <n v="1998285"/>
    <n v="2489849.63"/>
    <n v="29307.599999999999"/>
  </r>
  <r>
    <s v="2023"/>
    <x v="0"/>
    <x v="0"/>
    <x v="1"/>
    <x v="6"/>
    <s v="2 - Poder Ejecutivo"/>
    <x v="20"/>
    <x v="1"/>
    <x v="3"/>
    <x v="73"/>
    <s v="2.3 - MATERIALES Y SUMINISTROS"/>
    <s v="2.3.9 - PRODUCTOS Y ÚTILES VARIOS"/>
    <s v="S"/>
    <s v="07 - Recuperación de la Cobertura Vegetal en Cuencas Hidrográficas de la República Dominicana."/>
    <s v="60 - CREDITO EXTERNO"/>
    <n v="13928"/>
    <s v="22 - SAN JUAN"/>
    <n v="2048286"/>
    <n v="2539850.6199999996"/>
    <n v="29300"/>
  </r>
  <r>
    <s v="2023"/>
    <x v="0"/>
    <x v="0"/>
    <x v="1"/>
    <x v="6"/>
    <s v="2 - Poder Ejecutivo"/>
    <x v="20"/>
    <x v="1"/>
    <x v="3"/>
    <x v="73"/>
    <s v="2.3 - MATERIALES Y SUMINISTROS"/>
    <s v="2.3.9 - PRODUCTOS Y ÚTILES VARIOS"/>
    <s v="S"/>
    <s v="08 - MANEJO DE PAISAJES PRODUCTIVOS INTEGRADOS DE LAS CUENCAS DE LOS RÍOS YAQUE DEL NORTE Y YUNA"/>
    <s v="10 - FONDO GENERAL"/>
    <n v="15003"/>
    <s v="06 - DUARTE"/>
    <n v="20000"/>
    <n v="20000"/>
    <n v="0"/>
  </r>
  <r>
    <s v="2023"/>
    <x v="0"/>
    <x v="0"/>
    <x v="1"/>
    <x v="6"/>
    <s v="2 - Poder Ejecutivo"/>
    <x v="20"/>
    <x v="1"/>
    <x v="3"/>
    <x v="73"/>
    <s v="2.7 - OBRAS"/>
    <s v="2.7.2 - INFRAESTRUCTURA"/>
    <s v="N"/>
    <s v="00 - N/A"/>
    <s v="10 - FONDO GENERAL"/>
    <s v="(en blanco)"/>
    <s v="99 - MULTIPROVINCIAL"/>
    <n v="0"/>
    <n v="1850000"/>
    <n v="368416.14"/>
  </r>
  <r>
    <s v="2023"/>
    <x v="0"/>
    <x v="0"/>
    <x v="1"/>
    <x v="6"/>
    <s v="2 - Poder Ejecutivo"/>
    <x v="20"/>
    <x v="1"/>
    <x v="3"/>
    <x v="73"/>
    <s v="2.7 - OBRAS"/>
    <s v="2.7.2 - INFRAESTRUCTURA"/>
    <s v="N"/>
    <s v="00 - N/A"/>
    <s v="20 - FONDOS CON DESTINO ESPECÍFICO"/>
    <s v="(en blanco)"/>
    <s v="99 - MULTIPROVINCIAL"/>
    <n v="13000000"/>
    <n v="0"/>
    <n v="0"/>
  </r>
  <r>
    <s v="2023"/>
    <x v="0"/>
    <x v="0"/>
    <x v="1"/>
    <x v="6"/>
    <s v="2 - Poder Ejecutivo"/>
    <x v="20"/>
    <x v="1"/>
    <x v="3"/>
    <x v="73"/>
    <s v="2.7 - OBRAS"/>
    <s v="2.7.2 - INFRAESTRUCTURA"/>
    <s v="S"/>
    <s v="07 - Recuperación de la Cobertura Vegetal en Cuencas Hidrográficas de la República Dominicana."/>
    <s v="60 - CREDITO EXTERNO"/>
    <n v="13928"/>
    <s v="03 - BAHORUCO"/>
    <n v="0"/>
    <n v="24255000"/>
    <n v="14903237.880000001"/>
  </r>
  <r>
    <s v="2023"/>
    <x v="0"/>
    <x v="0"/>
    <x v="1"/>
    <x v="6"/>
    <s v="2 - Poder Ejecutivo"/>
    <x v="20"/>
    <x v="1"/>
    <x v="3"/>
    <x v="73"/>
    <s v="2.7 - OBRAS"/>
    <s v="2.7.2 - INFRAESTRUCTURA"/>
    <s v="S"/>
    <s v="07 - Recuperación de la Cobertura Vegetal en Cuencas Hidrográficas de la República Dominicana."/>
    <s v="60 - CREDITO EXTERNO"/>
    <n v="13928"/>
    <s v="04 - BARAHONA"/>
    <n v="20322026"/>
    <n v="65117026"/>
    <n v="9914363.5700000003"/>
  </r>
  <r>
    <s v="2023"/>
    <x v="0"/>
    <x v="0"/>
    <x v="1"/>
    <x v="6"/>
    <s v="2 - Poder Ejecutivo"/>
    <x v="20"/>
    <x v="1"/>
    <x v="3"/>
    <x v="73"/>
    <s v="2.7 - OBRAS"/>
    <s v="2.7.2 - INFRAESTRUCTURA"/>
    <s v="S"/>
    <s v="07 - Recuperación de la Cobertura Vegetal en Cuencas Hidrográficas de la República Dominicana."/>
    <s v="60 - CREDITO EXTERNO"/>
    <n v="13928"/>
    <s v="10 - INDEPENDENCIA"/>
    <n v="0"/>
    <n v="10950000"/>
    <n v="4877136.1000000006"/>
  </r>
  <r>
    <s v="2023"/>
    <x v="0"/>
    <x v="0"/>
    <x v="1"/>
    <x v="6"/>
    <s v="2 - Poder Ejecutivo"/>
    <x v="20"/>
    <x v="1"/>
    <x v="4"/>
    <x v="74"/>
    <s v="2.3 - MATERIALES Y SUMINISTROS"/>
    <s v="2.3.9 - PRODUCTOS Y ÚTILES VARIOS"/>
    <s v="N"/>
    <s v="00 - N/A"/>
    <s v="10 - FONDO GENERAL"/>
    <s v="(en blanco)"/>
    <s v="99 - MULTIPROVINCIAL"/>
    <n v="6300"/>
    <n v="6300"/>
    <n v="0"/>
  </r>
  <r>
    <s v="2023"/>
    <x v="0"/>
    <x v="0"/>
    <x v="1"/>
    <x v="6"/>
    <s v="2 - Poder Ejecutivo"/>
    <x v="21"/>
    <x v="2"/>
    <x v="9"/>
    <x v="20"/>
    <s v="2.3 - MATERIALES Y SUMINISTROS"/>
    <s v="2.3.9 - PRODUCTOS Y ÚTILES VARIOS"/>
    <s v="N"/>
    <s v="00 - N/A"/>
    <s v="10 - FONDO GENERAL"/>
    <s v="(en blanco)"/>
    <s v="99 - MULTIPROVINCIAL"/>
    <n v="1136800"/>
    <n v="286800"/>
    <n v="91190.399999999994"/>
  </r>
  <r>
    <s v="2023"/>
    <x v="0"/>
    <x v="0"/>
    <x v="1"/>
    <x v="6"/>
    <s v="2 - Poder Ejecutivo"/>
    <x v="21"/>
    <x v="2"/>
    <x v="9"/>
    <x v="20"/>
    <s v="2.3 - MATERIALES Y SUMINISTROS"/>
    <s v="2.3.9 - PRODUCTOS Y ÚTILES VARIOS"/>
    <s v="N"/>
    <s v="00 - N/A"/>
    <s v="20 - FONDOS CON DESTINO ESPECÍFICO"/>
    <s v="(en blanco)"/>
    <s v="99 - MULTIPROVINCIAL"/>
    <n v="0"/>
    <n v="6606"/>
    <n v="0"/>
  </r>
  <r>
    <s v="2023"/>
    <x v="0"/>
    <x v="0"/>
    <x v="1"/>
    <x v="6"/>
    <s v="2 - Poder Ejecutivo"/>
    <x v="21"/>
    <x v="2"/>
    <x v="9"/>
    <x v="37"/>
    <s v="2.3 - MATERIALES Y SUMINISTROS"/>
    <s v="2.3.9 - PRODUCTOS Y ÚTILES VARIOS"/>
    <s v="N"/>
    <s v="00 - N/A"/>
    <s v="20 - FONDOS CON DESTINO ESPECÍFICO"/>
    <s v="(en blanco)"/>
    <s v="99 - MULTIPROVINCIAL"/>
    <n v="0"/>
    <n v="153100"/>
    <n v="53795.96"/>
  </r>
  <r>
    <s v="2023"/>
    <x v="0"/>
    <x v="0"/>
    <x v="1"/>
    <x v="6"/>
    <s v="2 - Poder Ejecutivo"/>
    <x v="22"/>
    <x v="0"/>
    <x v="0"/>
    <x v="2"/>
    <s v="2.1 - REMUNERACIONES Y CONTRIBUCIONES"/>
    <s v="2.1.1 - REMUNERACIONES"/>
    <s v="S"/>
    <s v="00 - N/A"/>
    <s v="10 - FONDO GENERAL"/>
    <s v="(en blanco)"/>
    <s v="99 - MULTIPROVINCIAL"/>
    <n v="79120166"/>
    <n v="86748759.900000006"/>
    <n v="40219747.379999995"/>
  </r>
  <r>
    <s v="2023"/>
    <x v="0"/>
    <x v="0"/>
    <x v="1"/>
    <x v="6"/>
    <s v="2 - Poder Ejecutivo"/>
    <x v="22"/>
    <x v="0"/>
    <x v="0"/>
    <x v="2"/>
    <s v="2.1 - REMUNERACIONES Y CONTRIBUCIONES"/>
    <s v="2.1.2 - SOBRESUELDOS"/>
    <s v="S"/>
    <s v="00 - N/A"/>
    <s v="10 - FONDO GENERAL"/>
    <s v="(en blanco)"/>
    <s v="99 - MULTIPROVINCIAL"/>
    <n v="6086167"/>
    <n v="1605600"/>
    <n v="580000"/>
  </r>
  <r>
    <s v="2023"/>
    <x v="0"/>
    <x v="0"/>
    <x v="1"/>
    <x v="6"/>
    <s v="2 - Poder Ejecutivo"/>
    <x v="22"/>
    <x v="0"/>
    <x v="0"/>
    <x v="2"/>
    <s v="2.1 - REMUNERACIONES Y CONTRIBUCIONES"/>
    <s v="2.1.5 - CONTRIBUCIONES A LA SEGURIDAD SOCIAL"/>
    <s v="S"/>
    <s v="00 - N/A"/>
    <s v="10 - FONDO GENERAL"/>
    <s v="(en blanco)"/>
    <s v="99 - MULTIPROVINCIAL"/>
    <n v="11166898"/>
    <n v="10286980.559999999"/>
    <n v="4333900.09"/>
  </r>
  <r>
    <s v="2023"/>
    <x v="0"/>
    <x v="0"/>
    <x v="1"/>
    <x v="6"/>
    <s v="2 - Poder Ejecutivo"/>
    <x v="22"/>
    <x v="0"/>
    <x v="0"/>
    <x v="2"/>
    <s v="2.2 - CONTRATACIÓN DE SERVICIOS"/>
    <s v="2.2.1 - SERVICIOS BÁSICOS"/>
    <s v="S"/>
    <s v="00 - N/A"/>
    <s v="10 - FONDO GENERAL"/>
    <s v="(en blanco)"/>
    <s v="99 - MULTIPROVINCIAL"/>
    <n v="47477000"/>
    <n v="49167890.539999999"/>
    <n v="47474379.719999991"/>
  </r>
  <r>
    <s v="2023"/>
    <x v="0"/>
    <x v="0"/>
    <x v="1"/>
    <x v="6"/>
    <s v="2 - Poder Ejecutivo"/>
    <x v="22"/>
    <x v="0"/>
    <x v="0"/>
    <x v="2"/>
    <s v="2.2 - CONTRATACIÓN DE SERVICIOS"/>
    <s v="2.2.2 - PUBLICIDAD, IMPRESIÓN Y ENCUADERNACIÓN"/>
    <s v="S"/>
    <s v="00 - N/A"/>
    <s v="10 - FONDO GENERAL"/>
    <s v="(en blanco)"/>
    <s v="99 - MULTIPROVINCIAL"/>
    <n v="17400000"/>
    <n v="1550000"/>
    <n v="179555.88"/>
  </r>
  <r>
    <s v="2023"/>
    <x v="0"/>
    <x v="0"/>
    <x v="1"/>
    <x v="6"/>
    <s v="2 - Poder Ejecutivo"/>
    <x v="22"/>
    <x v="0"/>
    <x v="0"/>
    <x v="2"/>
    <s v="2.2 - CONTRATACIÓN DE SERVICIOS"/>
    <s v="2.2.2 - PUBLICIDAD, IMPRESIÓN Y ENCUADERNACIÓN"/>
    <s v="S"/>
    <s v="00 - N/A"/>
    <s v="70 - DONACION EXTERNA"/>
    <s v="(en blanco)"/>
    <s v="99 - MULTIPROVINCIAL"/>
    <n v="1416136"/>
    <n v="1416136"/>
    <n v="0"/>
  </r>
  <r>
    <s v="2023"/>
    <x v="0"/>
    <x v="0"/>
    <x v="1"/>
    <x v="6"/>
    <s v="2 - Poder Ejecutivo"/>
    <x v="22"/>
    <x v="0"/>
    <x v="0"/>
    <x v="2"/>
    <s v="2.2 - CONTRATACIÓN DE SERVICIOS"/>
    <s v="2.2.3 - VIÁTICOS"/>
    <s v="S"/>
    <s v="00 - N/A"/>
    <s v="10 - FONDO GENERAL"/>
    <s v="(en blanco)"/>
    <s v="99 - MULTIPROVINCIAL"/>
    <n v="1628400"/>
    <n v="62701850"/>
    <n v="3814350"/>
  </r>
  <r>
    <s v="2023"/>
    <x v="0"/>
    <x v="0"/>
    <x v="1"/>
    <x v="6"/>
    <s v="2 - Poder Ejecutivo"/>
    <x v="22"/>
    <x v="0"/>
    <x v="0"/>
    <x v="2"/>
    <s v="2.2 - CONTRATACIÓN DE SERVICIOS"/>
    <s v="2.2.3 - VIÁTICOS"/>
    <s v="S"/>
    <s v="00 - N/A"/>
    <s v="70 - DONACION EXTERNA"/>
    <s v="(en blanco)"/>
    <s v="16 - PEDERNALES"/>
    <n v="65941"/>
    <n v="65941"/>
    <n v="0"/>
  </r>
  <r>
    <s v="2023"/>
    <x v="0"/>
    <x v="0"/>
    <x v="1"/>
    <x v="6"/>
    <s v="2 - Poder Ejecutivo"/>
    <x v="22"/>
    <x v="0"/>
    <x v="0"/>
    <x v="2"/>
    <s v="2.2 - CONTRATACIÓN DE SERVICIOS"/>
    <s v="2.2.3 - VIÁTICOS"/>
    <s v="S"/>
    <s v="00 - N/A"/>
    <s v="70 - DONACION EXTERNA"/>
    <s v="(en blanco)"/>
    <s v="99 - MULTIPROVINCIAL"/>
    <n v="1751518"/>
    <n v="1751518"/>
    <n v="0"/>
  </r>
  <r>
    <s v="2023"/>
    <x v="0"/>
    <x v="0"/>
    <x v="1"/>
    <x v="6"/>
    <s v="2 - Poder Ejecutivo"/>
    <x v="22"/>
    <x v="0"/>
    <x v="0"/>
    <x v="2"/>
    <s v="2.2 - CONTRATACIÓN DE SERVICIOS"/>
    <s v="2.2.4 - TRANSPORTE Y ALMACENAJE"/>
    <s v="S"/>
    <s v="00 - N/A"/>
    <s v="10 - FONDO GENERAL"/>
    <s v="(en blanco)"/>
    <s v="99 - MULTIPROVINCIAL"/>
    <n v="0"/>
    <n v="8138800"/>
    <n v="0"/>
  </r>
  <r>
    <s v="2023"/>
    <x v="0"/>
    <x v="0"/>
    <x v="1"/>
    <x v="6"/>
    <s v="2 - Poder Ejecutivo"/>
    <x v="22"/>
    <x v="0"/>
    <x v="0"/>
    <x v="2"/>
    <s v="2.2 - CONTRATACIÓN DE SERVICIOS"/>
    <s v="2.2.4 - TRANSPORTE Y ALMACENAJE"/>
    <s v="S"/>
    <s v="00 - N/A"/>
    <s v="70 - DONACION EXTERNA"/>
    <s v="(en blanco)"/>
    <s v="99 - MULTIPROVINCIAL"/>
    <n v="868042"/>
    <n v="868042"/>
    <n v="0"/>
  </r>
  <r>
    <s v="2023"/>
    <x v="0"/>
    <x v="0"/>
    <x v="1"/>
    <x v="6"/>
    <s v="2 - Poder Ejecutivo"/>
    <x v="22"/>
    <x v="0"/>
    <x v="0"/>
    <x v="2"/>
    <s v="2.2 - CONTRATACIÓN DE SERVICIOS"/>
    <s v="2.2.5 - ALQUILERES Y RENTAS"/>
    <s v="S"/>
    <s v="00 - N/A"/>
    <s v="10 - FONDO GENERAL"/>
    <s v="(en blanco)"/>
    <s v="99 - MULTIPROVINCIAL"/>
    <n v="4702500"/>
    <n v="3838962"/>
    <n v="36000"/>
  </r>
  <r>
    <s v="2023"/>
    <x v="0"/>
    <x v="0"/>
    <x v="1"/>
    <x v="6"/>
    <s v="2 - Poder Ejecutivo"/>
    <x v="22"/>
    <x v="0"/>
    <x v="0"/>
    <x v="2"/>
    <s v="2.2 - CONTRATACIÓN DE SERVICIOS"/>
    <s v="2.2.5 - ALQUILERES Y RENTAS"/>
    <s v="S"/>
    <s v="00 - N/A"/>
    <s v="70 - DONACION EXTERNA"/>
    <s v="(en blanco)"/>
    <s v="99 - MULTIPROVINCIAL"/>
    <n v="1611050"/>
    <n v="1611050"/>
    <n v="0"/>
  </r>
  <r>
    <s v="2023"/>
    <x v="0"/>
    <x v="0"/>
    <x v="1"/>
    <x v="6"/>
    <s v="2 - Poder Ejecutivo"/>
    <x v="22"/>
    <x v="0"/>
    <x v="0"/>
    <x v="2"/>
    <s v="2.2 - CONTRATACIÓN DE SERVICIOS"/>
    <s v="2.2.6 - SEGUROS"/>
    <s v="S"/>
    <s v="00 - N/A"/>
    <s v="10 - FONDO GENERAL"/>
    <s v="(en blanco)"/>
    <s v="99 - MULTIPROVINCIAL"/>
    <n v="0"/>
    <n v="386000"/>
    <n v="0"/>
  </r>
  <r>
    <s v="2023"/>
    <x v="0"/>
    <x v="0"/>
    <x v="1"/>
    <x v="6"/>
    <s v="2 - Poder Ejecutivo"/>
    <x v="22"/>
    <x v="0"/>
    <x v="0"/>
    <x v="2"/>
    <s v="2.2 - CONTRATACIÓN DE SERVICIOS"/>
    <s v="2.2.7 - SERVICIOS DE CONSERVACIÓN, REPARACIONES MENORES E INSTALACIONES TEMPORALES"/>
    <s v="S"/>
    <s v="00 - N/A"/>
    <s v="10 - FONDO GENERAL"/>
    <s v="(en blanco)"/>
    <s v="99 - MULTIPROVINCIAL"/>
    <n v="0"/>
    <n v="450000"/>
    <n v="100084.26000000001"/>
  </r>
  <r>
    <s v="2023"/>
    <x v="0"/>
    <x v="0"/>
    <x v="1"/>
    <x v="6"/>
    <s v="2 - Poder Ejecutivo"/>
    <x v="22"/>
    <x v="0"/>
    <x v="0"/>
    <x v="2"/>
    <s v="2.2 - CONTRATACIÓN DE SERVICIOS"/>
    <s v="2.2.8 - OTROS SERVICIOS NO INCLUIDOS EN CONCEPTOS ANTERIORES"/>
    <s v="S"/>
    <s v="00 - N/A"/>
    <s v="10 - FONDO GENERAL"/>
    <s v="(en blanco)"/>
    <s v="99 - MULTIPROVINCIAL"/>
    <n v="24384000"/>
    <n v="394000"/>
    <n v="132000"/>
  </r>
  <r>
    <s v="2023"/>
    <x v="0"/>
    <x v="0"/>
    <x v="1"/>
    <x v="6"/>
    <s v="2 - Poder Ejecutivo"/>
    <x v="22"/>
    <x v="0"/>
    <x v="0"/>
    <x v="2"/>
    <s v="2.2 - CONTRATACIÓN DE SERVICIOS"/>
    <s v="2.2.8 - OTROS SERVICIOS NO INCLUIDOS EN CONCEPTOS ANTERIORES"/>
    <s v="S"/>
    <s v="00 - N/A"/>
    <s v="70 - DONACION EXTERNA"/>
    <s v="(en blanco)"/>
    <s v="16 - PEDERNALES"/>
    <n v="11455999"/>
    <n v="11455999"/>
    <n v="0"/>
  </r>
  <r>
    <s v="2023"/>
    <x v="0"/>
    <x v="0"/>
    <x v="1"/>
    <x v="6"/>
    <s v="2 - Poder Ejecutivo"/>
    <x v="22"/>
    <x v="0"/>
    <x v="0"/>
    <x v="2"/>
    <s v="2.2 - CONTRATACIÓN DE SERVICIOS"/>
    <s v="2.2.8 - OTROS SERVICIOS NO INCLUIDOS EN CONCEPTOS ANTERIORES"/>
    <s v="S"/>
    <s v="00 - N/A"/>
    <s v="70 - DONACION EXTERNA"/>
    <s v="(en blanco)"/>
    <s v="99 - MULTIPROVINCIAL"/>
    <n v="16284948"/>
    <n v="16284948"/>
    <n v="0"/>
  </r>
  <r>
    <s v="2023"/>
    <x v="0"/>
    <x v="0"/>
    <x v="1"/>
    <x v="6"/>
    <s v="2 - Poder Ejecutivo"/>
    <x v="22"/>
    <x v="0"/>
    <x v="0"/>
    <x v="2"/>
    <s v="2.2 - CONTRATACIÓN DE SERVICIOS"/>
    <s v="2.2.9 - OTRAS CONTRATACIONES DE SERVICIOS"/>
    <s v="S"/>
    <s v="00 - N/A"/>
    <s v="10 - FONDO GENERAL"/>
    <s v="(en blanco)"/>
    <s v="99 - MULTIPROVINCIAL"/>
    <n v="1000000"/>
    <n v="0"/>
    <n v="0"/>
  </r>
  <r>
    <s v="2023"/>
    <x v="0"/>
    <x v="0"/>
    <x v="1"/>
    <x v="6"/>
    <s v="2 - Poder Ejecutivo"/>
    <x v="22"/>
    <x v="0"/>
    <x v="0"/>
    <x v="2"/>
    <s v="2.2 - CONTRATACIÓN DE SERVICIOS"/>
    <s v="2.2.9 - OTRAS CONTRATACIONES DE SERVICIOS"/>
    <s v="S"/>
    <s v="00 - N/A"/>
    <s v="70 - DONACION EXTERNA"/>
    <s v="(en blanco)"/>
    <s v="99 - MULTIPROVINCIAL"/>
    <n v="1964723"/>
    <n v="1964723"/>
    <n v="0"/>
  </r>
  <r>
    <s v="2023"/>
    <x v="0"/>
    <x v="0"/>
    <x v="1"/>
    <x v="6"/>
    <s v="2 - Poder Ejecutivo"/>
    <x v="22"/>
    <x v="0"/>
    <x v="0"/>
    <x v="2"/>
    <s v="2.3 - MATERIALES Y SUMINISTROS"/>
    <s v="2.3.1 - ALIMENTOS Y PRODUCTOS AGROFORESTALES"/>
    <s v="S"/>
    <s v="00 - N/A"/>
    <s v="10 - FONDO GENERAL"/>
    <s v="(en blanco)"/>
    <s v="99 - MULTIPROVINCIAL"/>
    <n v="50880"/>
    <n v="50880"/>
    <n v="13456"/>
  </r>
  <r>
    <s v="2023"/>
    <x v="0"/>
    <x v="0"/>
    <x v="1"/>
    <x v="6"/>
    <s v="2 - Poder Ejecutivo"/>
    <x v="22"/>
    <x v="0"/>
    <x v="0"/>
    <x v="2"/>
    <s v="2.3 - MATERIALES Y SUMINISTROS"/>
    <s v="2.3.1 - ALIMENTOS Y PRODUCTOS AGROFORESTALES"/>
    <s v="S"/>
    <s v="00 - N/A"/>
    <s v="70 - DONACION EXTERNA"/>
    <s v="(en blanco)"/>
    <s v="99 - MULTIPROVINCIAL"/>
    <n v="456992"/>
    <n v="456992"/>
    <n v="0"/>
  </r>
  <r>
    <s v="2023"/>
    <x v="0"/>
    <x v="0"/>
    <x v="1"/>
    <x v="6"/>
    <s v="2 - Poder Ejecutivo"/>
    <x v="22"/>
    <x v="0"/>
    <x v="0"/>
    <x v="2"/>
    <s v="2.3 - MATERIALES Y SUMINISTROS"/>
    <s v="2.3.2 - TEXTILES Y VESTUARIOS"/>
    <s v="S"/>
    <s v="00 - N/A"/>
    <s v="10 - FONDO GENERAL"/>
    <s v="(en blanco)"/>
    <s v="99 - MULTIPROVINCIAL"/>
    <n v="0"/>
    <n v="812320"/>
    <n v="681218.13"/>
  </r>
  <r>
    <s v="2023"/>
    <x v="0"/>
    <x v="0"/>
    <x v="1"/>
    <x v="6"/>
    <s v="2 - Poder Ejecutivo"/>
    <x v="22"/>
    <x v="0"/>
    <x v="0"/>
    <x v="2"/>
    <s v="2.3 - MATERIALES Y SUMINISTROS"/>
    <s v="2.3.2 - TEXTILES Y VESTUARIOS"/>
    <s v="S"/>
    <s v="00 - N/A"/>
    <s v="70 - DONACION EXTERNA"/>
    <s v="(en blanco)"/>
    <s v="99 - MULTIPROVINCIAL"/>
    <n v="120000"/>
    <n v="120000"/>
    <n v="0"/>
  </r>
  <r>
    <s v="2023"/>
    <x v="0"/>
    <x v="0"/>
    <x v="1"/>
    <x v="6"/>
    <s v="2 - Poder Ejecutivo"/>
    <x v="22"/>
    <x v="0"/>
    <x v="0"/>
    <x v="2"/>
    <s v="2.3 - MATERIALES Y SUMINISTROS"/>
    <s v="2.3.3 - PAPEL, CARTÓN E IMPRESOS"/>
    <s v="S"/>
    <s v="00 - N/A"/>
    <s v="10 - FONDO GENERAL"/>
    <s v="(en blanco)"/>
    <s v="99 - MULTIPROVINCIAL"/>
    <n v="72080"/>
    <n v="192148.96000000002"/>
    <n v="104632.96000000001"/>
  </r>
  <r>
    <s v="2023"/>
    <x v="0"/>
    <x v="0"/>
    <x v="1"/>
    <x v="6"/>
    <s v="2 - Poder Ejecutivo"/>
    <x v="22"/>
    <x v="0"/>
    <x v="0"/>
    <x v="2"/>
    <s v="2.3 - MATERIALES Y SUMINISTROS"/>
    <s v="2.3.3 - PAPEL, CARTÓN E IMPRESOS"/>
    <s v="S"/>
    <s v="00 - N/A"/>
    <s v="70 - DONACION EXTERNA"/>
    <s v="(en blanco)"/>
    <s v="99 - MULTIPROVINCIAL"/>
    <n v="320300"/>
    <n v="320300"/>
    <n v="0"/>
  </r>
  <r>
    <s v="2023"/>
    <x v="0"/>
    <x v="0"/>
    <x v="1"/>
    <x v="6"/>
    <s v="2 - Poder Ejecutivo"/>
    <x v="22"/>
    <x v="0"/>
    <x v="0"/>
    <x v="2"/>
    <s v="2.3 - MATERIALES Y SUMINISTROS"/>
    <s v="2.3.4 - PRODUCTOS FARMACÉUTICOS"/>
    <s v="S"/>
    <s v="00 - N/A"/>
    <s v="10 - FONDO GENERAL"/>
    <s v="(en blanco)"/>
    <s v="99 - MULTIPROVINCIAL"/>
    <n v="0"/>
    <n v="53160"/>
    <n v="44544"/>
  </r>
  <r>
    <s v="2023"/>
    <x v="0"/>
    <x v="0"/>
    <x v="1"/>
    <x v="6"/>
    <s v="2 - Poder Ejecutivo"/>
    <x v="22"/>
    <x v="0"/>
    <x v="0"/>
    <x v="2"/>
    <s v="2.3 - MATERIALES Y SUMINISTROS"/>
    <s v="2.3.4 - PRODUCTOS FARMACÉUTICOS"/>
    <s v="S"/>
    <s v="00 - N/A"/>
    <s v="70 - DONACION EXTERNA"/>
    <s v="(en blanco)"/>
    <s v="99 - MULTIPROVINCIAL"/>
    <n v="100000"/>
    <n v="100000"/>
    <n v="0"/>
  </r>
  <r>
    <s v="2023"/>
    <x v="0"/>
    <x v="0"/>
    <x v="1"/>
    <x v="6"/>
    <s v="2 - Poder Ejecutivo"/>
    <x v="22"/>
    <x v="0"/>
    <x v="0"/>
    <x v="2"/>
    <s v="2.3 - MATERIALES Y SUMINISTROS"/>
    <s v="2.3.7 - COMBUSTIBLES, LUBRICANTES, PRODUCTOS QUÍMICOS Y CONEXOS"/>
    <s v="S"/>
    <s v="00 - N/A"/>
    <s v="10 - FONDO GENERAL"/>
    <s v="(en blanco)"/>
    <s v="99 - MULTIPROVINCIAL"/>
    <n v="540960"/>
    <n v="6271562.4000000004"/>
    <n v="0"/>
  </r>
  <r>
    <s v="2023"/>
    <x v="0"/>
    <x v="0"/>
    <x v="1"/>
    <x v="6"/>
    <s v="2 - Poder Ejecutivo"/>
    <x v="22"/>
    <x v="0"/>
    <x v="0"/>
    <x v="2"/>
    <s v="2.3 - MATERIALES Y SUMINISTROS"/>
    <s v="2.3.9 - PRODUCTOS Y ÚTILES VARIOS"/>
    <s v="N"/>
    <s v="00 - N/A"/>
    <s v="10 - FONDO GENERAL"/>
    <s v="(en blanco)"/>
    <s v="99 - MULTIPROVINCIAL"/>
    <n v="0"/>
    <n v="343080"/>
    <n v="359944.25"/>
  </r>
  <r>
    <s v="2023"/>
    <x v="0"/>
    <x v="0"/>
    <x v="1"/>
    <x v="6"/>
    <s v="2 - Poder Ejecutivo"/>
    <x v="22"/>
    <x v="0"/>
    <x v="0"/>
    <x v="2"/>
    <s v="2.3 - MATERIALES Y SUMINISTROS"/>
    <s v="2.3.9 - PRODUCTOS Y ÚTILES VARIOS"/>
    <s v="S"/>
    <s v="00 - N/A"/>
    <s v="10 - FONDO GENERAL"/>
    <s v="(en blanco)"/>
    <s v="99 - MULTIPROVINCIAL"/>
    <n v="300000"/>
    <n v="3231389.18"/>
    <n v="465909.36"/>
  </r>
  <r>
    <s v="2023"/>
    <x v="0"/>
    <x v="0"/>
    <x v="1"/>
    <x v="6"/>
    <s v="2 - Poder Ejecutivo"/>
    <x v="22"/>
    <x v="0"/>
    <x v="0"/>
    <x v="2"/>
    <s v="2.3 - MATERIALES Y SUMINISTROS"/>
    <s v="2.3.9 - PRODUCTOS Y ÚTILES VARIOS"/>
    <s v="S"/>
    <s v="00 - N/A"/>
    <s v="70 - DONACION EXTERNA"/>
    <s v="(en blanco)"/>
    <s v="99 - MULTIPROVINCIAL"/>
    <n v="2028350"/>
    <n v="2028350"/>
    <n v="0"/>
  </r>
  <r>
    <s v="2023"/>
    <x v="0"/>
    <x v="0"/>
    <x v="1"/>
    <x v="6"/>
    <s v="2 - Poder Ejecutivo"/>
    <x v="22"/>
    <x v="0"/>
    <x v="0"/>
    <x v="94"/>
    <s v="2.2 - CONTRATACIÓN DE SERVICIOS"/>
    <s v="2.2.8 - OTROS SERVICIOS NO INCLUIDOS EN CONCEPTOS ANTERIORES"/>
    <s v="S"/>
    <s v="00 - N/A"/>
    <s v="70 - DONACION EXTERNA"/>
    <s v="(en blanco)"/>
    <s v="99 - MULTIPROVINCIAL"/>
    <n v="11376400"/>
    <n v="11376400"/>
    <n v="0"/>
  </r>
  <r>
    <s v="2023"/>
    <x v="0"/>
    <x v="0"/>
    <x v="1"/>
    <x v="6"/>
    <s v="2 - Poder Ejecutivo"/>
    <x v="22"/>
    <x v="2"/>
    <x v="16"/>
    <x v="89"/>
    <s v="2.1 - REMUNERACIONES Y CONTRIBUCIONES"/>
    <s v="2.1.1 - REMUNERACIONES"/>
    <s v="S"/>
    <s v="00 - N/A"/>
    <s v="10 - FONDO GENERAL"/>
    <s v="(en blanco)"/>
    <s v="99 - MULTIPROVINCIAL"/>
    <n v="8017047"/>
    <n v="8017047"/>
    <n v="0"/>
  </r>
  <r>
    <s v="2023"/>
    <x v="0"/>
    <x v="0"/>
    <x v="1"/>
    <x v="6"/>
    <s v="2 - Poder Ejecutivo"/>
    <x v="22"/>
    <x v="2"/>
    <x v="16"/>
    <x v="89"/>
    <s v="2.1 - REMUNERACIONES Y CONTRIBUCIONES"/>
    <s v="2.1.1 - REMUNERACIONES"/>
    <s v="S"/>
    <s v="00 - N/A"/>
    <s v="60 - CREDITO EXTERNO"/>
    <s v="(en blanco)"/>
    <s v="99 - MULTIPROVINCIAL"/>
    <n v="18412542"/>
    <n v="18412542"/>
    <n v="0"/>
  </r>
  <r>
    <s v="2023"/>
    <x v="0"/>
    <x v="0"/>
    <x v="1"/>
    <x v="6"/>
    <s v="2 - Poder Ejecutivo"/>
    <x v="22"/>
    <x v="2"/>
    <x v="16"/>
    <x v="89"/>
    <s v="2.1 - REMUNERACIONES Y CONTRIBUCIONES"/>
    <s v="2.1.5 - CONTRIBUCIONES A LA SEGURIDAD SOCIAL"/>
    <s v="S"/>
    <s v="00 - N/A"/>
    <s v="10 - FONDO GENERAL"/>
    <s v="(en blanco)"/>
    <s v="99 - MULTIPROVINCIAL"/>
    <n v="3660054"/>
    <n v="3660054"/>
    <n v="0"/>
  </r>
  <r>
    <s v="2023"/>
    <x v="0"/>
    <x v="0"/>
    <x v="1"/>
    <x v="6"/>
    <s v="2 - Poder Ejecutivo"/>
    <x v="22"/>
    <x v="2"/>
    <x v="16"/>
    <x v="89"/>
    <s v="2.2 - CONTRATACIÓN DE SERVICIOS"/>
    <s v="2.2.1 - SERVICIOS BÁSICOS"/>
    <s v="S"/>
    <s v="00 - N/A"/>
    <s v="10 - FONDO GENERAL"/>
    <s v="(en blanco)"/>
    <s v="99 - MULTIPROVINCIAL"/>
    <n v="510206"/>
    <n v="510206"/>
    <n v="0"/>
  </r>
  <r>
    <s v="2023"/>
    <x v="0"/>
    <x v="0"/>
    <x v="1"/>
    <x v="6"/>
    <s v="2 - Poder Ejecutivo"/>
    <x v="22"/>
    <x v="2"/>
    <x v="16"/>
    <x v="89"/>
    <s v="2.2 - CONTRATACIÓN DE SERVICIOS"/>
    <s v="2.2.2 - PUBLICIDAD, IMPRESIÓN Y ENCUADERNACIÓN"/>
    <s v="S"/>
    <s v="00 - N/A"/>
    <s v="10 - FONDO GENERAL"/>
    <s v="(en blanco)"/>
    <s v="99 - MULTIPROVINCIAL"/>
    <n v="522984"/>
    <n v="522984"/>
    <n v="0"/>
  </r>
  <r>
    <s v="2023"/>
    <x v="0"/>
    <x v="0"/>
    <x v="1"/>
    <x v="6"/>
    <s v="2 - Poder Ejecutivo"/>
    <x v="22"/>
    <x v="2"/>
    <x v="16"/>
    <x v="89"/>
    <s v="2.2 - CONTRATACIÓN DE SERVICIOS"/>
    <s v="2.2.3 - VIÁTICOS"/>
    <s v="S"/>
    <s v="00 - N/A"/>
    <s v="10 - FONDO GENERAL"/>
    <s v="(en blanco)"/>
    <s v="99 - MULTIPROVINCIAL"/>
    <n v="2080050"/>
    <n v="2080050"/>
    <n v="0"/>
  </r>
  <r>
    <s v="2023"/>
    <x v="0"/>
    <x v="0"/>
    <x v="1"/>
    <x v="6"/>
    <s v="2 - Poder Ejecutivo"/>
    <x v="22"/>
    <x v="2"/>
    <x v="16"/>
    <x v="89"/>
    <s v="2.2 - CONTRATACIÓN DE SERVICIOS"/>
    <s v="2.2.4 - TRANSPORTE Y ALMACENAJE"/>
    <s v="S"/>
    <s v="00 - N/A"/>
    <s v="10 - FONDO GENERAL"/>
    <s v="(en blanco)"/>
    <s v="99 - MULTIPROVINCIAL"/>
    <n v="208005"/>
    <n v="208005"/>
    <n v="0"/>
  </r>
  <r>
    <s v="2023"/>
    <x v="0"/>
    <x v="0"/>
    <x v="1"/>
    <x v="6"/>
    <s v="2 - Poder Ejecutivo"/>
    <x v="22"/>
    <x v="2"/>
    <x v="16"/>
    <x v="89"/>
    <s v="2.2 - CONTRATACIÓN DE SERVICIOS"/>
    <s v="2.2.5 - ALQUILERES Y RENTAS"/>
    <s v="S"/>
    <s v="00 - N/A"/>
    <s v="10 - FONDO GENERAL"/>
    <s v="(en blanco)"/>
    <s v="99 - MULTIPROVINCIAL"/>
    <n v="2828868"/>
    <n v="2828868"/>
    <n v="0"/>
  </r>
  <r>
    <s v="2023"/>
    <x v="0"/>
    <x v="0"/>
    <x v="1"/>
    <x v="6"/>
    <s v="2 - Poder Ejecutivo"/>
    <x v="22"/>
    <x v="2"/>
    <x v="16"/>
    <x v="89"/>
    <s v="2.2 - CONTRATACIÓN DE SERVICIOS"/>
    <s v="2.2.6 - SEGUROS"/>
    <s v="S"/>
    <s v="00 - N/A"/>
    <s v="10 - FONDO GENERAL"/>
    <s v="(en blanco)"/>
    <s v="99 - MULTIPROVINCIAL"/>
    <n v="683445"/>
    <n v="683445"/>
    <n v="0"/>
  </r>
  <r>
    <s v="2023"/>
    <x v="0"/>
    <x v="0"/>
    <x v="1"/>
    <x v="6"/>
    <s v="2 - Poder Ejecutivo"/>
    <x v="22"/>
    <x v="2"/>
    <x v="16"/>
    <x v="89"/>
    <s v="2.2 - CONTRATACIÓN DE SERVICIOS"/>
    <s v="2.2.7 - SERVICIOS DE CONSERVACIÓN, REPARACIONES MENORES E INSTALACIONES TEMPORALES"/>
    <s v="S"/>
    <s v="00 - N/A"/>
    <s v="10 - FONDO GENERAL"/>
    <s v="(en blanco)"/>
    <s v="99 - MULTIPROVINCIAL"/>
    <n v="208005"/>
    <n v="208005"/>
    <n v="0"/>
  </r>
  <r>
    <s v="2023"/>
    <x v="0"/>
    <x v="0"/>
    <x v="1"/>
    <x v="6"/>
    <s v="2 - Poder Ejecutivo"/>
    <x v="22"/>
    <x v="2"/>
    <x v="16"/>
    <x v="89"/>
    <s v="2.2 - CONTRATACIÓN DE SERVICIOS"/>
    <s v="2.2.8 - OTROS SERVICIOS NO INCLUIDOS EN CONCEPTOS ANTERIORES"/>
    <s v="S"/>
    <s v="00 - N/A"/>
    <s v="10 - FONDO GENERAL"/>
    <s v="(en blanco)"/>
    <s v="99 - MULTIPROVINCIAL"/>
    <n v="69319000"/>
    <n v="69319000"/>
    <n v="0"/>
  </r>
  <r>
    <s v="2023"/>
    <x v="0"/>
    <x v="0"/>
    <x v="1"/>
    <x v="6"/>
    <s v="2 - Poder Ejecutivo"/>
    <x v="22"/>
    <x v="2"/>
    <x v="16"/>
    <x v="89"/>
    <s v="2.2 - CONTRATACIÓN DE SERVICIOS"/>
    <s v="2.2.8 - OTROS SERVICIOS NO INCLUIDOS EN CONCEPTOS ANTERIORES"/>
    <s v="S"/>
    <s v="00 - N/A"/>
    <s v="60 - CREDITO EXTERNO"/>
    <s v="(en blanco)"/>
    <s v="99 - MULTIPROVINCIAL"/>
    <n v="177939449"/>
    <n v="177939449"/>
    <n v="0"/>
  </r>
  <r>
    <s v="2023"/>
    <x v="0"/>
    <x v="0"/>
    <x v="1"/>
    <x v="6"/>
    <s v="2 - Poder Ejecutivo"/>
    <x v="22"/>
    <x v="2"/>
    <x v="16"/>
    <x v="89"/>
    <s v="2.2 - CONTRATACIÓN DE SERVICIOS"/>
    <s v="2.2.8 - OTROS SERVICIOS NO INCLUIDOS EN CONCEPTOS ANTERIORES"/>
    <s v="S"/>
    <s v="00 - N/A"/>
    <s v="70 - DONACION EXTERNA"/>
    <s v="(en blanco)"/>
    <s v="99 - MULTIPROVINCIAL"/>
    <n v="3700450"/>
    <n v="3700450"/>
    <n v="0"/>
  </r>
  <r>
    <s v="2023"/>
    <x v="0"/>
    <x v="0"/>
    <x v="1"/>
    <x v="6"/>
    <s v="2 - Poder Ejecutivo"/>
    <x v="22"/>
    <x v="2"/>
    <x v="16"/>
    <x v="89"/>
    <s v="2.2 - CONTRATACIÓN DE SERVICIOS"/>
    <s v="2.2.9 - OTRAS CONTRATACIONES DE SERVICIOS"/>
    <s v="S"/>
    <s v="00 - N/A"/>
    <s v="10 - FONDO GENERAL"/>
    <s v="(en blanco)"/>
    <s v="99 - MULTIPROVINCIAL"/>
    <n v="118860"/>
    <n v="118860"/>
    <n v="0"/>
  </r>
  <r>
    <s v="2023"/>
    <x v="0"/>
    <x v="0"/>
    <x v="1"/>
    <x v="6"/>
    <s v="2 - Poder Ejecutivo"/>
    <x v="22"/>
    <x v="2"/>
    <x v="16"/>
    <x v="89"/>
    <s v="2.3 - MATERIALES Y SUMINISTROS"/>
    <s v="2.3.1 - ALIMENTOS Y PRODUCTOS AGROFORESTALES"/>
    <s v="S"/>
    <s v="00 - N/A"/>
    <s v="10 - FONDO GENERAL"/>
    <s v="(en blanco)"/>
    <s v="99 - MULTIPROVINCIAL"/>
    <n v="99430"/>
    <n v="99430"/>
    <n v="0"/>
  </r>
  <r>
    <s v="2023"/>
    <x v="0"/>
    <x v="0"/>
    <x v="1"/>
    <x v="6"/>
    <s v="2 - Poder Ejecutivo"/>
    <x v="22"/>
    <x v="2"/>
    <x v="16"/>
    <x v="89"/>
    <s v="2.3 - MATERIALES Y SUMINISTROS"/>
    <s v="2.3.2 - TEXTILES Y VESTUARIOS"/>
    <s v="S"/>
    <s v="00 - N/A"/>
    <s v="10 - FONDO GENERAL"/>
    <s v="(en blanco)"/>
    <s v="99 - MULTIPROVINCIAL"/>
    <n v="59430"/>
    <n v="59430"/>
    <n v="0"/>
  </r>
  <r>
    <s v="2023"/>
    <x v="0"/>
    <x v="0"/>
    <x v="1"/>
    <x v="6"/>
    <s v="2 - Poder Ejecutivo"/>
    <x v="22"/>
    <x v="2"/>
    <x v="16"/>
    <x v="89"/>
    <s v="2.3 - MATERIALES Y SUMINISTROS"/>
    <s v="2.3.3 - PAPEL, CARTÓN E IMPRESOS"/>
    <s v="S"/>
    <s v="00 - N/A"/>
    <s v="10 - FONDO GENERAL"/>
    <s v="(en blanco)"/>
    <s v="99 - MULTIPROVINCIAL"/>
    <n v="148575"/>
    <n v="148575"/>
    <n v="0"/>
  </r>
  <r>
    <s v="2023"/>
    <x v="0"/>
    <x v="0"/>
    <x v="1"/>
    <x v="6"/>
    <s v="2 - Poder Ejecutivo"/>
    <x v="22"/>
    <x v="2"/>
    <x v="16"/>
    <x v="89"/>
    <s v="2.3 - MATERIALES Y SUMINISTROS"/>
    <s v="2.3.5 - CUERO, CAUCHO Y PLÁSTICO"/>
    <s v="S"/>
    <s v="00 - N/A"/>
    <s v="10 - FONDO GENERAL"/>
    <s v="(en blanco)"/>
    <s v="99 - MULTIPROVINCIAL"/>
    <n v="89145"/>
    <n v="89145"/>
    <n v="0"/>
  </r>
  <r>
    <s v="2023"/>
    <x v="0"/>
    <x v="0"/>
    <x v="1"/>
    <x v="6"/>
    <s v="2 - Poder Ejecutivo"/>
    <x v="22"/>
    <x v="2"/>
    <x v="16"/>
    <x v="89"/>
    <s v="2.3 - MATERIALES Y SUMINISTROS"/>
    <s v="2.3.7 - COMBUSTIBLES, LUBRICANTES, PRODUCTOS QUÍMICOS Y CONEXOS"/>
    <s v="S"/>
    <s v="00 - N/A"/>
    <s v="10 - FONDO GENERAL"/>
    <s v="(en blanco)"/>
    <s v="99 - MULTIPROVINCIAL"/>
    <n v="374409"/>
    <n v="374409"/>
    <n v="0"/>
  </r>
  <r>
    <s v="2023"/>
    <x v="0"/>
    <x v="0"/>
    <x v="1"/>
    <x v="6"/>
    <s v="2 - Poder Ejecutivo"/>
    <x v="22"/>
    <x v="2"/>
    <x v="16"/>
    <x v="89"/>
    <s v="2.3 - MATERIALES Y SUMINISTROS"/>
    <s v="2.3.9 - PRODUCTOS Y ÚTILES VARIOS"/>
    <s v="S"/>
    <s v="00 - N/A"/>
    <s v="10 - FONDO GENERAL"/>
    <s v="(en blanco)"/>
    <s v="99 - MULTIPROVINCIAL"/>
    <n v="374409"/>
    <n v="374409"/>
    <n v="0"/>
  </r>
  <r>
    <s v="2023"/>
    <x v="0"/>
    <x v="0"/>
    <x v="1"/>
    <x v="6"/>
    <s v="2 - Poder Ejecutivo"/>
    <x v="22"/>
    <x v="2"/>
    <x v="7"/>
    <x v="14"/>
    <s v="2.3 - MATERIALES Y SUMINISTROS"/>
    <s v="2.3.9 - PRODUCTOS Y ÚTILES VARIOS"/>
    <s v="N"/>
    <s v="00 - N/A"/>
    <s v="10 - FONDO GENERAL"/>
    <s v="(en blanco)"/>
    <s v="99 - MULTIPROVINCIAL"/>
    <n v="0"/>
    <n v="31500"/>
    <n v="0"/>
  </r>
  <r>
    <s v="2023"/>
    <x v="0"/>
    <x v="0"/>
    <x v="1"/>
    <x v="6"/>
    <s v="2 - Poder Ejecutivo"/>
    <x v="23"/>
    <x v="0"/>
    <x v="0"/>
    <x v="2"/>
    <s v="2.1 - REMUNERACIONES Y CONTRIBUCIONES"/>
    <s v="2.1.1 - REMUNERACIONES"/>
    <s v="S"/>
    <s v="00 - N/A"/>
    <s v="60 - CREDITO EXTERNO"/>
    <s v="(en blanco)"/>
    <s v="99 - MULTIPROVINCIAL"/>
    <n v="26972050"/>
    <n v="26972050"/>
    <n v="0"/>
  </r>
  <r>
    <s v="2023"/>
    <x v="0"/>
    <x v="0"/>
    <x v="1"/>
    <x v="6"/>
    <s v="2 - Poder Ejecutivo"/>
    <x v="23"/>
    <x v="0"/>
    <x v="0"/>
    <x v="2"/>
    <s v="2.1 - REMUNERACIONES Y CONTRIBUCIONES"/>
    <s v="2.1.2 - SOBRESUELDOS"/>
    <s v="S"/>
    <s v="00 - N/A"/>
    <s v="60 - CREDITO EXTERNO"/>
    <s v="(en blanco)"/>
    <s v="99 - MULTIPROVINCIAL"/>
    <n v="25000000"/>
    <n v="25000000"/>
    <n v="0"/>
  </r>
  <r>
    <s v="2023"/>
    <x v="0"/>
    <x v="0"/>
    <x v="1"/>
    <x v="6"/>
    <s v="2 - Poder Ejecutivo"/>
    <x v="23"/>
    <x v="0"/>
    <x v="0"/>
    <x v="2"/>
    <s v="2.1 - REMUNERACIONES Y CONTRIBUCIONES"/>
    <s v="2.1.5 - CONTRIBUCIONES A LA SEGURIDAD SOCIAL"/>
    <s v="S"/>
    <s v="00 - N/A"/>
    <s v="60 - CREDITO EXTERNO"/>
    <s v="(en blanco)"/>
    <s v="99 - MULTIPROVINCIAL"/>
    <n v="10404080"/>
    <n v="10404080"/>
    <n v="0"/>
  </r>
  <r>
    <s v="2023"/>
    <x v="0"/>
    <x v="0"/>
    <x v="1"/>
    <x v="6"/>
    <s v="2 - Poder Ejecutivo"/>
    <x v="23"/>
    <x v="0"/>
    <x v="0"/>
    <x v="2"/>
    <s v="2.2 - CONTRATACIÓN DE SERVICIOS"/>
    <s v="2.2.2 - PUBLICIDAD, IMPRESIÓN Y ENCUADERNACIÓN"/>
    <s v="S"/>
    <s v="00 - N/A"/>
    <s v="60 - CREDITO EXTERNO"/>
    <s v="(en blanco)"/>
    <s v="99 - MULTIPROVINCIAL"/>
    <n v="15059450"/>
    <n v="15059450"/>
    <n v="0"/>
  </r>
  <r>
    <s v="2023"/>
    <x v="0"/>
    <x v="0"/>
    <x v="1"/>
    <x v="6"/>
    <s v="2 - Poder Ejecutivo"/>
    <x v="23"/>
    <x v="0"/>
    <x v="0"/>
    <x v="2"/>
    <s v="2.2 - CONTRATACIÓN DE SERVICIOS"/>
    <s v="2.2.3 - VIÁTICOS"/>
    <s v="S"/>
    <s v="00 - N/A"/>
    <s v="60 - CREDITO EXTERNO"/>
    <s v="(en blanco)"/>
    <s v="99 - MULTIPROVINCIAL"/>
    <n v="6834450"/>
    <n v="6834450"/>
    <n v="0"/>
  </r>
  <r>
    <s v="2023"/>
    <x v="0"/>
    <x v="0"/>
    <x v="1"/>
    <x v="6"/>
    <s v="2 - Poder Ejecutivo"/>
    <x v="23"/>
    <x v="0"/>
    <x v="0"/>
    <x v="2"/>
    <s v="2.2 - CONTRATACIÓN DE SERVICIOS"/>
    <s v="2.2.8 - OTROS SERVICIOS NO INCLUIDOS EN CONCEPTOS ANTERIORES"/>
    <s v="S"/>
    <s v="00 - N/A"/>
    <s v="60 - CREDITO EXTERNO"/>
    <s v="(en blanco)"/>
    <s v="99 - MULTIPROVINCIAL"/>
    <n v="112503350"/>
    <n v="112503350"/>
    <n v="0"/>
  </r>
  <r>
    <s v="2023"/>
    <x v="0"/>
    <x v="0"/>
    <x v="1"/>
    <x v="6"/>
    <s v="2 - Poder Ejecutivo"/>
    <x v="23"/>
    <x v="0"/>
    <x v="0"/>
    <x v="2"/>
    <s v="2.3 - MATERIALES Y SUMINISTROS"/>
    <s v="2.3.3 - PAPEL, CARTÓN E IMPRESOS"/>
    <s v="S"/>
    <s v="00 - N/A"/>
    <s v="60 - CREDITO EXTERNO"/>
    <s v="(en blanco)"/>
    <s v="99 - MULTIPROVINCIAL"/>
    <n v="2225000"/>
    <n v="2225000"/>
    <n v="0"/>
  </r>
  <r>
    <s v="2023"/>
    <x v="0"/>
    <x v="0"/>
    <x v="1"/>
    <x v="6"/>
    <s v="2 - Poder Ejecutivo"/>
    <x v="23"/>
    <x v="0"/>
    <x v="0"/>
    <x v="2"/>
    <s v="2.3 - MATERIALES Y SUMINISTROS"/>
    <s v="2.3.9 - PRODUCTOS Y ÚTILES VARIOS"/>
    <s v="N"/>
    <s v="00 - N/A"/>
    <s v="10 - FONDO GENERAL"/>
    <s v="(en blanco)"/>
    <s v="01 - DISTRITO NACIONAL"/>
    <n v="0"/>
    <n v="2250000"/>
    <n v="0"/>
  </r>
  <r>
    <s v="2023"/>
    <x v="0"/>
    <x v="0"/>
    <x v="1"/>
    <x v="6"/>
    <s v="2 - Poder Ejecutivo"/>
    <x v="23"/>
    <x v="0"/>
    <x v="0"/>
    <x v="2"/>
    <s v="2.3 - MATERIALES Y SUMINISTROS"/>
    <s v="2.3.9 - PRODUCTOS Y ÚTILES VARIOS"/>
    <s v="S"/>
    <s v="00 - N/A"/>
    <s v="60 - CREDITO EXTERNO"/>
    <s v="(en blanco)"/>
    <s v="99 - MULTIPROVINCIAL"/>
    <n v="17450000"/>
    <n v="17450000"/>
    <n v="0"/>
  </r>
  <r>
    <s v="2023"/>
    <x v="0"/>
    <x v="0"/>
    <x v="1"/>
    <x v="6"/>
    <s v="2 - Poder Ejecutivo"/>
    <x v="23"/>
    <x v="0"/>
    <x v="1"/>
    <x v="1"/>
    <s v="2.1 - REMUNERACIONES Y CONTRIBUCIONES"/>
    <s v="2.1.1 - REMUNERACIONES"/>
    <s v="S"/>
    <s v="00 - N/A"/>
    <s v="70 - DONACION EXTERNA"/>
    <s v="(en blanco)"/>
    <s v="99 - MULTIPROVINCIAL"/>
    <n v="0"/>
    <n v="13200000"/>
    <n v="4380000"/>
  </r>
  <r>
    <s v="2023"/>
    <x v="0"/>
    <x v="0"/>
    <x v="1"/>
    <x v="6"/>
    <s v="2 - Poder Ejecutivo"/>
    <x v="23"/>
    <x v="0"/>
    <x v="1"/>
    <x v="1"/>
    <s v="2.1 - REMUNERACIONES Y CONTRIBUCIONES"/>
    <s v="2.1.2 - SOBRESUELDOS"/>
    <s v="S"/>
    <s v="00 - N/A"/>
    <s v="70 - DONACION EXTERNA"/>
    <s v="(en blanco)"/>
    <s v="99 - MULTIPROVINCIAL"/>
    <n v="0"/>
    <n v="2400000"/>
    <n v="400000"/>
  </r>
  <r>
    <s v="2023"/>
    <x v="0"/>
    <x v="0"/>
    <x v="1"/>
    <x v="6"/>
    <s v="2 - Poder Ejecutivo"/>
    <x v="23"/>
    <x v="0"/>
    <x v="1"/>
    <x v="1"/>
    <s v="2.1 - REMUNERACIONES Y CONTRIBUCIONES"/>
    <s v="2.1.5 - CONTRIBUCIONES A LA SEGURIDAD SOCIAL"/>
    <s v="S"/>
    <s v="00 - N/A"/>
    <s v="70 - DONACION EXTERNA"/>
    <s v="(en blanco)"/>
    <s v="99 - MULTIPROVINCIAL"/>
    <n v="0"/>
    <n v="2130000"/>
    <n v="668708.51000000013"/>
  </r>
  <r>
    <s v="2023"/>
    <x v="0"/>
    <x v="0"/>
    <x v="1"/>
    <x v="6"/>
    <s v="2 - Poder Ejecutivo"/>
    <x v="23"/>
    <x v="0"/>
    <x v="1"/>
    <x v="1"/>
    <s v="2.2 - CONTRATACIÓN DE SERVICIOS"/>
    <s v="2.2.2 - PUBLICIDAD, IMPRESIÓN Y ENCUADERNACIÓN"/>
    <s v="S"/>
    <s v="00 - N/A"/>
    <s v="70 - DONACION EXTERNA"/>
    <s v="(en blanco)"/>
    <s v="99 - MULTIPROVINCIAL"/>
    <n v="0"/>
    <n v="4000000"/>
    <n v="39235"/>
  </r>
  <r>
    <s v="2023"/>
    <x v="0"/>
    <x v="0"/>
    <x v="1"/>
    <x v="6"/>
    <s v="2 - Poder Ejecutivo"/>
    <x v="23"/>
    <x v="0"/>
    <x v="1"/>
    <x v="1"/>
    <s v="2.2 - CONTRATACIÓN DE SERVICIOS"/>
    <s v="2.2.3 - VIÁTICOS"/>
    <s v="S"/>
    <s v="00 - N/A"/>
    <s v="70 - DONACION EXTERNA"/>
    <s v="(en blanco)"/>
    <s v="99 - MULTIPROVINCIAL"/>
    <n v="0"/>
    <n v="3800000"/>
    <n v="153913.72000000003"/>
  </r>
  <r>
    <s v="2023"/>
    <x v="0"/>
    <x v="0"/>
    <x v="1"/>
    <x v="6"/>
    <s v="2 - Poder Ejecutivo"/>
    <x v="23"/>
    <x v="0"/>
    <x v="1"/>
    <x v="1"/>
    <s v="2.2 - CONTRATACIÓN DE SERVICIOS"/>
    <s v="2.2.4 - TRANSPORTE Y ALMACENAJE"/>
    <s v="S"/>
    <s v="00 - N/A"/>
    <s v="70 - DONACION EXTERNA"/>
    <s v="(en blanco)"/>
    <s v="99 - MULTIPROVINCIAL"/>
    <n v="0"/>
    <n v="2500000"/>
    <n v="0"/>
  </r>
  <r>
    <s v="2023"/>
    <x v="0"/>
    <x v="0"/>
    <x v="1"/>
    <x v="6"/>
    <s v="2 - Poder Ejecutivo"/>
    <x v="23"/>
    <x v="0"/>
    <x v="1"/>
    <x v="1"/>
    <s v="2.2 - CONTRATACIÓN DE SERVICIOS"/>
    <s v="2.2.5 - ALQUILERES Y RENTAS"/>
    <s v="S"/>
    <s v="00 - N/A"/>
    <s v="70 - DONACION EXTERNA"/>
    <s v="(en blanco)"/>
    <s v="99 - MULTIPROVINCIAL"/>
    <n v="0"/>
    <n v="15000000"/>
    <n v="357074.16"/>
  </r>
  <r>
    <s v="2023"/>
    <x v="0"/>
    <x v="0"/>
    <x v="1"/>
    <x v="6"/>
    <s v="2 - Poder Ejecutivo"/>
    <x v="23"/>
    <x v="0"/>
    <x v="1"/>
    <x v="1"/>
    <s v="2.2 - CONTRATACIÓN DE SERVICIOS"/>
    <s v="2.2.8 - OTROS SERVICIOS NO INCLUIDOS EN CONCEPTOS ANTERIORES"/>
    <s v="S"/>
    <s v="00 - N/A"/>
    <s v="70 - DONACION EXTERNA"/>
    <s v="(en blanco)"/>
    <s v="99 - MULTIPROVINCIAL"/>
    <n v="0"/>
    <n v="27200000"/>
    <n v="3673670.6300000004"/>
  </r>
  <r>
    <s v="2023"/>
    <x v="0"/>
    <x v="0"/>
    <x v="1"/>
    <x v="6"/>
    <s v="2 - Poder Ejecutivo"/>
    <x v="23"/>
    <x v="0"/>
    <x v="1"/>
    <x v="1"/>
    <s v="2.2 - CONTRATACIÓN DE SERVICIOS"/>
    <s v="2.2.9 - OTRAS CONTRATACIONES DE SERVICIOS"/>
    <s v="S"/>
    <s v="00 - N/A"/>
    <s v="70 - DONACION EXTERNA"/>
    <s v="(en blanco)"/>
    <s v="99 - MULTIPROVINCIAL"/>
    <n v="0"/>
    <n v="8690671"/>
    <n v="1663988.31"/>
  </r>
  <r>
    <s v="2023"/>
    <x v="0"/>
    <x v="0"/>
    <x v="1"/>
    <x v="6"/>
    <s v="2 - Poder Ejecutivo"/>
    <x v="23"/>
    <x v="0"/>
    <x v="1"/>
    <x v="1"/>
    <s v="2.3 - MATERIALES Y SUMINISTROS"/>
    <s v="2.3.1 - ALIMENTOS Y PRODUCTOS AGROFORESTALES"/>
    <s v="S"/>
    <s v="00 - N/A"/>
    <s v="70 - DONACION EXTERNA"/>
    <s v="(en blanco)"/>
    <s v="99 - MULTIPROVINCIAL"/>
    <n v="0"/>
    <n v="1500000"/>
    <n v="0"/>
  </r>
  <r>
    <s v="2023"/>
    <x v="0"/>
    <x v="0"/>
    <x v="1"/>
    <x v="6"/>
    <s v="2 - Poder Ejecutivo"/>
    <x v="23"/>
    <x v="0"/>
    <x v="1"/>
    <x v="1"/>
    <s v="2.3 - MATERIALES Y SUMINISTROS"/>
    <s v="2.3.7 - COMBUSTIBLES, LUBRICANTES, PRODUCTOS QUÍMICOS Y CONEXOS"/>
    <s v="S"/>
    <s v="00 - N/A"/>
    <s v="70 - DONACION EXTERNA"/>
    <s v="(en blanco)"/>
    <s v="99 - MULTIPROVINCIAL"/>
    <n v="0"/>
    <n v="5500000"/>
    <n v="593000"/>
  </r>
  <r>
    <s v="2023"/>
    <x v="0"/>
    <x v="0"/>
    <x v="1"/>
    <x v="6"/>
    <s v="2 - Poder Ejecutivo"/>
    <x v="23"/>
    <x v="0"/>
    <x v="1"/>
    <x v="1"/>
    <s v="2.3 - MATERIALES Y SUMINISTROS"/>
    <s v="2.3.9 - PRODUCTOS Y ÚTILES VARIOS"/>
    <s v="S"/>
    <s v="00 - N/A"/>
    <s v="70 - DONACION EXTERNA"/>
    <s v="(en blanco)"/>
    <s v="99 - MULTIPROVINCIAL"/>
    <n v="0"/>
    <n v="2500000"/>
    <n v="29550.5"/>
  </r>
  <r>
    <s v="2023"/>
    <x v="0"/>
    <x v="0"/>
    <x v="1"/>
    <x v="6"/>
    <s v="2 - Poder Ejecutivo"/>
    <x v="23"/>
    <x v="2"/>
    <x v="9"/>
    <x v="75"/>
    <s v="2.3 - MATERIALES Y SUMINISTROS"/>
    <s v="2.3.9 - PRODUCTOS Y ÚTILES VARIOS"/>
    <s v="N"/>
    <s v="00 - N/A"/>
    <s v="10 - FONDO GENERAL"/>
    <s v="(en blanco)"/>
    <s v="01 - DISTRITO NACIONAL"/>
    <n v="0"/>
    <n v="10000"/>
    <n v="0"/>
  </r>
  <r>
    <s v="2023"/>
    <x v="0"/>
    <x v="0"/>
    <x v="1"/>
    <x v="6"/>
    <s v="2 - Poder Ejecutivo"/>
    <x v="24"/>
    <x v="3"/>
    <x v="19"/>
    <x v="78"/>
    <s v="2.3 - MATERIALES Y SUMINISTROS"/>
    <s v="2.3.9 - PRODUCTOS Y ÚTILES VARIOS"/>
    <s v="N"/>
    <s v="00 - N/A"/>
    <s v="10 - FONDO GENERAL"/>
    <s v="(en blanco)"/>
    <s v="99 - MULTIPROVINCIAL"/>
    <n v="2500000"/>
    <n v="11956543.800000001"/>
    <n v="364073.08"/>
  </r>
  <r>
    <s v="2023"/>
    <x v="0"/>
    <x v="0"/>
    <x v="1"/>
    <x v="6"/>
    <s v="2 - Poder Ejecutivo"/>
    <x v="24"/>
    <x v="3"/>
    <x v="19"/>
    <x v="78"/>
    <s v="2.3 - MATERIALES Y SUMINISTROS"/>
    <s v="2.3.9 - PRODUCTOS Y ÚTILES VARIOS"/>
    <s v="N"/>
    <s v="00 - N/A"/>
    <s v="20 - FONDOS CON DESTINO ESPECÍFICO"/>
    <s v="(en blanco)"/>
    <s v="99 - MULTIPROVINCIAL"/>
    <n v="0"/>
    <n v="212000"/>
    <n v="0"/>
  </r>
  <r>
    <s v="2023"/>
    <x v="0"/>
    <x v="0"/>
    <x v="1"/>
    <x v="6"/>
    <s v="2 - Poder Ejecutivo"/>
    <x v="24"/>
    <x v="3"/>
    <x v="19"/>
    <x v="78"/>
    <s v="2.7 - OBRAS"/>
    <s v="2.7.2 - INFRAESTRUCTURA"/>
    <s v="N"/>
    <s v="00 - N/A"/>
    <s v="10 - FONDO GENERAL"/>
    <s v="(en blanco)"/>
    <s v="99 - MULTIPROVINCIAL"/>
    <n v="45000000"/>
    <n v="100183800"/>
    <n v="0"/>
  </r>
  <r>
    <s v="2023"/>
    <x v="0"/>
    <x v="0"/>
    <x v="1"/>
    <x v="6"/>
    <s v="2 - Poder Ejecutivo"/>
    <x v="25"/>
    <x v="0"/>
    <x v="0"/>
    <x v="2"/>
    <s v="2.2 - CONTRATACIÓN DE SERVICIOS"/>
    <s v="2.2.8 - OTROS SERVICIOS NO INCLUIDOS EN CONCEPTOS ANTERIORES"/>
    <s v="S"/>
    <s v="18 - REMODELACIÓN DE  NUEVAS OFICINAS PARA LA JUNTA DE AVIACIÓN CIVIL, DISTRITO NACIONAL"/>
    <s v="10 - FONDO GENERAL"/>
    <n v="14706"/>
    <s v="01 - DISTRITO NACIONAL"/>
    <n v="1400000"/>
    <n v="0"/>
    <n v="0"/>
  </r>
  <r>
    <s v="2023"/>
    <x v="0"/>
    <x v="0"/>
    <x v="1"/>
    <x v="6"/>
    <s v="2 - Poder Ejecutivo"/>
    <x v="25"/>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r>
  <r>
    <s v="2023"/>
    <x v="0"/>
    <x v="0"/>
    <x v="1"/>
    <x v="6"/>
    <s v="2 - Poder Ejecutivo"/>
    <x v="25"/>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3401301"/>
    <n v="0"/>
  </r>
  <r>
    <s v="2023"/>
    <x v="0"/>
    <x v="0"/>
    <x v="1"/>
    <x v="6"/>
    <s v="2 - Poder Ejecutivo"/>
    <x v="25"/>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0"/>
    <n v="0"/>
  </r>
  <r>
    <s v="2023"/>
    <x v="0"/>
    <x v="0"/>
    <x v="1"/>
    <x v="6"/>
    <s v="2 - Poder Ejecutivo"/>
    <x v="25"/>
    <x v="2"/>
    <x v="16"/>
    <x v="56"/>
    <s v="2.1 - REMUNERACIONES Y CONTRIBUCIONES"/>
    <s v="2.1.1 - REMUNERACIONES"/>
    <s v="S"/>
    <s v="01 - MEJORAMIENTO DE 100,000 VIVIENDAS EN LA REPÚBLICA DOMINICANA"/>
    <s v="50 - CRÉDITO INTERNO"/>
    <n v="14649"/>
    <s v="32 - SANTO DOMINGO"/>
    <n v="175000000"/>
    <n v="156273767"/>
    <n v="55405939.32"/>
  </r>
  <r>
    <s v="2023"/>
    <x v="0"/>
    <x v="0"/>
    <x v="1"/>
    <x v="6"/>
    <s v="2 - Poder Ejecutivo"/>
    <x v="25"/>
    <x v="2"/>
    <x v="16"/>
    <x v="56"/>
    <s v="2.1 - REMUNERACIONES Y CONTRIBUCIONES"/>
    <s v="2.1.5 - CONTRIBUCIONES A LA SEGURIDAD SOCIAL"/>
    <s v="S"/>
    <s v="01 - MEJORAMIENTO DE 100,000 VIVIENDAS EN LA REPÚBLICA DOMINICANA"/>
    <s v="50 - CRÉDITO INTERNO"/>
    <n v="14649"/>
    <s v="32 - SANTO DOMINGO"/>
    <n v="0"/>
    <n v="18726233"/>
    <n v="8254529.3999999994"/>
  </r>
  <r>
    <s v="2023"/>
    <x v="0"/>
    <x v="0"/>
    <x v="1"/>
    <x v="6"/>
    <s v="2 - Poder Ejecutivo"/>
    <x v="25"/>
    <x v="2"/>
    <x v="16"/>
    <x v="56"/>
    <s v="2.2 - CONTRATACIÓN DE SERVICIOS"/>
    <s v="2.2.8 - OTROS SERVICIOS NO INCLUIDOS EN CONCEPTOS ANTERIORES"/>
    <s v="S"/>
    <s v="02 - REHABILITACIÓN EDIFICIOS DE VIVIENDAS LOS NOVA, SAN CRISTÓBAL   PROVINCIA SAN CRISTÓBAL"/>
    <s v="10 - FONDO GENERAL"/>
    <n v="14731"/>
    <s v="21 - SAN CRISTOBAL"/>
    <n v="1434674"/>
    <n v="0"/>
    <n v="0"/>
  </r>
  <r>
    <s v="2023"/>
    <x v="0"/>
    <x v="0"/>
    <x v="1"/>
    <x v="6"/>
    <s v="2 - Poder Ejecutivo"/>
    <x v="25"/>
    <x v="2"/>
    <x v="16"/>
    <x v="56"/>
    <s v="2.2 - CONTRATACIÓN DE SERVICIOS"/>
    <s v="2.2.8 - OTROS SERVICIOS NO INCLUIDOS EN CONCEPTOS ANTERIORES"/>
    <s v="S"/>
    <s v="12 - REHABILITACIÓN EDIFICIOS DE VIVIENDAS LOS NOVA, SAN CRISTÓBAL   PROVINCIA SAN CRISTÓBAL"/>
    <s v="10 - FONDO GENERAL"/>
    <n v="14731"/>
    <s v="21 - SAN CRISTOBAL"/>
    <n v="0"/>
    <n v="0"/>
    <n v="0"/>
  </r>
  <r>
    <s v="2023"/>
    <x v="0"/>
    <x v="0"/>
    <x v="1"/>
    <x v="6"/>
    <s v="2 - Poder Ejecutivo"/>
    <x v="25"/>
    <x v="2"/>
    <x v="16"/>
    <x v="56"/>
    <s v="2.3 - MATERIALES Y SUMINISTROS"/>
    <s v="2.3.1 - ALIMENTOS Y PRODUCTOS AGROFORESTALES"/>
    <s v="S"/>
    <s v="01 - MEJORAMIENTO DE 100,000 VIVIENDAS EN LA REPÚBLICA DOMINICANA"/>
    <s v="50 - CRÉDITO INTERNO"/>
    <n v="14649"/>
    <s v="32 - SANTO DOMINGO"/>
    <n v="5130940"/>
    <n v="60570212.590000004"/>
    <n v="58847285.959999993"/>
  </r>
  <r>
    <s v="2023"/>
    <x v="0"/>
    <x v="0"/>
    <x v="1"/>
    <x v="6"/>
    <s v="2 - Poder Ejecutivo"/>
    <x v="25"/>
    <x v="2"/>
    <x v="16"/>
    <x v="56"/>
    <s v="2.3 - MATERIALES Y SUMINISTROS"/>
    <s v="2.3.5 - CUERO, CAUCHO Y PLÁSTICO"/>
    <s v="S"/>
    <s v="01 - MEJORAMIENTO DE 100,000 VIVIENDAS EN LA REPÚBLICA DOMINICANA"/>
    <s v="50 - CRÉDITO INTERNO"/>
    <n v="14649"/>
    <s v="32 - SANTO DOMINGO"/>
    <n v="1296630"/>
    <n v="6296630"/>
    <n v="194045.81"/>
  </r>
  <r>
    <s v="2023"/>
    <x v="0"/>
    <x v="0"/>
    <x v="1"/>
    <x v="6"/>
    <s v="2 - Poder Ejecutivo"/>
    <x v="25"/>
    <x v="2"/>
    <x v="16"/>
    <x v="56"/>
    <s v="2.3 - MATERIALES Y SUMINISTROS"/>
    <s v="2.3.6 - PRODUCTOS DE MINERALES, METÁLICOS Y NO METÁLICOS"/>
    <s v="S"/>
    <s v="01 - MEJORAMIENTO DE 100,000 VIVIENDAS EN LA REPÚBLICA DOMINICANA"/>
    <s v="50 - CRÉDITO INTERNO"/>
    <n v="14649"/>
    <s v="32 - SANTO DOMINGO"/>
    <n v="188730706"/>
    <n v="88730706"/>
    <n v="33508363.789999999"/>
  </r>
  <r>
    <s v="2023"/>
    <x v="0"/>
    <x v="0"/>
    <x v="1"/>
    <x v="6"/>
    <s v="2 - Poder Ejecutivo"/>
    <x v="25"/>
    <x v="2"/>
    <x v="16"/>
    <x v="56"/>
    <s v="2.3 - MATERIALES Y SUMINISTROS"/>
    <s v="2.3.7 - COMBUSTIBLES, LUBRICANTES, PRODUCTOS QUÍMICOS Y CONEXOS"/>
    <s v="S"/>
    <s v="01 - MEJORAMIENTO DE 100,000 VIVIENDAS EN LA REPÚBLICA DOMINICANA"/>
    <s v="50 - CRÉDITO INTERNO"/>
    <n v="14649"/>
    <s v="32 - SANTO DOMINGO"/>
    <n v="66065680"/>
    <n v="61065680"/>
    <n v="0"/>
  </r>
  <r>
    <s v="2023"/>
    <x v="0"/>
    <x v="0"/>
    <x v="1"/>
    <x v="6"/>
    <s v="2 - Poder Ejecutivo"/>
    <x v="25"/>
    <x v="2"/>
    <x v="16"/>
    <x v="56"/>
    <s v="2.3 - MATERIALES Y SUMINISTROS"/>
    <s v="2.3.9 - PRODUCTOS Y ÚTILES VARIOS"/>
    <s v="S"/>
    <s v="01 - MEJORAMIENTO DE 100,000 VIVIENDAS EN LA REPÚBLICA DOMINICANA"/>
    <s v="50 - CRÉDITO INTERNO"/>
    <n v="14649"/>
    <s v="32 - SANTO DOMINGO"/>
    <n v="11382648"/>
    <n v="11382648"/>
    <n v="4901845.17"/>
  </r>
  <r>
    <s v="2023"/>
    <x v="0"/>
    <x v="0"/>
    <x v="1"/>
    <x v="6"/>
    <s v="2 - Poder Ejecutivo"/>
    <x v="25"/>
    <x v="2"/>
    <x v="16"/>
    <x v="89"/>
    <s v="2.7 - OBRAS"/>
    <s v="2.7.2 - INFRAESTRUCTURA"/>
    <s v="S"/>
    <s v="04 - CONSTRUCCIÓN OBRAS COMPLEMENTARIAS PARA EL DESARROLLO COMUNITARIO DEL CENTRO POBLADO MONTEGRANDE, PROVINCIA BARAHONA"/>
    <s v="10 - FONDO GENERAL"/>
    <n v="14670"/>
    <s v="04 - BARAHONA"/>
    <n v="2731839"/>
    <n v="2731839"/>
    <n v="0"/>
  </r>
  <r>
    <s v="2023"/>
    <x v="0"/>
    <x v="0"/>
    <x v="1"/>
    <x v="6"/>
    <s v="2 - Poder Ejecutivo"/>
    <x v="25"/>
    <x v="2"/>
    <x v="5"/>
    <x v="19"/>
    <s v="2.2 - CONTRATACIÓN DE SERVICIOS"/>
    <s v="2.2.8 - OTROS SERVICIOS NO INCLUIDOS EN CONCEPTOS ANTERIORES"/>
    <s v="S"/>
    <s v="11 - CONSTRUCCIÓN Y EQUIPAMIENTO CIUDAD SANITARIA SAN CRISTÓBAL"/>
    <s v="10 - FONDO GENERAL"/>
    <n v="14692"/>
    <s v="21 - SAN CRISTOBAL"/>
    <n v="0"/>
    <n v="86836000"/>
    <n v="86836000"/>
  </r>
  <r>
    <s v="2023"/>
    <x v="0"/>
    <x v="0"/>
    <x v="1"/>
    <x v="6"/>
    <s v="2 - Poder Ejecutivo"/>
    <x v="25"/>
    <x v="2"/>
    <x v="5"/>
    <x v="19"/>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r>
  <r>
    <s v="2023"/>
    <x v="0"/>
    <x v="0"/>
    <x v="1"/>
    <x v="6"/>
    <s v="2 - Poder Ejecutivo"/>
    <x v="25"/>
    <x v="2"/>
    <x v="5"/>
    <x v="19"/>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3209181"/>
    <n v="0"/>
  </r>
  <r>
    <s v="2023"/>
    <x v="0"/>
    <x v="0"/>
    <x v="1"/>
    <x v="6"/>
    <s v="2 - Poder Ejecutivo"/>
    <x v="25"/>
    <x v="2"/>
    <x v="5"/>
    <x v="19"/>
    <s v="2.2 - CONTRATACIÓN DE SERVICIOS"/>
    <s v="2.2.8 - OTROS SERVICIOS NO INCLUIDOS EN CONCEPTOS ANTERIORES"/>
    <s v="S"/>
    <s v="52 - CONSTRUCCIÓN UNIDAD TRAUMATOLOGICA Y DE EMERGENCIA EN HOSPITAL LUIS BOGAERT PROVINCIA VALVERDE"/>
    <s v="10 - FONDO GENERAL"/>
    <n v="14912"/>
    <s v="27 - VALVERDE"/>
    <n v="3209181"/>
    <n v="3209181"/>
    <n v="0"/>
  </r>
  <r>
    <s v="2023"/>
    <x v="0"/>
    <x v="0"/>
    <x v="1"/>
    <x v="6"/>
    <s v="2 - Poder Ejecutivo"/>
    <x v="25"/>
    <x v="2"/>
    <x v="5"/>
    <x v="19"/>
    <s v="2.3 - MATERIALES Y SUMINISTROS"/>
    <s v="2.3.6 - PRODUCTOS DE MINERALES, METÁLICOS Y NO METÁLICOS"/>
    <s v="S"/>
    <s v="30 - REMODELACIÓN HOSPITAL MUNICIPAL DE SAN JOSÉ DE LAS MATAS EN LA PROVINCIA DE SANTIAGO"/>
    <s v="10 - FONDO GENERAL"/>
    <n v="14127"/>
    <s v="25 - SANTIAGO"/>
    <n v="2446520"/>
    <n v="0"/>
    <n v="0"/>
  </r>
  <r>
    <s v="2023"/>
    <x v="0"/>
    <x v="0"/>
    <x v="1"/>
    <x v="6"/>
    <s v="2 - Poder Ejecutivo"/>
    <x v="25"/>
    <x v="2"/>
    <x v="5"/>
    <x v="19"/>
    <s v="2.3 - MATERIALES Y SUMINISTROS"/>
    <s v="2.3.9 - PRODUCTOS Y ÚTILES VARIOS"/>
    <s v="S"/>
    <s v="30 - REMODELACIÓN HOSPITAL MUNICIPAL DE SAN JOSÉ DE LAS MATAS EN LA PROVINCIA DE SANTIAGO"/>
    <s v="10 - FONDO GENERAL"/>
    <n v="14127"/>
    <s v="25 - SANTIAGO"/>
    <n v="44942"/>
    <n v="0"/>
    <n v="0"/>
  </r>
  <r>
    <s v="2023"/>
    <x v="0"/>
    <x v="0"/>
    <x v="1"/>
    <x v="6"/>
    <s v="2 - Poder Ejecutivo"/>
    <x v="25"/>
    <x v="2"/>
    <x v="5"/>
    <x v="41"/>
    <s v="2.3 - MATERIALES Y SUMINISTROS"/>
    <s v="2.3.6 - PRODUCTOS DE MINERALES, METÁLICOS Y NO METÁLICOS"/>
    <s v="S"/>
    <s v="90 - REPARACIÓN HOSPITALES DE LA PROVINCIA LA ALTAGRACIA"/>
    <s v="10 - FONDO GENERAL"/>
    <n v="13523"/>
    <s v="11 - LA ALTAGRACIA"/>
    <n v="500000"/>
    <n v="0"/>
    <n v="0"/>
  </r>
  <r>
    <s v="2023"/>
    <x v="0"/>
    <x v="0"/>
    <x v="1"/>
    <x v="6"/>
    <s v="2 - Poder Ejecutivo"/>
    <x v="25"/>
    <x v="2"/>
    <x v="5"/>
    <x v="41"/>
    <s v="2.3 - MATERIALES Y SUMINISTROS"/>
    <s v="2.3.9 - PRODUCTOS Y ÚTILES VARIOS"/>
    <s v="S"/>
    <s v="88 - REPARACIÓN HOSPITALES DE LA PROVINCIA LA VEGA"/>
    <s v="10 - FONDO GENERAL"/>
    <n v="13530"/>
    <s v="13 - LA VEGA"/>
    <n v="50000"/>
    <n v="0"/>
    <n v="0"/>
  </r>
  <r>
    <s v="2023"/>
    <x v="0"/>
    <x v="0"/>
    <x v="1"/>
    <x v="6"/>
    <s v="2 - Poder Ejecutivo"/>
    <x v="25"/>
    <x v="2"/>
    <x v="5"/>
    <x v="41"/>
    <s v="2.3 - MATERIALES Y SUMINISTROS"/>
    <s v="2.3.9 - PRODUCTOS Y ÚTILES VARIOS"/>
    <s v="S"/>
    <s v="90 - REPARACIÓN HOSPITALES DE LA PROVINCIA LA ALTAGRACIA"/>
    <s v="10 - FONDO GENERAL"/>
    <n v="13523"/>
    <s v="11 - LA ALTAGRACIA"/>
    <n v="60000"/>
    <n v="0"/>
    <n v="0"/>
  </r>
  <r>
    <s v="2023"/>
    <x v="0"/>
    <x v="0"/>
    <x v="1"/>
    <x v="6"/>
    <s v="2 - Poder Ejecutivo"/>
    <x v="25"/>
    <x v="2"/>
    <x v="5"/>
    <x v="41"/>
    <s v="2.7 - OBRAS"/>
    <s v="2.7.2 - INFRAESTRUCTURA"/>
    <s v="S"/>
    <s v="39 - Construcción Hospital Municipal Villa Vásquez, Provincia de Monte Cristi."/>
    <s v="10 - FONDO GENERAL"/>
    <n v="14488"/>
    <s v="15 - MONTE CRISTI"/>
    <n v="10623120"/>
    <n v="0"/>
    <n v="0"/>
  </r>
  <r>
    <s v="2023"/>
    <x v="0"/>
    <x v="0"/>
    <x v="1"/>
    <x v="6"/>
    <s v="2 - Poder Ejecutivo"/>
    <x v="25"/>
    <x v="2"/>
    <x v="6"/>
    <x v="26"/>
    <s v="2.2 - CONTRATACIÓN DE SERVICIOS"/>
    <s v="2.2.8 - OTROS SERVICIOS NO INCLUIDOS EN CONCEPTOS ANTERIORES"/>
    <s v="S"/>
    <s v="24 - REMODELACIÓN CLUB RECREATIVO COANCA, DISTRITO NACIONAL"/>
    <s v="10 - FONDO GENERAL"/>
    <n v="14723"/>
    <s v="01 - DISTRITO NACIONAL"/>
    <n v="100000"/>
    <n v="0"/>
    <n v="0"/>
  </r>
  <r>
    <s v="2023"/>
    <x v="0"/>
    <x v="0"/>
    <x v="1"/>
    <x v="6"/>
    <s v="2 - Poder Ejecutivo"/>
    <x v="25"/>
    <x v="2"/>
    <x v="6"/>
    <x v="26"/>
    <s v="2.7 - OBRAS"/>
    <s v="2.7.2 - INFRAESTRUCTURA"/>
    <s v="S"/>
    <s v="59 - CONSTRUCCIÓN ESTADIO DE BASEBALL BEBECITO DEL VILLAR, BONAO, PROV. MONSEÑOR NOUEL"/>
    <s v="10 - FONDO GENERAL"/>
    <n v="14349"/>
    <s v="28 - MONSENOR NOUEL"/>
    <n v="0"/>
    <n v="30000000"/>
    <n v="24511827"/>
  </r>
  <r>
    <s v="2023"/>
    <x v="0"/>
    <x v="0"/>
    <x v="1"/>
    <x v="6"/>
    <s v="2 - Poder Ejecutivo"/>
    <x v="25"/>
    <x v="2"/>
    <x v="6"/>
    <x v="26"/>
    <s v="2.7 - OBRAS"/>
    <s v="2.7.2 - INFRAESTRUCTURA"/>
    <s v="S"/>
    <s v="81 - RECONSTRUCCIÓN DEL ESTADIO DE BEISBOL CRISTO REDENTOR EN EL SECTOR LOS GIRASOLES,DISTRITO NACIONAL"/>
    <s v="10 - FONDO GENERAL"/>
    <n v="15148"/>
    <s v="01 - DISTRITO NACIONAL"/>
    <n v="0"/>
    <n v="19889992"/>
    <n v="0"/>
  </r>
  <r>
    <s v="2023"/>
    <x v="0"/>
    <x v="0"/>
    <x v="1"/>
    <x v="6"/>
    <s v="2 - Poder Ejecutivo"/>
    <x v="25"/>
    <x v="2"/>
    <x v="6"/>
    <x v="12"/>
    <s v="2.2 - CONTRATACIÓN DE SERVICIOS"/>
    <s v="2.2.8 - OTROS SERVICIOS NO INCLUIDOS EN CONCEPTOS ANTERIORES"/>
    <s v="S"/>
    <s v="21 - RESTAURACIÓN DEL MONUMENTO FARO A COLÓN, MUNICIPIO SANTO DOMINGO ESTE, PROVINCIA SANTO DOMINGO."/>
    <s v="10 - FONDO GENERAL"/>
    <n v="14707"/>
    <s v="99 - MULTIPROVINCIAL"/>
    <n v="559000"/>
    <n v="0"/>
    <n v="0"/>
  </r>
  <r>
    <s v="2023"/>
    <x v="0"/>
    <x v="0"/>
    <x v="1"/>
    <x v="6"/>
    <s v="2 - Poder Ejecutivo"/>
    <x v="25"/>
    <x v="2"/>
    <x v="9"/>
    <x v="20"/>
    <s v="2.2 - CONTRATACIÓN DE SERVICIOS"/>
    <s v="2.2.8 - OTROS SERVICIOS NO INCLUIDOS EN CONCEPTOS ANTERIORES"/>
    <s v="S"/>
    <s v="23 - CONSTRUCCIÓN CENTRO UNIVERSITARIO REGIONAL UASD, COTUÍ, PROVINCIA SÁNCHEZ RAMÍREZ"/>
    <s v="10 - FONDO GENERAL"/>
    <n v="14720"/>
    <s v="24 - SANCHEZ RAMIREZ"/>
    <n v="23000000"/>
    <n v="0"/>
    <n v="0"/>
  </r>
  <r>
    <s v="2023"/>
    <x v="0"/>
    <x v="0"/>
    <x v="1"/>
    <x v="6"/>
    <s v="2 - Poder Ejecutivo"/>
    <x v="25"/>
    <x v="2"/>
    <x v="9"/>
    <x v="20"/>
    <s v="2.2 - CONTRATACIÓN DE SERVICIOS"/>
    <s v="2.2.8 - OTROS SERVICIOS NO INCLUIDOS EN CONCEPTOS ANTERIORES"/>
    <s v="S"/>
    <s v="42 - CONSTRUCCIÓN CENTRO UNIVERSITARIO REGIONAL UASD BANI, PROVINCIA PERAVIA"/>
    <s v="10 - FONDO GENERAL"/>
    <n v="14635"/>
    <s v="17 - PERAVIA"/>
    <n v="46055220"/>
    <n v="0"/>
    <n v="0"/>
  </r>
  <r>
    <s v="2023"/>
    <x v="0"/>
    <x v="0"/>
    <x v="1"/>
    <x v="6"/>
    <s v="2 - Poder Ejecutivo"/>
    <x v="25"/>
    <x v="2"/>
    <x v="9"/>
    <x v="20"/>
    <s v="2.2 - CONTRATACIÓN DE SERVICIOS"/>
    <s v="2.2.8 - OTROS SERVICIOS NO INCLUIDOS EN CONCEPTOS ANTERIORES"/>
    <s v="S"/>
    <s v="43 - CONSTRUCCIÓN CENTRO UNIVERSITARIO REGIONAL UASD NEYBA, PROVINCIA BAHORUCO"/>
    <s v="10 - FONDO GENERAL"/>
    <n v="14636"/>
    <s v="03 - BAHORUCO"/>
    <n v="30700000"/>
    <n v="0"/>
    <n v="0"/>
  </r>
  <r>
    <s v="2023"/>
    <x v="0"/>
    <x v="0"/>
    <x v="1"/>
    <x v="6"/>
    <s v="2 - Poder Ejecutivo"/>
    <x v="25"/>
    <x v="2"/>
    <x v="9"/>
    <x v="20"/>
    <s v="2.2 - CONTRATACIÓN DE SERVICIOS"/>
    <s v="2.2.8 - OTROS SERVICIOS NO INCLUIDOS EN CONCEPTOS ANTERIORES"/>
    <s v="S"/>
    <s v="44 - CONSTRUCCIÓN CENTRO UNIVESITARIO REGIONAL UASD PROVINCIA SANTIAGO RODRIGUEZ"/>
    <s v="10 - FONDO GENERAL"/>
    <n v="14637"/>
    <s v="26 - SANTIAGO RODRIGUEZ"/>
    <n v="30700000"/>
    <n v="0"/>
    <n v="0"/>
  </r>
  <r>
    <s v="2023"/>
    <x v="0"/>
    <x v="0"/>
    <x v="1"/>
    <x v="6"/>
    <s v="2 - Poder Ejecutivo"/>
    <x v="25"/>
    <x v="2"/>
    <x v="9"/>
    <x v="20"/>
    <s v="2.2 - CONTRATACIÓN DE SERVICIOS"/>
    <s v="2.2.8 - OTROS SERVICIOS NO INCLUIDOS EN CONCEPTOS ANTERIORES"/>
    <s v="S"/>
    <s v="45 - CONSTRUCCIÓN CENTRO UNIVERSITARIO REGIONAL UASD AZUA, PROVINCIA AZUA"/>
    <s v="10 - FONDO GENERAL"/>
    <n v="14639"/>
    <s v="02 - AZUA"/>
    <n v="46055219"/>
    <n v="2700516.6599999964"/>
    <n v="0"/>
  </r>
  <r>
    <s v="2023"/>
    <x v="0"/>
    <x v="0"/>
    <x v="1"/>
    <x v="6"/>
    <s v="2 - Poder Ejecutivo"/>
    <x v="25"/>
    <x v="2"/>
    <x v="7"/>
    <x v="57"/>
    <s v="2.3 - MATERIALES Y SUMINISTROS"/>
    <s v="2.3.9 - PRODUCTOS Y ÚTILES VARIOS"/>
    <s v="N"/>
    <s v="00 - N/A"/>
    <s v="10 - FONDO GENERAL"/>
    <s v="(en blanco)"/>
    <s v="99 - MULTIPROVINCIAL"/>
    <n v="49999"/>
    <n v="7000"/>
    <n v="254880"/>
  </r>
  <r>
    <s v="2023"/>
    <x v="0"/>
    <x v="0"/>
    <x v="1"/>
    <x v="6"/>
    <s v="2 - Poder Ejecutivo"/>
    <x v="25"/>
    <x v="2"/>
    <x v="7"/>
    <x v="57"/>
    <s v="2.3 - MATERIALES Y SUMINISTROS"/>
    <s v="2.3.9 - PRODUCTOS Y ÚTILES VARIOS"/>
    <s v="N"/>
    <s v="00 - N/A"/>
    <s v="20 - FONDOS CON DESTINO ESPECÍFICO"/>
    <s v="(en blanco)"/>
    <s v="99 - MULTIPROVINCIAL"/>
    <n v="1800000"/>
    <n v="0"/>
    <n v="168150"/>
  </r>
  <r>
    <s v="2023"/>
    <x v="0"/>
    <x v="0"/>
    <x v="1"/>
    <x v="6"/>
    <s v="3 - Poder Judicial"/>
    <x v="27"/>
    <x v="0"/>
    <x v="1"/>
    <x v="1"/>
    <s v="2.3 - MATERIALES Y SUMINISTROS"/>
    <s v="2.3.9 - PRODUCTOS Y ÚTILES VARIOS"/>
    <s v="N"/>
    <s v="00 - N/A"/>
    <s v="70 - DONACION EXTERNA"/>
    <s v="(en blanco)"/>
    <s v="99 - MULTIPROVINCIAL"/>
    <n v="2692956"/>
    <n v="2692956"/>
    <n v="0"/>
  </r>
  <r>
    <s v="2023"/>
    <x v="0"/>
    <x v="0"/>
    <x v="1"/>
    <x v="6"/>
    <s v="6 - Tribunal Constitucional"/>
    <x v="30"/>
    <x v="0"/>
    <x v="1"/>
    <x v="4"/>
    <s v="2.3 - MATERIALES Y SUMINISTROS"/>
    <s v="2.3.9 - PRODUCTOS Y ÚTILES VARIOS"/>
    <s v="N"/>
    <s v="00 - N/A"/>
    <s v="10 - FONDO GENERAL"/>
    <s v="(en blanco)"/>
    <s v="99 - MULTIPROVINCIAL"/>
    <n v="4859489"/>
    <n v="4859489"/>
    <n v="985400.41"/>
  </r>
  <r>
    <s v="2023"/>
    <x v="0"/>
    <x v="0"/>
    <x v="1"/>
    <x v="6"/>
    <s v="7 - Defensor del Pueblo"/>
    <x v="31"/>
    <x v="0"/>
    <x v="1"/>
    <x v="1"/>
    <s v="2.3 - MATERIALES Y SUMINISTROS"/>
    <s v="2.3.9 - PRODUCTOS Y ÚTILES VARIOS"/>
    <s v="N"/>
    <s v="00 - N/A"/>
    <s v="10 - FONDO GENERAL"/>
    <s v="(en blanco)"/>
    <s v="99 - MULTIPROVINCIAL"/>
    <n v="1000000"/>
    <n v="951437.66"/>
    <n v="57324.4"/>
  </r>
  <r>
    <s v="2023"/>
    <x v="0"/>
    <x v="0"/>
    <x v="1"/>
    <x v="7"/>
    <s v="1 - Poder Legislativo"/>
    <x v="0"/>
    <x v="0"/>
    <x v="0"/>
    <x v="0"/>
    <s v="2.6 - BIENES MUEBLES, INMUEBLES E INTANGIBLES"/>
    <s v="2.6.1 - MOBILIARIO Y EQUIPO"/>
    <s v="N"/>
    <s v="00 - N/A"/>
    <s v="10 - FONDO GENERAL"/>
    <s v="(en blanco)"/>
    <s v="99 - MULTIPROVINCIAL"/>
    <n v="24000000"/>
    <n v="24000000"/>
    <n v="10000000"/>
  </r>
  <r>
    <s v="2023"/>
    <x v="0"/>
    <x v="0"/>
    <x v="1"/>
    <x v="7"/>
    <s v="1 - Poder Legislativo"/>
    <x v="0"/>
    <x v="0"/>
    <x v="0"/>
    <x v="0"/>
    <s v="2.6 - BIENES MUEBLES, INMUEBLES E INTANGIBLES"/>
    <s v="2.6.2 - MOBILIARIO Y EQUIPO DE AUDIO, AUDIOVISUAL, RECREATIVO Y EDUCACIONAL"/>
    <s v="N"/>
    <s v="00 - N/A"/>
    <s v="10 - FONDO GENERAL"/>
    <s v="(en blanco)"/>
    <s v="99 - MULTIPROVINCIAL"/>
    <n v="4000000"/>
    <n v="4000000"/>
    <n v="1666666.65"/>
  </r>
  <r>
    <s v="2023"/>
    <x v="0"/>
    <x v="0"/>
    <x v="1"/>
    <x v="7"/>
    <s v="1 - Poder Legislativo"/>
    <x v="0"/>
    <x v="0"/>
    <x v="0"/>
    <x v="0"/>
    <s v="2.6 - BIENES MUEBLES, INMUEBLES E INTANGIBLES"/>
    <s v="2.6.3 - EQUIPO E INSTRUMENTAL, CIENTÍFICO Y LABORATORIO"/>
    <s v="N"/>
    <s v="00 - N/A"/>
    <s v="10 - FONDO GENERAL"/>
    <s v="(en blanco)"/>
    <s v="99 - MULTIPROVINCIAL"/>
    <n v="500000"/>
    <n v="500000"/>
    <n v="208333.34999999998"/>
  </r>
  <r>
    <s v="2023"/>
    <x v="0"/>
    <x v="0"/>
    <x v="1"/>
    <x v="7"/>
    <s v="1 - Poder Legislativo"/>
    <x v="0"/>
    <x v="0"/>
    <x v="0"/>
    <x v="0"/>
    <s v="2.6 - BIENES MUEBLES, INMUEBLES E INTANGIBLES"/>
    <s v="2.6.4 - VEHÍCULOS Y EQUIPO DE TRANSPORTE, TRACCIÓN Y ELEVACIÓN"/>
    <s v="N"/>
    <s v="00 - N/A"/>
    <s v="10 - FONDO GENERAL"/>
    <s v="(en blanco)"/>
    <s v="99 - MULTIPROVINCIAL"/>
    <n v="11000000"/>
    <n v="11000000"/>
    <n v="4583333.3"/>
  </r>
  <r>
    <s v="2023"/>
    <x v="0"/>
    <x v="0"/>
    <x v="1"/>
    <x v="7"/>
    <s v="1 - Poder Legislativo"/>
    <x v="0"/>
    <x v="0"/>
    <x v="0"/>
    <x v="0"/>
    <s v="2.6 - BIENES MUEBLES, INMUEBLES E INTANGIBLES"/>
    <s v="2.6.5 - MAQUINARIA, OTROS EQUIPOS Y HERRAMIENTAS"/>
    <s v="N"/>
    <s v="00 - N/A"/>
    <s v="10 - FONDO GENERAL"/>
    <s v="(en blanco)"/>
    <s v="99 - MULTIPROVINCIAL"/>
    <n v="1675000"/>
    <n v="1675000"/>
    <n v="697916.70000000007"/>
  </r>
  <r>
    <s v="2023"/>
    <x v="0"/>
    <x v="0"/>
    <x v="1"/>
    <x v="7"/>
    <s v="1 - Poder Legislativo"/>
    <x v="0"/>
    <x v="0"/>
    <x v="0"/>
    <x v="0"/>
    <s v="2.6 - BIENES MUEBLES, INMUEBLES E INTANGIBLES"/>
    <s v="2.6.8 - BIENES INTANGIBLES"/>
    <s v="N"/>
    <s v="00 - N/A"/>
    <s v="10 - FONDO GENERAL"/>
    <s v="(en blanco)"/>
    <s v="99 - MULTIPROVINCIAL"/>
    <n v="2000000"/>
    <n v="2000000"/>
    <n v="833333.35000000009"/>
  </r>
  <r>
    <s v="2023"/>
    <x v="0"/>
    <x v="0"/>
    <x v="1"/>
    <x v="7"/>
    <s v="1 - Poder Legislativo"/>
    <x v="0"/>
    <x v="0"/>
    <x v="0"/>
    <x v="0"/>
    <s v="2.7 - OBRAS"/>
    <s v="2.7.1 - OBRAS EN EDIFICACIONES"/>
    <s v="N"/>
    <s v="00 - N/A"/>
    <s v="10 - FONDO GENERAL"/>
    <s v="(en blanco)"/>
    <s v="99 - MULTIPROVINCIAL"/>
    <n v="150000000"/>
    <n v="150000000"/>
    <n v="62500000"/>
  </r>
  <r>
    <s v="2023"/>
    <x v="0"/>
    <x v="0"/>
    <x v="1"/>
    <x v="7"/>
    <s v="1 - Poder Legislativo"/>
    <x v="1"/>
    <x v="0"/>
    <x v="0"/>
    <x v="0"/>
    <s v="2.6 - BIENES MUEBLES, INMUEBLES E INTANGIBLES"/>
    <s v="2.6.1 - MOBILIARIO Y EQUIPO"/>
    <s v="N"/>
    <s v="00 - N/A"/>
    <s v="10 - FONDO GENERAL"/>
    <s v="(en blanco)"/>
    <s v="99 - MULTIPROVINCIAL"/>
    <n v="17110157"/>
    <n v="17110157"/>
    <n v="8161565.4199999999"/>
  </r>
  <r>
    <s v="2023"/>
    <x v="0"/>
    <x v="0"/>
    <x v="1"/>
    <x v="7"/>
    <s v="1 - Poder Legislativo"/>
    <x v="1"/>
    <x v="0"/>
    <x v="0"/>
    <x v="0"/>
    <s v="2.6 - BIENES MUEBLES, INMUEBLES E INTANGIBLES"/>
    <s v="2.6.2 - MOBILIARIO Y EQUIPO DE AUDIO, AUDIOVISUAL, RECREATIVO Y EDUCACIONAL"/>
    <s v="N"/>
    <s v="00 - N/A"/>
    <s v="10 - FONDO GENERAL"/>
    <s v="(en blanco)"/>
    <s v="99 - MULTIPROVINCIAL"/>
    <n v="7500000"/>
    <n v="7500000"/>
    <n v="966000"/>
  </r>
  <r>
    <s v="2023"/>
    <x v="0"/>
    <x v="0"/>
    <x v="1"/>
    <x v="7"/>
    <s v="1 - Poder Legislativo"/>
    <x v="1"/>
    <x v="0"/>
    <x v="0"/>
    <x v="0"/>
    <s v="2.6 - BIENES MUEBLES, INMUEBLES E INTANGIBLES"/>
    <s v="2.6.3 - EQUIPO E INSTRUMENTAL, CIENTÍFICO Y LABORATORIO"/>
    <s v="N"/>
    <s v="00 - N/A"/>
    <s v="10 - FONDO GENERAL"/>
    <s v="(en blanco)"/>
    <s v="99 - MULTIPROVINCIAL"/>
    <n v="100000"/>
    <n v="100000"/>
    <n v="8333.33"/>
  </r>
  <r>
    <s v="2023"/>
    <x v="0"/>
    <x v="0"/>
    <x v="1"/>
    <x v="7"/>
    <s v="1 - Poder Legislativo"/>
    <x v="1"/>
    <x v="0"/>
    <x v="0"/>
    <x v="0"/>
    <s v="2.6 - BIENES MUEBLES, INMUEBLES E INTANGIBLES"/>
    <s v="2.6.4 - VEHÍCULOS Y EQUIPO DE TRANSPORTE, TRACCIÓN Y ELEVACIÓN"/>
    <s v="N"/>
    <s v="00 - N/A"/>
    <s v="10 - FONDO GENERAL"/>
    <s v="(en blanco)"/>
    <s v="99 - MULTIPROVINCIAL"/>
    <n v="80500000"/>
    <n v="80500000"/>
    <n v="6708333.3399999999"/>
  </r>
  <r>
    <s v="2023"/>
    <x v="0"/>
    <x v="0"/>
    <x v="1"/>
    <x v="7"/>
    <s v="1 - Poder Legislativo"/>
    <x v="1"/>
    <x v="0"/>
    <x v="0"/>
    <x v="0"/>
    <s v="2.6 - BIENES MUEBLES, INMUEBLES E INTANGIBLES"/>
    <s v="2.6.5 - MAQUINARIA, OTROS EQUIPOS Y HERRAMIENTAS"/>
    <s v="N"/>
    <s v="00 - N/A"/>
    <s v="10 - FONDO GENERAL"/>
    <s v="(en blanco)"/>
    <s v="99 - MULTIPROVINCIAL"/>
    <n v="6500000"/>
    <n v="6500000"/>
    <n v="2593399.9900000002"/>
  </r>
  <r>
    <s v="2023"/>
    <x v="0"/>
    <x v="0"/>
    <x v="1"/>
    <x v="7"/>
    <s v="1 - Poder Legislativo"/>
    <x v="1"/>
    <x v="0"/>
    <x v="0"/>
    <x v="0"/>
    <s v="2.6 - BIENES MUEBLES, INMUEBLES E INTANGIBLES"/>
    <s v="2.6.6 - EQUIPOS DE DEFENSA Y SEGURIDAD"/>
    <s v="N"/>
    <s v="00 - N/A"/>
    <s v="10 - FONDO GENERAL"/>
    <s v="(en blanco)"/>
    <s v="99 - MULTIPROVINCIAL"/>
    <n v="1000000"/>
    <n v="1000000"/>
    <n v="317533.33"/>
  </r>
  <r>
    <s v="2023"/>
    <x v="0"/>
    <x v="0"/>
    <x v="1"/>
    <x v="7"/>
    <s v="1 - Poder Legislativo"/>
    <x v="1"/>
    <x v="0"/>
    <x v="0"/>
    <x v="0"/>
    <s v="2.6 - BIENES MUEBLES, INMUEBLES E INTANGIBLES"/>
    <s v="2.6.8 - BIENES INTANGIBLES"/>
    <s v="N"/>
    <s v="00 - N/A"/>
    <s v="10 - FONDO GENERAL"/>
    <s v="(en blanco)"/>
    <s v="99 - MULTIPROVINCIAL"/>
    <n v="21500000"/>
    <n v="21500000"/>
    <n v="6441285.7199999997"/>
  </r>
  <r>
    <s v="2023"/>
    <x v="0"/>
    <x v="0"/>
    <x v="1"/>
    <x v="7"/>
    <s v="1 - Poder Legislativo"/>
    <x v="1"/>
    <x v="0"/>
    <x v="0"/>
    <x v="0"/>
    <s v="2.7 - OBRAS"/>
    <s v="2.7.1 - OBRAS EN EDIFICACIONES"/>
    <s v="N"/>
    <s v="00 - N/A"/>
    <s v="10 - FONDO GENERAL"/>
    <s v="(en blanco)"/>
    <s v="99 - MULTIPROVINCIAL"/>
    <n v="100000000"/>
    <n v="100000000"/>
    <n v="16666666.66"/>
  </r>
  <r>
    <s v="2023"/>
    <x v="0"/>
    <x v="0"/>
    <x v="1"/>
    <x v="7"/>
    <s v="17 - Oficina Nacional de Defensa Pública"/>
    <x v="2"/>
    <x v="0"/>
    <x v="1"/>
    <x v="1"/>
    <s v="2.6 - BIENES MUEBLES, INMUEBLES E INTANGIBLES"/>
    <s v="2.6.1 - MOBILIARIO Y EQUIPO"/>
    <s v="N"/>
    <s v="00 - N/A"/>
    <s v="10 - FONDO GENERAL"/>
    <s v="(en blanco)"/>
    <s v="99 - MULTIPROVINCIAL"/>
    <n v="1065000"/>
    <n v="4508749.93"/>
    <n v="341206.56"/>
  </r>
  <r>
    <s v="2023"/>
    <x v="0"/>
    <x v="0"/>
    <x v="1"/>
    <x v="7"/>
    <s v="17 - Oficina Nacional de Defensa Pública"/>
    <x v="2"/>
    <x v="0"/>
    <x v="1"/>
    <x v="1"/>
    <s v="2.6 - BIENES MUEBLES, INMUEBLES E INTANGIBLES"/>
    <s v="2.6.5 - MAQUINARIA, OTROS EQUIPOS Y HERRAMIENTAS"/>
    <s v="N"/>
    <s v="00 - N/A"/>
    <s v="10 - FONDO GENERAL"/>
    <s v="(en blanco)"/>
    <s v="99 - MULTIPROVINCIAL"/>
    <n v="560000"/>
    <n v="1790000"/>
    <n v="96705"/>
  </r>
  <r>
    <s v="2023"/>
    <x v="0"/>
    <x v="0"/>
    <x v="1"/>
    <x v="7"/>
    <s v="17 - Oficina Nacional de Defensa Pública"/>
    <x v="2"/>
    <x v="0"/>
    <x v="1"/>
    <x v="1"/>
    <s v="2.6 - BIENES MUEBLES, INMUEBLES E INTANGIBLES"/>
    <s v="2.6.6 - EQUIPOS DE DEFENSA Y SEGURIDAD"/>
    <s v="N"/>
    <s v="00 - N/A"/>
    <s v="10 - FONDO GENERAL"/>
    <s v="(en blanco)"/>
    <s v="99 - MULTIPROVINCIAL"/>
    <n v="0"/>
    <n v="650000"/>
    <n v="0"/>
  </r>
  <r>
    <s v="2023"/>
    <x v="0"/>
    <x v="0"/>
    <x v="1"/>
    <x v="7"/>
    <s v="17 - Oficina Nacional de Defensa Pública"/>
    <x v="2"/>
    <x v="0"/>
    <x v="1"/>
    <x v="1"/>
    <s v="2.6 - BIENES MUEBLES, INMUEBLES E INTANGIBLES"/>
    <s v="2.6.9 - EDIFICIOS, ESTRUCTURAS, TIERRAS, TERRENOS Y OBJETOS DE VALOR"/>
    <s v="N"/>
    <s v="00 - N/A"/>
    <s v="10 - FONDO GENERAL"/>
    <s v="(en blanco)"/>
    <s v="99 - MULTIPROVINCIAL"/>
    <n v="0"/>
    <n v="200000"/>
    <n v="0"/>
  </r>
  <r>
    <s v="2023"/>
    <x v="0"/>
    <x v="0"/>
    <x v="1"/>
    <x v="7"/>
    <s v="2 - Poder Ejecutivo"/>
    <x v="3"/>
    <x v="0"/>
    <x v="0"/>
    <x v="2"/>
    <s v="2.6 - BIENES MUEBLES, INMUEBLES E INTANGIBLES"/>
    <s v="2.6.1 - MOBILIARIO Y EQUIPO"/>
    <s v="N"/>
    <s v="00 - N/A"/>
    <s v="10 - FONDO GENERAL"/>
    <s v="(en blanco)"/>
    <s v="99 - MULTIPROVINCIAL"/>
    <n v="129956791"/>
    <n v="171486813.10999998"/>
    <n v="50477149.439999998"/>
  </r>
  <r>
    <s v="2023"/>
    <x v="0"/>
    <x v="0"/>
    <x v="1"/>
    <x v="7"/>
    <s v="2 - Poder Ejecutivo"/>
    <x v="3"/>
    <x v="0"/>
    <x v="0"/>
    <x v="2"/>
    <s v="2.6 - BIENES MUEBLES, INMUEBLES E INTANGIBLES"/>
    <s v="2.6.1 - MOBILIARIO Y EQUIPO"/>
    <s v="N"/>
    <s v="00 - N/A"/>
    <s v="70 - DONACION EXTERNA"/>
    <s v="(en blanco)"/>
    <s v="99 - MULTIPROVINCIAL"/>
    <n v="0"/>
    <n v="350000"/>
    <n v="0"/>
  </r>
  <r>
    <s v="2023"/>
    <x v="0"/>
    <x v="0"/>
    <x v="1"/>
    <x v="7"/>
    <s v="2 - Poder Ejecutivo"/>
    <x v="3"/>
    <x v="0"/>
    <x v="0"/>
    <x v="2"/>
    <s v="2.6 - BIENES MUEBLES, INMUEBLES E INTANGIBLES"/>
    <s v="2.6.2 - MOBILIARIO Y EQUIPO DE AUDIO, AUDIOVISUAL, RECREATIVO Y EDUCACIONAL"/>
    <s v="N"/>
    <s v="00 - N/A"/>
    <s v="10 - FONDO GENERAL"/>
    <s v="(en blanco)"/>
    <s v="99 - MULTIPROVINCIAL"/>
    <n v="34292029"/>
    <n v="38650441"/>
    <n v="2010893.72"/>
  </r>
  <r>
    <s v="2023"/>
    <x v="0"/>
    <x v="0"/>
    <x v="1"/>
    <x v="7"/>
    <s v="2 - Poder Ejecutivo"/>
    <x v="3"/>
    <x v="0"/>
    <x v="0"/>
    <x v="2"/>
    <s v="2.6 - BIENES MUEBLES, INMUEBLES E INTANGIBLES"/>
    <s v="2.6.3 - EQUIPO E INSTRUMENTAL, CIENTÍFICO Y LABORATORIO"/>
    <s v="N"/>
    <s v="00 - N/A"/>
    <s v="10 - FONDO GENERAL"/>
    <s v="(en blanco)"/>
    <s v="99 - MULTIPROVINCIAL"/>
    <n v="550000"/>
    <n v="15585000"/>
    <n v="0"/>
  </r>
  <r>
    <s v="2023"/>
    <x v="0"/>
    <x v="0"/>
    <x v="1"/>
    <x v="7"/>
    <s v="2 - Poder Ejecutivo"/>
    <x v="3"/>
    <x v="0"/>
    <x v="0"/>
    <x v="2"/>
    <s v="2.6 - BIENES MUEBLES, INMUEBLES E INTANGIBLES"/>
    <s v="2.6.4 - VEHÍCULOS Y EQUIPO DE TRANSPORTE, TRACCIÓN Y ELEVACIÓN"/>
    <s v="N"/>
    <s v="00 - N/A"/>
    <s v="10 - FONDO GENERAL"/>
    <s v="(en blanco)"/>
    <s v="99 - MULTIPROVINCIAL"/>
    <n v="158328775"/>
    <n v="408970231.12"/>
    <n v="245850239.5"/>
  </r>
  <r>
    <s v="2023"/>
    <x v="0"/>
    <x v="0"/>
    <x v="1"/>
    <x v="7"/>
    <s v="2 - Poder Ejecutivo"/>
    <x v="3"/>
    <x v="0"/>
    <x v="0"/>
    <x v="2"/>
    <s v="2.6 - BIENES MUEBLES, INMUEBLES E INTANGIBLES"/>
    <s v="2.6.5 - MAQUINARIA, OTROS EQUIPOS Y HERRAMIENTAS"/>
    <s v="N"/>
    <s v="00 - N/A"/>
    <s v="10 - FONDO GENERAL"/>
    <s v="(en blanco)"/>
    <s v="99 - MULTIPROVINCIAL"/>
    <n v="41593137"/>
    <n v="46940642.140000001"/>
    <n v="8764686.1399999969"/>
  </r>
  <r>
    <s v="2023"/>
    <x v="0"/>
    <x v="0"/>
    <x v="1"/>
    <x v="7"/>
    <s v="2 - Poder Ejecutivo"/>
    <x v="3"/>
    <x v="0"/>
    <x v="0"/>
    <x v="2"/>
    <s v="2.6 - BIENES MUEBLES, INMUEBLES E INTANGIBLES"/>
    <s v="2.6.6 - EQUIPOS DE DEFENSA Y SEGURIDAD"/>
    <s v="N"/>
    <s v="00 - N/A"/>
    <s v="10 - FONDO GENERAL"/>
    <s v="(en blanco)"/>
    <s v="99 - MULTIPROVINCIAL"/>
    <n v="3880000"/>
    <n v="6198161.2400000002"/>
    <n v="506067.48"/>
  </r>
  <r>
    <s v="2023"/>
    <x v="0"/>
    <x v="0"/>
    <x v="1"/>
    <x v="7"/>
    <s v="2 - Poder Ejecutivo"/>
    <x v="3"/>
    <x v="0"/>
    <x v="0"/>
    <x v="2"/>
    <s v="2.6 - BIENES MUEBLES, INMUEBLES E INTANGIBLES"/>
    <s v="2.6.8 - BIENES INTANGIBLES"/>
    <s v="N"/>
    <s v="00 - N/A"/>
    <s v="10 - FONDO GENERAL"/>
    <s v="(en blanco)"/>
    <s v="99 - MULTIPROVINCIAL"/>
    <n v="9139364"/>
    <n v="17317513"/>
    <n v="855629.8"/>
  </r>
  <r>
    <s v="2023"/>
    <x v="0"/>
    <x v="0"/>
    <x v="1"/>
    <x v="7"/>
    <s v="2 - Poder Ejecutivo"/>
    <x v="3"/>
    <x v="0"/>
    <x v="0"/>
    <x v="2"/>
    <s v="2.6 - BIENES MUEBLES, INMUEBLES E INTANGIBLES"/>
    <s v="2.6.9 - EDIFICIOS, ESTRUCTURAS, TIERRAS, TERRENOS Y OBJETOS DE VALOR"/>
    <s v="N"/>
    <s v="00 - N/A"/>
    <s v="10 - FONDO GENERAL"/>
    <s v="(en blanco)"/>
    <s v="99 - MULTIPROVINCIAL"/>
    <n v="40000"/>
    <n v="69447954.390000001"/>
    <n v="69000000"/>
  </r>
  <r>
    <s v="2023"/>
    <x v="0"/>
    <x v="0"/>
    <x v="1"/>
    <x v="7"/>
    <s v="2 - Poder Ejecutivo"/>
    <x v="3"/>
    <x v="0"/>
    <x v="0"/>
    <x v="2"/>
    <s v="2.7 - OBRAS"/>
    <s v="2.7.1 - OBRAS EN EDIFICACIONES"/>
    <s v="N"/>
    <s v="00 - N/A"/>
    <s v="10 - FONDO GENERAL"/>
    <s v="(en blanco)"/>
    <s v="99 - MULTIPROVINCIAL"/>
    <n v="297296000"/>
    <n v="242190751.75999999"/>
    <n v="21495971.129999999"/>
  </r>
  <r>
    <s v="2023"/>
    <x v="0"/>
    <x v="0"/>
    <x v="1"/>
    <x v="7"/>
    <s v="2 - Poder Ejecutivo"/>
    <x v="3"/>
    <x v="0"/>
    <x v="2"/>
    <x v="3"/>
    <s v="2.6 - BIENES MUEBLES, INMUEBLES E INTANGIBLES"/>
    <s v="2.6.1 - MOBILIARIO Y EQUIPO"/>
    <s v="N"/>
    <s v="00 - N/A"/>
    <s v="10 - FONDO GENERAL"/>
    <s v="(en blanco)"/>
    <s v="99 - MULTIPROVINCIAL"/>
    <n v="3100000"/>
    <n v="3100000"/>
    <n v="0"/>
  </r>
  <r>
    <s v="2023"/>
    <x v="0"/>
    <x v="0"/>
    <x v="1"/>
    <x v="7"/>
    <s v="2 - Poder Ejecutivo"/>
    <x v="3"/>
    <x v="0"/>
    <x v="2"/>
    <x v="3"/>
    <s v="2.6 - BIENES MUEBLES, INMUEBLES E INTANGIBLES"/>
    <s v="2.6.1 - MOBILIARIO Y EQUIPO"/>
    <s v="N"/>
    <s v="00 - N/A"/>
    <s v="20 - FONDOS CON DESTINO ESPECÍFICO"/>
    <s v="(en blanco)"/>
    <s v="99 - MULTIPROVINCIAL"/>
    <n v="85000000"/>
    <n v="41000000"/>
    <n v="712576.28"/>
  </r>
  <r>
    <s v="2023"/>
    <x v="0"/>
    <x v="0"/>
    <x v="1"/>
    <x v="7"/>
    <s v="2 - Poder Ejecutivo"/>
    <x v="3"/>
    <x v="0"/>
    <x v="2"/>
    <x v="3"/>
    <s v="2.6 - BIENES MUEBLES, INMUEBLES E INTANGIBLES"/>
    <s v="2.6.1 - MOBILIARIO Y EQUIPO"/>
    <s v="S"/>
    <s v="03 - AMPLIACIÓN DEL SISTEMA NACIONAL DE ATENCION A EMERGENCIAS Y SEGURIDAD 9-1-1, FASE II"/>
    <s v="10 - FONDO GENERAL"/>
    <n v="14624"/>
    <s v="15 - MONTE CRISTI"/>
    <n v="13689680"/>
    <n v="13689680"/>
    <n v="0"/>
  </r>
  <r>
    <s v="2023"/>
    <x v="0"/>
    <x v="0"/>
    <x v="1"/>
    <x v="7"/>
    <s v="2 - Poder Ejecutivo"/>
    <x v="3"/>
    <x v="0"/>
    <x v="2"/>
    <x v="3"/>
    <s v="2.6 - BIENES MUEBLES, INMUEBLES E INTANGIBLES"/>
    <s v="2.6.2 - MOBILIARIO Y EQUIPO DE AUDIO, AUDIOVISUAL, RECREATIVO Y EDUCACIONAL"/>
    <s v="N"/>
    <s v="00 - N/A"/>
    <s v="10 - FONDO GENERAL"/>
    <s v="(en blanco)"/>
    <s v="99 - MULTIPROVINCIAL"/>
    <n v="10000000"/>
    <n v="10000000"/>
    <n v="0"/>
  </r>
  <r>
    <s v="2023"/>
    <x v="0"/>
    <x v="0"/>
    <x v="1"/>
    <x v="7"/>
    <s v="2 - Poder Ejecutivo"/>
    <x v="3"/>
    <x v="0"/>
    <x v="2"/>
    <x v="3"/>
    <s v="2.6 - BIENES MUEBLES, INMUEBLES E INTANGIBLES"/>
    <s v="2.6.2 - MOBILIARIO Y EQUIPO DE AUDIO, AUDIOVISUAL, RECREATIVO Y EDUCACIONAL"/>
    <s v="N"/>
    <s v="00 - N/A"/>
    <s v="20 - FONDOS CON DESTINO ESPECÍFICO"/>
    <s v="(en blanco)"/>
    <s v="99 - MULTIPROVINCIAL"/>
    <n v="17000000"/>
    <n v="16000000"/>
    <n v="9164454.1900000013"/>
  </r>
  <r>
    <s v="2023"/>
    <x v="0"/>
    <x v="0"/>
    <x v="1"/>
    <x v="7"/>
    <s v="2 - Poder Ejecutivo"/>
    <x v="3"/>
    <x v="0"/>
    <x v="2"/>
    <x v="3"/>
    <s v="2.6 - BIENES MUEBLES, INMUEBLES E INTANGIBLES"/>
    <s v="2.6.2 - MOBILIARIO Y EQUIPO DE AUDIO, AUDIOVISUAL, RECREATIVO Y EDUCACIONAL"/>
    <s v="S"/>
    <s v="03 - AMPLIACIÓN DEL SISTEMA NACIONAL DE ATENCION A EMERGENCIAS Y SEGURIDAD 9-1-1, FASE II"/>
    <s v="10 - FONDO GENERAL"/>
    <n v="14624"/>
    <s v="15 - MONTE CRISTI"/>
    <n v="100000"/>
    <n v="100000"/>
    <n v="0"/>
  </r>
  <r>
    <s v="2023"/>
    <x v="0"/>
    <x v="0"/>
    <x v="1"/>
    <x v="7"/>
    <s v="2 - Poder Ejecutivo"/>
    <x v="3"/>
    <x v="0"/>
    <x v="2"/>
    <x v="3"/>
    <s v="2.6 - BIENES MUEBLES, INMUEBLES E INTANGIBLES"/>
    <s v="2.6.3 - EQUIPO E INSTRUMENTAL, CIENTÍFICO Y LABORATORIO"/>
    <s v="N"/>
    <s v="00 - N/A"/>
    <s v="10 - FONDO GENERAL"/>
    <s v="(en blanco)"/>
    <s v="99 - MULTIPROVINCIAL"/>
    <n v="1500000"/>
    <n v="1500000"/>
    <n v="0"/>
  </r>
  <r>
    <s v="2023"/>
    <x v="0"/>
    <x v="0"/>
    <x v="1"/>
    <x v="7"/>
    <s v="2 - Poder Ejecutivo"/>
    <x v="3"/>
    <x v="0"/>
    <x v="2"/>
    <x v="3"/>
    <s v="2.6 - BIENES MUEBLES, INMUEBLES E INTANGIBLES"/>
    <s v="2.6.3 - EQUIPO E INSTRUMENTAL, CIENTÍFICO Y LABORATORIO"/>
    <s v="N"/>
    <s v="00 - N/A"/>
    <s v="20 - FONDOS CON DESTINO ESPECÍFICO"/>
    <s v="(en blanco)"/>
    <s v="99 - MULTIPROVINCIAL"/>
    <n v="0"/>
    <n v="1000000"/>
    <n v="0"/>
  </r>
  <r>
    <s v="2023"/>
    <x v="0"/>
    <x v="0"/>
    <x v="1"/>
    <x v="7"/>
    <s v="2 - Poder Ejecutivo"/>
    <x v="3"/>
    <x v="0"/>
    <x v="2"/>
    <x v="3"/>
    <s v="2.6 - BIENES MUEBLES, INMUEBLES E INTANGIBLES"/>
    <s v="2.6.4 - VEHÍCULOS Y EQUIPO DE TRANSPORTE, TRACCIÓN Y ELEVACIÓN"/>
    <s v="N"/>
    <s v="00 - N/A"/>
    <s v="20 - FONDOS CON DESTINO ESPECÍFICO"/>
    <s v="(en blanco)"/>
    <s v="99 - MULTIPROVINCIAL"/>
    <n v="15000000"/>
    <n v="47000000"/>
    <n v="15524080"/>
  </r>
  <r>
    <s v="2023"/>
    <x v="0"/>
    <x v="0"/>
    <x v="1"/>
    <x v="7"/>
    <s v="2 - Poder Ejecutivo"/>
    <x v="3"/>
    <x v="0"/>
    <x v="2"/>
    <x v="3"/>
    <s v="2.6 - BIENES MUEBLES, INMUEBLES E INTANGIBLES"/>
    <s v="2.6.4 - VEHÍCULOS Y EQUIPO DE TRANSPORTE, TRACCIÓN Y ELEVACIÓN"/>
    <s v="S"/>
    <s v="03 - AMPLIACIÓN DEL SISTEMA NACIONAL DE ATENCION A EMERGENCIAS Y SEGURIDAD 9-1-1, FASE II"/>
    <s v="10 - FONDO GENERAL"/>
    <n v="14624"/>
    <s v="15 - MONTE CRISTI"/>
    <n v="388000000"/>
    <n v="388000000"/>
    <n v="162921224"/>
  </r>
  <r>
    <s v="2023"/>
    <x v="0"/>
    <x v="0"/>
    <x v="1"/>
    <x v="7"/>
    <s v="2 - Poder Ejecutivo"/>
    <x v="3"/>
    <x v="0"/>
    <x v="2"/>
    <x v="3"/>
    <s v="2.6 - BIENES MUEBLES, INMUEBLES E INTANGIBLES"/>
    <s v="2.6.5 - MAQUINARIA, OTROS EQUIPOS Y HERRAMIENTAS"/>
    <s v="N"/>
    <s v="00 - N/A"/>
    <s v="10 - FONDO GENERAL"/>
    <s v="(en blanco)"/>
    <s v="99 - MULTIPROVINCIAL"/>
    <n v="34712877"/>
    <n v="34712877"/>
    <n v="1913275.6"/>
  </r>
  <r>
    <s v="2023"/>
    <x v="0"/>
    <x v="0"/>
    <x v="1"/>
    <x v="7"/>
    <s v="2 - Poder Ejecutivo"/>
    <x v="3"/>
    <x v="0"/>
    <x v="2"/>
    <x v="3"/>
    <s v="2.6 - BIENES MUEBLES, INMUEBLES E INTANGIBLES"/>
    <s v="2.6.5 - MAQUINARIA, OTROS EQUIPOS Y HERRAMIENTAS"/>
    <s v="N"/>
    <s v="00 - N/A"/>
    <s v="20 - FONDOS CON DESTINO ESPECÍFICO"/>
    <s v="(en blanco)"/>
    <s v="99 - MULTIPROVINCIAL"/>
    <n v="126207123"/>
    <n v="72207123"/>
    <n v="27664838.990000002"/>
  </r>
  <r>
    <s v="2023"/>
    <x v="0"/>
    <x v="0"/>
    <x v="1"/>
    <x v="7"/>
    <s v="2 - Poder Ejecutivo"/>
    <x v="3"/>
    <x v="0"/>
    <x v="2"/>
    <x v="3"/>
    <s v="2.6 - BIENES MUEBLES, INMUEBLES E INTANGIBLES"/>
    <s v="2.6.5 - MAQUINARIA, OTROS EQUIPOS Y HERRAMIENTAS"/>
    <s v="S"/>
    <s v="03 - AMPLIACIÓN DEL SISTEMA NACIONAL DE ATENCION A EMERGENCIAS Y SEGURIDAD 9-1-1, FASE II"/>
    <s v="10 - FONDO GENERAL"/>
    <n v="14624"/>
    <s v="15 - MONTE CRISTI"/>
    <n v="401942250"/>
    <n v="401942250"/>
    <n v="2551015.21"/>
  </r>
  <r>
    <s v="2023"/>
    <x v="0"/>
    <x v="0"/>
    <x v="1"/>
    <x v="7"/>
    <s v="2 - Poder Ejecutivo"/>
    <x v="3"/>
    <x v="0"/>
    <x v="2"/>
    <x v="3"/>
    <s v="2.6 - BIENES MUEBLES, INMUEBLES E INTANGIBLES"/>
    <s v="2.6.6 - EQUIPOS DE DEFENSA Y SEGURIDAD"/>
    <s v="N"/>
    <s v="00 - N/A"/>
    <s v="10 - FONDO GENERAL"/>
    <s v="(en blanco)"/>
    <s v="99 - MULTIPROVINCIAL"/>
    <n v="20000"/>
    <n v="20000"/>
    <n v="0"/>
  </r>
  <r>
    <s v="2023"/>
    <x v="0"/>
    <x v="0"/>
    <x v="1"/>
    <x v="7"/>
    <s v="2 - Poder Ejecutivo"/>
    <x v="3"/>
    <x v="0"/>
    <x v="2"/>
    <x v="3"/>
    <s v="2.6 - BIENES MUEBLES, INMUEBLES E INTANGIBLES"/>
    <s v="2.6.6 - EQUIPOS DE DEFENSA Y SEGURIDAD"/>
    <s v="N"/>
    <s v="00 - N/A"/>
    <s v="20 - FONDOS CON DESTINO ESPECÍFICO"/>
    <s v="(en blanco)"/>
    <s v="99 - MULTIPROVINCIAL"/>
    <n v="700000"/>
    <n v="700000"/>
    <n v="0"/>
  </r>
  <r>
    <s v="2023"/>
    <x v="0"/>
    <x v="0"/>
    <x v="1"/>
    <x v="7"/>
    <s v="2 - Poder Ejecutivo"/>
    <x v="3"/>
    <x v="0"/>
    <x v="2"/>
    <x v="3"/>
    <s v="2.6 - BIENES MUEBLES, INMUEBLES E INTANGIBLES"/>
    <s v="2.6.8 - BIENES INTANGIBLES"/>
    <s v="N"/>
    <s v="00 - N/A"/>
    <s v="20 - FONDOS CON DESTINO ESPECÍFICO"/>
    <s v="(en blanco)"/>
    <s v="99 - MULTIPROVINCIAL"/>
    <n v="15000000"/>
    <n v="81000000"/>
    <n v="11459590"/>
  </r>
  <r>
    <s v="2023"/>
    <x v="0"/>
    <x v="0"/>
    <x v="1"/>
    <x v="7"/>
    <s v="2 - Poder Ejecutivo"/>
    <x v="3"/>
    <x v="0"/>
    <x v="2"/>
    <x v="3"/>
    <s v="2.7 - OBRAS"/>
    <s v="2.7.1 - OBRAS EN EDIFICACIONES"/>
    <s v="N"/>
    <s v="00 - N/A"/>
    <s v="10 - FONDO GENERAL"/>
    <s v="(en blanco)"/>
    <s v="99 - MULTIPROVINCIAL"/>
    <n v="1831514"/>
    <n v="1831514"/>
    <n v="0"/>
  </r>
  <r>
    <s v="2023"/>
    <x v="0"/>
    <x v="0"/>
    <x v="1"/>
    <x v="7"/>
    <s v="2 - Poder Ejecutivo"/>
    <x v="3"/>
    <x v="0"/>
    <x v="2"/>
    <x v="3"/>
    <s v="2.7 - OBRAS"/>
    <s v="2.7.1 - OBRAS EN EDIFICACIONES"/>
    <s v="N"/>
    <s v="00 - N/A"/>
    <s v="20 - FONDOS CON DESTINO ESPECÍFICO"/>
    <s v="(en blanco)"/>
    <s v="99 - MULTIPROVINCIAL"/>
    <n v="113675817"/>
    <n v="113675817"/>
    <n v="0"/>
  </r>
  <r>
    <s v="2023"/>
    <x v="0"/>
    <x v="0"/>
    <x v="1"/>
    <x v="7"/>
    <s v="2 - Poder Ejecutivo"/>
    <x v="3"/>
    <x v="0"/>
    <x v="2"/>
    <x v="3"/>
    <s v="2.7 - OBRAS"/>
    <s v="2.7.1 - OBRAS EN EDIFICACIONES"/>
    <s v="S"/>
    <s v="03 - AMPLIACIÓN DEL SISTEMA NACIONAL DE ATENCION A EMERGENCIAS Y SEGURIDAD 9-1-1, FASE II"/>
    <s v="10 - FONDO GENERAL"/>
    <n v="14624"/>
    <s v="15 - MONTE CRISTI"/>
    <n v="50000"/>
    <n v="50000"/>
    <n v="0"/>
  </r>
  <r>
    <s v="2023"/>
    <x v="0"/>
    <x v="0"/>
    <x v="1"/>
    <x v="7"/>
    <s v="2 - Poder Ejecutivo"/>
    <x v="3"/>
    <x v="0"/>
    <x v="1"/>
    <x v="15"/>
    <s v="2.7 - OBRAS"/>
    <s v="2.7.1 - OBRAS EN EDIFICACIONES"/>
    <s v="S"/>
    <s v="09 - CONSTRUCCIÓN Y RECONSTRUCCIÓN DE DESTACAMENTOS POLICIALES EN COMUNIDADES DE LA PROVINCIA INDEPENDENCIA"/>
    <s v="10 - FONDO GENERAL"/>
    <n v="14526"/>
    <s v="10 - INDEPENDENCIA"/>
    <n v="4915999"/>
    <n v="9715999"/>
    <n v="0"/>
  </r>
  <r>
    <s v="2023"/>
    <x v="0"/>
    <x v="0"/>
    <x v="1"/>
    <x v="7"/>
    <s v="2 - Poder Ejecutivo"/>
    <x v="3"/>
    <x v="0"/>
    <x v="1"/>
    <x v="15"/>
    <s v="2.7 - OBRAS"/>
    <s v="2.7.1 - OBRAS EN EDIFICACIONES"/>
    <s v="S"/>
    <s v="12 - CONSTRUCCIÓN Y RECONSTRUCIÓN DE DESTACAMENTOS POLICIALES EN COMUNIDADES DEL DISTRITO NACIONAL"/>
    <s v="10 - FONDO GENERAL"/>
    <n v="14541"/>
    <s v="01 - DISTRITO NACIONAL"/>
    <n v="67968024"/>
    <n v="70168224"/>
    <n v="27707377.730000008"/>
  </r>
  <r>
    <s v="2023"/>
    <x v="0"/>
    <x v="0"/>
    <x v="1"/>
    <x v="7"/>
    <s v="2 - Poder Ejecutivo"/>
    <x v="3"/>
    <x v="0"/>
    <x v="1"/>
    <x v="15"/>
    <s v="2.7 - OBRAS"/>
    <s v="2.7.1 - OBRAS EN EDIFICACIONES"/>
    <s v="S"/>
    <s v="13 - CONSTRUCCIÓN Y RECONSTRUCCIÓN DE DESTACAMENTOS POLICIALES EN COMUNIDADES DE LA PROVINCIA SANTO DOMINGO"/>
    <s v="10 - FONDO GENERAL"/>
    <n v="14542"/>
    <s v="32 - SANTO DOMINGO"/>
    <n v="31783160"/>
    <n v="38884707"/>
    <n v="12007191.16"/>
  </r>
  <r>
    <s v="2023"/>
    <x v="0"/>
    <x v="0"/>
    <x v="1"/>
    <x v="7"/>
    <s v="2 - Poder Ejecutivo"/>
    <x v="3"/>
    <x v="0"/>
    <x v="1"/>
    <x v="15"/>
    <s v="2.7 - OBRAS"/>
    <s v="2.7.1 - OBRAS EN EDIFICACIONES"/>
    <s v="S"/>
    <s v="17 - CONSTRUCCIÓN Y RECONSTRUCCIÓN DE DESTACAMENTOS POLICIALES, EN COMUNIDADES DE LA PROVINCIA SANTIAGO"/>
    <s v="10 - FONDO GENERAL"/>
    <n v="14556"/>
    <s v="25 - SANTIAGO"/>
    <n v="28108806"/>
    <n v="28108806"/>
    <n v="7160526.1100000013"/>
  </r>
  <r>
    <s v="2023"/>
    <x v="0"/>
    <x v="0"/>
    <x v="1"/>
    <x v="7"/>
    <s v="2 - Poder Ejecutivo"/>
    <x v="3"/>
    <x v="0"/>
    <x v="1"/>
    <x v="15"/>
    <s v="2.7 - OBRAS"/>
    <s v="2.7.1 - OBRAS EN EDIFICACIONES"/>
    <s v="S"/>
    <s v="18 - CONSTRUCCIÓN DE DESTACAMENTO POLICIAL EN EL MUNICIPIO GUAYABAL, PROVINCIA AZUA"/>
    <s v="10 - FONDO GENERAL"/>
    <n v="14557"/>
    <s v="02 - AZUA"/>
    <n v="1167998"/>
    <n v="1167998"/>
    <n v="0"/>
  </r>
  <r>
    <s v="2023"/>
    <x v="0"/>
    <x v="0"/>
    <x v="1"/>
    <x v="7"/>
    <s v="2 - Poder Ejecutivo"/>
    <x v="3"/>
    <x v="0"/>
    <x v="1"/>
    <x v="15"/>
    <s v="2.7 - OBRAS"/>
    <s v="2.7.1 - OBRAS EN EDIFICACIONES"/>
    <s v="S"/>
    <s v="20 - CONSTRUCCIÓN DE DESTACAMENTOS POLICIALES EN COMUNIDADES DE LA PROVINCIA PEDERNALES"/>
    <s v="10 - FONDO GENERAL"/>
    <n v="14566"/>
    <s v="16 - PEDERNALES"/>
    <n v="2489528"/>
    <n v="2489528"/>
    <n v="2473290.25"/>
  </r>
  <r>
    <s v="2023"/>
    <x v="0"/>
    <x v="0"/>
    <x v="1"/>
    <x v="7"/>
    <s v="2 - Poder Ejecutivo"/>
    <x v="3"/>
    <x v="0"/>
    <x v="1"/>
    <x v="15"/>
    <s v="2.7 - OBRAS"/>
    <s v="2.7.1 - OBRAS EN EDIFICACIONES"/>
    <s v="S"/>
    <s v="22 - CONSTRUCCIÓN DESTACAMENTOS POLICIALES EN COMUNIDADES SELECCIONADAS DE LA PROVINCIA DUARTE"/>
    <s v="10 - FONDO GENERAL"/>
    <n v="14497"/>
    <s v="06 - DUARTE"/>
    <n v="29645701"/>
    <n v="29645701"/>
    <n v="7378071.290000001"/>
  </r>
  <r>
    <s v="2023"/>
    <x v="0"/>
    <x v="0"/>
    <x v="1"/>
    <x v="7"/>
    <s v="2 - Poder Ejecutivo"/>
    <x v="3"/>
    <x v="0"/>
    <x v="1"/>
    <x v="15"/>
    <s v="2.7 - OBRAS"/>
    <s v="2.7.1 - OBRAS EN EDIFICACIONES"/>
    <s v="S"/>
    <s v="31 - CONSTRUCCIÓN DE DESTACAMENTOS POLICIALES EN COMUNIDADES DE LA PROVINCIA BARAHONA"/>
    <s v="10 - FONDO GENERAL"/>
    <n v="14577"/>
    <s v="04 - BARAHONA"/>
    <n v="14472207"/>
    <n v="14472207"/>
    <n v="6960350.8399999999"/>
  </r>
  <r>
    <s v="2023"/>
    <x v="0"/>
    <x v="0"/>
    <x v="1"/>
    <x v="7"/>
    <s v="2 - Poder Ejecutivo"/>
    <x v="3"/>
    <x v="0"/>
    <x v="1"/>
    <x v="15"/>
    <s v="2.7 - OBRAS"/>
    <s v="2.7.1 - OBRAS EN EDIFICACIONES"/>
    <s v="S"/>
    <s v="79 - CONSTRUCCIÓN DESTACAMENTOS POLICIALES EN DIFERENTES COMUNIDADES DE LA  PROVINCIA PUERTO PLATA"/>
    <s v="10 - FONDO GENERAL"/>
    <n v="14235"/>
    <s v="18 - PUERTO PLATA"/>
    <n v="4661704"/>
    <n v="8221585.5600000005"/>
    <n v="0"/>
  </r>
  <r>
    <s v="2023"/>
    <x v="0"/>
    <x v="0"/>
    <x v="1"/>
    <x v="7"/>
    <s v="2 - Poder Ejecutivo"/>
    <x v="3"/>
    <x v="0"/>
    <x v="1"/>
    <x v="16"/>
    <s v="2.7 - OBRAS"/>
    <s v="2.7.1 - OBRAS EN EDIFICACIONES"/>
    <s v="S"/>
    <s v="26 - REHABILITACIÓN DE EDIFICACIÓN PARA EL ALOJAMIENTO DE ESTACIÓN DE BOMBEROS DE SAN FRANCISCO DE MACORÍS, PROVINCIA DUARTE"/>
    <s v="10 - FONDO GENERAL"/>
    <n v="14586"/>
    <s v="06 - DUARTE"/>
    <n v="9738250"/>
    <n v="9738250"/>
    <n v="8738250"/>
  </r>
  <r>
    <s v="2023"/>
    <x v="0"/>
    <x v="0"/>
    <x v="1"/>
    <x v="7"/>
    <s v="2 - Poder Ejecutivo"/>
    <x v="3"/>
    <x v="0"/>
    <x v="1"/>
    <x v="16"/>
    <s v="2.7 - OBRAS"/>
    <s v="2.7.1 - OBRAS EN EDIFICACIONES"/>
    <s v="S"/>
    <s v="44 - CONSTRUCCIÓN ESTACIÓN DEL CUERPO DE BOMBEROS, MUNICIPIO BARAHONA, PROVINCIA BARAHONA"/>
    <s v="10 - FONDO GENERAL"/>
    <n v="14228"/>
    <s v="04 - BARAHONA"/>
    <n v="13026561"/>
    <n v="8026561"/>
    <n v="0"/>
  </r>
  <r>
    <s v="2023"/>
    <x v="0"/>
    <x v="0"/>
    <x v="1"/>
    <x v="7"/>
    <s v="2 - Poder Ejecutivo"/>
    <x v="3"/>
    <x v="0"/>
    <x v="1"/>
    <x v="1"/>
    <s v="2.6 - BIENES MUEBLES, INMUEBLES E INTANGIBLES"/>
    <s v="2.6.1 - MOBILIARIO Y EQUIPO"/>
    <s v="N"/>
    <s v="00 - N/A"/>
    <s v="10 - FONDO GENERAL"/>
    <s v="(en blanco)"/>
    <s v="99 - MULTIPROVINCIAL"/>
    <n v="801800"/>
    <n v="701800"/>
    <n v="0"/>
  </r>
  <r>
    <s v="2023"/>
    <x v="0"/>
    <x v="0"/>
    <x v="1"/>
    <x v="7"/>
    <s v="2 - Poder Ejecutivo"/>
    <x v="3"/>
    <x v="0"/>
    <x v="1"/>
    <x v="1"/>
    <s v="2.6 - BIENES MUEBLES, INMUEBLES E INTANGIBLES"/>
    <s v="2.6.2 - MOBILIARIO Y EQUIPO DE AUDIO, AUDIOVISUAL, RECREATIVO Y EDUCACIONAL"/>
    <s v="N"/>
    <s v="00 - N/A"/>
    <s v="10 - FONDO GENERAL"/>
    <s v="(en blanco)"/>
    <s v="99 - MULTIPROVINCIAL"/>
    <n v="938434"/>
    <n v="1078434"/>
    <n v="176858.05"/>
  </r>
  <r>
    <s v="2023"/>
    <x v="0"/>
    <x v="0"/>
    <x v="1"/>
    <x v="7"/>
    <s v="2 - Poder Ejecutivo"/>
    <x v="3"/>
    <x v="0"/>
    <x v="1"/>
    <x v="1"/>
    <s v="2.6 - BIENES MUEBLES, INMUEBLES E INTANGIBLES"/>
    <s v="2.6.3 - EQUIPO E INSTRUMENTAL, CIENTÍFICO Y LABORATORIO"/>
    <s v="N"/>
    <s v="00 - N/A"/>
    <s v="10 - FONDO GENERAL"/>
    <s v="(en blanco)"/>
    <s v="99 - MULTIPROVINCIAL"/>
    <n v="60000"/>
    <n v="20000"/>
    <n v="0"/>
  </r>
  <r>
    <s v="2023"/>
    <x v="0"/>
    <x v="0"/>
    <x v="1"/>
    <x v="7"/>
    <s v="2 - Poder Ejecutivo"/>
    <x v="3"/>
    <x v="0"/>
    <x v="1"/>
    <x v="1"/>
    <s v="2.7 - OBRAS"/>
    <s v="2.7.1 - OBRAS EN EDIFICACIONES"/>
    <s v="S"/>
    <s v="23 - CONSTRUCCIÓN DE DESTACAMENTOS POLICIALES EN LA PROVINCIA SAN JUAN"/>
    <s v="10 - FONDO GENERAL"/>
    <n v="14500"/>
    <s v="22 - SAN JUAN"/>
    <n v="3859232"/>
    <n v="3859232"/>
    <n v="0"/>
  </r>
  <r>
    <s v="2023"/>
    <x v="0"/>
    <x v="0"/>
    <x v="1"/>
    <x v="7"/>
    <s v="2 - Poder Ejecutivo"/>
    <x v="3"/>
    <x v="0"/>
    <x v="1"/>
    <x v="17"/>
    <s v="2.7 - OBRAS"/>
    <s v="2.7.1 - OBRAS EN EDIFICACIONES"/>
    <s v="S"/>
    <s v="89 - CONSTRUCCIÓN DE OFICINAS GUBERNAMENTALES Y PARQUEO PARA EL MANEJO MIGRATORIO EN BAHIA GARCIA, MUN. LUPERON, PROV. PUERTO PLATA"/>
    <s v="10 - FONDO GENERAL"/>
    <n v="14236"/>
    <s v="18 - PUERTO PLATA"/>
    <n v="4137182"/>
    <n v="4137182"/>
    <n v="0"/>
  </r>
  <r>
    <s v="2023"/>
    <x v="0"/>
    <x v="0"/>
    <x v="1"/>
    <x v="7"/>
    <s v="2 - Poder Ejecutivo"/>
    <x v="3"/>
    <x v="0"/>
    <x v="1"/>
    <x v="4"/>
    <s v="2.6 - BIENES MUEBLES, INMUEBLES E INTANGIBLES"/>
    <s v="2.6.1 - MOBILIARIO Y EQUIPO"/>
    <s v="N"/>
    <s v="00 - N/A"/>
    <s v="10 - FONDO GENERAL"/>
    <s v="(en blanco)"/>
    <s v="99 - MULTIPROVINCIAL"/>
    <n v="500000"/>
    <n v="0"/>
    <n v="0"/>
  </r>
  <r>
    <s v="2023"/>
    <x v="0"/>
    <x v="0"/>
    <x v="1"/>
    <x v="7"/>
    <s v="2 - Poder Ejecutivo"/>
    <x v="3"/>
    <x v="3"/>
    <x v="8"/>
    <x v="18"/>
    <s v="2.7 - OBRAS"/>
    <s v="2.7.1 - OBRAS EN EDIFICACIONES"/>
    <s v="S"/>
    <s v="40 - REMODELACIÓN DE LA CALLE DEL SOL TRAMO COMPRENDIDO ENTRE LAS CALLES GENERAL VALVERDE Y SABANA LARGA, PROVINCIA SANTIAGO"/>
    <s v="10 - FONDO GENERAL"/>
    <n v="15027"/>
    <s v="25 - SANTIAGO"/>
    <n v="30000000"/>
    <n v="15873648.800000001"/>
    <n v="13917930.66"/>
  </r>
  <r>
    <s v="2023"/>
    <x v="0"/>
    <x v="0"/>
    <x v="1"/>
    <x v="7"/>
    <s v="2 - Poder Ejecutivo"/>
    <x v="3"/>
    <x v="3"/>
    <x v="8"/>
    <x v="53"/>
    <s v="2.6 - BIENES MUEBLES, INMUEBLES E INTANGIBLES"/>
    <s v="2.6.1 - MOBILIARIO Y EQUIPO"/>
    <s v="S"/>
    <s v="02 - CONSTRUCCIÓN DE LA 2 LINEA DEL TELEFÉRICO DE SANTO DOMINGO, SANTO DOMINGO OESTE Y LOS ALCARRIZOS"/>
    <s v="10 - FONDO GENERAL"/>
    <n v="14118"/>
    <s v="32 - SANTO DOMINGO"/>
    <n v="5000000"/>
    <n v="0"/>
    <n v="0"/>
  </r>
  <r>
    <s v="2023"/>
    <x v="0"/>
    <x v="0"/>
    <x v="1"/>
    <x v="7"/>
    <s v="2 - Poder Ejecutivo"/>
    <x v="3"/>
    <x v="3"/>
    <x v="8"/>
    <x v="53"/>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r>
  <r>
    <s v="2023"/>
    <x v="0"/>
    <x v="0"/>
    <x v="1"/>
    <x v="7"/>
    <s v="2 - Poder Ejecutivo"/>
    <x v="3"/>
    <x v="3"/>
    <x v="8"/>
    <x v="53"/>
    <s v="2.7 - OBRAS"/>
    <s v="2.7.1 - OBRAS EN EDIFICACIONES"/>
    <s v="S"/>
    <s v="02 - CONSTRUCCIÓN DE LA 2 LINEA DEL TELEFÉRICO DE SANTO DOMINGO, SANTO DOMINGO OESTE Y LOS ALCARRIZOS"/>
    <s v="10 - FONDO GENERAL"/>
    <n v="14118"/>
    <s v="32 - SANTO DOMINGO"/>
    <n v="2856570400"/>
    <n v="3228835755.3400002"/>
    <n v="1315527405.3599999"/>
  </r>
  <r>
    <s v="2023"/>
    <x v="0"/>
    <x v="0"/>
    <x v="1"/>
    <x v="7"/>
    <s v="2 - Poder Ejecutivo"/>
    <x v="3"/>
    <x v="1"/>
    <x v="3"/>
    <x v="67"/>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29549959"/>
    <n v="0"/>
  </r>
  <r>
    <s v="2023"/>
    <x v="0"/>
    <x v="0"/>
    <x v="1"/>
    <x v="7"/>
    <s v="2 - Poder Ejecutivo"/>
    <x v="3"/>
    <x v="1"/>
    <x v="3"/>
    <x v="67"/>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94107163"/>
    <n v="0"/>
  </r>
  <r>
    <s v="2023"/>
    <x v="0"/>
    <x v="0"/>
    <x v="1"/>
    <x v="7"/>
    <s v="2 - Poder Ejecutivo"/>
    <x v="3"/>
    <x v="1"/>
    <x v="3"/>
    <x v="67"/>
    <s v="2.7 - OBRAS"/>
    <s v="2.7.1 - OBRAS EN EDIFICACIONES"/>
    <s v="S"/>
    <s v="02 - CONSTRUCCIÓN DE INFRAESTRUCTURAS PARA LA DISPOSICIÓN FINAL DE RESIDUOS SÓLIDOS EN HIGÜEY"/>
    <s v="10 - FONDO GENERAL"/>
    <n v="14592"/>
    <s v="11 - LA ALTAGRACIA"/>
    <n v="188088968"/>
    <n v="188088968"/>
    <n v="0"/>
  </r>
  <r>
    <s v="2023"/>
    <x v="0"/>
    <x v="0"/>
    <x v="1"/>
    <x v="7"/>
    <s v="2 - Poder Ejecutivo"/>
    <x v="3"/>
    <x v="1"/>
    <x v="3"/>
    <x v="67"/>
    <s v="2.7 - OBRAS"/>
    <s v="2.7.1 - OBRAS EN EDIFICACIONES"/>
    <s v="S"/>
    <s v="03 - CONSTRUCCIÓN DE INFRAESTRUCTURA PARA LA DISPOSICIÓN FINAL DE RESIDUOS SÓLIDOS EN VERÓN PUNTA CANA , PROVINCIA LA ALTAGRACIA"/>
    <s v="10 - FONDO GENERAL"/>
    <n v="14599"/>
    <s v="11 - LA ALTAGRACIA"/>
    <n v="83675887"/>
    <n v="64719599.82"/>
    <n v="0"/>
  </r>
  <r>
    <s v="2023"/>
    <x v="0"/>
    <x v="0"/>
    <x v="1"/>
    <x v="7"/>
    <s v="2 - Poder Ejecutivo"/>
    <x v="3"/>
    <x v="1"/>
    <x v="3"/>
    <x v="67"/>
    <s v="2.7 - OBRAS"/>
    <s v="2.7.1 - OBRAS EN EDIFICACIONES"/>
    <s v="S"/>
    <s v="04 - CONSTRUCCIÓN DE INFRAESTRUCTURA PARA LA DISPOSICIÓN FINAL DE RESIDUOS SÓLIDOS EN NAGUA, PROVINCIA MARIA TRINIDAD SANCHEZ"/>
    <s v="10 - FONDO GENERAL"/>
    <n v="14609"/>
    <s v="14 - MARIA TRINIDAD SANCHEZ"/>
    <n v="2252156"/>
    <n v="2252156"/>
    <n v="0"/>
  </r>
  <r>
    <s v="2023"/>
    <x v="0"/>
    <x v="0"/>
    <x v="1"/>
    <x v="7"/>
    <s v="2 - Poder Ejecutivo"/>
    <x v="3"/>
    <x v="1"/>
    <x v="3"/>
    <x v="67"/>
    <s v="2.7 - OBRAS"/>
    <s v="2.7.1 - OBRAS EN EDIFICACIONES"/>
    <s v="S"/>
    <s v="05 - CONSTRUCCIÓN DE INFRAESTRUCTURAS PARA LA DISPOSICIÓN FINAL DE RESIDUOS SÓLIDOS EN SAMANÁ, PROVINCIA SAMANÁ"/>
    <s v="10 - FONDO GENERAL"/>
    <n v="14617"/>
    <s v="20 - SAMANA"/>
    <n v="53381185"/>
    <n v="53381185"/>
    <n v="0"/>
  </r>
  <r>
    <s v="2023"/>
    <x v="0"/>
    <x v="0"/>
    <x v="1"/>
    <x v="7"/>
    <s v="2 - Poder Ejecutivo"/>
    <x v="3"/>
    <x v="1"/>
    <x v="3"/>
    <x v="67"/>
    <s v="2.7 - OBRAS"/>
    <s v="2.7.1 - OBRAS EN EDIFICACIONES"/>
    <s v="S"/>
    <s v="06 - CONSTRUCCIÓN DE INFRAESTRUCTURA PARA LA DISPOSICIÓN FINAL DE RESIDUOS SÓLIDOS EN LAS TERRENAS, PROVINCIA SAMANA"/>
    <s v="10 - FONDO GENERAL"/>
    <n v="14620"/>
    <s v="20 - SAMANA"/>
    <n v="25044096"/>
    <n v="25044096"/>
    <n v="0"/>
  </r>
  <r>
    <s v="2023"/>
    <x v="0"/>
    <x v="0"/>
    <x v="1"/>
    <x v="7"/>
    <s v="2 - Poder Ejecutivo"/>
    <x v="3"/>
    <x v="1"/>
    <x v="3"/>
    <x v="67"/>
    <s v="2.7 - OBRAS"/>
    <s v="2.7.1 - OBRAS EN EDIFICACIONES"/>
    <s v="S"/>
    <s v="07 - CONSTRUCCIÓN DE INFRAESTRUCTURA PARA LA DISPOSICIÓN FINAL DE RESIDUOS SÓLIDOS EN PUERTO PLATA"/>
    <s v="10 - FONDO GENERAL"/>
    <n v="14625"/>
    <s v="18 - PUERTO PLATA"/>
    <n v="135599946"/>
    <n v="135599946"/>
    <n v="0"/>
  </r>
  <r>
    <s v="2023"/>
    <x v="0"/>
    <x v="0"/>
    <x v="1"/>
    <x v="7"/>
    <s v="2 - Poder Ejecutivo"/>
    <x v="3"/>
    <x v="1"/>
    <x v="3"/>
    <x v="67"/>
    <s v="2.7 - OBRAS"/>
    <s v="2.7.1 - OBRAS EN EDIFICACIONES"/>
    <s v="S"/>
    <s v="08 - CONSTRUCCIÓN DE INFRAESTRUCTURA PARA LA DISPOSICIÓN FINAL DE RESIDUOS SÓLIDOS EN HAINA, PROVINCIA SAN CRISTOBAL"/>
    <s v="10 - FONDO GENERAL"/>
    <n v="14626"/>
    <s v="21 - SAN CRISTOBAL"/>
    <n v="21288889"/>
    <n v="21288889"/>
    <n v="0"/>
  </r>
  <r>
    <s v="2023"/>
    <x v="0"/>
    <x v="0"/>
    <x v="1"/>
    <x v="7"/>
    <s v="2 - Poder Ejecutivo"/>
    <x v="3"/>
    <x v="1"/>
    <x v="3"/>
    <x v="67"/>
    <s v="2.7 - OBRAS"/>
    <s v="2.7.1 - OBRAS EN EDIFICACIONES"/>
    <s v="S"/>
    <s v="09 - CONSTRUCCIÓN DE INFRAESTRUCTURAS PARA LA DISPOSICIÓN DE RESIDUOS SÓLIDOS EN LA VEGA"/>
    <s v="10 - FONDO GENERAL"/>
    <n v="14672"/>
    <s v="13 - LA VEGA"/>
    <n v="26275170"/>
    <n v="26275170"/>
    <n v="0"/>
  </r>
  <r>
    <s v="2023"/>
    <x v="0"/>
    <x v="0"/>
    <x v="1"/>
    <x v="7"/>
    <s v="2 - Poder Ejecutivo"/>
    <x v="3"/>
    <x v="1"/>
    <x v="3"/>
    <x v="67"/>
    <s v="2.7 - OBRAS"/>
    <s v="2.7.1 - OBRAS EN EDIFICACIONES"/>
    <s v="S"/>
    <s v="10 - CONSTRUCCIÓN DE INFRAESTRUCTURAS PARA LA DISPOSICION DE LOS RESIDUOS SOLIDOS EN EL MUNICIPIO DE TAMBORIL, PROVINCIA SANTIAGO"/>
    <s v="10 - FONDO GENERAL"/>
    <n v="15020"/>
    <s v="25 - SANTIAGO"/>
    <n v="79225944"/>
    <n v="79225944"/>
    <n v="0"/>
  </r>
  <r>
    <s v="2023"/>
    <x v="0"/>
    <x v="0"/>
    <x v="1"/>
    <x v="7"/>
    <s v="2 - Poder Ejecutivo"/>
    <x v="3"/>
    <x v="1"/>
    <x v="3"/>
    <x v="67"/>
    <s v="2.7 - OBRAS"/>
    <s v="2.7.1 - OBRAS EN EDIFICACIONES"/>
    <s v="S"/>
    <s v="11 - CONSTRUCCIÓN DE INFRAESTRUCTURA PARA LA DISPOSICION DE LOS RESIDUOS SOLIDOS EN EL MUNICIPIO DE MOCA, PROVINCIA ESPAILLAT"/>
    <s v="10 - FONDO GENERAL"/>
    <n v="15021"/>
    <s v="09 - ESPAILLAT"/>
    <n v="43110434"/>
    <n v="43110434"/>
    <n v="0"/>
  </r>
  <r>
    <s v="2023"/>
    <x v="0"/>
    <x v="0"/>
    <x v="1"/>
    <x v="7"/>
    <s v="2 - Poder Ejecutivo"/>
    <x v="3"/>
    <x v="1"/>
    <x v="3"/>
    <x v="5"/>
    <s v="2.6 - BIENES MUEBLES, INMUEBLES E INTANGIBLES"/>
    <s v="2.6.1 - MOBILIARIO Y EQUIPO"/>
    <s v="N"/>
    <s v="00 - N/A"/>
    <s v="10 - FONDO GENERAL"/>
    <s v="(en blanco)"/>
    <s v="99 - MULTIPROVINCIAL"/>
    <n v="108000"/>
    <n v="108000"/>
    <n v="17539.990000000002"/>
  </r>
  <r>
    <s v="2023"/>
    <x v="0"/>
    <x v="0"/>
    <x v="1"/>
    <x v="7"/>
    <s v="2 - Poder Ejecutivo"/>
    <x v="3"/>
    <x v="1"/>
    <x v="3"/>
    <x v="5"/>
    <s v="2.6 - BIENES MUEBLES, INMUEBLES E INTANGIBLES"/>
    <s v="2.6.2 - MOBILIARIO Y EQUIPO DE AUDIO, AUDIOVISUAL, RECREATIVO Y EDUCACIONAL"/>
    <s v="N"/>
    <s v="00 - N/A"/>
    <s v="10 - FONDO GENERAL"/>
    <s v="(en blanco)"/>
    <s v="99 - MULTIPROVINCIAL"/>
    <n v="90000"/>
    <n v="90000"/>
    <n v="0"/>
  </r>
  <r>
    <s v="2023"/>
    <x v="0"/>
    <x v="0"/>
    <x v="1"/>
    <x v="7"/>
    <s v="2 - Poder Ejecutivo"/>
    <x v="3"/>
    <x v="1"/>
    <x v="4"/>
    <x v="7"/>
    <s v="2.6 - BIENES MUEBLES, INMUEBLES E INTANGIBLES"/>
    <s v="2.6.1 - MOBILIARIO Y EQUIPO"/>
    <s v="N"/>
    <s v="00 - N/A"/>
    <s v="10 - FONDO GENERAL"/>
    <s v="(en blanco)"/>
    <s v="99 - MULTIPROVINCIAL"/>
    <n v="0"/>
    <n v="9187205.1400000006"/>
    <n v="0"/>
  </r>
  <r>
    <s v="2023"/>
    <x v="0"/>
    <x v="0"/>
    <x v="1"/>
    <x v="7"/>
    <s v="2 - Poder Ejecutivo"/>
    <x v="3"/>
    <x v="1"/>
    <x v="4"/>
    <x v="7"/>
    <s v="2.6 - BIENES MUEBLES, INMUEBLES E INTANGIBLES"/>
    <s v="2.6.2 - MOBILIARIO Y EQUIPO DE AUDIO, AUDIOVISUAL, RECREATIVO Y EDUCACIONAL"/>
    <s v="N"/>
    <s v="00 - N/A"/>
    <s v="10 - FONDO GENERAL"/>
    <s v="(en blanco)"/>
    <s v="99 - MULTIPROVINCIAL"/>
    <n v="0"/>
    <n v="1515645.1"/>
    <n v="341062.48"/>
  </r>
  <r>
    <s v="2023"/>
    <x v="0"/>
    <x v="0"/>
    <x v="1"/>
    <x v="7"/>
    <s v="2 - Poder Ejecutivo"/>
    <x v="3"/>
    <x v="1"/>
    <x v="4"/>
    <x v="7"/>
    <s v="2.6 - BIENES MUEBLES, INMUEBLES E INTANGIBLES"/>
    <s v="2.6.4 - VEHÍCULOS Y EQUIPO DE TRANSPORTE, TRACCIÓN Y ELEVACIÓN"/>
    <s v="N"/>
    <s v="00 - N/A"/>
    <s v="10 - FONDO GENERAL"/>
    <s v="(en blanco)"/>
    <s v="99 - MULTIPROVINCIAL"/>
    <n v="0"/>
    <n v="13101700.880000001"/>
    <n v="0"/>
  </r>
  <r>
    <s v="2023"/>
    <x v="0"/>
    <x v="0"/>
    <x v="1"/>
    <x v="7"/>
    <s v="2 - Poder Ejecutivo"/>
    <x v="3"/>
    <x v="1"/>
    <x v="4"/>
    <x v="8"/>
    <s v="2.6 - BIENES MUEBLES, INMUEBLES E INTANGIBLES"/>
    <s v="2.6.1 - MOBILIARIO Y EQUIPO"/>
    <s v="N"/>
    <s v="00 - N/A"/>
    <s v="10 - FONDO GENERAL"/>
    <s v="(en blanco)"/>
    <s v="99 - MULTIPROVINCIAL"/>
    <n v="2450000"/>
    <n v="2450000"/>
    <n v="0"/>
  </r>
  <r>
    <s v="2023"/>
    <x v="0"/>
    <x v="0"/>
    <x v="1"/>
    <x v="7"/>
    <s v="2 - Poder Ejecutivo"/>
    <x v="3"/>
    <x v="1"/>
    <x v="4"/>
    <x v="8"/>
    <s v="2.6 - BIENES MUEBLES, INMUEBLES E INTANGIBLES"/>
    <s v="2.6.2 - MOBILIARIO Y EQUIPO DE AUDIO, AUDIOVISUAL, RECREATIVO Y EDUCACIONAL"/>
    <s v="N"/>
    <s v="00 - N/A"/>
    <s v="10 - FONDO GENERAL"/>
    <s v="(en blanco)"/>
    <s v="99 - MULTIPROVINCIAL"/>
    <n v="600000"/>
    <n v="600000"/>
    <n v="0"/>
  </r>
  <r>
    <s v="2023"/>
    <x v="0"/>
    <x v="0"/>
    <x v="1"/>
    <x v="7"/>
    <s v="2 - Poder Ejecutivo"/>
    <x v="3"/>
    <x v="1"/>
    <x v="4"/>
    <x v="10"/>
    <s v="2.6 - BIENES MUEBLES, INMUEBLES E INTANGIBLES"/>
    <s v="2.6.1 - MOBILIARIO Y EQUIPO"/>
    <s v="N"/>
    <s v="00 - N/A"/>
    <s v="10 - FONDO GENERAL"/>
    <s v="(en blanco)"/>
    <s v="99 - MULTIPROVINCIAL"/>
    <n v="150000"/>
    <n v="150000"/>
    <n v="0"/>
  </r>
  <r>
    <s v="2023"/>
    <x v="0"/>
    <x v="0"/>
    <x v="1"/>
    <x v="7"/>
    <s v="2 - Poder Ejecutivo"/>
    <x v="3"/>
    <x v="2"/>
    <x v="16"/>
    <x v="56"/>
    <s v="2.6 - BIENES MUEBLES, INMUEBLES E INTANGIBLES"/>
    <s v="2.6.1 - MOBILIARIO Y EQUIPO"/>
    <s v="S"/>
    <s v="01 - CONSTRUCCIÓN DE ECO-HABITAT INTEGRAL PARA CIUDADANOS EN CONDICION DE POBREZA MULTIDIMENSIONAL EN LA PROVINCIA DE AZUA"/>
    <s v="10 - FONDO GENERAL"/>
    <n v="14713"/>
    <s v="02 - AZUA"/>
    <n v="6800000"/>
    <n v="2309608.0299999998"/>
    <n v="0"/>
  </r>
  <r>
    <s v="2023"/>
    <x v="0"/>
    <x v="0"/>
    <x v="1"/>
    <x v="7"/>
    <s v="2 - Poder Ejecutivo"/>
    <x v="3"/>
    <x v="2"/>
    <x v="16"/>
    <x v="56"/>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936764.80000000075"/>
    <n v="0"/>
  </r>
  <r>
    <s v="2023"/>
    <x v="0"/>
    <x v="0"/>
    <x v="1"/>
    <x v="7"/>
    <s v="2 - Poder Ejecutivo"/>
    <x v="3"/>
    <x v="2"/>
    <x v="16"/>
    <x v="56"/>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r>
  <r>
    <s v="2023"/>
    <x v="0"/>
    <x v="0"/>
    <x v="1"/>
    <x v="7"/>
    <s v="2 - Poder Ejecutivo"/>
    <x v="3"/>
    <x v="2"/>
    <x v="16"/>
    <x v="56"/>
    <s v="2.7 - OBRAS"/>
    <s v="2.7.1 - OBRAS EN EDIFICACIONES"/>
    <s v="S"/>
    <s v="01 - CONSTRUCCIÓN DE ECO-HABITAT INTEGRAL PARA CIUDADANOS EN CONDICION DE POBREZA MULTIDIMENSIONAL EN LA PROVINCIA DE AZUA"/>
    <s v="10 - FONDO GENERAL"/>
    <n v="14713"/>
    <s v="02 - AZUA"/>
    <n v="54710405"/>
    <n v="6675774.1799999997"/>
    <n v="0"/>
  </r>
  <r>
    <s v="2023"/>
    <x v="0"/>
    <x v="0"/>
    <x v="1"/>
    <x v="7"/>
    <s v="2 - Poder Ejecutivo"/>
    <x v="3"/>
    <x v="2"/>
    <x v="16"/>
    <x v="56"/>
    <s v="2.7 - OBRAS"/>
    <s v="2.7.1 - OBRAS EN EDIFICACIONES"/>
    <s v="S"/>
    <s v="02 - CONSTRUCCIÓN DE ECO-HÁBITAT INTEGRAL PARA CIUDADANOS EN CONDICIÓN DE POBREZA MULTIDIMENSIONAL, PROVINCIA MARÍA TRINIDAD SÁNCHEZ"/>
    <s v="10 - FONDO GENERAL"/>
    <n v="15014"/>
    <s v="14 - MARIA TRINIDAD SANCHEZ"/>
    <n v="175954327"/>
    <n v="7.4505805969238281E-9"/>
    <n v="0"/>
  </r>
  <r>
    <s v="2023"/>
    <x v="0"/>
    <x v="0"/>
    <x v="1"/>
    <x v="7"/>
    <s v="2 - Poder Ejecutivo"/>
    <x v="3"/>
    <x v="2"/>
    <x v="16"/>
    <x v="56"/>
    <s v="2.7 - OBRAS"/>
    <s v="2.7.1 - OBRAS EN EDIFICACIONES"/>
    <s v="S"/>
    <s v="87 - CONSTRUCCIÓN DE APARTAMENTOS EN EL SECTOR SANTA ANA, MUNICIPIO SAN FRANCISCO DE MACORÍS, PROVINCIA DUARTE"/>
    <s v="10 - FONDO GENERAL"/>
    <n v="14642"/>
    <s v="06 - DUARTE"/>
    <n v="60000000"/>
    <n v="100000000"/>
    <n v="50000000"/>
  </r>
  <r>
    <s v="2023"/>
    <x v="0"/>
    <x v="0"/>
    <x v="1"/>
    <x v="7"/>
    <s v="2 - Poder Ejecutivo"/>
    <x v="3"/>
    <x v="2"/>
    <x v="16"/>
    <x v="56"/>
    <s v="2.7 - OBRAS"/>
    <s v="2.7.1 - OBRAS EN EDIFICACIONES"/>
    <s v="S"/>
    <s v="03 - CONSTRUCCIÓN DE ECO-VIVIENDAS PARA CIUDADANOS EN CONDICION DE POBREZA MULTIDIMENSIONAL EN EL MUNICIPIO MONTE CRISTI, PROVINCIA MONTE CRISTI"/>
    <s v="10 - FONDO GENERAL"/>
    <n v="15129"/>
    <s v="15 - MONTE CRISTI"/>
    <n v="0"/>
    <n v="67798249.599999994"/>
    <n v="0"/>
  </r>
  <r>
    <s v="2023"/>
    <x v="0"/>
    <x v="0"/>
    <x v="1"/>
    <x v="7"/>
    <s v="2 - Poder Ejecutivo"/>
    <x v="3"/>
    <x v="2"/>
    <x v="16"/>
    <x v="56"/>
    <s v="2.7 - OBRAS"/>
    <s v="2.7.1 - OBRAS EN EDIFICACIONES"/>
    <s v="S"/>
    <s v="04 - CONSTRUCCIÓN DE ECO-VIVIENDAS PARA CIUDADANOS EN CONDICION DE POBREZA MULTIDIMENSIONAL EN EL MUNICIPIO DE BARAHONA, PROVINCIA BARAHONA"/>
    <s v="10 - FONDO GENERAL"/>
    <n v="15137"/>
    <s v="04 - BARAHONA"/>
    <n v="0"/>
    <n v="64585749.870000005"/>
    <n v="0"/>
  </r>
  <r>
    <s v="2023"/>
    <x v="0"/>
    <x v="0"/>
    <x v="1"/>
    <x v="7"/>
    <s v="2 - Poder Ejecutivo"/>
    <x v="3"/>
    <x v="2"/>
    <x v="16"/>
    <x v="56"/>
    <s v="2.7 - OBRAS"/>
    <s v="2.7.1 - OBRAS EN EDIFICACIONES"/>
    <s v="S"/>
    <s v="07 - CONSTRUCCIÓN DE ECO-VIVIENDAS PARA CIUDADANOS EN CONDICION DE POBREZA MULTIDIMENSIONAL EN EL MUNICIPIO DE SAN CRISTOBAL, PROVINCIA SAN CRISTOBAL"/>
    <s v="10 - FONDO GENERAL"/>
    <n v="15232"/>
    <s v="21 - SAN CRISTOBAL"/>
    <n v="0"/>
    <n v="64585749.870000005"/>
    <n v="0"/>
  </r>
  <r>
    <s v="2023"/>
    <x v="0"/>
    <x v="0"/>
    <x v="1"/>
    <x v="7"/>
    <s v="2 - Poder Ejecutivo"/>
    <x v="3"/>
    <x v="2"/>
    <x v="16"/>
    <x v="56"/>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8686726.6199999992"/>
    <n v="0"/>
  </r>
  <r>
    <s v="2023"/>
    <x v="0"/>
    <x v="0"/>
    <x v="1"/>
    <x v="7"/>
    <s v="2 - Poder Ejecutivo"/>
    <x v="3"/>
    <x v="2"/>
    <x v="16"/>
    <x v="89"/>
    <s v="2.6 - BIENES MUEBLES, INMUEBLES E INTANGIBLES"/>
    <s v="2.6.1 - MOBILIARIO Y EQUIPO"/>
    <s v="S"/>
    <s v="35 - CONSTRUCCIÓN FUNERARIA INGENIO SANTA FE, MUNICIPIO SAN PEDRO DE MACORÍS, PROVINCIA SAN PEDRO DE MACORÍS"/>
    <s v="10 - FONDO GENERAL"/>
    <n v="14995"/>
    <s v="23 - SAN PEDRO DE MACORIS"/>
    <n v="2294835"/>
    <n v="2294835"/>
    <n v="0"/>
  </r>
  <r>
    <s v="2023"/>
    <x v="0"/>
    <x v="0"/>
    <x v="1"/>
    <x v="7"/>
    <s v="2 - Poder Ejecutivo"/>
    <x v="3"/>
    <x v="2"/>
    <x v="16"/>
    <x v="89"/>
    <s v="2.6 - BIENES MUEBLES, INMUEBLES E INTANGIBLES"/>
    <s v="2.6.1 - MOBILIARIO Y EQUIPO"/>
    <s v="S"/>
    <s v="08 - CONSTRUCCIÓN DE PLAZA COMUNITARIA EN EL MUNICIPIO DE BÁNICA,  PROVINCIA ELÍAS PIÑA"/>
    <s v="10 - FONDO GENERAL"/>
    <n v="15351"/>
    <s v="07 - ELIAS PINA"/>
    <n v="0"/>
    <n v="400000"/>
    <n v="0"/>
  </r>
  <r>
    <s v="2023"/>
    <x v="0"/>
    <x v="0"/>
    <x v="1"/>
    <x v="7"/>
    <s v="2 - Poder Ejecutivo"/>
    <x v="3"/>
    <x v="2"/>
    <x v="16"/>
    <x v="89"/>
    <s v="2.7 - OBRAS"/>
    <s v="2.7.1 - OBRAS EN EDIFICACIONES"/>
    <s v="S"/>
    <s v="01 - CONSTRUCCIÓN CENTRO COMUNAL NUEVA ESPERANZA, MUNICIPIO BANI, PROVINCIA PERAVIA"/>
    <s v="10 - FONDO GENERAL"/>
    <n v="14756"/>
    <s v="17 - PERAVIA"/>
    <n v="791959"/>
    <n v="791959"/>
    <n v="712762.92"/>
  </r>
  <r>
    <s v="2023"/>
    <x v="0"/>
    <x v="0"/>
    <x v="1"/>
    <x v="7"/>
    <s v="2 - Poder Ejecutivo"/>
    <x v="3"/>
    <x v="2"/>
    <x v="16"/>
    <x v="89"/>
    <s v="2.7 - OBRAS"/>
    <s v="2.7.1 - OBRAS EN EDIFICACIONES"/>
    <s v="S"/>
    <s v="02 - CONSTRUCCIÓN DE UN NUEVO CEMENTERIO EN EL MUNICIPIO LOS RIOS, PROVINCIA BAHORUCO"/>
    <s v="10 - FONDO GENERAL"/>
    <n v="14710"/>
    <s v="03 - BAHORUCO"/>
    <n v="590911"/>
    <n v="590911"/>
    <n v="0"/>
  </r>
  <r>
    <s v="2023"/>
    <x v="0"/>
    <x v="0"/>
    <x v="1"/>
    <x v="7"/>
    <s v="2 - Poder Ejecutivo"/>
    <x v="3"/>
    <x v="2"/>
    <x v="16"/>
    <x v="89"/>
    <s v="2.7 - OBRAS"/>
    <s v="2.7.1 - OBRAS EN EDIFICACIONES"/>
    <s v="S"/>
    <s v="04 - CONSTRUCCIÓN CENTRO COMUNAL EL GUAYABO, MUNICIPIO VALLEJUELO, PROVINCIA SAN JUAN"/>
    <s v="10 - FONDO GENERAL"/>
    <n v="14785"/>
    <s v="22 - SAN JUAN"/>
    <n v="2154043"/>
    <n v="2154043"/>
    <n v="0"/>
  </r>
  <r>
    <s v="2023"/>
    <x v="0"/>
    <x v="0"/>
    <x v="1"/>
    <x v="7"/>
    <s v="2 - Poder Ejecutivo"/>
    <x v="3"/>
    <x v="2"/>
    <x v="16"/>
    <x v="89"/>
    <s v="2.7 - OBRAS"/>
    <s v="2.7.1 - OBRAS EN EDIFICACIONES"/>
    <s v="S"/>
    <s v="05 - CONSTRUCCIÓN CENTRO COMUNAL DISTRITO MUNICIPAL LAS ZANJAS, MUNICIPIO SAN JUAN DE LA MAGUANA, PROVINCIA SAN JUAN"/>
    <s v="10 - FONDO GENERAL"/>
    <n v="14786"/>
    <s v="22 - SAN JUAN"/>
    <n v="1595659"/>
    <n v="1595659"/>
    <n v="718046.64"/>
  </r>
  <r>
    <s v="2023"/>
    <x v="0"/>
    <x v="0"/>
    <x v="1"/>
    <x v="7"/>
    <s v="2 - Poder Ejecutivo"/>
    <x v="3"/>
    <x v="2"/>
    <x v="16"/>
    <x v="89"/>
    <s v="2.7 - OBRAS"/>
    <s v="2.7.1 - OBRAS EN EDIFICACIONES"/>
    <s v="S"/>
    <s v="06 - CONSTRUCCIÓN CENTRO COMUNAL DISTRITO MUNICIPAL EL ROSARIO, MUNICIPIO SAN JUAN DE LA MAGUANA, PROVINCIA SAN JUAN"/>
    <s v="10 - FONDO GENERAL"/>
    <n v="14787"/>
    <s v="22 - SAN JUAN"/>
    <n v="2154043"/>
    <n v="2154043"/>
    <n v="1938638.52"/>
  </r>
  <r>
    <s v="2023"/>
    <x v="0"/>
    <x v="0"/>
    <x v="1"/>
    <x v="7"/>
    <s v="2 - Poder Ejecutivo"/>
    <x v="3"/>
    <x v="2"/>
    <x v="16"/>
    <x v="89"/>
    <s v="2.7 - OBRAS"/>
    <s v="2.7.1 - OBRAS EN EDIFICACIONES"/>
    <s v="S"/>
    <s v="07 - CONSTRUCCIÓN CENTRO COMUNAL LOS TRANSFORMADORES, MUNICIPIO SAN JUAN DE LA MAGUANA, PROVINCIA SAN JUAN"/>
    <s v="10 - FONDO GENERAL"/>
    <n v="14788"/>
    <s v="22 - SAN JUAN"/>
    <n v="2154043"/>
    <n v="2154043"/>
    <n v="1938638.52"/>
  </r>
  <r>
    <s v="2023"/>
    <x v="0"/>
    <x v="0"/>
    <x v="1"/>
    <x v="7"/>
    <s v="2 - Poder Ejecutivo"/>
    <x v="3"/>
    <x v="2"/>
    <x v="16"/>
    <x v="89"/>
    <s v="2.7 - OBRAS"/>
    <s v="2.7.1 - OBRAS EN EDIFICACIONES"/>
    <s v="S"/>
    <s v="08 - CONSTRUCCIÓN DE LA FUNERARIA MUNICIPAL DE GUAYMATE, PROVINCIA LA ROMANA"/>
    <s v="10 - FONDO GENERAL"/>
    <n v="14058"/>
    <s v="12 - LA ROMANA"/>
    <n v="3843340"/>
    <n v="3843340"/>
    <n v="0"/>
  </r>
  <r>
    <s v="2023"/>
    <x v="0"/>
    <x v="0"/>
    <x v="1"/>
    <x v="7"/>
    <s v="2 - Poder Ejecutivo"/>
    <x v="3"/>
    <x v="2"/>
    <x v="16"/>
    <x v="89"/>
    <s v="2.7 - OBRAS"/>
    <s v="2.7.1 - OBRAS EN EDIFICACIONES"/>
    <s v="S"/>
    <s v="08 - REHABILITACIÓN CENTRO COMUNAL LOS MONTONES, MUNICIPIO JUAN DE HERRERA, PROVINCIA SAN JUAN"/>
    <s v="10 - FONDO GENERAL"/>
    <n v="14789"/>
    <s v="22 - SAN JUAN"/>
    <n v="1595659"/>
    <n v="1595659"/>
    <n v="718046.65"/>
  </r>
  <r>
    <s v="2023"/>
    <x v="0"/>
    <x v="0"/>
    <x v="1"/>
    <x v="7"/>
    <s v="2 - Poder Ejecutivo"/>
    <x v="3"/>
    <x v="2"/>
    <x v="16"/>
    <x v="89"/>
    <s v="2.7 - OBRAS"/>
    <s v="2.7.1 - OBRAS EN EDIFICACIONES"/>
    <s v="S"/>
    <s v="09 - CONSTRUCCIÓN MERCADO MUNICIPAL DE CABRAL, PROVINCIA BARAHONA"/>
    <s v="10 - FONDO GENERAL"/>
    <n v="14645"/>
    <s v="04 - BARAHONA"/>
    <n v="10667846"/>
    <n v="7667846"/>
    <n v="0"/>
  </r>
  <r>
    <s v="2023"/>
    <x v="0"/>
    <x v="0"/>
    <x v="1"/>
    <x v="7"/>
    <s v="2 - Poder Ejecutivo"/>
    <x v="3"/>
    <x v="2"/>
    <x v="16"/>
    <x v="89"/>
    <s v="2.7 - OBRAS"/>
    <s v="2.7.1 - OBRAS EN EDIFICACIONES"/>
    <s v="S"/>
    <s v="15 - CONSTRUCCIÓN CENTRO COMUNITARIO Y RECREATIVO SABANA IGLESIA, MUNICIPIO SABANA IGLESIA, PROVINCIA  SANTIAGO"/>
    <s v="10 - FONDO GENERAL"/>
    <n v="14904"/>
    <s v="25 - SANTIAGO"/>
    <n v="11306212"/>
    <n v="11306212"/>
    <n v="3391963.67"/>
  </r>
  <r>
    <s v="2023"/>
    <x v="0"/>
    <x v="0"/>
    <x v="1"/>
    <x v="7"/>
    <s v="2 - Poder Ejecutivo"/>
    <x v="3"/>
    <x v="2"/>
    <x v="16"/>
    <x v="89"/>
    <s v="2.7 - OBRAS"/>
    <s v="2.7.1 - OBRAS EN EDIFICACIONES"/>
    <s v="S"/>
    <s v="16 - REMODELACIÓN DE OFICINAS PÚBLICAS, MUNICIPIO BANI, PROVINCIA PERAVIA."/>
    <s v="10 - FONDO GENERAL"/>
    <n v="14545"/>
    <s v="17 - PERAVIA"/>
    <n v="1071015"/>
    <n v="1071015"/>
    <n v="0"/>
  </r>
  <r>
    <s v="2023"/>
    <x v="0"/>
    <x v="0"/>
    <x v="1"/>
    <x v="7"/>
    <s v="2 - Poder Ejecutivo"/>
    <x v="3"/>
    <x v="2"/>
    <x v="16"/>
    <x v="89"/>
    <s v="2.7 - OBRAS"/>
    <s v="2.7.1 - OBRAS EN EDIFICACIONES"/>
    <s v="S"/>
    <s v="17 - REMODELACIÓN CENTRO COMUNAL LOCAL LA LOGIA, MUNICIPIO BONAO, PROVINCIA MONSEÑOR NOUEL"/>
    <s v="10 - FONDO GENERAL"/>
    <n v="14923"/>
    <s v="28 - MONSENOR NOUEL"/>
    <n v="791959"/>
    <n v="791959"/>
    <n v="712762.8"/>
  </r>
  <r>
    <s v="2023"/>
    <x v="0"/>
    <x v="0"/>
    <x v="1"/>
    <x v="7"/>
    <s v="2 - Poder Ejecutivo"/>
    <x v="3"/>
    <x v="2"/>
    <x v="16"/>
    <x v="89"/>
    <s v="2.7 - OBRAS"/>
    <s v="2.7.1 - OBRAS EN EDIFICACIONES"/>
    <s v="S"/>
    <s v="18 - REMODELACIÓN CENTRO COMUNAL SIMON BOLIVAR DEL SECTOR CARACOL BANANA, MUNICIPIO BONAO, PROVINCIA MONSEÑOR NOUEL"/>
    <s v="10 - FONDO GENERAL"/>
    <n v="14924"/>
    <s v="28 - MONSENOR NOUEL"/>
    <n v="791959"/>
    <n v="791959"/>
    <n v="712762.8"/>
  </r>
  <r>
    <s v="2023"/>
    <x v="0"/>
    <x v="0"/>
    <x v="1"/>
    <x v="7"/>
    <s v="2 - Poder Ejecutivo"/>
    <x v="3"/>
    <x v="2"/>
    <x v="16"/>
    <x v="89"/>
    <s v="2.7 - OBRAS"/>
    <s v="2.7.1 - OBRAS EN EDIFICACIONES"/>
    <s v="S"/>
    <s v="19 - CONSTRUCCIÓN CENTRO COMUNAL VILLA LIBERACION, MUNICIPIO BONAO, PROVINCIA MONSEÑOR NOUEL"/>
    <s v="10 - FONDO GENERAL"/>
    <n v="14925"/>
    <s v="28 - MONSENOR NOUEL"/>
    <n v="2138193"/>
    <n v="2138193"/>
    <n v="1924373.39"/>
  </r>
  <r>
    <s v="2023"/>
    <x v="0"/>
    <x v="0"/>
    <x v="1"/>
    <x v="7"/>
    <s v="2 - Poder Ejecutivo"/>
    <x v="3"/>
    <x v="2"/>
    <x v="16"/>
    <x v="89"/>
    <s v="2.7 - OBRAS"/>
    <s v="2.7.1 - OBRAS EN EDIFICACIONES"/>
    <s v="S"/>
    <s v="20 - CONSTRUCCIÓN CENTRO COMUNAL SECTOR LOS PLATANITOS, D. M SABANA DEL PUERTO, MUNICIPIO BONAO, PROVINCIA MONSEÑOR NOUEL"/>
    <s v="10 - FONDO GENERAL"/>
    <n v="14926"/>
    <s v="28 - MONSENOR NOUEL"/>
    <n v="791959"/>
    <n v="791959"/>
    <n v="712762.8"/>
  </r>
  <r>
    <s v="2023"/>
    <x v="0"/>
    <x v="0"/>
    <x v="1"/>
    <x v="7"/>
    <s v="2 - Poder Ejecutivo"/>
    <x v="3"/>
    <x v="2"/>
    <x v="16"/>
    <x v="89"/>
    <s v="2.7 - OBRAS"/>
    <s v="2.7.1 - OBRAS EN EDIFICACIONES"/>
    <s v="S"/>
    <s v="21 - CONSTRUCCIÓN CENTRO COMUNAL EN EL BARRIO BUENOS AIRES, MUNICIPIO MAIMON, PROVINCIA MONSEÑOR NOUEL"/>
    <s v="10 - FONDO GENERAL"/>
    <n v="14927"/>
    <s v="28 - MONSENOR NOUEL"/>
    <n v="2138193"/>
    <n v="2138193"/>
    <n v="1951857.8"/>
  </r>
  <r>
    <s v="2023"/>
    <x v="0"/>
    <x v="0"/>
    <x v="1"/>
    <x v="7"/>
    <s v="2 - Poder Ejecutivo"/>
    <x v="3"/>
    <x v="2"/>
    <x v="16"/>
    <x v="89"/>
    <s v="2.7 - OBRAS"/>
    <s v="2.7.1 - OBRAS EN EDIFICACIONES"/>
    <s v="S"/>
    <s v="23 - CONSTRUCCIÓN CENTRO COMUNAL PIEDRA BLANCA, MUNICIPIO PIEDRA BLANCA, PROVINCIA MONSEÑOR NOUEL"/>
    <s v="10 - FONDO GENERAL"/>
    <n v="14937"/>
    <s v="28 - MONSENOR NOUEL"/>
    <n v="2138193"/>
    <n v="2138193"/>
    <n v="0"/>
  </r>
  <r>
    <s v="2023"/>
    <x v="0"/>
    <x v="0"/>
    <x v="1"/>
    <x v="7"/>
    <s v="2 - Poder Ejecutivo"/>
    <x v="3"/>
    <x v="2"/>
    <x v="16"/>
    <x v="89"/>
    <s v="2.7 - OBRAS"/>
    <s v="2.7.1 - OBRAS EN EDIFICACIONES"/>
    <s v="S"/>
    <s v="24 - CONSTRUCCIÓN CENTRO COMUNAL DAVID DE VARGAS, MUNICIPIO BONAO, PROVINCIA MONSEÑOR NOUEL"/>
    <s v="10 - FONDO GENERAL"/>
    <n v="14938"/>
    <s v="28 - MONSENOR NOUEL"/>
    <n v="791959"/>
    <n v="791959"/>
    <n v="720018.1"/>
  </r>
  <r>
    <s v="2023"/>
    <x v="0"/>
    <x v="0"/>
    <x v="1"/>
    <x v="7"/>
    <s v="2 - Poder Ejecutivo"/>
    <x v="3"/>
    <x v="2"/>
    <x v="16"/>
    <x v="89"/>
    <s v="2.7 - OBRAS"/>
    <s v="2.7.1 - OBRAS EN EDIFICACIONES"/>
    <s v="S"/>
    <s v="25 - REHABILITACIÓN DE EDIFICACIÓN PARA EL ALOJAMIENTO DE OFICINAS PÚBLICAS EN SAN FRANCISCO DE MACORÍS, PROVINCIA DUARTE"/>
    <s v="10 - FONDO GENERAL"/>
    <n v="14585"/>
    <s v="06 - DUARTE"/>
    <n v="26491464"/>
    <n v="105491464"/>
    <n v="44559090.810000002"/>
  </r>
  <r>
    <s v="2023"/>
    <x v="0"/>
    <x v="0"/>
    <x v="1"/>
    <x v="7"/>
    <s v="2 - Poder Ejecutivo"/>
    <x v="3"/>
    <x v="2"/>
    <x v="16"/>
    <x v="89"/>
    <s v="2.7 - OBRAS"/>
    <s v="2.7.1 - OBRAS EN EDIFICACIONES"/>
    <s v="S"/>
    <s v="27 - CONSTRUCCIÓN CENTRO COMUNAL BARRIO PUERTO RICO, MUNICIPIO SAN CRISTÓBAL, PROVINCIA SAN CRISTOBAL"/>
    <s v="10 - FONDO GENERAL"/>
    <n v="14972"/>
    <s v="21 - SAN CRISTOBAL"/>
    <n v="2130267"/>
    <n v="2130267"/>
    <n v="1917240.66"/>
  </r>
  <r>
    <s v="2023"/>
    <x v="0"/>
    <x v="0"/>
    <x v="1"/>
    <x v="7"/>
    <s v="2 - Poder Ejecutivo"/>
    <x v="3"/>
    <x v="2"/>
    <x v="16"/>
    <x v="89"/>
    <s v="2.7 - OBRAS"/>
    <s v="2.7.1 - OBRAS EN EDIFICACIONES"/>
    <s v="S"/>
    <s v="28 - CONSTRUCCIÓN CENTRO COMUNAL CRUCE 6 DE NOVIEMBRE - CARRETERA CAMBITA, MUNICIPIO SAN CRISTOBAL, PROVINCIA SAN CRISTOBAL"/>
    <s v="10 - FONDO GENERAL"/>
    <n v="14973"/>
    <s v="21 - SAN CRISTOBAL"/>
    <n v="2130267"/>
    <n v="2130267"/>
    <n v="1917240.66"/>
  </r>
  <r>
    <s v="2023"/>
    <x v="0"/>
    <x v="0"/>
    <x v="1"/>
    <x v="7"/>
    <s v="2 - Poder Ejecutivo"/>
    <x v="3"/>
    <x v="2"/>
    <x v="16"/>
    <x v="89"/>
    <s v="2.7 - OBRAS"/>
    <s v="2.7.1 - OBRAS EN EDIFICACIONES"/>
    <s v="S"/>
    <s v="29 - CONSTRUCCIÓN CENTRO COMUNAL SECTOR V CENTENARIO, MUNICIPIO VILLA ALTAGRACIA, PROVINCIA SAN CRISTOBAL"/>
    <s v="10 - FONDO GENERAL"/>
    <n v="14974"/>
    <s v="21 - SAN CRISTOBAL"/>
    <n v="2130267"/>
    <n v="2130267"/>
    <n v="2051016"/>
  </r>
  <r>
    <s v="2023"/>
    <x v="0"/>
    <x v="0"/>
    <x v="1"/>
    <x v="7"/>
    <s v="2 - Poder Ejecutivo"/>
    <x v="3"/>
    <x v="2"/>
    <x v="16"/>
    <x v="89"/>
    <s v="2.7 - OBRAS"/>
    <s v="2.7.1 - OBRAS EN EDIFICACIONES"/>
    <s v="S"/>
    <s v="30 - CONSTRUCCIÓN CENTRO COMUNAL SECTOR NAJAYO ARRIBA, MUNICIPIO SAN CRISTOBAL, PROVINCIA SAN CRISTOBAL"/>
    <s v="10 - FONDO GENERAL"/>
    <n v="14975"/>
    <s v="21 - SAN CRISTOBAL"/>
    <n v="2130267"/>
    <n v="2130267"/>
    <n v="1917240.66"/>
  </r>
  <r>
    <s v="2023"/>
    <x v="0"/>
    <x v="0"/>
    <x v="1"/>
    <x v="7"/>
    <s v="2 - Poder Ejecutivo"/>
    <x v="3"/>
    <x v="2"/>
    <x v="16"/>
    <x v="89"/>
    <s v="2.7 - OBRAS"/>
    <s v="2.7.1 - OBRAS EN EDIFICACIONES"/>
    <s v="S"/>
    <s v="31 - CONSTRUCCIÓN CENTRO COMUNAL BARRIO NUEVO, MUNICIPIO YAGUATE, PROVINCIA SAN CRISTOBAL"/>
    <s v="10 - FONDO GENERAL"/>
    <n v="14976"/>
    <s v="21 - SAN CRISTOBAL"/>
    <n v="802464"/>
    <n v="802464"/>
    <n v="722217.06"/>
  </r>
  <r>
    <s v="2023"/>
    <x v="0"/>
    <x v="0"/>
    <x v="1"/>
    <x v="7"/>
    <s v="2 - Poder Ejecutivo"/>
    <x v="3"/>
    <x v="2"/>
    <x v="16"/>
    <x v="89"/>
    <s v="2.7 - OBRAS"/>
    <s v="2.7.1 - OBRAS EN EDIFICACIONES"/>
    <s v="S"/>
    <s v="32 - CONSTRUCCIÓN CENTRO COMUNAL SECTOR KILOMETRO 59, MUNICIPIO VILLA ALTAGRACIA, PROVINCIA SAN CRISTOBAL"/>
    <s v="10 - FONDO GENERAL"/>
    <n v="14977"/>
    <s v="21 - SAN CRISTOBAL"/>
    <n v="802463"/>
    <n v="802463"/>
    <n v="727377.04"/>
  </r>
  <r>
    <s v="2023"/>
    <x v="0"/>
    <x v="0"/>
    <x v="1"/>
    <x v="7"/>
    <s v="2 - Poder Ejecutivo"/>
    <x v="3"/>
    <x v="2"/>
    <x v="16"/>
    <x v="89"/>
    <s v="2.7 - OBRAS"/>
    <s v="2.7.1 - OBRAS EN EDIFICACIONES"/>
    <s v="S"/>
    <s v="33 - CONSTRUCCIÓN CENTRO COMUNAL SECTOR PAJARITO, MUNICIPIO YAGUATE, PROVINCIA SAN CRISTOBAL"/>
    <s v="10 - FONDO GENERAL"/>
    <n v="14978"/>
    <s v="21 - SAN CRISTOBAL"/>
    <n v="802464"/>
    <n v="802464"/>
    <n v="722217.06"/>
  </r>
  <r>
    <s v="2023"/>
    <x v="0"/>
    <x v="0"/>
    <x v="1"/>
    <x v="7"/>
    <s v="2 - Poder Ejecutivo"/>
    <x v="3"/>
    <x v="2"/>
    <x v="16"/>
    <x v="89"/>
    <s v="2.7 - OBRAS"/>
    <s v="2.7.1 - OBRAS EN EDIFICACIONES"/>
    <s v="S"/>
    <s v="33 - CONSTRUCCIÓN DE FUNERARIAS EN COMUNIDADES DE LA PROVINCIA SAN JUAN"/>
    <s v="10 - FONDO GENERAL"/>
    <n v="14611"/>
    <s v="22 - SAN JUAN"/>
    <n v="7500000"/>
    <n v="7500000"/>
    <n v="7491555.8200000003"/>
  </r>
  <r>
    <s v="2023"/>
    <x v="0"/>
    <x v="0"/>
    <x v="1"/>
    <x v="7"/>
    <s v="2 - Poder Ejecutivo"/>
    <x v="3"/>
    <x v="2"/>
    <x v="16"/>
    <x v="89"/>
    <s v="2.7 - OBRAS"/>
    <s v="2.7.1 - OBRAS EN EDIFICACIONES"/>
    <s v="S"/>
    <s v="34 - CONSTRUCCIÓN CENTRO COMUNAL BARRIO DUARTE, MUNICIPIO VILLA  ALTAGRACIA, PROVINCIA SAN CRISTOBAL"/>
    <s v="10 - FONDO GENERAL"/>
    <n v="14979"/>
    <s v="21 - SAN CRISTOBAL"/>
    <n v="802464"/>
    <n v="802464"/>
    <n v="727377.04"/>
  </r>
  <r>
    <s v="2023"/>
    <x v="0"/>
    <x v="0"/>
    <x v="1"/>
    <x v="7"/>
    <s v="2 - Poder Ejecutivo"/>
    <x v="3"/>
    <x v="2"/>
    <x v="16"/>
    <x v="89"/>
    <s v="2.7 - OBRAS"/>
    <s v="2.7.1 - OBRAS EN EDIFICACIONES"/>
    <s v="S"/>
    <s v="34 - CONSTRUCCIÓN DE PANADERIA EN EL SECTOR DE VILLA CARMEN, MUNICIPIO LAS MATAS DE FARFAN, PROVINCIA SAN JUAN"/>
    <s v="10 - FONDO GENERAL"/>
    <n v="14612"/>
    <s v="22 - SAN JUAN"/>
    <n v="13341984"/>
    <n v="3341984"/>
    <n v="2776940.34"/>
  </r>
  <r>
    <s v="2023"/>
    <x v="0"/>
    <x v="0"/>
    <x v="1"/>
    <x v="7"/>
    <s v="2 - Poder Ejecutivo"/>
    <x v="3"/>
    <x v="2"/>
    <x v="16"/>
    <x v="89"/>
    <s v="2.7 - OBRAS"/>
    <s v="2.7.1 - OBRAS EN EDIFICACIONES"/>
    <s v="S"/>
    <s v="35 - CONSTRUCCIÓN DE FUNERARIAS EN COMUNIDADES DE LA PROVINCIA MONTECRISTI"/>
    <s v="10 - FONDO GENERAL"/>
    <n v="14613"/>
    <s v="15 - MONTE CRISTI"/>
    <n v="13967116"/>
    <n v="13967116"/>
    <n v="0"/>
  </r>
  <r>
    <s v="2023"/>
    <x v="0"/>
    <x v="0"/>
    <x v="1"/>
    <x v="7"/>
    <s v="2 - Poder Ejecutivo"/>
    <x v="3"/>
    <x v="2"/>
    <x v="16"/>
    <x v="89"/>
    <s v="2.7 - OBRAS"/>
    <s v="2.7.1 - OBRAS EN EDIFICACIONES"/>
    <s v="S"/>
    <s v="35 - CONSTRUCCIÓN FUNERARIA INGENIO SANTA FE, MUNICIPIO SAN PEDRO DE MACORÍS, PROVINCIA SAN PEDRO DE MACORÍS"/>
    <s v="10 - FONDO GENERAL"/>
    <n v="14995"/>
    <s v="23 - SAN PEDRO DE MACORIS"/>
    <n v="14237627"/>
    <n v="5736956.7899999991"/>
    <n v="0"/>
  </r>
  <r>
    <s v="2023"/>
    <x v="0"/>
    <x v="0"/>
    <x v="1"/>
    <x v="7"/>
    <s v="2 - Poder Ejecutivo"/>
    <x v="3"/>
    <x v="2"/>
    <x v="16"/>
    <x v="89"/>
    <s v="2.7 - OBRAS"/>
    <s v="2.7.1 - OBRAS EN EDIFICACIONES"/>
    <s v="S"/>
    <s v="36 - CONSTRUCCIÓN DE FUNERARIA EN EL DISTRITO MUNICIPAL LA SABINA, MUNICIPIO CONSTANZA, PROVINCIA LA VEGA."/>
    <s v="10 - FONDO GENERAL"/>
    <n v="14628"/>
    <s v="13 - LA VEGA"/>
    <n v="6453123"/>
    <n v="6453123"/>
    <n v="2857492.23"/>
  </r>
  <r>
    <s v="2023"/>
    <x v="0"/>
    <x v="0"/>
    <x v="1"/>
    <x v="7"/>
    <s v="2 - Poder Ejecutivo"/>
    <x v="3"/>
    <x v="2"/>
    <x v="16"/>
    <x v="89"/>
    <s v="2.7 - OBRAS"/>
    <s v="2.7.1 - OBRAS EN EDIFICACIONES"/>
    <s v="S"/>
    <s v="37 - CONSTRUCCIÓN DEL MERCADO MUNICIPAL LAS MATAS DE FARFÁN, PROVINCIA SAN JUAN"/>
    <s v="10 - FONDO GENERAL"/>
    <n v="14622"/>
    <s v="22 - SAN JUAN"/>
    <n v="52029853"/>
    <n v="37029853"/>
    <n v="33384517.640000001"/>
  </r>
  <r>
    <s v="2023"/>
    <x v="0"/>
    <x v="0"/>
    <x v="1"/>
    <x v="7"/>
    <s v="2 - Poder Ejecutivo"/>
    <x v="3"/>
    <x v="2"/>
    <x v="16"/>
    <x v="89"/>
    <s v="2.7 - OBRAS"/>
    <s v="2.7.1 - OBRAS EN EDIFICACIONES"/>
    <s v="S"/>
    <s v="08 - CONSTRUCCIÓN DE PLAZA COMUNITARIA EN EL MUNICIPIO DE BÁNICA,  PROVINCIA ELÍAS PIÑA"/>
    <s v="10 - FONDO GENERAL"/>
    <n v="15351"/>
    <s v="07 - ELIAS PINA"/>
    <n v="0"/>
    <n v="53000462.329999998"/>
    <n v="0"/>
  </r>
  <r>
    <s v="2023"/>
    <x v="0"/>
    <x v="0"/>
    <x v="1"/>
    <x v="7"/>
    <s v="2 - Poder Ejecutivo"/>
    <x v="3"/>
    <x v="2"/>
    <x v="6"/>
    <x v="26"/>
    <s v="2.6 - BIENES MUEBLES, INMUEBLES E INTANGIBLES"/>
    <s v="2.6.2 - MOBILIARIO Y EQUIPO DE AUDIO, AUDIOVISUAL, RECREATIVO Y EDUCACIONAL"/>
    <s v="S"/>
    <s v="26 - CONSTRUCCIÓN POLIDEPORTIVO SAVICA, MUNICIPIO HIGÜEY, PROVINCIA LA ALTAGRACIA."/>
    <s v="10 - FONDO GENERAL"/>
    <n v="14947"/>
    <s v="11 - LA ALTAGRACIA"/>
    <n v="1000000"/>
    <n v="1000000"/>
    <n v="0"/>
  </r>
  <r>
    <s v="2023"/>
    <x v="0"/>
    <x v="0"/>
    <x v="1"/>
    <x v="7"/>
    <s v="2 - Poder Ejecutivo"/>
    <x v="3"/>
    <x v="2"/>
    <x v="6"/>
    <x v="26"/>
    <s v="2.7 - OBRAS"/>
    <s v="2.7.1 - OBRAS EN EDIFICACIONES"/>
    <s v="S"/>
    <s v="03 - REMODELACIÓN POLIDEPORTIVO DE HAINA, MUNICIPIO BAJOS DE HAINA, PROVINCIA SAN CRISTOBAL"/>
    <s v="10 - FONDO GENERAL"/>
    <n v="14730"/>
    <s v="21 - SAN CRISTOBAL"/>
    <n v="1202786"/>
    <n v="1202786"/>
    <n v="0"/>
  </r>
  <r>
    <s v="2023"/>
    <x v="0"/>
    <x v="0"/>
    <x v="1"/>
    <x v="7"/>
    <s v="2 - Poder Ejecutivo"/>
    <x v="3"/>
    <x v="2"/>
    <x v="6"/>
    <x v="26"/>
    <s v="2.7 - OBRAS"/>
    <s v="2.7.1 - OBRAS EN EDIFICACIONES"/>
    <s v="S"/>
    <s v="08 - CONSTRUCCIÓN CLUB DEPORTIVO VILLA MELLA, MUNICIPIO SANTO DOMINGO NORTE, PROVINCIA SANTO DOMINGO"/>
    <s v="10 - FONDO GENERAL"/>
    <n v="14525"/>
    <s v="32 - SANTO DOMINGO"/>
    <n v="793033"/>
    <n v="793033"/>
    <n v="0"/>
  </r>
  <r>
    <s v="2023"/>
    <x v="0"/>
    <x v="0"/>
    <x v="1"/>
    <x v="7"/>
    <s v="2 - Poder Ejecutivo"/>
    <x v="3"/>
    <x v="2"/>
    <x v="6"/>
    <x v="26"/>
    <s v="2.7 - OBRAS"/>
    <s v="2.7.1 - OBRAS EN EDIFICACIONES"/>
    <s v="S"/>
    <s v="10 - REMODELACIÓN CANCHA DE BALONCESTO PALAVÉ, SECTOR MANOGUAYABO, MUNICIPIO SANTO DOMINGO OESTE, PROVINCIA SANTO DOMINGO."/>
    <s v="10 - FONDO GENERAL"/>
    <n v="14781"/>
    <s v="32 - SANTO DOMINGO"/>
    <n v="194547"/>
    <n v="194547"/>
    <n v="0"/>
  </r>
  <r>
    <s v="2023"/>
    <x v="0"/>
    <x v="0"/>
    <x v="1"/>
    <x v="7"/>
    <s v="2 - Poder Ejecutivo"/>
    <x v="3"/>
    <x v="2"/>
    <x v="6"/>
    <x v="26"/>
    <s v="2.7 - OBRAS"/>
    <s v="2.7.1 - OBRAS EN EDIFICACIONES"/>
    <s v="S"/>
    <s v="14 - CONSTRUCCIÓN CLUB DEPORTIVO LAS PALOMAS, MUNICIPIO LICEY AL MEDIO, PROVINCIA SANTIAGO"/>
    <s v="10 - FONDO GENERAL"/>
    <n v="14900"/>
    <s v="25 - SANTIAGO"/>
    <n v="461758"/>
    <n v="461758"/>
    <n v="0"/>
  </r>
  <r>
    <s v="2023"/>
    <x v="0"/>
    <x v="0"/>
    <x v="1"/>
    <x v="7"/>
    <s v="2 - Poder Ejecutivo"/>
    <x v="3"/>
    <x v="2"/>
    <x v="6"/>
    <x v="26"/>
    <s v="2.7 - OBRAS"/>
    <s v="2.7.1 - OBRAS EN EDIFICACIONES"/>
    <s v="S"/>
    <s v="16 - REMODELACIÓN POLIDEPORTIVO HÉCTOR MONEGRO &quot;EL VIKINGO&quot;, PROVINCIA HATO MAYOR."/>
    <s v="10 - FONDO GENERAL"/>
    <n v="14916"/>
    <s v="30 - HATO MAYOR"/>
    <n v="573218"/>
    <n v="573218"/>
    <n v="0"/>
  </r>
  <r>
    <s v="2023"/>
    <x v="0"/>
    <x v="0"/>
    <x v="1"/>
    <x v="7"/>
    <s v="2 - Poder Ejecutivo"/>
    <x v="3"/>
    <x v="2"/>
    <x v="6"/>
    <x v="26"/>
    <s v="2.7 - OBRAS"/>
    <s v="2.7.1 - OBRAS EN EDIFICACIONES"/>
    <s v="S"/>
    <s v="25 - RECONSTRUCCIÓN DEL CLUB DEPORTIVO HUELLAS DEL SIGLO, SECTOR CRISTO REY, DISTRITO NACIONAL"/>
    <s v="10 - FONDO GENERAL"/>
    <n v="14936"/>
    <s v="01 - DISTRITO NACIONAL"/>
    <n v="1825415"/>
    <n v="1825415"/>
    <n v="0"/>
  </r>
  <r>
    <s v="2023"/>
    <x v="0"/>
    <x v="0"/>
    <x v="1"/>
    <x v="7"/>
    <s v="2 - Poder Ejecutivo"/>
    <x v="3"/>
    <x v="2"/>
    <x v="6"/>
    <x v="26"/>
    <s v="2.7 - OBRAS"/>
    <s v="2.7.1 - OBRAS EN EDIFICACIONES"/>
    <s v="S"/>
    <s v="26 - CONSTRUCCIÓN POLIDEPORTIVO SAVICA, MUNICIPIO HIGÜEY, PROVINCIA LA ALTAGRACIA."/>
    <s v="10 - FONDO GENERAL"/>
    <n v="14947"/>
    <s v="11 - LA ALTAGRACIA"/>
    <n v="813281"/>
    <n v="813281"/>
    <n v="0"/>
  </r>
  <r>
    <s v="2023"/>
    <x v="0"/>
    <x v="0"/>
    <x v="1"/>
    <x v="7"/>
    <s v="2 - Poder Ejecutivo"/>
    <x v="3"/>
    <x v="2"/>
    <x v="6"/>
    <x v="26"/>
    <s v="2.7 - OBRAS"/>
    <s v="2.7.1 - OBRAS EN EDIFICACIONES"/>
    <s v="S"/>
    <s v="38 - CONSTRUCCIÓN CAMPO DE BEISBOL LAS CLAVELLINAS, MUNICIPIO DE AZUA, PROVINCIA AZUA"/>
    <s v="10 - FONDO GENERAL"/>
    <n v="14207"/>
    <s v="02 - AZUA"/>
    <n v="815372"/>
    <n v="815372"/>
    <n v="0"/>
  </r>
  <r>
    <s v="2023"/>
    <x v="0"/>
    <x v="0"/>
    <x v="1"/>
    <x v="7"/>
    <s v="2 - Poder Ejecutivo"/>
    <x v="3"/>
    <x v="2"/>
    <x v="6"/>
    <x v="26"/>
    <s v="2.7 - OBRAS"/>
    <s v="2.7.1 - OBRAS EN EDIFICACIONES"/>
    <s v="S"/>
    <s v="51 - CONSTRUCCIÓN CANCHA DE BALONCESTO RIVERA DEL OZAMA, SECTOR LOS TRES BRAZOS, MUNICIPIO SANTO DOMINGO ESTE, PROVINCIA SANTO DOMINGO"/>
    <s v="10 - FONDO GENERAL"/>
    <n v="14238"/>
    <s v="32 - SANTO DOMINGO"/>
    <n v="204131"/>
    <n v="204131"/>
    <n v="0"/>
  </r>
  <r>
    <s v="2023"/>
    <x v="0"/>
    <x v="0"/>
    <x v="1"/>
    <x v="7"/>
    <s v="2 - Poder Ejecutivo"/>
    <x v="3"/>
    <x v="2"/>
    <x v="6"/>
    <x v="26"/>
    <s v="2.7 - OBRAS"/>
    <s v="2.7.1 - OBRAS EN EDIFICACIONES"/>
    <s v="S"/>
    <s v="57 - REHABILITACIÓN DEL CLUB OLIMPIA, MUNICIPIO DE SAN FRANCISCO DE MACORIS, PROVINCIA DUARTE"/>
    <s v="10 - FONDO GENERAL"/>
    <n v="14244"/>
    <s v="06 - DUARTE"/>
    <n v="984738"/>
    <n v="984738"/>
    <n v="0"/>
  </r>
  <r>
    <s v="2023"/>
    <x v="0"/>
    <x v="0"/>
    <x v="1"/>
    <x v="7"/>
    <s v="2 - Poder Ejecutivo"/>
    <x v="3"/>
    <x v="2"/>
    <x v="6"/>
    <x v="26"/>
    <s v="2.7 - OBRAS"/>
    <s v="2.7.1 - OBRAS EN EDIFICACIONES"/>
    <s v="S"/>
    <s v="68 - REMODELACIÓN DEL CAMPO DE BEISBOL MANUEL BUENO, MUNICIPIO EL PINO, PROVINCIA DAJABON"/>
    <s v="10 - FONDO GENERAL"/>
    <n v="14390"/>
    <s v="05 - DAJABON"/>
    <n v="789129"/>
    <n v="789129"/>
    <n v="0"/>
  </r>
  <r>
    <s v="2023"/>
    <x v="0"/>
    <x v="0"/>
    <x v="1"/>
    <x v="7"/>
    <s v="2 - Poder Ejecutivo"/>
    <x v="3"/>
    <x v="2"/>
    <x v="6"/>
    <x v="26"/>
    <s v="2.7 - OBRAS"/>
    <s v="2.7.1 - OBRAS EN EDIFICACIONES"/>
    <s v="S"/>
    <s v="69 - CONSTRUCCIÓN CAMPO DE BEISBOL ANSONIA, MUNICIPIO AZUA, PROVINCIA AZUA"/>
    <s v="10 - FONDO GENERAL"/>
    <n v="14255"/>
    <s v="02 - AZUA"/>
    <n v="787073"/>
    <n v="0"/>
    <n v="0"/>
  </r>
  <r>
    <s v="2023"/>
    <x v="0"/>
    <x v="0"/>
    <x v="1"/>
    <x v="7"/>
    <s v="2 - Poder Ejecutivo"/>
    <x v="3"/>
    <x v="2"/>
    <x v="6"/>
    <x v="26"/>
    <s v="2.7 - OBRAS"/>
    <s v="2.7.1 - OBRAS EN EDIFICACIONES"/>
    <s v="S"/>
    <s v="71 - CONSTRUCCIÓN MULTIUSOS CLUB PARQUE HOSTOS, MUNICIPIO CONCEPCION DE  LA VEGA, PROVINCIA LA VEGA"/>
    <s v="10 - FONDO GENERAL"/>
    <n v="14257"/>
    <s v="13 - LA VEGA"/>
    <n v="749089"/>
    <n v="749089"/>
    <n v="0"/>
  </r>
  <r>
    <s v="2023"/>
    <x v="0"/>
    <x v="0"/>
    <x v="1"/>
    <x v="7"/>
    <s v="2 - Poder Ejecutivo"/>
    <x v="3"/>
    <x v="2"/>
    <x v="6"/>
    <x v="26"/>
    <s v="2.7 - OBRAS"/>
    <s v="2.7.1 - OBRAS EN EDIFICACIONES"/>
    <s v="S"/>
    <s v="73 - CONSTRUCCIÓN MULTIUSOS DE  ISABELITA, MUNICIPIO SANTO DOMINGO ESTE, PROVINCIA SANTO DOMINGO"/>
    <s v="10 - FONDO GENERAL"/>
    <n v="14394"/>
    <s v="32 - SANTO DOMINGO"/>
    <n v="2185261"/>
    <n v="2185261"/>
    <n v="0"/>
  </r>
  <r>
    <s v="2023"/>
    <x v="0"/>
    <x v="0"/>
    <x v="1"/>
    <x v="7"/>
    <s v="2 - Poder Ejecutivo"/>
    <x v="3"/>
    <x v="2"/>
    <x v="6"/>
    <x v="26"/>
    <s v="2.7 - OBRAS"/>
    <s v="2.7.1 - OBRAS EN EDIFICACIONES"/>
    <s v="S"/>
    <s v="74 - REMODELACIÓN DEL CAMPO DE BEISBOL LA CUABA, MUNICIPIO PEDRO BRAND, PROVINCIA SANTO DOMINGO"/>
    <s v="10 - FONDO GENERAL"/>
    <n v="14389"/>
    <s v="32 - SANTO DOMINGO"/>
    <n v="496010"/>
    <n v="496010"/>
    <n v="0"/>
  </r>
  <r>
    <s v="2023"/>
    <x v="0"/>
    <x v="0"/>
    <x v="1"/>
    <x v="7"/>
    <s v="2 - Poder Ejecutivo"/>
    <x v="3"/>
    <x v="2"/>
    <x v="6"/>
    <x v="26"/>
    <s v="2.7 - OBRAS"/>
    <s v="2.7.1 - OBRAS EN EDIFICACIONES"/>
    <s v="S"/>
    <s v="76 - CONSTRUCCIÓN CANCHA DE BALONCESTO BATEY 4, MUNICIPIO DE NEYBA, PROVINCIA BAHORUCO"/>
    <s v="10 - FONDO GENERAL"/>
    <n v="14392"/>
    <s v="03 - BAHORUCO"/>
    <n v="210338"/>
    <n v="210338"/>
    <n v="0"/>
  </r>
  <r>
    <s v="2023"/>
    <x v="0"/>
    <x v="0"/>
    <x v="1"/>
    <x v="7"/>
    <s v="2 - Poder Ejecutivo"/>
    <x v="3"/>
    <x v="2"/>
    <x v="6"/>
    <x v="26"/>
    <s v="2.7 - OBRAS"/>
    <s v="2.7.1 - OBRAS EN EDIFICACIONES"/>
    <s v="S"/>
    <s v="86 - CONSTRUCCIÓN MULTIUSOS LOS ALCARRIZOS, MUNICIPIO LOS ALCARRIZOS, PROV. SANTO DOMINGO"/>
    <s v="10 - FONDO GENERAL"/>
    <n v="14258"/>
    <s v="32 - SANTO DOMINGO"/>
    <n v="1000000"/>
    <n v="1000000"/>
    <n v="0"/>
  </r>
  <r>
    <s v="2023"/>
    <x v="0"/>
    <x v="0"/>
    <x v="1"/>
    <x v="7"/>
    <s v="2 - Poder Ejecutivo"/>
    <x v="3"/>
    <x v="2"/>
    <x v="6"/>
    <x v="26"/>
    <s v="2.7 - OBRAS"/>
    <s v="2.7.1 - OBRAS EN EDIFICACIONES"/>
    <s v="S"/>
    <s v="88 - REMODELACIÓN CANCHA DE BALONCESTO LOS BUITRES, PROVINCIA SAN CRISTOBAL"/>
    <s v="10 - FONDO GENERAL"/>
    <n v="14673"/>
    <s v="21 - SAN CRISTOBAL"/>
    <n v="205252"/>
    <n v="205252"/>
    <n v="0"/>
  </r>
  <r>
    <s v="2023"/>
    <x v="0"/>
    <x v="0"/>
    <x v="1"/>
    <x v="7"/>
    <s v="2 - Poder Ejecutivo"/>
    <x v="3"/>
    <x v="2"/>
    <x v="6"/>
    <x v="26"/>
    <s v="2.7 - OBRAS"/>
    <s v="2.7.1 - OBRAS EN EDIFICACIONES"/>
    <s v="S"/>
    <s v="89 - REMODELACIÓN CANCHA DE BALONCESTO EN LA COMUNIDAD ITABO, MUNICIPIO BAJOS DE HAINA, PROVINCIA SAN CRISTOBAL"/>
    <s v="10 - FONDO GENERAL"/>
    <n v="14675"/>
    <s v="21 - SAN CRISTOBAL"/>
    <n v="205254"/>
    <n v="205254"/>
    <n v="0"/>
  </r>
  <r>
    <s v="2023"/>
    <x v="0"/>
    <x v="0"/>
    <x v="1"/>
    <x v="7"/>
    <s v="2 - Poder Ejecutivo"/>
    <x v="3"/>
    <x v="2"/>
    <x v="6"/>
    <x v="26"/>
    <s v="2.7 - OBRAS"/>
    <s v="2.7.1 - OBRAS EN EDIFICACIONES"/>
    <s v="S"/>
    <s v="90 - REMODELACIÓN CAMPO DE BEISBOL EN LA COMUNIDAD SAINAGUA, PROVINCIA SAN CRISTOBAL"/>
    <s v="10 - FONDO GENERAL"/>
    <n v="14676"/>
    <s v="21 - SAN CRISTOBAL"/>
    <n v="656273"/>
    <n v="656273"/>
    <n v="0"/>
  </r>
  <r>
    <s v="2023"/>
    <x v="0"/>
    <x v="0"/>
    <x v="1"/>
    <x v="7"/>
    <s v="2 - Poder Ejecutivo"/>
    <x v="3"/>
    <x v="2"/>
    <x v="6"/>
    <x v="26"/>
    <s v="2.7 - OBRAS"/>
    <s v="2.7.1 - OBRAS EN EDIFICACIONES"/>
    <s v="S"/>
    <s v="91 - REMODELACIÓN CANCHA DE BALONCESTO EN LA COMUNIDAD DE HATILLO PROVINCIA SAN CRISTOBAL"/>
    <s v="10 - FONDO GENERAL"/>
    <n v="14677"/>
    <s v="21 - SAN CRISTOBAL"/>
    <n v="205254"/>
    <n v="205254"/>
    <n v="0"/>
  </r>
  <r>
    <s v="2023"/>
    <x v="0"/>
    <x v="0"/>
    <x v="1"/>
    <x v="7"/>
    <s v="2 - Poder Ejecutivo"/>
    <x v="3"/>
    <x v="2"/>
    <x v="6"/>
    <x v="26"/>
    <s v="2.7 - OBRAS"/>
    <s v="2.7.1 - OBRAS EN EDIFICACIONES"/>
    <s v="S"/>
    <s v="92 - CONSTRUCCIÓN CANCHA DE BALONCESTO EN EL BARRIO PROSPERIDAD, MUNICIPIO BONAO, PROVINCIA MONSEÑOR NOUEL"/>
    <s v="10 - FONDO GENERAL"/>
    <n v="14678"/>
    <s v="28 - MONSENOR NOUEL"/>
    <n v="205254"/>
    <n v="205254"/>
    <n v="0"/>
  </r>
  <r>
    <s v="2023"/>
    <x v="0"/>
    <x v="0"/>
    <x v="1"/>
    <x v="7"/>
    <s v="2 - Poder Ejecutivo"/>
    <x v="3"/>
    <x v="2"/>
    <x v="6"/>
    <x v="26"/>
    <s v="2.7 - OBRAS"/>
    <s v="2.7.1 - OBRAS EN EDIFICACIONES"/>
    <s v="S"/>
    <s v="93 - CONSTRUCCIÓN CANCHA DE BALONCESTO EN EL BARRIO CANTA LA RANA, MUNICIPIO PIEDRA BLANCA, PROVINCIA MONSEÑOR NOUEL"/>
    <s v="10 - FONDO GENERAL"/>
    <n v="14679"/>
    <s v="28 - MONSENOR NOUEL"/>
    <n v="205253"/>
    <n v="205253"/>
    <n v="0"/>
  </r>
  <r>
    <s v="2023"/>
    <x v="0"/>
    <x v="0"/>
    <x v="1"/>
    <x v="7"/>
    <s v="2 - Poder Ejecutivo"/>
    <x v="3"/>
    <x v="2"/>
    <x v="6"/>
    <x v="26"/>
    <s v="2.7 - OBRAS"/>
    <s v="2.7.1 - OBRAS EN EDIFICACIONES"/>
    <s v="S"/>
    <s v="94 - CONSTRUCCIÓN CANCHA DE BALONCESTO EN EL BARRIO EL OCHO, MUNICIPIO BONAO, PROVINCIA MONSEÑOR NOUEL"/>
    <s v="10 - FONDO GENERAL"/>
    <n v="14681"/>
    <s v="28 - MONSENOR NOUEL"/>
    <n v="205252"/>
    <n v="205252"/>
    <n v="0"/>
  </r>
  <r>
    <s v="2023"/>
    <x v="0"/>
    <x v="0"/>
    <x v="1"/>
    <x v="7"/>
    <s v="2 - Poder Ejecutivo"/>
    <x v="3"/>
    <x v="2"/>
    <x v="6"/>
    <x v="26"/>
    <s v="2.7 - OBRAS"/>
    <s v="2.7.1 - OBRAS EN EDIFICACIONES"/>
    <s v="S"/>
    <s v="95 - CONSTRUCCIÓN CANCHA DE BALONCESTO EN EL BARRIO QUIJA QUIETA, MUNICIPIO SAN JUAN DE LA MAGUANA, PROVINCIA SAN JUAN"/>
    <s v="10 - FONDO GENERAL"/>
    <n v="14694"/>
    <s v="22 - SAN JUAN"/>
    <n v="205254"/>
    <n v="205254"/>
    <n v="0"/>
  </r>
  <r>
    <s v="2023"/>
    <x v="0"/>
    <x v="0"/>
    <x v="1"/>
    <x v="7"/>
    <s v="2 - Poder Ejecutivo"/>
    <x v="3"/>
    <x v="2"/>
    <x v="6"/>
    <x v="26"/>
    <s v="2.7 - OBRAS"/>
    <s v="2.7.1 - OBRAS EN EDIFICACIONES"/>
    <s v="S"/>
    <s v="95 - REPARACIÓN CANCHA DE BALONCESTO DEL SECTOR LA MADRE, MUNICIPIO VILLA JARAGUA, PROVINCIA BAHORUCO"/>
    <s v="10 - FONDO GENERAL"/>
    <n v="14205"/>
    <s v="03 - BAHORUCO"/>
    <n v="193301"/>
    <n v="193301"/>
    <n v="0"/>
  </r>
  <r>
    <s v="2023"/>
    <x v="0"/>
    <x v="0"/>
    <x v="1"/>
    <x v="7"/>
    <s v="2 - Poder Ejecutivo"/>
    <x v="3"/>
    <x v="2"/>
    <x v="6"/>
    <x v="26"/>
    <s v="2.7 - OBRAS"/>
    <s v="2.7.1 - OBRAS EN EDIFICACIONES"/>
    <s v="S"/>
    <s v="96 - CONSTRUCCIÓN CANCHA DE BALONCESTO EN EL MUNICIPIO EL CERCADO, PROVINCIA SAN JUAN"/>
    <s v="10 - FONDO GENERAL"/>
    <n v="14695"/>
    <s v="22 - SAN JUAN"/>
    <n v="205254"/>
    <n v="205254"/>
    <n v="0"/>
  </r>
  <r>
    <s v="2023"/>
    <x v="0"/>
    <x v="0"/>
    <x v="1"/>
    <x v="7"/>
    <s v="2 - Poder Ejecutivo"/>
    <x v="3"/>
    <x v="2"/>
    <x v="6"/>
    <x v="26"/>
    <s v="2.7 - OBRAS"/>
    <s v="2.7.1 - OBRAS EN EDIFICACIONES"/>
    <s v="S"/>
    <s v="97 - CONSTRUCCIÓN CANCHA DE BALONCESTO EN EL DISTRITO MUNICIPAL GUANITO, MUNICIPIO SAN JUAN DE LA MAGUANA, PROVINCIA SAN JUAN"/>
    <s v="10 - FONDO GENERAL"/>
    <n v="14698"/>
    <s v="22 - SAN JUAN"/>
    <n v="205253"/>
    <n v="205253"/>
    <n v="0"/>
  </r>
  <r>
    <s v="2023"/>
    <x v="0"/>
    <x v="0"/>
    <x v="1"/>
    <x v="7"/>
    <s v="2 - Poder Ejecutivo"/>
    <x v="3"/>
    <x v="2"/>
    <x v="6"/>
    <x v="26"/>
    <s v="2.7 - OBRAS"/>
    <s v="2.7.1 - OBRAS EN EDIFICACIONES"/>
    <s v="S"/>
    <s v="98 - CONSTRUCCIÓN CAMPO DE BEISBOL EN EL DISTRITO MUNICIPAL BATISTA, MUNICIPIO EL CERCADO, PROVINCIA SAN JUAN"/>
    <s v="10 - FONDO GENERAL"/>
    <n v="14699"/>
    <s v="22 - SAN JUAN"/>
    <n v="656272"/>
    <n v="656272"/>
    <n v="0"/>
  </r>
  <r>
    <s v="2023"/>
    <x v="0"/>
    <x v="0"/>
    <x v="1"/>
    <x v="7"/>
    <s v="2 - Poder Ejecutivo"/>
    <x v="3"/>
    <x v="2"/>
    <x v="6"/>
    <x v="26"/>
    <s v="2.7 - OBRAS"/>
    <s v="2.7.1 - OBRAS EN EDIFICACIONES"/>
    <s v="S"/>
    <s v="99 - REMODELACIÓN CLUB DEPORTIVO RENACER EN EL SECTOR GUACHUPITA,  DISTRITO NACIONAL."/>
    <s v="10 - FONDO GENERAL"/>
    <n v="14704"/>
    <s v="01 - DISTRITO NACIONAL"/>
    <n v="669286"/>
    <n v="669286"/>
    <n v="0"/>
  </r>
  <r>
    <s v="2023"/>
    <x v="0"/>
    <x v="0"/>
    <x v="1"/>
    <x v="7"/>
    <s v="2 - Poder Ejecutivo"/>
    <x v="3"/>
    <x v="2"/>
    <x v="6"/>
    <x v="12"/>
    <s v="2.6 - BIENES MUEBLES, INMUEBLES E INTANGIBLES"/>
    <s v="2.6.1 - MOBILIARIO Y EQUIPO"/>
    <s v="N"/>
    <s v="00 - N/A"/>
    <s v="10 - FONDO GENERAL"/>
    <s v="(en blanco)"/>
    <s v="99 - MULTIPROVINCIAL"/>
    <n v="250000"/>
    <n v="400000"/>
    <n v="36984.980000000003"/>
  </r>
  <r>
    <s v="2023"/>
    <x v="0"/>
    <x v="0"/>
    <x v="1"/>
    <x v="7"/>
    <s v="2 - Poder Ejecutivo"/>
    <x v="3"/>
    <x v="2"/>
    <x v="6"/>
    <x v="12"/>
    <s v="2.6 - BIENES MUEBLES, INMUEBLES E INTANGIBLES"/>
    <s v="2.6.2 - MOBILIARIO Y EQUIPO DE AUDIO, AUDIOVISUAL, RECREATIVO Y EDUCACIONAL"/>
    <s v="N"/>
    <s v="00 - N/A"/>
    <s v="10 - FONDO GENERAL"/>
    <s v="(en blanco)"/>
    <s v="99 - MULTIPROVINCIAL"/>
    <n v="0"/>
    <n v="109000"/>
    <n v="8706.06"/>
  </r>
  <r>
    <s v="2023"/>
    <x v="0"/>
    <x v="0"/>
    <x v="1"/>
    <x v="7"/>
    <s v="2 - Poder Ejecutivo"/>
    <x v="3"/>
    <x v="2"/>
    <x v="6"/>
    <x v="12"/>
    <s v="2.6 - BIENES MUEBLES, INMUEBLES E INTANGIBLES"/>
    <s v="2.6.5 - MAQUINARIA, OTROS EQUIPOS Y HERRAMIENTAS"/>
    <s v="N"/>
    <s v="00 - N/A"/>
    <s v="10 - FONDO GENERAL"/>
    <s v="(en blanco)"/>
    <s v="99 - MULTIPROVINCIAL"/>
    <n v="100000"/>
    <n v="91000"/>
    <n v="0"/>
  </r>
  <r>
    <s v="2023"/>
    <x v="0"/>
    <x v="0"/>
    <x v="1"/>
    <x v="7"/>
    <s v="2 - Poder Ejecutivo"/>
    <x v="3"/>
    <x v="2"/>
    <x v="6"/>
    <x v="12"/>
    <s v="2.7 - OBRAS"/>
    <s v="2.7.1 - OBRAS EN EDIFICACIONES"/>
    <s v="S"/>
    <s v="01 - REHABILITACIÓN DE 17 EDIFICACIONES EXISTENTES EN EL PARQUE ARQUEOLÓGICO LA ISABELA HISTÓRICA, MUNICIPIO DE LUPERÓN, PROVINCIA PUERTO PL"/>
    <s v="10 - FONDO GENERAL"/>
    <n v="14215"/>
    <s v="18 - PUERTO PLATA"/>
    <n v="2023172"/>
    <n v="2023172"/>
    <n v="0"/>
  </r>
  <r>
    <s v="2023"/>
    <x v="0"/>
    <x v="0"/>
    <x v="1"/>
    <x v="7"/>
    <s v="2 - Poder Ejecutivo"/>
    <x v="3"/>
    <x v="2"/>
    <x v="6"/>
    <x v="12"/>
    <s v="2.7 - OBRAS"/>
    <s v="2.7.1 - OBRAS EN EDIFICACIONES"/>
    <s v="S"/>
    <s v="11 - RESTAURACIÓN  DEL EDIFICIO QUE  ALOJA LAS OFICINAS DE PATRINOMIO MOMUNENTAL DE SANTIAGO, PROVINCIA SANTIAGO."/>
    <s v="10 - FONDO GENERAL"/>
    <n v="14812"/>
    <s v="25 - SANTIAGO"/>
    <n v="357402"/>
    <n v="357402"/>
    <n v="0"/>
  </r>
  <r>
    <s v="2023"/>
    <x v="0"/>
    <x v="0"/>
    <x v="1"/>
    <x v="7"/>
    <s v="2 - Poder Ejecutivo"/>
    <x v="3"/>
    <x v="2"/>
    <x v="6"/>
    <x v="12"/>
    <s v="2.7 - OBRAS"/>
    <s v="2.7.1 - OBRAS EN EDIFICACIONES"/>
    <s v="S"/>
    <s v="12 - RESTAURACIÓN DEL CENTRO DE LA CULTURA ERCILIA PEPÍN, PROVINCIA SANTIAGO"/>
    <s v="10 - FONDO GENERAL"/>
    <n v="14813"/>
    <s v="25 - SANTIAGO"/>
    <n v="4111975"/>
    <n v="4111975"/>
    <n v="0"/>
  </r>
  <r>
    <s v="2023"/>
    <x v="0"/>
    <x v="0"/>
    <x v="1"/>
    <x v="7"/>
    <s v="2 - Poder Ejecutivo"/>
    <x v="3"/>
    <x v="2"/>
    <x v="6"/>
    <x v="12"/>
    <s v="2.7 - OBRAS"/>
    <s v="2.7.1 - OBRAS EN EDIFICACIONES"/>
    <s v="S"/>
    <s v="37 - RECONSTRUCCIÓN CALLE PEATONAL BENITO MONCIÓN, DESDE CALLE BOY SCOUTS HASTA SALVADOR CUCURULLO, CENTRO HISTÓRICO SANTIAGO, PROV. SANTIAG"/>
    <s v="10 - FONDO GENERAL"/>
    <n v="15018"/>
    <s v="25 - SANTIAGO"/>
    <n v="21653655"/>
    <n v="7405972.8000000007"/>
    <n v="5037261.4400000004"/>
  </r>
  <r>
    <s v="2023"/>
    <x v="0"/>
    <x v="0"/>
    <x v="1"/>
    <x v="7"/>
    <s v="2 - Poder Ejecutivo"/>
    <x v="3"/>
    <x v="2"/>
    <x v="6"/>
    <x v="12"/>
    <s v="2.7 - OBRAS"/>
    <s v="2.7.1 - OBRAS EN EDIFICACIONES"/>
    <s v="S"/>
    <s v="80 - RESTAURACIÓN DE AREA ARQUEOLOGICA EN EL PARQUE ARQUEOLOGICO LA ISABELA HISTORICA,  MUNICIPIO DE LUPERÓN, PROVINCIA PUERTO PLATA"/>
    <s v="10 - FONDO GENERAL"/>
    <n v="14396"/>
    <s v="18 - PUERTO PLATA"/>
    <n v="327147"/>
    <n v="327147"/>
    <n v="0"/>
  </r>
  <r>
    <s v="2023"/>
    <x v="0"/>
    <x v="0"/>
    <x v="1"/>
    <x v="7"/>
    <s v="2 - Poder Ejecutivo"/>
    <x v="3"/>
    <x v="2"/>
    <x v="6"/>
    <x v="12"/>
    <s v="2.7 - OBRAS"/>
    <s v="2.7.1 - OBRAS EN EDIFICACIONES"/>
    <s v="S"/>
    <s v="81 - RESTAURACIÓN ÁREA EXTERIOR DEL PARQUE ARQUEOLÓGICO LA ISABELA HISTÓRICA,  MUNICIPIO DE LUPERÓN, PROVINCIA PUERTO PLATA"/>
    <s v="10 - FONDO GENERAL"/>
    <n v="14397"/>
    <s v="18 - PUERTO PLATA"/>
    <n v="1199341"/>
    <n v="1199341"/>
    <n v="0"/>
  </r>
  <r>
    <s v="2023"/>
    <x v="0"/>
    <x v="0"/>
    <x v="1"/>
    <x v="7"/>
    <s v="2 - Poder Ejecutivo"/>
    <x v="3"/>
    <x v="2"/>
    <x v="6"/>
    <x v="12"/>
    <s v="2.7 - OBRAS"/>
    <s v="2.7.1 - OBRAS EN EDIFICACIONES"/>
    <s v="S"/>
    <s v="83 - RESTAURACIÓN ÁREA DE RECREACIÓN HISTÓRICA (ALDEA INDÍGENA), PARQUE ARQUEOLÓGICO LA ISABELA HISTORICA, MUNICIPIO LUPERON, PUERTO PLATA"/>
    <s v="10 - FONDO GENERAL"/>
    <n v="14399"/>
    <s v="18 - PUERTO PLATA"/>
    <n v="94765"/>
    <n v="94765"/>
    <n v="0"/>
  </r>
  <r>
    <s v="2023"/>
    <x v="0"/>
    <x v="0"/>
    <x v="1"/>
    <x v="7"/>
    <s v="2 - Poder Ejecutivo"/>
    <x v="3"/>
    <x v="2"/>
    <x v="6"/>
    <x v="83"/>
    <s v="2.7 - OBRAS"/>
    <s v="2.7.1 - OBRAS EN EDIFICACIONES"/>
    <s v="S"/>
    <s v="15 - CONSTRUCCIÓN DE FUNERARIA MUNICIPIO OVIEDO, PROVINCIA PEDERNALES"/>
    <s v="10 - FONDO GENERAL"/>
    <n v="14544"/>
    <s v="16 - PEDERNALES"/>
    <n v="4624657"/>
    <n v="4624657"/>
    <n v="0"/>
  </r>
  <r>
    <s v="2023"/>
    <x v="0"/>
    <x v="0"/>
    <x v="1"/>
    <x v="7"/>
    <s v="2 - Poder Ejecutivo"/>
    <x v="3"/>
    <x v="2"/>
    <x v="6"/>
    <x v="83"/>
    <s v="2.7 - OBRAS"/>
    <s v="2.7.1 - OBRAS EN EDIFICACIONES"/>
    <s v="S"/>
    <s v="19 - CONSTRUCCIÓN DE IGLESIA EN LOS LIMONES, MUNICIPIO MONTE PLATA, PROVINCIA MONTE PLATA"/>
    <s v="10 - FONDO GENERAL"/>
    <n v="14565"/>
    <s v="29 - MONTE PLATA"/>
    <n v="3553096"/>
    <n v="3553096"/>
    <n v="3499365.87"/>
  </r>
  <r>
    <s v="2023"/>
    <x v="0"/>
    <x v="0"/>
    <x v="1"/>
    <x v="7"/>
    <s v="2 - Poder Ejecutivo"/>
    <x v="3"/>
    <x v="2"/>
    <x v="6"/>
    <x v="83"/>
    <s v="2.7 - OBRAS"/>
    <s v="2.7.1 - OBRAS EN EDIFICACIONES"/>
    <s v="S"/>
    <s v="22 - CONSTRUCCIÓN IGLESIA SANTISIMA CRUZ EN EL SECTOR EL CAFÉ DE HERRERA, MUNICIPIO SANTO DOMINGO OESTE, PROVINCIA SANTO DOMINGO"/>
    <s v="10 - FONDO GENERAL"/>
    <n v="14769"/>
    <s v="32 - SANTO DOMINGO"/>
    <n v="9064068"/>
    <n v="9064068"/>
    <n v="2039415.12"/>
  </r>
  <r>
    <s v="2023"/>
    <x v="0"/>
    <x v="0"/>
    <x v="1"/>
    <x v="7"/>
    <s v="2 - Poder Ejecutivo"/>
    <x v="3"/>
    <x v="2"/>
    <x v="6"/>
    <x v="83"/>
    <s v="2.7 - OBRAS"/>
    <s v="2.7.1 - OBRAS EN EDIFICACIONES"/>
    <s v="S"/>
    <s v="24 - CONSTRUCCIÓN DE FUNERARIA CANCA LA REYNA, MUNICIPIO MOCA, PROVINCIA ESPAILLAT"/>
    <s v="10 - FONDO GENERAL"/>
    <n v="14543"/>
    <s v="09 - ESPAILLAT"/>
    <n v="2196497"/>
    <n v="2196497"/>
    <n v="2193048.62"/>
  </r>
  <r>
    <s v="2023"/>
    <x v="0"/>
    <x v="0"/>
    <x v="1"/>
    <x v="7"/>
    <s v="2 - Poder Ejecutivo"/>
    <x v="3"/>
    <x v="2"/>
    <x v="6"/>
    <x v="83"/>
    <s v="2.7 - OBRAS"/>
    <s v="2.7.1 - OBRAS EN EDIFICACIONES"/>
    <s v="S"/>
    <s v="32 - CONSTRUCCIÓN DE FUNERARIAS EN LAS GORDAS Y MATA BONITA, MUNICIPIO NAGUA, PROVINCIA MARÍA TRINIDAD SÁNCHEZ"/>
    <s v="10 - FONDO GENERAL"/>
    <n v="14578"/>
    <s v="14 - MARIA TRINIDAD SANCHEZ"/>
    <n v="12597926"/>
    <n v="12597926"/>
    <n v="0"/>
  </r>
  <r>
    <s v="2023"/>
    <x v="0"/>
    <x v="0"/>
    <x v="1"/>
    <x v="7"/>
    <s v="2 - Poder Ejecutivo"/>
    <x v="3"/>
    <x v="2"/>
    <x v="7"/>
    <x v="21"/>
    <s v="2.7 - OBRAS"/>
    <s v="2.7.1 - OBRAS EN EDIFICACIONES"/>
    <s v="S"/>
    <s v="87 - CONSTRUCCIÓN CASA HOGAR DE ANCIANOS EN SABANETA, MUNICIPIO SAN IGNACIO DE SABANETA, PROVINCIA SANTIAGO RODRIGUEZ"/>
    <s v="10 - FONDO GENERAL"/>
    <n v="14247"/>
    <s v="26 - SANTIAGO RODRIGUEZ"/>
    <n v="4943620"/>
    <n v="4943620"/>
    <n v="3594778.62"/>
  </r>
  <r>
    <s v="2023"/>
    <x v="0"/>
    <x v="0"/>
    <x v="1"/>
    <x v="7"/>
    <s v="2 - Poder Ejecutivo"/>
    <x v="3"/>
    <x v="2"/>
    <x v="7"/>
    <x v="91"/>
    <s v="2.7 - OBRAS"/>
    <s v="2.7.1 - OBRAS EN EDIFICACIONES"/>
    <s v="S"/>
    <s v="01 - MEJORAMIENTO URBANO, SOCIAL Y AMBIENTAL DEL BARRIO DOMINGO SAVIO (LA CIENEGA - LOS GUANDULES), DISTRITO NACIONAL"/>
    <s v="10 - FONDO GENERAL"/>
    <n v="13924"/>
    <s v="01 - DISTRITO NACIONAL"/>
    <n v="125000000"/>
    <n v="125000000"/>
    <n v="12437610.73"/>
  </r>
  <r>
    <s v="2023"/>
    <x v="0"/>
    <x v="0"/>
    <x v="1"/>
    <x v="7"/>
    <s v="2 - Poder Ejecutivo"/>
    <x v="3"/>
    <x v="2"/>
    <x v="7"/>
    <x v="13"/>
    <s v="2.6 - BIENES MUEBLES, INMUEBLES E INTANGIBLES"/>
    <s v="2.6.1 - MOBILIARIO Y EQUIPO"/>
    <s v="N"/>
    <s v="00 - N/A"/>
    <s v="10 - FONDO GENERAL"/>
    <s v="(en blanco)"/>
    <s v="99 - MULTIPROVINCIAL"/>
    <n v="7790071"/>
    <n v="1620300"/>
    <n v="1075216"/>
  </r>
  <r>
    <s v="2023"/>
    <x v="0"/>
    <x v="0"/>
    <x v="1"/>
    <x v="7"/>
    <s v="2 - Poder Ejecutivo"/>
    <x v="3"/>
    <x v="2"/>
    <x v="7"/>
    <x v="13"/>
    <s v="2.6 - BIENES MUEBLES, INMUEBLES E INTANGIBLES"/>
    <s v="2.6.1 - MOBILIARIO Y EQUIPO"/>
    <s v="S"/>
    <s v="05 - CONSTRUCCIÓN CENTRO MODELO DE PRESTACIÓN DE SERVICIOS PARA MUJERES (CIUDAD MUJER)"/>
    <s v="10 - FONDO GENERAL"/>
    <n v="13856"/>
    <s v="32 - SANTO DOMINGO"/>
    <n v="45000000"/>
    <n v="41900000"/>
    <n v="393694.02"/>
  </r>
  <r>
    <s v="2023"/>
    <x v="0"/>
    <x v="0"/>
    <x v="1"/>
    <x v="7"/>
    <s v="2 - Poder Ejecutivo"/>
    <x v="3"/>
    <x v="2"/>
    <x v="7"/>
    <x v="13"/>
    <s v="2.6 - BIENES MUEBLES, INMUEBLES E INTANGIBLES"/>
    <s v="2.6.1 - MOBILIARIO Y EQUIPO"/>
    <s v="S"/>
    <s v="05 - CONSTRUCCIÓN CENTRO MODELO DE PRESTACIÓN DE SERVICIOS PARA MUJERES (CIUDAD MUJER)"/>
    <s v="60 - CREDITO EXTERNO"/>
    <n v="13856"/>
    <s v="32 - SANTO DOMINGO"/>
    <n v="14040000"/>
    <n v="14040000"/>
    <n v="0"/>
  </r>
  <r>
    <s v="2023"/>
    <x v="0"/>
    <x v="0"/>
    <x v="1"/>
    <x v="7"/>
    <s v="2 - Poder Ejecutivo"/>
    <x v="3"/>
    <x v="2"/>
    <x v="7"/>
    <x v="13"/>
    <s v="2.6 - BIENES MUEBLES, INMUEBLES E INTANGIBLES"/>
    <s v="2.6.2 - MOBILIARIO Y EQUIPO DE AUDIO, AUDIOVISUAL, RECREATIVO Y EDUCACIONAL"/>
    <s v="N"/>
    <s v="00 - N/A"/>
    <s v="10 - FONDO GENERAL"/>
    <s v="(en blanco)"/>
    <s v="99 - MULTIPROVINCIAL"/>
    <n v="3350000"/>
    <n v="1620000"/>
    <n v="0"/>
  </r>
  <r>
    <s v="2023"/>
    <x v="0"/>
    <x v="0"/>
    <x v="1"/>
    <x v="7"/>
    <s v="2 - Poder Ejecutivo"/>
    <x v="3"/>
    <x v="2"/>
    <x v="7"/>
    <x v="13"/>
    <s v="2.6 - BIENES MUEBLES, INMUEBLES E INTANGIBLES"/>
    <s v="2.6.3 - EQUIPO E INSTRUMENTAL, CIENTÍFICO Y LABORATORIO"/>
    <s v="N"/>
    <s v="00 - N/A"/>
    <s v="10 - FONDO GENERAL"/>
    <s v="(en blanco)"/>
    <s v="99 - MULTIPROVINCIAL"/>
    <n v="600000"/>
    <n v="0"/>
    <n v="0"/>
  </r>
  <r>
    <s v="2023"/>
    <x v="0"/>
    <x v="0"/>
    <x v="1"/>
    <x v="7"/>
    <s v="2 - Poder Ejecutivo"/>
    <x v="3"/>
    <x v="2"/>
    <x v="7"/>
    <x v="13"/>
    <s v="2.6 - BIENES MUEBLES, INMUEBLES E INTANGIBLES"/>
    <s v="2.6.3 - EQUIPO E INSTRUMENTAL, CIENTÍFICO Y LABORATORIO"/>
    <s v="S"/>
    <s v="05 - CONSTRUCCIÓN CENTRO MODELO DE PRESTACIÓN DE SERVICIOS PARA MUJERES (CIUDAD MUJER)"/>
    <s v="10 - FONDO GENERAL"/>
    <n v="13856"/>
    <s v="32 - SANTO DOMINGO"/>
    <n v="0"/>
    <n v="2000000"/>
    <n v="0"/>
  </r>
  <r>
    <s v="2023"/>
    <x v="0"/>
    <x v="0"/>
    <x v="1"/>
    <x v="7"/>
    <s v="2 - Poder Ejecutivo"/>
    <x v="3"/>
    <x v="2"/>
    <x v="7"/>
    <x v="13"/>
    <s v="2.6 - BIENES MUEBLES, INMUEBLES E INTANGIBLES"/>
    <s v="2.6.4 - VEHÍCULOS Y EQUIPO DE TRANSPORTE, TRACCIÓN Y ELEVACIÓN"/>
    <s v="N"/>
    <s v="00 - N/A"/>
    <s v="10 - FONDO GENERAL"/>
    <s v="(en blanco)"/>
    <s v="99 - MULTIPROVINCIAL"/>
    <n v="0"/>
    <n v="12000000"/>
    <n v="0"/>
  </r>
  <r>
    <s v="2023"/>
    <x v="0"/>
    <x v="0"/>
    <x v="1"/>
    <x v="7"/>
    <s v="2 - Poder Ejecutivo"/>
    <x v="3"/>
    <x v="2"/>
    <x v="7"/>
    <x v="13"/>
    <s v="2.6 - BIENES MUEBLES, INMUEBLES E INTANGIBLES"/>
    <s v="2.6.4 - VEHÍCULOS Y EQUIPO DE TRANSPORTE, TRACCIÓN Y ELEVACIÓN"/>
    <s v="S"/>
    <s v="05 - CONSTRUCCIÓN CENTRO MODELO DE PRESTACIÓN DE SERVICIOS PARA MUJERES (CIUDAD MUJER)"/>
    <s v="10 - FONDO GENERAL"/>
    <n v="13856"/>
    <s v="32 - SANTO DOMINGO"/>
    <n v="0"/>
    <n v="3000000"/>
    <n v="0"/>
  </r>
  <r>
    <s v="2023"/>
    <x v="0"/>
    <x v="0"/>
    <x v="1"/>
    <x v="7"/>
    <s v="2 - Poder Ejecutivo"/>
    <x v="3"/>
    <x v="2"/>
    <x v="7"/>
    <x v="13"/>
    <s v="2.6 - BIENES MUEBLES, INMUEBLES E INTANGIBLES"/>
    <s v="2.6.5 - MAQUINARIA, OTROS EQUIPOS Y HERRAMIENTAS"/>
    <s v="N"/>
    <s v="00 - N/A"/>
    <s v="10 - FONDO GENERAL"/>
    <s v="(en blanco)"/>
    <s v="99 - MULTIPROVINCIAL"/>
    <n v="747000"/>
    <n v="30000"/>
    <n v="0"/>
  </r>
  <r>
    <s v="2023"/>
    <x v="0"/>
    <x v="0"/>
    <x v="1"/>
    <x v="7"/>
    <s v="2 - Poder Ejecutivo"/>
    <x v="3"/>
    <x v="2"/>
    <x v="7"/>
    <x v="13"/>
    <s v="2.6 - BIENES MUEBLES, INMUEBLES E INTANGIBLES"/>
    <s v="2.6.5 - MAQUINARIA, OTROS EQUIPOS Y HERRAMIENTAS"/>
    <s v="S"/>
    <s v="05 - CONSTRUCCIÓN CENTRO MODELO DE PRESTACIÓN DE SERVICIOS PARA MUJERES (CIUDAD MUJER)"/>
    <s v="10 - FONDO GENERAL"/>
    <n v="13856"/>
    <s v="32 - SANTO DOMINGO"/>
    <n v="68984443"/>
    <n v="49649930"/>
    <n v="0"/>
  </r>
  <r>
    <s v="2023"/>
    <x v="0"/>
    <x v="0"/>
    <x v="1"/>
    <x v="7"/>
    <s v="2 - Poder Ejecutivo"/>
    <x v="3"/>
    <x v="2"/>
    <x v="7"/>
    <x v="13"/>
    <s v="2.6 - BIENES MUEBLES, INMUEBLES E INTANGIBLES"/>
    <s v="2.6.8 - BIENES INTANGIBLES"/>
    <s v="N"/>
    <s v="00 - N/A"/>
    <s v="10 - FONDO GENERAL"/>
    <s v="(en blanco)"/>
    <s v="99 - MULTIPROVINCIAL"/>
    <n v="4000000"/>
    <n v="0"/>
    <n v="0"/>
  </r>
  <r>
    <s v="2023"/>
    <x v="0"/>
    <x v="0"/>
    <x v="1"/>
    <x v="7"/>
    <s v="2 - Poder Ejecutivo"/>
    <x v="3"/>
    <x v="2"/>
    <x v="7"/>
    <x v="13"/>
    <s v="2.6 - BIENES MUEBLES, INMUEBLES E INTANGIBLES"/>
    <s v="2.6.8 - BIENES INTANGIBLES"/>
    <s v="S"/>
    <s v="05 - CONSTRUCCIÓN CENTRO MODELO DE PRESTACIÓN DE SERVICIOS PARA MUJERES (CIUDAD MUJER)"/>
    <s v="10 - FONDO GENERAL"/>
    <n v="13856"/>
    <s v="32 - SANTO DOMINGO"/>
    <n v="0"/>
    <n v="5000000"/>
    <n v="0"/>
  </r>
  <r>
    <s v="2023"/>
    <x v="0"/>
    <x v="0"/>
    <x v="1"/>
    <x v="7"/>
    <s v="2 - Poder Ejecutivo"/>
    <x v="3"/>
    <x v="2"/>
    <x v="7"/>
    <x v="13"/>
    <s v="2.7 - OBRAS"/>
    <s v="2.7.1 - OBRAS EN EDIFICACIONES"/>
    <s v="N"/>
    <s v="00 - N/A"/>
    <s v="10 - FONDO GENERAL"/>
    <s v="(en blanco)"/>
    <s v="99 - MULTIPROVINCIAL"/>
    <n v="2000000"/>
    <n v="0"/>
    <n v="0"/>
  </r>
  <r>
    <s v="2023"/>
    <x v="0"/>
    <x v="0"/>
    <x v="1"/>
    <x v="7"/>
    <s v="2 - Poder Ejecutivo"/>
    <x v="3"/>
    <x v="2"/>
    <x v="7"/>
    <x v="13"/>
    <s v="2.7 - OBRAS"/>
    <s v="2.7.1 - OBRAS EN EDIFICACIONES"/>
    <s v="S"/>
    <s v="05 - CONSTRUCCIÓN CENTRO MODELO DE PRESTACIÓN DE SERVICIOS PARA MUJERES (CIUDAD MUJER)"/>
    <s v="10 - FONDO GENERAL"/>
    <n v="13856"/>
    <s v="32 - SANTO DOMINGO"/>
    <n v="30133381"/>
    <n v="21300000"/>
    <n v="0"/>
  </r>
  <r>
    <s v="2023"/>
    <x v="0"/>
    <x v="0"/>
    <x v="1"/>
    <x v="7"/>
    <s v="2 - Poder Ejecutivo"/>
    <x v="3"/>
    <x v="2"/>
    <x v="7"/>
    <x v="13"/>
    <s v="2.7 - OBRAS"/>
    <s v="2.7.1 - OBRAS EN EDIFICACIONES"/>
    <s v="S"/>
    <s v="05 - CONSTRUCCIÓN CENTRO MODELO DE PRESTACIÓN DE SERVICIOS PARA MUJERES (CIUDAD MUJER)"/>
    <s v="60 - CREDITO EXTERNO"/>
    <n v="13856"/>
    <s v="32 - SANTO DOMINGO"/>
    <n v="490319997"/>
    <n v="490319997"/>
    <n v="0"/>
  </r>
  <r>
    <s v="2023"/>
    <x v="0"/>
    <x v="0"/>
    <x v="1"/>
    <x v="7"/>
    <s v="2 - Poder Ejecutivo"/>
    <x v="3"/>
    <x v="2"/>
    <x v="7"/>
    <x v="13"/>
    <s v="2.7 - OBRAS"/>
    <s v="2.7.1 - OBRAS EN EDIFICACIONES"/>
    <s v="S"/>
    <s v="96 - REHABILITACIÓN CASA HOGAR DE NIÑOS DE CONANI, SECTOR ALAMEDA, MUNICIPIO SANTO DOMINGO OESTE, PROV. SANTO DOMINGO"/>
    <s v="10 - FONDO GENERAL"/>
    <n v="14206"/>
    <s v="32 - SANTO DOMINGO"/>
    <n v="0"/>
    <n v="1086427.3799999999"/>
    <n v="0"/>
  </r>
  <r>
    <s v="2023"/>
    <x v="0"/>
    <x v="0"/>
    <x v="1"/>
    <x v="7"/>
    <s v="2 - Poder Ejecutivo"/>
    <x v="3"/>
    <x v="2"/>
    <x v="7"/>
    <x v="13"/>
    <s v="2.7 - OBRAS"/>
    <s v="2.7.1 - OBRAS EN EDIFICACIONES"/>
    <s v="S"/>
    <s v="60 - CONSTRUCCIÓN DE OFICINAS GUBERNAMENTALES DE ARROYO SALADO, MUNICIPIO DE CABRERA, PROVINCIA MARÍA TRINIDAD SÁNCHEZ"/>
    <s v="10 - FONDO GENERAL"/>
    <n v="14227"/>
    <s v="14 - MARIA TRINIDAD SANCHEZ"/>
    <n v="0"/>
    <n v="10107615.539999999"/>
    <n v="8039668.7300000004"/>
  </r>
  <r>
    <s v="2023"/>
    <x v="0"/>
    <x v="0"/>
    <x v="1"/>
    <x v="7"/>
    <s v="2 - Poder Ejecutivo"/>
    <x v="3"/>
    <x v="2"/>
    <x v="7"/>
    <x v="14"/>
    <s v="2.6 - BIENES MUEBLES, INMUEBLES E INTANGIBLES"/>
    <s v="2.6.1 - MOBILIARIO Y EQUIPO"/>
    <s v="N"/>
    <s v="00 - N/A"/>
    <s v="10 - FONDO GENERAL"/>
    <s v="(en blanco)"/>
    <s v="99 - MULTIPROVINCIAL"/>
    <n v="773002596"/>
    <n v="529598224.28999996"/>
    <n v="169459575.55000004"/>
  </r>
  <r>
    <s v="2023"/>
    <x v="0"/>
    <x v="0"/>
    <x v="1"/>
    <x v="7"/>
    <s v="2 - Poder Ejecutivo"/>
    <x v="3"/>
    <x v="2"/>
    <x v="7"/>
    <x v="14"/>
    <s v="2.6 - BIENES MUEBLES, INMUEBLES E INTANGIBLES"/>
    <s v="2.6.1 - MOBILIARIO Y EQUIPO"/>
    <s v="N"/>
    <s v="00 - N/A"/>
    <s v="20 - FONDOS CON DESTINO ESPECÍFICO"/>
    <s v="(en blanco)"/>
    <s v="99 - MULTIPROVINCIAL"/>
    <n v="2500000"/>
    <n v="19157200"/>
    <n v="2789359.22"/>
  </r>
  <r>
    <s v="2023"/>
    <x v="0"/>
    <x v="0"/>
    <x v="1"/>
    <x v="7"/>
    <s v="2 - Poder Ejecutivo"/>
    <x v="3"/>
    <x v="2"/>
    <x v="7"/>
    <x v="14"/>
    <s v="2.6 - BIENES MUEBLES, INMUEBLES E INTANGIBLES"/>
    <s v="2.6.2 - MOBILIARIO Y EQUIPO DE AUDIO, AUDIOVISUAL, RECREATIVO Y EDUCACIONAL"/>
    <s v="N"/>
    <s v="00 - N/A"/>
    <s v="10 - FONDO GENERAL"/>
    <s v="(en blanco)"/>
    <s v="99 - MULTIPROVINCIAL"/>
    <n v="16407321"/>
    <n v="20410963"/>
    <n v="1596710.14"/>
  </r>
  <r>
    <s v="2023"/>
    <x v="0"/>
    <x v="0"/>
    <x v="1"/>
    <x v="7"/>
    <s v="2 - Poder Ejecutivo"/>
    <x v="3"/>
    <x v="2"/>
    <x v="7"/>
    <x v="14"/>
    <s v="2.6 - BIENES MUEBLES, INMUEBLES E INTANGIBLES"/>
    <s v="2.6.2 - MOBILIARIO Y EQUIPO DE AUDIO, AUDIOVISUAL, RECREATIVO Y EDUCACIONAL"/>
    <s v="N"/>
    <s v="00 - N/A"/>
    <s v="20 - FONDOS CON DESTINO ESPECÍFICO"/>
    <s v="(en blanco)"/>
    <s v="99 - MULTIPROVINCIAL"/>
    <n v="0"/>
    <n v="1520000"/>
    <n v="1203600"/>
  </r>
  <r>
    <s v="2023"/>
    <x v="0"/>
    <x v="0"/>
    <x v="1"/>
    <x v="7"/>
    <s v="2 - Poder Ejecutivo"/>
    <x v="3"/>
    <x v="2"/>
    <x v="7"/>
    <x v="14"/>
    <s v="2.6 - BIENES MUEBLES, INMUEBLES E INTANGIBLES"/>
    <s v="2.6.3 - EQUIPO E INSTRUMENTAL, CIENTÍFICO Y LABORATORIO"/>
    <s v="N"/>
    <s v="00 - N/A"/>
    <s v="10 - FONDO GENERAL"/>
    <s v="(en blanco)"/>
    <s v="99 - MULTIPROVINCIAL"/>
    <n v="18509990"/>
    <n v="12748050"/>
    <n v="1386772.1"/>
  </r>
  <r>
    <s v="2023"/>
    <x v="0"/>
    <x v="0"/>
    <x v="1"/>
    <x v="7"/>
    <s v="2 - Poder Ejecutivo"/>
    <x v="3"/>
    <x v="2"/>
    <x v="7"/>
    <x v="14"/>
    <s v="2.6 - BIENES MUEBLES, INMUEBLES E INTANGIBLES"/>
    <s v="2.6.3 - EQUIPO E INSTRUMENTAL, CIENTÍFICO Y LABORATORIO"/>
    <s v="N"/>
    <s v="00 - N/A"/>
    <s v="20 - FONDOS CON DESTINO ESPECÍFICO"/>
    <s v="(en blanco)"/>
    <s v="99 - MULTIPROVINCIAL"/>
    <n v="0"/>
    <n v="30000"/>
    <n v="17000"/>
  </r>
  <r>
    <s v="2023"/>
    <x v="0"/>
    <x v="0"/>
    <x v="1"/>
    <x v="7"/>
    <s v="2 - Poder Ejecutivo"/>
    <x v="3"/>
    <x v="2"/>
    <x v="7"/>
    <x v="14"/>
    <s v="2.6 - BIENES MUEBLES, INMUEBLES E INTANGIBLES"/>
    <s v="2.6.4 - VEHÍCULOS Y EQUIPO DE TRANSPORTE, TRACCIÓN Y ELEVACIÓN"/>
    <s v="N"/>
    <s v="00 - N/A"/>
    <s v="10 - FONDO GENERAL"/>
    <s v="(en blanco)"/>
    <s v="01 - DISTRITO NACIONAL"/>
    <n v="3500000"/>
    <n v="3500000"/>
    <n v="0"/>
  </r>
  <r>
    <s v="2023"/>
    <x v="0"/>
    <x v="0"/>
    <x v="1"/>
    <x v="7"/>
    <s v="2 - Poder Ejecutivo"/>
    <x v="3"/>
    <x v="2"/>
    <x v="7"/>
    <x v="14"/>
    <s v="2.6 - BIENES MUEBLES, INMUEBLES E INTANGIBLES"/>
    <s v="2.6.4 - VEHÍCULOS Y EQUIPO DE TRANSPORTE, TRACCIÓN Y ELEVACIÓN"/>
    <s v="N"/>
    <s v="00 - N/A"/>
    <s v="10 - FONDO GENERAL"/>
    <s v="(en blanco)"/>
    <s v="10 - INDEPENDENCIA"/>
    <n v="5000000"/>
    <n v="5000000"/>
    <n v="0"/>
  </r>
  <r>
    <s v="2023"/>
    <x v="0"/>
    <x v="0"/>
    <x v="1"/>
    <x v="7"/>
    <s v="2 - Poder Ejecutivo"/>
    <x v="3"/>
    <x v="2"/>
    <x v="7"/>
    <x v="14"/>
    <s v="2.6 - BIENES MUEBLES, INMUEBLES E INTANGIBLES"/>
    <s v="2.6.4 - VEHÍCULOS Y EQUIPO DE TRANSPORTE, TRACCIÓN Y ELEVACIÓN"/>
    <s v="N"/>
    <s v="00 - N/A"/>
    <s v="10 - FONDO GENERAL"/>
    <s v="(en blanco)"/>
    <s v="11 - LA ALTAGRACIA"/>
    <n v="5000000"/>
    <n v="5000000"/>
    <n v="0"/>
  </r>
  <r>
    <s v="2023"/>
    <x v="0"/>
    <x v="0"/>
    <x v="1"/>
    <x v="7"/>
    <s v="2 - Poder Ejecutivo"/>
    <x v="3"/>
    <x v="2"/>
    <x v="7"/>
    <x v="14"/>
    <s v="2.6 - BIENES MUEBLES, INMUEBLES E INTANGIBLES"/>
    <s v="2.6.4 - VEHÍCULOS Y EQUIPO DE TRANSPORTE, TRACCIÓN Y ELEVACIÓN"/>
    <s v="N"/>
    <s v="00 - N/A"/>
    <s v="10 - FONDO GENERAL"/>
    <s v="(en blanco)"/>
    <s v="13 - LA VEGA"/>
    <n v="3500000"/>
    <n v="3500000"/>
    <n v="0"/>
  </r>
  <r>
    <s v="2023"/>
    <x v="0"/>
    <x v="0"/>
    <x v="1"/>
    <x v="7"/>
    <s v="2 - Poder Ejecutivo"/>
    <x v="3"/>
    <x v="2"/>
    <x v="7"/>
    <x v="14"/>
    <s v="2.6 - BIENES MUEBLES, INMUEBLES E INTANGIBLES"/>
    <s v="2.6.4 - VEHÍCULOS Y EQUIPO DE TRANSPORTE, TRACCIÓN Y ELEVACIÓN"/>
    <s v="N"/>
    <s v="00 - N/A"/>
    <s v="10 - FONDO GENERAL"/>
    <s v="(en blanco)"/>
    <s v="22 - SAN JUAN"/>
    <n v="5000000"/>
    <n v="5000000"/>
    <n v="0"/>
  </r>
  <r>
    <s v="2023"/>
    <x v="0"/>
    <x v="0"/>
    <x v="1"/>
    <x v="7"/>
    <s v="2 - Poder Ejecutivo"/>
    <x v="3"/>
    <x v="2"/>
    <x v="7"/>
    <x v="14"/>
    <s v="2.6 - BIENES MUEBLES, INMUEBLES E INTANGIBLES"/>
    <s v="2.6.4 - VEHÍCULOS Y EQUIPO DE TRANSPORTE, TRACCIÓN Y ELEVACIÓN"/>
    <s v="N"/>
    <s v="00 - N/A"/>
    <s v="10 - FONDO GENERAL"/>
    <s v="(en blanco)"/>
    <s v="27 - VALVERDE"/>
    <n v="3500000"/>
    <n v="3500000"/>
    <n v="0"/>
  </r>
  <r>
    <s v="2023"/>
    <x v="0"/>
    <x v="0"/>
    <x v="1"/>
    <x v="7"/>
    <s v="2 - Poder Ejecutivo"/>
    <x v="3"/>
    <x v="2"/>
    <x v="7"/>
    <x v="14"/>
    <s v="2.6 - BIENES MUEBLES, INMUEBLES E INTANGIBLES"/>
    <s v="2.6.4 - VEHÍCULOS Y EQUIPO DE TRANSPORTE, TRACCIÓN Y ELEVACIÓN"/>
    <s v="N"/>
    <s v="00 - N/A"/>
    <s v="10 - FONDO GENERAL"/>
    <s v="(en blanco)"/>
    <s v="32 - SANTO DOMINGO"/>
    <n v="5000000"/>
    <n v="5000000"/>
    <n v="0"/>
  </r>
  <r>
    <s v="2023"/>
    <x v="0"/>
    <x v="0"/>
    <x v="1"/>
    <x v="7"/>
    <s v="2 - Poder Ejecutivo"/>
    <x v="3"/>
    <x v="2"/>
    <x v="7"/>
    <x v="14"/>
    <s v="2.6 - BIENES MUEBLES, INMUEBLES E INTANGIBLES"/>
    <s v="2.6.4 - VEHÍCULOS Y EQUIPO DE TRANSPORTE, TRACCIÓN Y ELEVACIÓN"/>
    <s v="N"/>
    <s v="00 - N/A"/>
    <s v="10 - FONDO GENERAL"/>
    <s v="(en blanco)"/>
    <s v="99 - MULTIPROVINCIAL"/>
    <n v="63183072"/>
    <n v="86073209"/>
    <n v="5859825"/>
  </r>
  <r>
    <s v="2023"/>
    <x v="0"/>
    <x v="0"/>
    <x v="1"/>
    <x v="7"/>
    <s v="2 - Poder Ejecutivo"/>
    <x v="3"/>
    <x v="2"/>
    <x v="7"/>
    <x v="14"/>
    <s v="2.6 - BIENES MUEBLES, INMUEBLES E INTANGIBLES"/>
    <s v="2.6.4 - VEHÍCULOS Y EQUIPO DE TRANSPORTE, TRACCIÓN Y ELEVACIÓN"/>
    <s v="N"/>
    <s v="00 - N/A"/>
    <s v="20 - FONDOS CON DESTINO ESPECÍFICO"/>
    <s v="(en blanco)"/>
    <s v="99 - MULTIPROVINCIAL"/>
    <n v="22000000"/>
    <n v="46000000"/>
    <n v="39614400"/>
  </r>
  <r>
    <s v="2023"/>
    <x v="0"/>
    <x v="0"/>
    <x v="1"/>
    <x v="7"/>
    <s v="2 - Poder Ejecutivo"/>
    <x v="3"/>
    <x v="2"/>
    <x v="7"/>
    <x v="14"/>
    <s v="2.6 - BIENES MUEBLES, INMUEBLES E INTANGIBLES"/>
    <s v="2.6.5 - MAQUINARIA, OTROS EQUIPOS Y HERRAMIENTAS"/>
    <s v="N"/>
    <s v="00 - N/A"/>
    <s v="10 - FONDO GENERAL"/>
    <s v="(en blanco)"/>
    <s v="99 - MULTIPROVINCIAL"/>
    <n v="52897291"/>
    <n v="29349066.590000004"/>
    <n v="2003337.35"/>
  </r>
  <r>
    <s v="2023"/>
    <x v="0"/>
    <x v="0"/>
    <x v="1"/>
    <x v="7"/>
    <s v="2 - Poder Ejecutivo"/>
    <x v="3"/>
    <x v="2"/>
    <x v="7"/>
    <x v="14"/>
    <s v="2.6 - BIENES MUEBLES, INMUEBLES E INTANGIBLES"/>
    <s v="2.6.5 - MAQUINARIA, OTROS EQUIPOS Y HERRAMIENTAS"/>
    <s v="N"/>
    <s v="00 - N/A"/>
    <s v="20 - FONDOS CON DESTINO ESPECÍFICO"/>
    <s v="(en blanco)"/>
    <s v="99 - MULTIPROVINCIAL"/>
    <n v="3000000"/>
    <n v="32225800"/>
    <n v="3989816"/>
  </r>
  <r>
    <s v="2023"/>
    <x v="0"/>
    <x v="0"/>
    <x v="1"/>
    <x v="7"/>
    <s v="2 - Poder Ejecutivo"/>
    <x v="3"/>
    <x v="2"/>
    <x v="7"/>
    <x v="14"/>
    <s v="2.6 - BIENES MUEBLES, INMUEBLES E INTANGIBLES"/>
    <s v="2.6.6 - EQUIPOS DE DEFENSA Y SEGURIDAD"/>
    <s v="N"/>
    <s v="00 - N/A"/>
    <s v="10 - FONDO GENERAL"/>
    <s v="(en blanco)"/>
    <s v="99 - MULTIPROVINCIAL"/>
    <n v="903000"/>
    <n v="1422000"/>
    <n v="118295"/>
  </r>
  <r>
    <s v="2023"/>
    <x v="0"/>
    <x v="0"/>
    <x v="1"/>
    <x v="7"/>
    <s v="2 - Poder Ejecutivo"/>
    <x v="3"/>
    <x v="2"/>
    <x v="7"/>
    <x v="14"/>
    <s v="2.6 - BIENES MUEBLES, INMUEBLES E INTANGIBLES"/>
    <s v="2.6.7 - ACTIVOS BIOLÓGICOS"/>
    <s v="N"/>
    <s v="00 - N/A"/>
    <s v="10 - FONDO GENERAL"/>
    <s v="(en blanco)"/>
    <s v="99 - MULTIPROVINCIAL"/>
    <n v="1098900"/>
    <n v="698900"/>
    <n v="2400"/>
  </r>
  <r>
    <s v="2023"/>
    <x v="0"/>
    <x v="0"/>
    <x v="1"/>
    <x v="7"/>
    <s v="2 - Poder Ejecutivo"/>
    <x v="3"/>
    <x v="2"/>
    <x v="7"/>
    <x v="14"/>
    <s v="2.6 - BIENES MUEBLES, INMUEBLES E INTANGIBLES"/>
    <s v="2.6.8 - BIENES INTANGIBLES"/>
    <s v="N"/>
    <s v="00 - N/A"/>
    <s v="10 - FONDO GENERAL"/>
    <s v="(en blanco)"/>
    <s v="99 - MULTIPROVINCIAL"/>
    <n v="6329386"/>
    <n v="1773516"/>
    <n v="0"/>
  </r>
  <r>
    <s v="2023"/>
    <x v="0"/>
    <x v="0"/>
    <x v="1"/>
    <x v="7"/>
    <s v="2 - Poder Ejecutivo"/>
    <x v="3"/>
    <x v="2"/>
    <x v="7"/>
    <x v="14"/>
    <s v="2.6 - BIENES MUEBLES, INMUEBLES E INTANGIBLES"/>
    <s v="2.6.9 - EDIFICIOS, ESTRUCTURAS, TIERRAS, TERRENOS Y OBJETOS DE VALOR"/>
    <s v="N"/>
    <s v="00 - N/A"/>
    <s v="10 - FONDO GENERAL"/>
    <s v="(en blanco)"/>
    <s v="99 - MULTIPROVINCIAL"/>
    <n v="1263378"/>
    <n v="582000"/>
    <n v="104608.54"/>
  </r>
  <r>
    <s v="2023"/>
    <x v="0"/>
    <x v="0"/>
    <x v="1"/>
    <x v="7"/>
    <s v="2 - Poder Ejecutivo"/>
    <x v="3"/>
    <x v="2"/>
    <x v="7"/>
    <x v="14"/>
    <s v="2.7 - OBRAS"/>
    <s v="2.7.1 - OBRAS EN EDIFICACIONES"/>
    <s v="N"/>
    <s v="00 - N/A"/>
    <s v="10 - FONDO GENERAL"/>
    <s v="(en blanco)"/>
    <s v="99 - MULTIPROVINCIAL"/>
    <n v="61985250"/>
    <n v="64372794"/>
    <n v="3133332.4299999997"/>
  </r>
  <r>
    <s v="2023"/>
    <x v="0"/>
    <x v="0"/>
    <x v="1"/>
    <x v="7"/>
    <s v="2 - Poder Ejecutivo"/>
    <x v="3"/>
    <x v="2"/>
    <x v="7"/>
    <x v="14"/>
    <s v="2.7 - OBRAS"/>
    <s v="2.7.1 - OBRAS EN EDIFICACIONES"/>
    <s v="N"/>
    <s v="00 - N/A"/>
    <s v="20 - FONDOS CON DESTINO ESPECÍFICO"/>
    <s v="(en blanco)"/>
    <s v="99 - MULTIPROVINCIAL"/>
    <n v="25000000"/>
    <n v="109168999"/>
    <n v="2769847.59"/>
  </r>
  <r>
    <s v="2023"/>
    <x v="0"/>
    <x v="0"/>
    <x v="1"/>
    <x v="7"/>
    <s v="2 - Poder Ejecutivo"/>
    <x v="3"/>
    <x v="2"/>
    <x v="7"/>
    <x v="14"/>
    <s v="2.7 - OBRAS"/>
    <s v="2.7.1 - OBRAS EN EDIFICACIONES"/>
    <s v="N"/>
    <s v="00 - N/A"/>
    <s v="60 - CREDITO EXTERNO"/>
    <s v="(en blanco)"/>
    <s v="99 - MULTIPROVINCIAL"/>
    <n v="215555750"/>
    <n v="215555750"/>
    <n v="0"/>
  </r>
  <r>
    <s v="2023"/>
    <x v="0"/>
    <x v="0"/>
    <x v="1"/>
    <x v="7"/>
    <s v="2 - Poder Ejecutivo"/>
    <x v="3"/>
    <x v="2"/>
    <x v="7"/>
    <x v="86"/>
    <s v="2.6 - BIENES MUEBLES, INMUEBLES E INTANGIBLES"/>
    <s v="2.6.1 - MOBILIARIO Y EQUIPO"/>
    <s v="S"/>
    <s v="00 - N/A"/>
    <s v="70 - DONACION EXTERNA"/>
    <s v="(en blanco)"/>
    <s v="99 - MULTIPROVINCIAL"/>
    <n v="3913352"/>
    <n v="3913352"/>
    <n v="0"/>
  </r>
  <r>
    <s v="2023"/>
    <x v="0"/>
    <x v="0"/>
    <x v="1"/>
    <x v="7"/>
    <s v="2 - Poder Ejecutivo"/>
    <x v="3"/>
    <x v="2"/>
    <x v="7"/>
    <x v="86"/>
    <s v="2.6 - BIENES MUEBLES, INMUEBLES E INTANGIBLES"/>
    <s v="2.6.5 - MAQUINARIA, OTROS EQUIPOS Y HERRAMIENTAS"/>
    <s v="S"/>
    <s v="00 - N/A"/>
    <s v="70 - DONACION EXTERNA"/>
    <s v="(en blanco)"/>
    <s v="99 - MULTIPROVINCIAL"/>
    <n v="11906470"/>
    <n v="11906470"/>
    <n v="0"/>
  </r>
  <r>
    <s v="2023"/>
    <x v="0"/>
    <x v="0"/>
    <x v="1"/>
    <x v="7"/>
    <s v="2 - Poder Ejecutivo"/>
    <x v="3"/>
    <x v="2"/>
    <x v="7"/>
    <x v="86"/>
    <s v="2.6 - BIENES MUEBLES, INMUEBLES E INTANGIBLES"/>
    <s v="2.6.8 - BIENES INTANGIBLES"/>
    <s v="S"/>
    <s v="00 - N/A"/>
    <s v="70 - DONACION EXTERNA"/>
    <s v="(en blanco)"/>
    <s v="99 - MULTIPROVINCIAL"/>
    <n v="4213130"/>
    <n v="4213130"/>
    <n v="0"/>
  </r>
  <r>
    <s v="2023"/>
    <x v="0"/>
    <x v="0"/>
    <x v="1"/>
    <x v="7"/>
    <s v="2 - Poder Ejecutivo"/>
    <x v="4"/>
    <x v="0"/>
    <x v="0"/>
    <x v="2"/>
    <s v="2.6 - BIENES MUEBLES, INMUEBLES E INTANGIBLES"/>
    <s v="2.6.1 - MOBILIARIO Y EQUIPO"/>
    <s v="N"/>
    <s v="00 - N/A"/>
    <s v="10 - FONDO GENERAL"/>
    <s v="(en blanco)"/>
    <s v="99 - MULTIPROVINCIAL"/>
    <n v="8859755"/>
    <n v="10859755"/>
    <n v="5386316.169999999"/>
  </r>
  <r>
    <s v="2023"/>
    <x v="0"/>
    <x v="0"/>
    <x v="1"/>
    <x v="7"/>
    <s v="2 - Poder Ejecutivo"/>
    <x v="4"/>
    <x v="0"/>
    <x v="0"/>
    <x v="2"/>
    <s v="2.6 - BIENES MUEBLES, INMUEBLES E INTANGIBLES"/>
    <s v="2.6.1 - MOBILIARIO Y EQUIPO"/>
    <s v="N"/>
    <s v="00 - N/A"/>
    <s v="20 - FONDOS CON DESTINO ESPECÍFICO"/>
    <s v="(en blanco)"/>
    <s v="99 - MULTIPROVINCIAL"/>
    <n v="38929847"/>
    <n v="27929847"/>
    <n v="726769.5"/>
  </r>
  <r>
    <s v="2023"/>
    <x v="0"/>
    <x v="0"/>
    <x v="1"/>
    <x v="7"/>
    <s v="2 - Poder Ejecutivo"/>
    <x v="4"/>
    <x v="0"/>
    <x v="0"/>
    <x v="2"/>
    <s v="2.6 - BIENES MUEBLES, INMUEBLES E INTANGIBLES"/>
    <s v="2.6.2 - MOBILIARIO Y EQUIPO DE AUDIO, AUDIOVISUAL, RECREATIVO Y EDUCACIONAL"/>
    <s v="N"/>
    <s v="00 - N/A"/>
    <s v="10 - FONDO GENERAL"/>
    <s v="(en blanco)"/>
    <s v="99 - MULTIPROVINCIAL"/>
    <n v="6083831"/>
    <n v="8083831"/>
    <n v="463516"/>
  </r>
  <r>
    <s v="2023"/>
    <x v="0"/>
    <x v="0"/>
    <x v="1"/>
    <x v="7"/>
    <s v="2 - Poder Ejecutivo"/>
    <x v="4"/>
    <x v="0"/>
    <x v="0"/>
    <x v="2"/>
    <s v="2.6 - BIENES MUEBLES, INMUEBLES E INTANGIBLES"/>
    <s v="2.6.2 - MOBILIARIO Y EQUIPO DE AUDIO, AUDIOVISUAL, RECREATIVO Y EDUCACIONAL"/>
    <s v="N"/>
    <s v="00 - N/A"/>
    <s v="20 - FONDOS CON DESTINO ESPECÍFICO"/>
    <s v="(en blanco)"/>
    <s v="99 - MULTIPROVINCIAL"/>
    <n v="15000000"/>
    <n v="4000000"/>
    <n v="0"/>
  </r>
  <r>
    <s v="2023"/>
    <x v="0"/>
    <x v="0"/>
    <x v="1"/>
    <x v="7"/>
    <s v="2 - Poder Ejecutivo"/>
    <x v="4"/>
    <x v="0"/>
    <x v="0"/>
    <x v="2"/>
    <s v="2.6 - BIENES MUEBLES, INMUEBLES E INTANGIBLES"/>
    <s v="2.6.3 - EQUIPO E INSTRUMENTAL, CIENTÍFICO Y LABORATORIO"/>
    <s v="N"/>
    <s v="00 - N/A"/>
    <s v="10 - FONDO GENERAL"/>
    <s v="(en blanco)"/>
    <s v="99 - MULTIPROVINCIAL"/>
    <n v="0"/>
    <n v="1200000"/>
    <n v="1000000"/>
  </r>
  <r>
    <s v="2023"/>
    <x v="0"/>
    <x v="0"/>
    <x v="1"/>
    <x v="7"/>
    <s v="2 - Poder Ejecutivo"/>
    <x v="4"/>
    <x v="0"/>
    <x v="0"/>
    <x v="2"/>
    <s v="2.6 - BIENES MUEBLES, INMUEBLES E INTANGIBLES"/>
    <s v="2.6.4 - VEHÍCULOS Y EQUIPO DE TRANSPORTE, TRACCIÓN Y ELEVACIÓN"/>
    <s v="N"/>
    <s v="00 - N/A"/>
    <s v="10 - FONDO GENERAL"/>
    <s v="(en blanco)"/>
    <s v="99 - MULTIPROVINCIAL"/>
    <n v="5790240"/>
    <n v="5790240"/>
    <n v="205084"/>
  </r>
  <r>
    <s v="2023"/>
    <x v="0"/>
    <x v="0"/>
    <x v="1"/>
    <x v="7"/>
    <s v="2 - Poder Ejecutivo"/>
    <x v="4"/>
    <x v="0"/>
    <x v="0"/>
    <x v="2"/>
    <s v="2.6 - BIENES MUEBLES, INMUEBLES E INTANGIBLES"/>
    <s v="2.6.5 - MAQUINARIA, OTROS EQUIPOS Y HERRAMIENTAS"/>
    <s v="N"/>
    <s v="00 - N/A"/>
    <s v="10 - FONDO GENERAL"/>
    <s v="(en blanco)"/>
    <s v="99 - MULTIPROVINCIAL"/>
    <n v="2234589"/>
    <n v="2834589"/>
    <n v="1364611"/>
  </r>
  <r>
    <s v="2023"/>
    <x v="0"/>
    <x v="0"/>
    <x v="1"/>
    <x v="7"/>
    <s v="2 - Poder Ejecutivo"/>
    <x v="4"/>
    <x v="0"/>
    <x v="0"/>
    <x v="2"/>
    <s v="2.6 - BIENES MUEBLES, INMUEBLES E INTANGIBLES"/>
    <s v="2.6.5 - MAQUINARIA, OTROS EQUIPOS Y HERRAMIENTAS"/>
    <s v="N"/>
    <s v="00 - N/A"/>
    <s v="20 - FONDOS CON DESTINO ESPECÍFICO"/>
    <s v="(en blanco)"/>
    <s v="99 - MULTIPROVINCIAL"/>
    <n v="1488784"/>
    <n v="23488784"/>
    <n v="396480"/>
  </r>
  <r>
    <s v="2023"/>
    <x v="0"/>
    <x v="0"/>
    <x v="1"/>
    <x v="7"/>
    <s v="2 - Poder Ejecutivo"/>
    <x v="4"/>
    <x v="0"/>
    <x v="0"/>
    <x v="2"/>
    <s v="2.6 - BIENES MUEBLES, INMUEBLES E INTANGIBLES"/>
    <s v="2.6.6 - EQUIPOS DE DEFENSA Y SEGURIDAD"/>
    <s v="N"/>
    <s v="00 - N/A"/>
    <s v="10 - FONDO GENERAL"/>
    <s v="(en blanco)"/>
    <s v="99 - MULTIPROVINCIAL"/>
    <n v="0"/>
    <n v="900000"/>
    <n v="0"/>
  </r>
  <r>
    <s v="2023"/>
    <x v="0"/>
    <x v="0"/>
    <x v="1"/>
    <x v="7"/>
    <s v="2 - Poder Ejecutivo"/>
    <x v="4"/>
    <x v="0"/>
    <x v="0"/>
    <x v="2"/>
    <s v="2.6 - BIENES MUEBLES, INMUEBLES E INTANGIBLES"/>
    <s v="2.6.8 - BIENES INTANGIBLES"/>
    <s v="N"/>
    <s v="00 - N/A"/>
    <s v="10 - FONDO GENERAL"/>
    <s v="(en blanco)"/>
    <s v="99 - MULTIPROVINCIAL"/>
    <n v="3879658"/>
    <n v="4379658"/>
    <n v="0"/>
  </r>
  <r>
    <s v="2023"/>
    <x v="0"/>
    <x v="0"/>
    <x v="1"/>
    <x v="7"/>
    <s v="2 - Poder Ejecutivo"/>
    <x v="4"/>
    <x v="0"/>
    <x v="0"/>
    <x v="2"/>
    <s v="2.6 - BIENES MUEBLES, INMUEBLES E INTANGIBLES"/>
    <s v="2.6.8 - BIENES INTANGIBLES"/>
    <s v="N"/>
    <s v="00 - N/A"/>
    <s v="20 - FONDOS CON DESTINO ESPECÍFICO"/>
    <s v="(en blanco)"/>
    <s v="99 - MULTIPROVINCIAL"/>
    <n v="39871010"/>
    <n v="39871010"/>
    <n v="0"/>
  </r>
  <r>
    <s v="2023"/>
    <x v="0"/>
    <x v="0"/>
    <x v="1"/>
    <x v="7"/>
    <s v="2 - Poder Ejecutivo"/>
    <x v="4"/>
    <x v="0"/>
    <x v="0"/>
    <x v="2"/>
    <s v="2.6 - BIENES MUEBLES, INMUEBLES E INTANGIBLES"/>
    <s v="2.6.9 - EDIFICIOS, ESTRUCTURAS, TIERRAS, TERRENOS Y OBJETOS DE VALOR"/>
    <s v="N"/>
    <s v="00 - N/A"/>
    <s v="10 - FONDO GENERAL"/>
    <s v="(en blanco)"/>
    <s v="99 - MULTIPROVINCIAL"/>
    <n v="0"/>
    <n v="100000"/>
    <n v="0"/>
  </r>
  <r>
    <s v="2023"/>
    <x v="0"/>
    <x v="0"/>
    <x v="1"/>
    <x v="7"/>
    <s v="2 - Poder Ejecutivo"/>
    <x v="4"/>
    <x v="0"/>
    <x v="0"/>
    <x v="2"/>
    <s v="2.7 - OBRAS"/>
    <s v="2.7.1 - OBRAS EN EDIFICACIONES"/>
    <s v="N"/>
    <s v="00 - N/A"/>
    <s v="10 - FONDO GENERAL"/>
    <s v="(en blanco)"/>
    <s v="99 - MULTIPROVINCIAL"/>
    <n v="0"/>
    <n v="500000"/>
    <n v="0"/>
  </r>
  <r>
    <s v="2023"/>
    <x v="0"/>
    <x v="0"/>
    <x v="1"/>
    <x v="7"/>
    <s v="2 - Poder Ejecutivo"/>
    <x v="4"/>
    <x v="0"/>
    <x v="1"/>
    <x v="15"/>
    <s v="2.6 - BIENES MUEBLES, INMUEBLES E INTANGIBLES"/>
    <s v="2.6.1 - MOBILIARIO Y EQUIPO"/>
    <s v="N"/>
    <s v="00 - N/A"/>
    <s v="10 - FONDO GENERAL"/>
    <s v="(en blanco)"/>
    <s v="99 - MULTIPROVINCIAL"/>
    <n v="115711423"/>
    <n v="209797741.40000001"/>
    <n v="21320840.759999998"/>
  </r>
  <r>
    <s v="2023"/>
    <x v="0"/>
    <x v="0"/>
    <x v="1"/>
    <x v="7"/>
    <s v="2 - Poder Ejecutivo"/>
    <x v="4"/>
    <x v="0"/>
    <x v="1"/>
    <x v="15"/>
    <s v="2.6 - BIENES MUEBLES, INMUEBLES E INTANGIBLES"/>
    <s v="2.6.2 - MOBILIARIO Y EQUIPO DE AUDIO, AUDIOVISUAL, RECREATIVO Y EDUCACIONAL"/>
    <s v="N"/>
    <s v="00 - N/A"/>
    <s v="10 - FONDO GENERAL"/>
    <s v="(en blanco)"/>
    <s v="99 - MULTIPROVINCIAL"/>
    <n v="26596964"/>
    <n v="74840490"/>
    <n v="78609.5"/>
  </r>
  <r>
    <s v="2023"/>
    <x v="0"/>
    <x v="0"/>
    <x v="1"/>
    <x v="7"/>
    <s v="2 - Poder Ejecutivo"/>
    <x v="4"/>
    <x v="0"/>
    <x v="1"/>
    <x v="15"/>
    <s v="2.6 - BIENES MUEBLES, INMUEBLES E INTANGIBLES"/>
    <s v="2.6.3 - EQUIPO E INSTRUMENTAL, CIENTÍFICO Y LABORATORIO"/>
    <s v="N"/>
    <s v="00 - N/A"/>
    <s v="10 - FONDO GENERAL"/>
    <s v="(en blanco)"/>
    <s v="99 - MULTIPROVINCIAL"/>
    <n v="0"/>
    <n v="500000"/>
    <n v="92320.1"/>
  </r>
  <r>
    <s v="2023"/>
    <x v="0"/>
    <x v="0"/>
    <x v="1"/>
    <x v="7"/>
    <s v="2 - Poder Ejecutivo"/>
    <x v="4"/>
    <x v="0"/>
    <x v="1"/>
    <x v="15"/>
    <s v="2.6 - BIENES MUEBLES, INMUEBLES E INTANGIBLES"/>
    <s v="2.6.4 - VEHÍCULOS Y EQUIPO DE TRANSPORTE, TRACCIÓN Y ELEVACIÓN"/>
    <s v="N"/>
    <s v="00 - N/A"/>
    <s v="10 - FONDO GENERAL"/>
    <s v="(en blanco)"/>
    <s v="99 - MULTIPROVINCIAL"/>
    <n v="228322560"/>
    <n v="666121826.31999993"/>
    <n v="95300"/>
  </r>
  <r>
    <s v="2023"/>
    <x v="0"/>
    <x v="0"/>
    <x v="1"/>
    <x v="7"/>
    <s v="2 - Poder Ejecutivo"/>
    <x v="4"/>
    <x v="0"/>
    <x v="1"/>
    <x v="15"/>
    <s v="2.6 - BIENES MUEBLES, INMUEBLES E INTANGIBLES"/>
    <s v="2.6.5 - MAQUINARIA, OTROS EQUIPOS Y HERRAMIENTAS"/>
    <s v="N"/>
    <s v="00 - N/A"/>
    <s v="10 - FONDO GENERAL"/>
    <s v="(en blanco)"/>
    <s v="99 - MULTIPROVINCIAL"/>
    <n v="18757518"/>
    <n v="359979076.83999997"/>
    <n v="2135562.02"/>
  </r>
  <r>
    <s v="2023"/>
    <x v="0"/>
    <x v="0"/>
    <x v="1"/>
    <x v="7"/>
    <s v="2 - Poder Ejecutivo"/>
    <x v="4"/>
    <x v="0"/>
    <x v="1"/>
    <x v="15"/>
    <s v="2.6 - BIENES MUEBLES, INMUEBLES E INTANGIBLES"/>
    <s v="2.6.6 - EQUIPOS DE DEFENSA Y SEGURIDAD"/>
    <s v="N"/>
    <s v="00 - N/A"/>
    <s v="10 - FONDO GENERAL"/>
    <s v="(en blanco)"/>
    <s v="99 - MULTIPROVINCIAL"/>
    <n v="300800000"/>
    <n v="175920050"/>
    <n v="0"/>
  </r>
  <r>
    <s v="2023"/>
    <x v="0"/>
    <x v="0"/>
    <x v="1"/>
    <x v="7"/>
    <s v="2 - Poder Ejecutivo"/>
    <x v="4"/>
    <x v="0"/>
    <x v="1"/>
    <x v="15"/>
    <s v="2.6 - BIENES MUEBLES, INMUEBLES E INTANGIBLES"/>
    <s v="2.6.8 - BIENES INTANGIBLES"/>
    <s v="N"/>
    <s v="00 - N/A"/>
    <s v="10 - FONDO GENERAL"/>
    <s v="(en blanco)"/>
    <s v="99 - MULTIPROVINCIAL"/>
    <n v="28306178"/>
    <n v="25006178"/>
    <n v="0"/>
  </r>
  <r>
    <s v="2023"/>
    <x v="0"/>
    <x v="0"/>
    <x v="1"/>
    <x v="7"/>
    <s v="2 - Poder Ejecutivo"/>
    <x v="4"/>
    <x v="0"/>
    <x v="1"/>
    <x v="15"/>
    <s v="2.7 - OBRAS"/>
    <s v="2.7.1 - OBRAS EN EDIFICACIONES"/>
    <s v="N"/>
    <s v="00 - N/A"/>
    <s v="10 - FONDO GENERAL"/>
    <s v="(en blanco)"/>
    <s v="99 - MULTIPROVINCIAL"/>
    <n v="0"/>
    <n v="1563439"/>
    <n v="0"/>
  </r>
  <r>
    <s v="2023"/>
    <x v="0"/>
    <x v="0"/>
    <x v="1"/>
    <x v="7"/>
    <s v="2 - Poder Ejecutivo"/>
    <x v="4"/>
    <x v="0"/>
    <x v="1"/>
    <x v="16"/>
    <s v="2.6 - BIENES MUEBLES, INMUEBLES E INTANGIBLES"/>
    <s v="2.6.1 - MOBILIARIO Y EQUIPO"/>
    <s v="N"/>
    <s v="00 - N/A"/>
    <s v="10 - FONDO GENERAL"/>
    <s v="(en blanco)"/>
    <s v="01 - DISTRITO NACIONAL"/>
    <n v="3032325"/>
    <n v="3132275"/>
    <n v="538959.35"/>
  </r>
  <r>
    <s v="2023"/>
    <x v="0"/>
    <x v="0"/>
    <x v="1"/>
    <x v="7"/>
    <s v="2 - Poder Ejecutivo"/>
    <x v="4"/>
    <x v="0"/>
    <x v="1"/>
    <x v="16"/>
    <s v="2.6 - BIENES MUEBLES, INMUEBLES E INTANGIBLES"/>
    <s v="2.6.2 - MOBILIARIO Y EQUIPO DE AUDIO, AUDIOVISUAL, RECREATIVO Y EDUCACIONAL"/>
    <s v="N"/>
    <s v="00 - N/A"/>
    <s v="10 - FONDO GENERAL"/>
    <s v="(en blanco)"/>
    <s v="01 - DISTRITO NACIONAL"/>
    <n v="56458"/>
    <n v="56458"/>
    <n v="0"/>
  </r>
  <r>
    <s v="2023"/>
    <x v="0"/>
    <x v="0"/>
    <x v="1"/>
    <x v="7"/>
    <s v="2 - Poder Ejecutivo"/>
    <x v="4"/>
    <x v="0"/>
    <x v="1"/>
    <x v="16"/>
    <s v="2.6 - BIENES MUEBLES, INMUEBLES E INTANGIBLES"/>
    <s v="2.6.4 - VEHÍCULOS Y EQUIPO DE TRANSPORTE, TRACCIÓN Y ELEVACIÓN"/>
    <s v="N"/>
    <s v="00 - N/A"/>
    <s v="10 - FONDO GENERAL"/>
    <s v="(en blanco)"/>
    <s v="01 - DISTRITO NACIONAL"/>
    <n v="75000"/>
    <n v="75000"/>
    <n v="0"/>
  </r>
  <r>
    <s v="2023"/>
    <x v="0"/>
    <x v="0"/>
    <x v="1"/>
    <x v="7"/>
    <s v="2 - Poder Ejecutivo"/>
    <x v="4"/>
    <x v="0"/>
    <x v="1"/>
    <x v="16"/>
    <s v="2.6 - BIENES MUEBLES, INMUEBLES E INTANGIBLES"/>
    <s v="2.6.5 - MAQUINARIA, OTROS EQUIPOS Y HERRAMIENTAS"/>
    <s v="N"/>
    <s v="00 - N/A"/>
    <s v="10 - FONDO GENERAL"/>
    <s v="(en blanco)"/>
    <s v="01 - DISTRITO NACIONAL"/>
    <n v="1703500"/>
    <n v="1862550"/>
    <n v="66490.259999999995"/>
  </r>
  <r>
    <s v="2023"/>
    <x v="0"/>
    <x v="0"/>
    <x v="1"/>
    <x v="7"/>
    <s v="2 - Poder Ejecutivo"/>
    <x v="4"/>
    <x v="0"/>
    <x v="1"/>
    <x v="16"/>
    <s v="2.6 - BIENES MUEBLES, INMUEBLES E INTANGIBLES"/>
    <s v="2.6.6 - EQUIPOS DE DEFENSA Y SEGURIDAD"/>
    <s v="N"/>
    <s v="00 - N/A"/>
    <s v="10 - FONDO GENERAL"/>
    <s v="(en blanco)"/>
    <s v="01 - DISTRITO NACIONAL"/>
    <n v="250000"/>
    <n v="140000"/>
    <n v="0"/>
  </r>
  <r>
    <s v="2023"/>
    <x v="0"/>
    <x v="0"/>
    <x v="1"/>
    <x v="7"/>
    <s v="2 - Poder Ejecutivo"/>
    <x v="4"/>
    <x v="0"/>
    <x v="1"/>
    <x v="16"/>
    <s v="2.6 - BIENES MUEBLES, INMUEBLES E INTANGIBLES"/>
    <s v="2.6.9 - EDIFICIOS, ESTRUCTURAS, TIERRAS, TERRENOS Y OBJETOS DE VALOR"/>
    <s v="N"/>
    <s v="00 - N/A"/>
    <s v="10 - FONDO GENERAL"/>
    <s v="(en blanco)"/>
    <s v="01 - DISTRITO NACIONAL"/>
    <n v="261168"/>
    <n v="261168"/>
    <n v="0"/>
  </r>
  <r>
    <s v="2023"/>
    <x v="0"/>
    <x v="0"/>
    <x v="1"/>
    <x v="7"/>
    <s v="2 - Poder Ejecutivo"/>
    <x v="4"/>
    <x v="0"/>
    <x v="1"/>
    <x v="17"/>
    <s v="2.6 - BIENES MUEBLES, INMUEBLES E INTANGIBLES"/>
    <s v="2.6.1 - MOBILIARIO Y EQUIPO"/>
    <s v="N"/>
    <s v="00 - N/A"/>
    <s v="10 - FONDO GENERAL"/>
    <s v="(en blanco)"/>
    <s v="99 - MULTIPROVINCIAL"/>
    <n v="150000"/>
    <n v="285712"/>
    <n v="81066"/>
  </r>
  <r>
    <s v="2023"/>
    <x v="0"/>
    <x v="0"/>
    <x v="1"/>
    <x v="7"/>
    <s v="2 - Poder Ejecutivo"/>
    <x v="4"/>
    <x v="0"/>
    <x v="1"/>
    <x v="17"/>
    <s v="2.6 - BIENES MUEBLES, INMUEBLES E INTANGIBLES"/>
    <s v="2.6.1 - MOBILIARIO Y EQUIPO"/>
    <s v="N"/>
    <s v="00 - N/A"/>
    <s v="20 - FONDOS CON DESTINO ESPECÍFICO"/>
    <s v="(en blanco)"/>
    <s v="99 - MULTIPROVINCIAL"/>
    <n v="146707780"/>
    <n v="119606021"/>
    <n v="15600023.870000001"/>
  </r>
  <r>
    <s v="2023"/>
    <x v="0"/>
    <x v="0"/>
    <x v="1"/>
    <x v="7"/>
    <s v="2 - Poder Ejecutivo"/>
    <x v="4"/>
    <x v="0"/>
    <x v="1"/>
    <x v="17"/>
    <s v="2.6 - BIENES MUEBLES, INMUEBLES E INTANGIBLES"/>
    <s v="2.6.2 - MOBILIARIO Y EQUIPO DE AUDIO, AUDIOVISUAL, RECREATIVO Y EDUCACIONAL"/>
    <s v="N"/>
    <s v="00 - N/A"/>
    <s v="10 - FONDO GENERAL"/>
    <s v="(en blanco)"/>
    <s v="99 - MULTIPROVINCIAL"/>
    <n v="101300"/>
    <n v="98699.99"/>
    <n v="84960"/>
  </r>
  <r>
    <s v="2023"/>
    <x v="0"/>
    <x v="0"/>
    <x v="1"/>
    <x v="7"/>
    <s v="2 - Poder Ejecutivo"/>
    <x v="4"/>
    <x v="0"/>
    <x v="1"/>
    <x v="17"/>
    <s v="2.6 - BIENES MUEBLES, INMUEBLES E INTANGIBLES"/>
    <s v="2.6.2 - MOBILIARIO Y EQUIPO DE AUDIO, AUDIOVISUAL, RECREATIVO Y EDUCACIONAL"/>
    <s v="N"/>
    <s v="00 - N/A"/>
    <s v="20 - FONDOS CON DESTINO ESPECÍFICO"/>
    <s v="(en blanco)"/>
    <s v="99 - MULTIPROVINCIAL"/>
    <n v="1202800"/>
    <n v="15760800"/>
    <n v="0"/>
  </r>
  <r>
    <s v="2023"/>
    <x v="0"/>
    <x v="0"/>
    <x v="1"/>
    <x v="7"/>
    <s v="2 - Poder Ejecutivo"/>
    <x v="4"/>
    <x v="0"/>
    <x v="1"/>
    <x v="17"/>
    <s v="2.6 - BIENES MUEBLES, INMUEBLES E INTANGIBLES"/>
    <s v="2.6.3 - EQUIPO E INSTRUMENTAL, CIENTÍFICO Y LABORATORIO"/>
    <s v="N"/>
    <s v="00 - N/A"/>
    <s v="10 - FONDO GENERAL"/>
    <s v="(en blanco)"/>
    <s v="99 - MULTIPROVINCIAL"/>
    <n v="0"/>
    <n v="2600.0100000000002"/>
    <n v="2600.0100000000002"/>
  </r>
  <r>
    <s v="2023"/>
    <x v="0"/>
    <x v="0"/>
    <x v="1"/>
    <x v="7"/>
    <s v="2 - Poder Ejecutivo"/>
    <x v="4"/>
    <x v="0"/>
    <x v="1"/>
    <x v="17"/>
    <s v="2.6 - BIENES MUEBLES, INMUEBLES E INTANGIBLES"/>
    <s v="2.6.3 - EQUIPO E INSTRUMENTAL, CIENTÍFICO Y LABORATORIO"/>
    <s v="N"/>
    <s v="00 - N/A"/>
    <s v="20 - FONDOS CON DESTINO ESPECÍFICO"/>
    <s v="(en blanco)"/>
    <s v="99 - MULTIPROVINCIAL"/>
    <n v="43000"/>
    <n v="43000"/>
    <n v="0"/>
  </r>
  <r>
    <s v="2023"/>
    <x v="0"/>
    <x v="0"/>
    <x v="1"/>
    <x v="7"/>
    <s v="2 - Poder Ejecutivo"/>
    <x v="4"/>
    <x v="0"/>
    <x v="1"/>
    <x v="17"/>
    <s v="2.6 - BIENES MUEBLES, INMUEBLES E INTANGIBLES"/>
    <s v="2.6.4 - VEHÍCULOS Y EQUIPO DE TRANSPORTE, TRACCIÓN Y ELEVACIÓN"/>
    <s v="N"/>
    <s v="00 - N/A"/>
    <s v="10 - FONDO GENERAL"/>
    <s v="(en blanco)"/>
    <s v="99 - MULTIPROVINCIAL"/>
    <n v="35000000"/>
    <n v="35000000"/>
    <n v="0"/>
  </r>
  <r>
    <s v="2023"/>
    <x v="0"/>
    <x v="0"/>
    <x v="1"/>
    <x v="7"/>
    <s v="2 - Poder Ejecutivo"/>
    <x v="4"/>
    <x v="0"/>
    <x v="1"/>
    <x v="17"/>
    <s v="2.6 - BIENES MUEBLES, INMUEBLES E INTANGIBLES"/>
    <s v="2.6.4 - VEHÍCULOS Y EQUIPO DE TRANSPORTE, TRACCIÓN Y ELEVACIÓN"/>
    <s v="N"/>
    <s v="00 - N/A"/>
    <s v="20 - FONDOS CON DESTINO ESPECÍFICO"/>
    <s v="(en blanco)"/>
    <s v="99 - MULTIPROVINCIAL"/>
    <n v="476800"/>
    <n v="137451200"/>
    <n v="132330100"/>
  </r>
  <r>
    <s v="2023"/>
    <x v="0"/>
    <x v="0"/>
    <x v="1"/>
    <x v="7"/>
    <s v="2 - Poder Ejecutivo"/>
    <x v="4"/>
    <x v="0"/>
    <x v="1"/>
    <x v="17"/>
    <s v="2.6 - BIENES MUEBLES, INMUEBLES E INTANGIBLES"/>
    <s v="2.6.5 - MAQUINARIA, OTROS EQUIPOS Y HERRAMIENTAS"/>
    <s v="N"/>
    <s v="00 - N/A"/>
    <s v="10 - FONDO GENERAL"/>
    <s v="(en blanco)"/>
    <s v="99 - MULTIPROVINCIAL"/>
    <n v="30500"/>
    <n v="30500"/>
    <n v="0"/>
  </r>
  <r>
    <s v="2023"/>
    <x v="0"/>
    <x v="0"/>
    <x v="1"/>
    <x v="7"/>
    <s v="2 - Poder Ejecutivo"/>
    <x v="4"/>
    <x v="0"/>
    <x v="1"/>
    <x v="17"/>
    <s v="2.6 - BIENES MUEBLES, INMUEBLES E INTANGIBLES"/>
    <s v="2.6.5 - MAQUINARIA, OTROS EQUIPOS Y HERRAMIENTAS"/>
    <s v="N"/>
    <s v="00 - N/A"/>
    <s v="20 - FONDOS CON DESTINO ESPECÍFICO"/>
    <s v="(en blanco)"/>
    <s v="99 - MULTIPROVINCIAL"/>
    <n v="3620300"/>
    <n v="9553279.7899999991"/>
    <n v="2529828.3199999998"/>
  </r>
  <r>
    <s v="2023"/>
    <x v="0"/>
    <x v="0"/>
    <x v="1"/>
    <x v="7"/>
    <s v="2 - Poder Ejecutivo"/>
    <x v="4"/>
    <x v="0"/>
    <x v="1"/>
    <x v="17"/>
    <s v="2.6 - BIENES MUEBLES, INMUEBLES E INTANGIBLES"/>
    <s v="2.6.6 - EQUIPOS DE DEFENSA Y SEGURIDAD"/>
    <s v="N"/>
    <s v="00 - N/A"/>
    <s v="20 - FONDOS CON DESTINO ESPECÍFICO"/>
    <s v="(en blanco)"/>
    <s v="99 - MULTIPROVINCIAL"/>
    <n v="365000"/>
    <n v="687263"/>
    <n v="249631.55"/>
  </r>
  <r>
    <s v="2023"/>
    <x v="0"/>
    <x v="0"/>
    <x v="1"/>
    <x v="7"/>
    <s v="2 - Poder Ejecutivo"/>
    <x v="4"/>
    <x v="0"/>
    <x v="1"/>
    <x v="17"/>
    <s v="2.6 - BIENES MUEBLES, INMUEBLES E INTANGIBLES"/>
    <s v="2.6.8 - BIENES INTANGIBLES"/>
    <s v="N"/>
    <s v="00 - N/A"/>
    <s v="10 - FONDO GENERAL"/>
    <s v="(en blanco)"/>
    <s v="99 - MULTIPROVINCIAL"/>
    <n v="100000"/>
    <n v="100000"/>
    <n v="0"/>
  </r>
  <r>
    <s v="2023"/>
    <x v="0"/>
    <x v="0"/>
    <x v="1"/>
    <x v="7"/>
    <s v="2 - Poder Ejecutivo"/>
    <x v="4"/>
    <x v="0"/>
    <x v="1"/>
    <x v="17"/>
    <s v="2.6 - BIENES MUEBLES, INMUEBLES E INTANGIBLES"/>
    <s v="2.6.8 - BIENES INTANGIBLES"/>
    <s v="N"/>
    <s v="00 - N/A"/>
    <s v="20 - FONDOS CON DESTINO ESPECÍFICO"/>
    <s v="(en blanco)"/>
    <s v="99 - MULTIPROVINCIAL"/>
    <n v="86954880"/>
    <n v="22187439"/>
    <n v="0"/>
  </r>
  <r>
    <s v="2023"/>
    <x v="0"/>
    <x v="0"/>
    <x v="1"/>
    <x v="7"/>
    <s v="2 - Poder Ejecutivo"/>
    <x v="4"/>
    <x v="0"/>
    <x v="1"/>
    <x v="17"/>
    <s v="2.6 - BIENES MUEBLES, INMUEBLES E INTANGIBLES"/>
    <s v="2.6.9 - EDIFICIOS, ESTRUCTURAS, TIERRAS, TERRENOS Y OBJETOS DE VALOR"/>
    <s v="N"/>
    <s v="00 - N/A"/>
    <s v="20 - FONDOS CON DESTINO ESPECÍFICO"/>
    <s v="(en blanco)"/>
    <s v="99 - MULTIPROVINCIAL"/>
    <n v="47600"/>
    <n v="47600"/>
    <n v="0"/>
  </r>
  <r>
    <s v="2023"/>
    <x v="0"/>
    <x v="0"/>
    <x v="1"/>
    <x v="7"/>
    <s v="2 - Poder Ejecutivo"/>
    <x v="4"/>
    <x v="0"/>
    <x v="1"/>
    <x v="17"/>
    <s v="2.7 - OBRAS"/>
    <s v="2.7.1 - OBRAS EN EDIFICACIONES"/>
    <s v="N"/>
    <s v="00 - N/A"/>
    <s v="20 - FONDOS CON DESTINO ESPECÍFICO"/>
    <s v="(en blanco)"/>
    <s v="99 - MULTIPROVINCIAL"/>
    <n v="90000000"/>
    <n v="29400000"/>
    <n v="0"/>
  </r>
  <r>
    <s v="2023"/>
    <x v="0"/>
    <x v="0"/>
    <x v="1"/>
    <x v="7"/>
    <s v="2 - Poder Ejecutivo"/>
    <x v="4"/>
    <x v="3"/>
    <x v="8"/>
    <x v="18"/>
    <s v="2.6 - BIENES MUEBLES, INMUEBLES E INTANGIBLES"/>
    <s v="2.6.1 - MOBILIARIO Y EQUIPO"/>
    <s v="N"/>
    <s v="00 - N/A"/>
    <s v="10 - FONDO GENERAL"/>
    <s v="(en blanco)"/>
    <s v="99 - MULTIPROVINCIAL"/>
    <n v="2350000"/>
    <n v="2400000"/>
    <n v="225585.36"/>
  </r>
  <r>
    <s v="2023"/>
    <x v="0"/>
    <x v="0"/>
    <x v="1"/>
    <x v="7"/>
    <s v="2 - Poder Ejecutivo"/>
    <x v="4"/>
    <x v="3"/>
    <x v="8"/>
    <x v="18"/>
    <s v="2.6 - BIENES MUEBLES, INMUEBLES E INTANGIBLES"/>
    <s v="2.6.2 - MOBILIARIO Y EQUIPO DE AUDIO, AUDIOVISUAL, RECREATIVO Y EDUCACIONAL"/>
    <s v="N"/>
    <s v="00 - N/A"/>
    <s v="10 - FONDO GENERAL"/>
    <s v="(en blanco)"/>
    <s v="99 - MULTIPROVINCIAL"/>
    <n v="300000"/>
    <n v="0"/>
    <n v="0"/>
  </r>
  <r>
    <s v="2023"/>
    <x v="0"/>
    <x v="0"/>
    <x v="1"/>
    <x v="7"/>
    <s v="2 - Poder Ejecutivo"/>
    <x v="4"/>
    <x v="3"/>
    <x v="8"/>
    <x v="18"/>
    <s v="2.6 - BIENES MUEBLES, INMUEBLES E INTANGIBLES"/>
    <s v="2.6.5 - MAQUINARIA, OTROS EQUIPOS Y HERRAMIENTAS"/>
    <s v="N"/>
    <s v="00 - N/A"/>
    <s v="10 - FONDO GENERAL"/>
    <s v="(en blanco)"/>
    <s v="99 - MULTIPROVINCIAL"/>
    <n v="1000000"/>
    <n v="950000"/>
    <n v="0"/>
  </r>
  <r>
    <s v="2023"/>
    <x v="0"/>
    <x v="0"/>
    <x v="1"/>
    <x v="7"/>
    <s v="2 - Poder Ejecutivo"/>
    <x v="4"/>
    <x v="3"/>
    <x v="8"/>
    <x v="18"/>
    <s v="2.6 - BIENES MUEBLES, INMUEBLES E INTANGIBLES"/>
    <s v="2.6.6 - EQUIPOS DE DEFENSA Y SEGURIDAD"/>
    <s v="N"/>
    <s v="00 - N/A"/>
    <s v="10 - FONDO GENERAL"/>
    <s v="(en blanco)"/>
    <s v="99 - MULTIPROVINCIAL"/>
    <n v="1200000"/>
    <n v="10308325.98"/>
    <n v="5130050"/>
  </r>
  <r>
    <s v="2023"/>
    <x v="0"/>
    <x v="0"/>
    <x v="1"/>
    <x v="7"/>
    <s v="2 - Poder Ejecutivo"/>
    <x v="4"/>
    <x v="2"/>
    <x v="5"/>
    <x v="19"/>
    <s v="2.6 - BIENES MUEBLES, INMUEBLES E INTANGIBLES"/>
    <s v="2.6.1 - MOBILIARIO Y EQUIPO"/>
    <s v="N"/>
    <s v="00 - N/A"/>
    <s v="10 - FONDO GENERAL"/>
    <s v="(en blanco)"/>
    <s v="99 - MULTIPROVINCIAL"/>
    <n v="1400000"/>
    <n v="1400000"/>
    <n v="0"/>
  </r>
  <r>
    <s v="2023"/>
    <x v="0"/>
    <x v="0"/>
    <x v="1"/>
    <x v="7"/>
    <s v="2 - Poder Ejecutivo"/>
    <x v="4"/>
    <x v="2"/>
    <x v="5"/>
    <x v="19"/>
    <s v="2.6 - BIENES MUEBLES, INMUEBLES E INTANGIBLES"/>
    <s v="2.6.3 - EQUIPO E INSTRUMENTAL, CIENTÍFICO Y LABORATORIO"/>
    <s v="N"/>
    <s v="00 - N/A"/>
    <s v="10 - FONDO GENERAL"/>
    <s v="(en blanco)"/>
    <s v="99 - MULTIPROVINCIAL"/>
    <n v="1900000"/>
    <n v="1900000"/>
    <n v="0"/>
  </r>
  <r>
    <s v="2023"/>
    <x v="0"/>
    <x v="0"/>
    <x v="1"/>
    <x v="7"/>
    <s v="2 - Poder Ejecutivo"/>
    <x v="4"/>
    <x v="2"/>
    <x v="9"/>
    <x v="20"/>
    <s v="2.6 - BIENES MUEBLES, INMUEBLES E INTANGIBLES"/>
    <s v="2.6.1 - MOBILIARIO Y EQUIPO"/>
    <s v="N"/>
    <s v="00 - N/A"/>
    <s v="10 - FONDO GENERAL"/>
    <s v="(en blanco)"/>
    <s v="99 - MULTIPROVINCIAL"/>
    <n v="4026628"/>
    <n v="3652287"/>
    <n v="667682.36"/>
  </r>
  <r>
    <s v="2023"/>
    <x v="0"/>
    <x v="0"/>
    <x v="1"/>
    <x v="7"/>
    <s v="2 - Poder Ejecutivo"/>
    <x v="4"/>
    <x v="2"/>
    <x v="9"/>
    <x v="20"/>
    <s v="2.6 - BIENES MUEBLES, INMUEBLES E INTANGIBLES"/>
    <s v="2.6.2 - MOBILIARIO Y EQUIPO DE AUDIO, AUDIOVISUAL, RECREATIVO Y EDUCACIONAL"/>
    <s v="N"/>
    <s v="00 - N/A"/>
    <s v="10 - FONDO GENERAL"/>
    <s v="(en blanco)"/>
    <s v="99 - MULTIPROVINCIAL"/>
    <n v="200000"/>
    <n v="406080"/>
    <n v="376079.27"/>
  </r>
  <r>
    <s v="2023"/>
    <x v="0"/>
    <x v="0"/>
    <x v="1"/>
    <x v="7"/>
    <s v="2 - Poder Ejecutivo"/>
    <x v="4"/>
    <x v="2"/>
    <x v="9"/>
    <x v="20"/>
    <s v="2.6 - BIENES MUEBLES, INMUEBLES E INTANGIBLES"/>
    <s v="2.6.5 - MAQUINARIA, OTROS EQUIPOS Y HERRAMIENTAS"/>
    <s v="N"/>
    <s v="00 - N/A"/>
    <s v="10 - FONDO GENERAL"/>
    <s v="(en blanco)"/>
    <s v="99 - MULTIPROVINCIAL"/>
    <n v="2389400"/>
    <n v="2361943"/>
    <n v="271400.05"/>
  </r>
  <r>
    <s v="2023"/>
    <x v="0"/>
    <x v="0"/>
    <x v="1"/>
    <x v="7"/>
    <s v="2 - Poder Ejecutivo"/>
    <x v="4"/>
    <x v="2"/>
    <x v="9"/>
    <x v="20"/>
    <s v="2.6 - BIENES MUEBLES, INMUEBLES E INTANGIBLES"/>
    <s v="2.6.6 - EQUIPOS DE DEFENSA Y SEGURIDAD"/>
    <s v="N"/>
    <s v="00 - N/A"/>
    <s v="10 - FONDO GENERAL"/>
    <s v="(en blanco)"/>
    <s v="99 - MULTIPROVINCIAL"/>
    <n v="2698782"/>
    <n v="2698782"/>
    <n v="0"/>
  </r>
  <r>
    <s v="2023"/>
    <x v="0"/>
    <x v="0"/>
    <x v="1"/>
    <x v="7"/>
    <s v="2 - Poder Ejecutivo"/>
    <x v="4"/>
    <x v="2"/>
    <x v="9"/>
    <x v="20"/>
    <s v="2.6 - BIENES MUEBLES, INMUEBLES E INTANGIBLES"/>
    <s v="2.6.9 - EDIFICIOS, ESTRUCTURAS, TIERRAS, TERRENOS Y OBJETOS DE VALOR"/>
    <s v="N"/>
    <s v="00 - N/A"/>
    <s v="10 - FONDO GENERAL"/>
    <s v="(en blanco)"/>
    <s v="99 - MULTIPROVINCIAL"/>
    <n v="50150"/>
    <n v="50150"/>
    <n v="0"/>
  </r>
  <r>
    <s v="2023"/>
    <x v="0"/>
    <x v="0"/>
    <x v="1"/>
    <x v="7"/>
    <s v="2 - Poder Ejecutivo"/>
    <x v="4"/>
    <x v="2"/>
    <x v="9"/>
    <x v="20"/>
    <s v="2.7 - OBRAS"/>
    <s v="2.7.1 - OBRAS EN EDIFICACIONES"/>
    <s v="N"/>
    <s v="00 - N/A"/>
    <s v="10 - FONDO GENERAL"/>
    <s v="(en blanco)"/>
    <s v="99 - MULTIPROVINCIAL"/>
    <n v="2669745"/>
    <n v="2866086"/>
    <n v="2864994.29"/>
  </r>
  <r>
    <s v="2023"/>
    <x v="0"/>
    <x v="0"/>
    <x v="1"/>
    <x v="7"/>
    <s v="2 - Poder Ejecutivo"/>
    <x v="4"/>
    <x v="2"/>
    <x v="7"/>
    <x v="21"/>
    <s v="2.6 - BIENES MUEBLES, INMUEBLES E INTANGIBLES"/>
    <s v="2.6.1 - MOBILIARIO Y EQUIPO"/>
    <s v="N"/>
    <s v="00 - N/A"/>
    <s v="10 - FONDO GENERAL"/>
    <s v="(en blanco)"/>
    <s v="99 - MULTIPROVINCIAL"/>
    <n v="1300000"/>
    <n v="1050000"/>
    <n v="396836.02"/>
  </r>
  <r>
    <s v="2023"/>
    <x v="0"/>
    <x v="0"/>
    <x v="1"/>
    <x v="7"/>
    <s v="2 - Poder Ejecutivo"/>
    <x v="4"/>
    <x v="2"/>
    <x v="7"/>
    <x v="21"/>
    <s v="2.6 - BIENES MUEBLES, INMUEBLES E INTANGIBLES"/>
    <s v="2.6.4 - VEHÍCULOS Y EQUIPO DE TRANSPORTE, TRACCIÓN Y ELEVACIÓN"/>
    <s v="N"/>
    <s v="00 - N/A"/>
    <s v="10 - FONDO GENERAL"/>
    <s v="(en blanco)"/>
    <s v="99 - MULTIPROVINCIAL"/>
    <n v="2300000"/>
    <n v="0"/>
    <n v="0"/>
  </r>
  <r>
    <s v="2023"/>
    <x v="0"/>
    <x v="0"/>
    <x v="1"/>
    <x v="7"/>
    <s v="2 - Poder Ejecutivo"/>
    <x v="4"/>
    <x v="2"/>
    <x v="7"/>
    <x v="21"/>
    <s v="2.6 - BIENES MUEBLES, INMUEBLES E INTANGIBLES"/>
    <s v="2.6.5 - MAQUINARIA, OTROS EQUIPOS Y HERRAMIENTAS"/>
    <s v="N"/>
    <s v="00 - N/A"/>
    <s v="10 - FONDO GENERAL"/>
    <s v="(en blanco)"/>
    <s v="99 - MULTIPROVINCIAL"/>
    <n v="100000"/>
    <n v="0"/>
    <n v="0"/>
  </r>
  <r>
    <s v="2023"/>
    <x v="0"/>
    <x v="0"/>
    <x v="1"/>
    <x v="7"/>
    <s v="2 - Poder Ejecutivo"/>
    <x v="4"/>
    <x v="2"/>
    <x v="7"/>
    <x v="21"/>
    <s v="2.7 - OBRAS"/>
    <s v="2.7.1 - OBRAS EN EDIFICACIONES"/>
    <s v="N"/>
    <s v="00 - N/A"/>
    <s v="10 - FONDO GENERAL"/>
    <s v="(en blanco)"/>
    <s v="99 - MULTIPROVINCIAL"/>
    <n v="1200000"/>
    <n v="2000000"/>
    <n v="0"/>
  </r>
  <r>
    <s v="2023"/>
    <x v="0"/>
    <x v="0"/>
    <x v="1"/>
    <x v="7"/>
    <s v="2 - Poder Ejecutivo"/>
    <x v="5"/>
    <x v="0"/>
    <x v="2"/>
    <x v="22"/>
    <s v="2.6 - BIENES MUEBLES, INMUEBLES E INTANGIBLES"/>
    <s v="2.6.1 - MOBILIARIO Y EQUIPO"/>
    <s v="N"/>
    <s v="00 - N/A"/>
    <s v="10 - FONDO GENERAL"/>
    <s v="(en blanco)"/>
    <s v="99 - MULTIPROVINCIAL"/>
    <n v="75984764"/>
    <n v="114067995.21000001"/>
    <n v="19363912.080000002"/>
  </r>
  <r>
    <s v="2023"/>
    <x v="0"/>
    <x v="0"/>
    <x v="1"/>
    <x v="7"/>
    <s v="2 - Poder Ejecutivo"/>
    <x v="5"/>
    <x v="0"/>
    <x v="2"/>
    <x v="22"/>
    <s v="2.6 - BIENES MUEBLES, INMUEBLES E INTANGIBLES"/>
    <s v="2.6.1 - MOBILIARIO Y EQUIPO"/>
    <s v="N"/>
    <s v="00 - N/A"/>
    <s v="20 - FONDOS CON DESTINO ESPECÍFICO"/>
    <s v="(en blanco)"/>
    <s v="99 - MULTIPROVINCIAL"/>
    <n v="15000000"/>
    <n v="19303168.420000002"/>
    <n v="2103191.88"/>
  </r>
  <r>
    <s v="2023"/>
    <x v="0"/>
    <x v="0"/>
    <x v="1"/>
    <x v="7"/>
    <s v="2 - Poder Ejecutivo"/>
    <x v="5"/>
    <x v="0"/>
    <x v="2"/>
    <x v="22"/>
    <s v="2.6 - BIENES MUEBLES, INMUEBLES E INTANGIBLES"/>
    <s v="2.6.2 - MOBILIARIO Y EQUIPO DE AUDIO, AUDIOVISUAL, RECREATIVO Y EDUCACIONAL"/>
    <s v="N"/>
    <s v="00 - N/A"/>
    <s v="10 - FONDO GENERAL"/>
    <s v="(en blanco)"/>
    <s v="99 - MULTIPROVINCIAL"/>
    <n v="10753052"/>
    <n v="14019933"/>
    <n v="1495440.03"/>
  </r>
  <r>
    <s v="2023"/>
    <x v="0"/>
    <x v="0"/>
    <x v="1"/>
    <x v="7"/>
    <s v="2 - Poder Ejecutivo"/>
    <x v="5"/>
    <x v="0"/>
    <x v="2"/>
    <x v="22"/>
    <s v="2.6 - BIENES MUEBLES, INMUEBLES E INTANGIBLES"/>
    <s v="2.6.2 - MOBILIARIO Y EQUIPO DE AUDIO, AUDIOVISUAL, RECREATIVO Y EDUCACIONAL"/>
    <s v="N"/>
    <s v="00 - N/A"/>
    <s v="20 - FONDOS CON DESTINO ESPECÍFICO"/>
    <s v="(en blanco)"/>
    <s v="99 - MULTIPROVINCIAL"/>
    <n v="0"/>
    <n v="2325837.9699999997"/>
    <n v="91391"/>
  </r>
  <r>
    <s v="2023"/>
    <x v="0"/>
    <x v="0"/>
    <x v="1"/>
    <x v="7"/>
    <s v="2 - Poder Ejecutivo"/>
    <x v="5"/>
    <x v="0"/>
    <x v="2"/>
    <x v="22"/>
    <s v="2.6 - BIENES MUEBLES, INMUEBLES E INTANGIBLES"/>
    <s v="2.6.3 - EQUIPO E INSTRUMENTAL, CIENTÍFICO Y LABORATORIO"/>
    <s v="N"/>
    <s v="00 - N/A"/>
    <s v="10 - FONDO GENERAL"/>
    <s v="(en blanco)"/>
    <s v="99 - MULTIPROVINCIAL"/>
    <n v="10585000"/>
    <n v="13733000"/>
    <n v="3657542.8599999994"/>
  </r>
  <r>
    <s v="2023"/>
    <x v="0"/>
    <x v="0"/>
    <x v="1"/>
    <x v="7"/>
    <s v="2 - Poder Ejecutivo"/>
    <x v="5"/>
    <x v="0"/>
    <x v="2"/>
    <x v="22"/>
    <s v="2.6 - BIENES MUEBLES, INMUEBLES E INTANGIBLES"/>
    <s v="2.6.3 - EQUIPO E INSTRUMENTAL, CIENTÍFICO Y LABORATORIO"/>
    <s v="N"/>
    <s v="00 - N/A"/>
    <s v="20 - FONDOS CON DESTINO ESPECÍFICO"/>
    <s v="(en blanco)"/>
    <s v="99 - MULTIPROVINCIAL"/>
    <n v="0"/>
    <n v="1500000"/>
    <n v="0"/>
  </r>
  <r>
    <s v="2023"/>
    <x v="0"/>
    <x v="0"/>
    <x v="1"/>
    <x v="7"/>
    <s v="2 - Poder Ejecutivo"/>
    <x v="5"/>
    <x v="0"/>
    <x v="2"/>
    <x v="22"/>
    <s v="2.6 - BIENES MUEBLES, INMUEBLES E INTANGIBLES"/>
    <s v="2.6.4 - VEHÍCULOS Y EQUIPO DE TRANSPORTE, TRACCIÓN Y ELEVACIÓN"/>
    <s v="N"/>
    <s v="00 - N/A"/>
    <s v="10 - FONDO GENERAL"/>
    <s v="(en blanco)"/>
    <s v="99 - MULTIPROVINCIAL"/>
    <n v="12600000"/>
    <n v="132482804"/>
    <n v="113109247.5"/>
  </r>
  <r>
    <s v="2023"/>
    <x v="0"/>
    <x v="0"/>
    <x v="1"/>
    <x v="7"/>
    <s v="2 - Poder Ejecutivo"/>
    <x v="5"/>
    <x v="0"/>
    <x v="2"/>
    <x v="22"/>
    <s v="2.6 - BIENES MUEBLES, INMUEBLES E INTANGIBLES"/>
    <s v="2.6.4 - VEHÍCULOS Y EQUIPO DE TRANSPORTE, TRACCIÓN Y ELEVACIÓN"/>
    <s v="N"/>
    <s v="00 - N/A"/>
    <s v="20 - FONDOS CON DESTINO ESPECÍFICO"/>
    <s v="(en blanco)"/>
    <s v="99 - MULTIPROVINCIAL"/>
    <n v="0"/>
    <n v="1104320000"/>
    <n v="0"/>
  </r>
  <r>
    <s v="2023"/>
    <x v="0"/>
    <x v="0"/>
    <x v="1"/>
    <x v="7"/>
    <s v="2 - Poder Ejecutivo"/>
    <x v="5"/>
    <x v="0"/>
    <x v="2"/>
    <x v="22"/>
    <s v="2.6 - BIENES MUEBLES, INMUEBLES E INTANGIBLES"/>
    <s v="2.6.5 - MAQUINARIA, OTROS EQUIPOS Y HERRAMIENTAS"/>
    <s v="N"/>
    <s v="00 - N/A"/>
    <s v="10 - FONDO GENERAL"/>
    <s v="(en blanco)"/>
    <s v="99 - MULTIPROVINCIAL"/>
    <n v="57723057"/>
    <n v="63447179.550000004"/>
    <n v="11451815.25"/>
  </r>
  <r>
    <s v="2023"/>
    <x v="0"/>
    <x v="0"/>
    <x v="1"/>
    <x v="7"/>
    <s v="2 - Poder Ejecutivo"/>
    <x v="5"/>
    <x v="0"/>
    <x v="2"/>
    <x v="22"/>
    <s v="2.6 - BIENES MUEBLES, INMUEBLES E INTANGIBLES"/>
    <s v="2.6.5 - MAQUINARIA, OTROS EQUIPOS Y HERRAMIENTAS"/>
    <s v="N"/>
    <s v="00 - N/A"/>
    <s v="20 - FONDOS CON DESTINO ESPECÍFICO"/>
    <s v="(en blanco)"/>
    <s v="99 - MULTIPROVINCIAL"/>
    <n v="1000000"/>
    <n v="5731374.21"/>
    <n v="732169.94"/>
  </r>
  <r>
    <s v="2023"/>
    <x v="0"/>
    <x v="0"/>
    <x v="1"/>
    <x v="7"/>
    <s v="2 - Poder Ejecutivo"/>
    <x v="5"/>
    <x v="0"/>
    <x v="2"/>
    <x v="22"/>
    <s v="2.6 - BIENES MUEBLES, INMUEBLES E INTANGIBLES"/>
    <s v="2.6.6 - EQUIPOS DE DEFENSA Y SEGURIDAD"/>
    <s v="N"/>
    <s v="00 - N/A"/>
    <s v="10 - FONDO GENERAL"/>
    <s v="(en blanco)"/>
    <s v="99 - MULTIPROVINCIAL"/>
    <n v="506687000"/>
    <n v="248923929"/>
    <n v="2935208.8200000003"/>
  </r>
  <r>
    <s v="2023"/>
    <x v="0"/>
    <x v="0"/>
    <x v="1"/>
    <x v="7"/>
    <s v="2 - Poder Ejecutivo"/>
    <x v="5"/>
    <x v="0"/>
    <x v="2"/>
    <x v="22"/>
    <s v="2.6 - BIENES MUEBLES, INMUEBLES E INTANGIBLES"/>
    <s v="2.6.7 - ACTIVOS BIOLÓGICOS"/>
    <s v="N"/>
    <s v="00 - N/A"/>
    <s v="10 - FONDO GENERAL"/>
    <s v="(en blanco)"/>
    <s v="99 - MULTIPROVINCIAL"/>
    <n v="600000"/>
    <n v="600000"/>
    <n v="420000"/>
  </r>
  <r>
    <s v="2023"/>
    <x v="0"/>
    <x v="0"/>
    <x v="1"/>
    <x v="7"/>
    <s v="2 - Poder Ejecutivo"/>
    <x v="5"/>
    <x v="0"/>
    <x v="2"/>
    <x v="22"/>
    <s v="2.6 - BIENES MUEBLES, INMUEBLES E INTANGIBLES"/>
    <s v="2.6.8 - BIENES INTANGIBLES"/>
    <s v="N"/>
    <s v="00 - N/A"/>
    <s v="10 - FONDO GENERAL"/>
    <s v="(en blanco)"/>
    <s v="99 - MULTIPROVINCIAL"/>
    <n v="43758158"/>
    <n v="21860000"/>
    <n v="6196899.3499999996"/>
  </r>
  <r>
    <s v="2023"/>
    <x v="0"/>
    <x v="0"/>
    <x v="1"/>
    <x v="7"/>
    <s v="2 - Poder Ejecutivo"/>
    <x v="5"/>
    <x v="0"/>
    <x v="2"/>
    <x v="22"/>
    <s v="2.6 - BIENES MUEBLES, INMUEBLES E INTANGIBLES"/>
    <s v="2.6.9 - EDIFICIOS, ESTRUCTURAS, TIERRAS, TERRENOS Y OBJETOS DE VALOR"/>
    <s v="N"/>
    <s v="00 - N/A"/>
    <s v="10 - FONDO GENERAL"/>
    <s v="(en blanco)"/>
    <s v="99 - MULTIPROVINCIAL"/>
    <n v="1933141"/>
    <n v="2625698"/>
    <n v="0"/>
  </r>
  <r>
    <s v="2023"/>
    <x v="0"/>
    <x v="0"/>
    <x v="1"/>
    <x v="7"/>
    <s v="2 - Poder Ejecutivo"/>
    <x v="5"/>
    <x v="0"/>
    <x v="2"/>
    <x v="22"/>
    <s v="2.7 - OBRAS"/>
    <s v="2.7.1 - OBRAS EN EDIFICACIONES"/>
    <s v="N"/>
    <s v="00 - N/A"/>
    <s v="10 - FONDO GENERAL"/>
    <s v="(en blanco)"/>
    <s v="01 - DISTRITO NACIONAL"/>
    <n v="0"/>
    <n v="110000000"/>
    <n v="77240234.079999998"/>
  </r>
  <r>
    <s v="2023"/>
    <x v="0"/>
    <x v="0"/>
    <x v="1"/>
    <x v="7"/>
    <s v="2 - Poder Ejecutivo"/>
    <x v="5"/>
    <x v="0"/>
    <x v="2"/>
    <x v="22"/>
    <s v="2.7 - OBRAS"/>
    <s v="2.7.1 - OBRAS EN EDIFICACIONES"/>
    <s v="N"/>
    <s v="00 - N/A"/>
    <s v="10 - FONDO GENERAL"/>
    <s v="(en blanco)"/>
    <s v="99 - MULTIPROVINCIAL"/>
    <n v="1000"/>
    <n v="471036280"/>
    <n v="130312314.62999998"/>
  </r>
  <r>
    <s v="2023"/>
    <x v="0"/>
    <x v="0"/>
    <x v="1"/>
    <x v="7"/>
    <s v="2 - Poder Ejecutivo"/>
    <x v="5"/>
    <x v="0"/>
    <x v="2"/>
    <x v="22"/>
    <s v="2.7 - OBRAS"/>
    <s v="2.7.1 - OBRAS EN EDIFICACIONES"/>
    <s v="S"/>
    <s v="01 - CONSTRUCCIÓN VERJA PERIMETRAL INTELIGENTE FRONTERA REPÚBLICA DOMINICANA-HAITÍ"/>
    <s v="10 - FONDO GENERAL"/>
    <n v="14697"/>
    <s v="05 - DAJABON"/>
    <n v="2550000000"/>
    <n v="1495261100"/>
    <n v="277437715.52999997"/>
  </r>
  <r>
    <s v="2023"/>
    <x v="0"/>
    <x v="0"/>
    <x v="1"/>
    <x v="7"/>
    <s v="2 - Poder Ejecutivo"/>
    <x v="5"/>
    <x v="0"/>
    <x v="2"/>
    <x v="22"/>
    <s v="2.7 - OBRAS"/>
    <s v="2.7.1 - OBRAS EN EDIFICACIONES"/>
    <s v="S"/>
    <s v="02 - CONSTRUCCIÓN CUARTEL, TORRES DE VIGILANCIA Y VIVIENDAS PARA MILITARES DEL CESFRONT, MUNICIPIO DE PEDERNALES, PROVINCIA PEDERNALES"/>
    <s v="70 - DONACION EXTERNA"/>
    <n v="14668"/>
    <s v="16 - PEDERNALES"/>
    <n v="3625496"/>
    <n v="3625496"/>
    <n v="0"/>
  </r>
  <r>
    <s v="2023"/>
    <x v="0"/>
    <x v="0"/>
    <x v="1"/>
    <x v="7"/>
    <s v="2 - Poder Ejecutivo"/>
    <x v="5"/>
    <x v="0"/>
    <x v="2"/>
    <x v="23"/>
    <s v="2.6 - BIENES MUEBLES, INMUEBLES E INTANGIBLES"/>
    <s v="2.6.1 - MOBILIARIO Y EQUIPO"/>
    <s v="N"/>
    <s v="00 - N/A"/>
    <s v="10 - FONDO GENERAL"/>
    <s v="(en blanco)"/>
    <s v="01 - DISTRITO NACIONAL"/>
    <n v="300000"/>
    <n v="467581.91000000003"/>
    <n v="200866.75000000003"/>
  </r>
  <r>
    <s v="2023"/>
    <x v="0"/>
    <x v="0"/>
    <x v="1"/>
    <x v="7"/>
    <s v="2 - Poder Ejecutivo"/>
    <x v="5"/>
    <x v="0"/>
    <x v="2"/>
    <x v="23"/>
    <s v="2.6 - BIENES MUEBLES, INMUEBLES E INTANGIBLES"/>
    <s v="2.6.1 - MOBILIARIO Y EQUIPO"/>
    <s v="N"/>
    <s v="00 - N/A"/>
    <s v="10 - FONDO GENERAL"/>
    <s v="(en blanco)"/>
    <s v="99 - MULTIPROVINCIAL"/>
    <n v="3200000"/>
    <n v="3200000"/>
    <n v="802187.61"/>
  </r>
  <r>
    <s v="2023"/>
    <x v="0"/>
    <x v="0"/>
    <x v="1"/>
    <x v="7"/>
    <s v="2 - Poder Ejecutivo"/>
    <x v="5"/>
    <x v="0"/>
    <x v="2"/>
    <x v="23"/>
    <s v="2.6 - BIENES MUEBLES, INMUEBLES E INTANGIBLES"/>
    <s v="2.6.2 - MOBILIARIO Y EQUIPO DE AUDIO, AUDIOVISUAL, RECREATIVO Y EDUCACIONAL"/>
    <s v="N"/>
    <s v="00 - N/A"/>
    <s v="10 - FONDO GENERAL"/>
    <s v="(en blanco)"/>
    <s v="01 - DISTRITO NACIONAL"/>
    <n v="100000"/>
    <n v="32421.09"/>
    <n v="32421.09"/>
  </r>
  <r>
    <s v="2023"/>
    <x v="0"/>
    <x v="0"/>
    <x v="1"/>
    <x v="7"/>
    <s v="2 - Poder Ejecutivo"/>
    <x v="5"/>
    <x v="0"/>
    <x v="2"/>
    <x v="23"/>
    <s v="2.6 - BIENES MUEBLES, INMUEBLES E INTANGIBLES"/>
    <s v="2.6.4 - VEHÍCULOS Y EQUIPO DE TRANSPORTE, TRACCIÓN Y ELEVACIÓN"/>
    <s v="N"/>
    <s v="00 - N/A"/>
    <s v="10 - FONDO GENERAL"/>
    <s v="(en blanco)"/>
    <s v="01 - DISTRITO NACIONAL"/>
    <n v="0"/>
    <n v="605623.19999999995"/>
    <n v="605623.19999999995"/>
  </r>
  <r>
    <s v="2023"/>
    <x v="0"/>
    <x v="0"/>
    <x v="1"/>
    <x v="7"/>
    <s v="2 - Poder Ejecutivo"/>
    <x v="5"/>
    <x v="0"/>
    <x v="2"/>
    <x v="23"/>
    <s v="2.6 - BIENES MUEBLES, INMUEBLES E INTANGIBLES"/>
    <s v="2.6.5 - MAQUINARIA, OTROS EQUIPOS Y HERRAMIENTAS"/>
    <s v="N"/>
    <s v="00 - N/A"/>
    <s v="10 - FONDO GENERAL"/>
    <s v="(en blanco)"/>
    <s v="01 - DISTRITO NACIONAL"/>
    <n v="100000"/>
    <n v="0"/>
    <n v="0"/>
  </r>
  <r>
    <s v="2023"/>
    <x v="0"/>
    <x v="0"/>
    <x v="1"/>
    <x v="7"/>
    <s v="2 - Poder Ejecutivo"/>
    <x v="5"/>
    <x v="0"/>
    <x v="2"/>
    <x v="23"/>
    <s v="2.6 - BIENES MUEBLES, INMUEBLES E INTANGIBLES"/>
    <s v="2.6.6 - EQUIPOS DE DEFENSA Y SEGURIDAD"/>
    <s v="N"/>
    <s v="00 - N/A"/>
    <s v="10 - FONDO GENERAL"/>
    <s v="(en blanco)"/>
    <s v="01 - DISTRITO NACIONAL"/>
    <n v="0"/>
    <n v="5092.8"/>
    <n v="5092.8"/>
  </r>
  <r>
    <s v="2023"/>
    <x v="0"/>
    <x v="0"/>
    <x v="1"/>
    <x v="7"/>
    <s v="2 - Poder Ejecutivo"/>
    <x v="5"/>
    <x v="0"/>
    <x v="2"/>
    <x v="23"/>
    <s v="2.6 - BIENES MUEBLES, INMUEBLES E INTANGIBLES"/>
    <s v="2.6.8 - BIENES INTANGIBLES"/>
    <s v="N"/>
    <s v="00 - N/A"/>
    <s v="10 - FONDO GENERAL"/>
    <s v="(en blanco)"/>
    <s v="01 - DISTRITO NACIONAL"/>
    <n v="50000"/>
    <n v="0"/>
    <n v="0"/>
  </r>
  <r>
    <s v="2023"/>
    <x v="0"/>
    <x v="0"/>
    <x v="1"/>
    <x v="7"/>
    <s v="2 - Poder Ejecutivo"/>
    <x v="5"/>
    <x v="0"/>
    <x v="2"/>
    <x v="23"/>
    <s v="2.6 - BIENES MUEBLES, INMUEBLES E INTANGIBLES"/>
    <s v="2.6.9 - EDIFICIOS, ESTRUCTURAS, TIERRAS, TERRENOS Y OBJETOS DE VALOR"/>
    <s v="N"/>
    <s v="00 - N/A"/>
    <s v="10 - FONDO GENERAL"/>
    <s v="(en blanco)"/>
    <s v="01 - DISTRITO NACIONAL"/>
    <n v="100000"/>
    <n v="0"/>
    <n v="0"/>
  </r>
  <r>
    <s v="2023"/>
    <x v="0"/>
    <x v="0"/>
    <x v="1"/>
    <x v="7"/>
    <s v="2 - Poder Ejecutivo"/>
    <x v="5"/>
    <x v="3"/>
    <x v="10"/>
    <x v="24"/>
    <s v="2.6 - BIENES MUEBLES, INMUEBLES E INTANGIBLES"/>
    <s v="2.6.1 - MOBILIARIO Y EQUIPO"/>
    <s v="N"/>
    <s v="00 - N/A"/>
    <s v="10 - FONDO GENERAL"/>
    <s v="(en blanco)"/>
    <s v="99 - MULTIPROVINCIAL"/>
    <n v="400000"/>
    <n v="400000"/>
    <n v="0"/>
  </r>
  <r>
    <s v="2023"/>
    <x v="0"/>
    <x v="0"/>
    <x v="1"/>
    <x v="7"/>
    <s v="2 - Poder Ejecutivo"/>
    <x v="5"/>
    <x v="3"/>
    <x v="10"/>
    <x v="24"/>
    <s v="2.6 - BIENES MUEBLES, INMUEBLES E INTANGIBLES"/>
    <s v="2.6.5 - MAQUINARIA, OTROS EQUIPOS Y HERRAMIENTAS"/>
    <s v="N"/>
    <s v="00 - N/A"/>
    <s v="10 - FONDO GENERAL"/>
    <s v="(en blanco)"/>
    <s v="99 - MULTIPROVINCIAL"/>
    <n v="950330"/>
    <n v="950330"/>
    <n v="0"/>
  </r>
  <r>
    <s v="2023"/>
    <x v="0"/>
    <x v="0"/>
    <x v="1"/>
    <x v="7"/>
    <s v="2 - Poder Ejecutivo"/>
    <x v="5"/>
    <x v="1"/>
    <x v="3"/>
    <x v="25"/>
    <s v="2.6 - BIENES MUEBLES, INMUEBLES E INTANGIBLES"/>
    <s v="2.6.1 - MOBILIARIO Y EQUIPO"/>
    <s v="N"/>
    <s v="00 - N/A"/>
    <s v="10 - FONDO GENERAL"/>
    <s v="(en blanco)"/>
    <s v="99 - MULTIPROVINCIAL"/>
    <n v="295000"/>
    <n v="365000"/>
    <n v="259609.99"/>
  </r>
  <r>
    <s v="2023"/>
    <x v="0"/>
    <x v="0"/>
    <x v="1"/>
    <x v="7"/>
    <s v="2 - Poder Ejecutivo"/>
    <x v="5"/>
    <x v="1"/>
    <x v="3"/>
    <x v="25"/>
    <s v="2.6 - BIENES MUEBLES, INMUEBLES E INTANGIBLES"/>
    <s v="2.6.5 - MAQUINARIA, OTROS EQUIPOS Y HERRAMIENTAS"/>
    <s v="N"/>
    <s v="00 - N/A"/>
    <s v="10 - FONDO GENERAL"/>
    <s v="(en blanco)"/>
    <s v="99 - MULTIPROVINCIAL"/>
    <n v="185000"/>
    <n v="285000"/>
    <n v="190098"/>
  </r>
  <r>
    <s v="2023"/>
    <x v="0"/>
    <x v="0"/>
    <x v="1"/>
    <x v="7"/>
    <s v="2 - Poder Ejecutivo"/>
    <x v="5"/>
    <x v="1"/>
    <x v="3"/>
    <x v="25"/>
    <s v="2.7 - OBRAS"/>
    <s v="2.7.1 - OBRAS EN EDIFICACIONES"/>
    <s v="N"/>
    <s v="00 - N/A"/>
    <s v="10 - FONDO GENERAL"/>
    <s v="(en blanco)"/>
    <s v="99 - MULTIPROVINCIAL"/>
    <n v="1187777"/>
    <n v="1017777"/>
    <n v="0"/>
  </r>
  <r>
    <s v="2023"/>
    <x v="0"/>
    <x v="0"/>
    <x v="1"/>
    <x v="7"/>
    <s v="2 - Poder Ejecutivo"/>
    <x v="5"/>
    <x v="2"/>
    <x v="5"/>
    <x v="19"/>
    <s v="2.6 - BIENES MUEBLES, INMUEBLES E INTANGIBLES"/>
    <s v="2.6.1 - MOBILIARIO Y EQUIPO"/>
    <s v="N"/>
    <s v="00 - N/A"/>
    <s v="10 - FONDO GENERAL"/>
    <s v="(en blanco)"/>
    <s v="99 - MULTIPROVINCIAL"/>
    <n v="2000000"/>
    <n v="2455130"/>
    <n v="893850"/>
  </r>
  <r>
    <s v="2023"/>
    <x v="0"/>
    <x v="0"/>
    <x v="1"/>
    <x v="7"/>
    <s v="2 - Poder Ejecutivo"/>
    <x v="5"/>
    <x v="2"/>
    <x v="5"/>
    <x v="19"/>
    <s v="2.6 - BIENES MUEBLES, INMUEBLES E INTANGIBLES"/>
    <s v="2.6.3 - EQUIPO E INSTRUMENTAL, CIENTÍFICO Y LABORATORIO"/>
    <s v="N"/>
    <s v="00 - N/A"/>
    <s v="10 - FONDO GENERAL"/>
    <s v="(en blanco)"/>
    <s v="99 - MULTIPROVINCIAL"/>
    <n v="8000000"/>
    <n v="113317157"/>
    <n v="8327951.2400000002"/>
  </r>
  <r>
    <s v="2023"/>
    <x v="0"/>
    <x v="0"/>
    <x v="1"/>
    <x v="7"/>
    <s v="2 - Poder Ejecutivo"/>
    <x v="5"/>
    <x v="2"/>
    <x v="5"/>
    <x v="19"/>
    <s v="2.6 - BIENES MUEBLES, INMUEBLES E INTANGIBLES"/>
    <s v="2.6.5 - MAQUINARIA, OTROS EQUIPOS Y HERRAMIENTAS"/>
    <s v="N"/>
    <s v="00 - N/A"/>
    <s v="10 - FONDO GENERAL"/>
    <s v="(en blanco)"/>
    <s v="99 - MULTIPROVINCIAL"/>
    <n v="500000"/>
    <n v="1417797"/>
    <n v="467856.38"/>
  </r>
  <r>
    <s v="2023"/>
    <x v="0"/>
    <x v="0"/>
    <x v="1"/>
    <x v="7"/>
    <s v="2 - Poder Ejecutivo"/>
    <x v="5"/>
    <x v="2"/>
    <x v="5"/>
    <x v="19"/>
    <s v="2.6 - BIENES MUEBLES, INMUEBLES E INTANGIBLES"/>
    <s v="2.6.9 - EDIFICIOS, ESTRUCTURAS, TIERRAS, TERRENOS Y OBJETOS DE VALOR"/>
    <s v="N"/>
    <s v="00 - N/A"/>
    <s v="10 - FONDO GENERAL"/>
    <s v="(en blanco)"/>
    <s v="99 - MULTIPROVINCIAL"/>
    <n v="300000"/>
    <n v="300000"/>
    <n v="0"/>
  </r>
  <r>
    <s v="2023"/>
    <x v="0"/>
    <x v="0"/>
    <x v="1"/>
    <x v="7"/>
    <s v="2 - Poder Ejecutivo"/>
    <x v="5"/>
    <x v="2"/>
    <x v="9"/>
    <x v="20"/>
    <s v="2.6 - BIENES MUEBLES, INMUEBLES E INTANGIBLES"/>
    <s v="2.6.1 - MOBILIARIO Y EQUIPO"/>
    <s v="N"/>
    <s v="00 - N/A"/>
    <s v="10 - FONDO GENERAL"/>
    <s v="(en blanco)"/>
    <s v="32 - SANTO DOMINGO"/>
    <n v="450000"/>
    <n v="1050000"/>
    <n v="1047313.16"/>
  </r>
  <r>
    <s v="2023"/>
    <x v="0"/>
    <x v="0"/>
    <x v="1"/>
    <x v="7"/>
    <s v="2 - Poder Ejecutivo"/>
    <x v="5"/>
    <x v="2"/>
    <x v="9"/>
    <x v="20"/>
    <s v="2.6 - BIENES MUEBLES, INMUEBLES E INTANGIBLES"/>
    <s v="2.6.1 - MOBILIARIO Y EQUIPO"/>
    <s v="N"/>
    <s v="00 - N/A"/>
    <s v="10 - FONDO GENERAL"/>
    <s v="(en blanco)"/>
    <s v="99 - MULTIPROVINCIAL"/>
    <n v="1980331"/>
    <n v="2396841"/>
    <n v="1118365.54"/>
  </r>
  <r>
    <s v="2023"/>
    <x v="0"/>
    <x v="0"/>
    <x v="1"/>
    <x v="7"/>
    <s v="2 - Poder Ejecutivo"/>
    <x v="5"/>
    <x v="2"/>
    <x v="9"/>
    <x v="20"/>
    <s v="2.6 - BIENES MUEBLES, INMUEBLES E INTANGIBLES"/>
    <s v="2.6.2 - MOBILIARIO Y EQUIPO DE AUDIO, AUDIOVISUAL, RECREATIVO Y EDUCACIONAL"/>
    <s v="N"/>
    <s v="00 - N/A"/>
    <s v="10 - FONDO GENERAL"/>
    <s v="(en blanco)"/>
    <s v="32 - SANTO DOMINGO"/>
    <n v="50000"/>
    <n v="50000"/>
    <n v="0"/>
  </r>
  <r>
    <s v="2023"/>
    <x v="0"/>
    <x v="0"/>
    <x v="1"/>
    <x v="7"/>
    <s v="2 - Poder Ejecutivo"/>
    <x v="5"/>
    <x v="2"/>
    <x v="9"/>
    <x v="20"/>
    <s v="2.6 - BIENES MUEBLES, INMUEBLES E INTANGIBLES"/>
    <s v="2.6.2 - MOBILIARIO Y EQUIPO DE AUDIO, AUDIOVISUAL, RECREATIVO Y EDUCACIONAL"/>
    <s v="N"/>
    <s v="00 - N/A"/>
    <s v="10 - FONDO GENERAL"/>
    <s v="(en blanco)"/>
    <s v="99 - MULTIPROVINCIAL"/>
    <n v="310000"/>
    <n v="310000"/>
    <n v="100890"/>
  </r>
  <r>
    <s v="2023"/>
    <x v="0"/>
    <x v="0"/>
    <x v="1"/>
    <x v="7"/>
    <s v="2 - Poder Ejecutivo"/>
    <x v="5"/>
    <x v="2"/>
    <x v="9"/>
    <x v="20"/>
    <s v="2.6 - BIENES MUEBLES, INMUEBLES E INTANGIBLES"/>
    <s v="2.6.3 - EQUIPO E INSTRUMENTAL, CIENTÍFICO Y LABORATORIO"/>
    <s v="N"/>
    <s v="00 - N/A"/>
    <s v="10 - FONDO GENERAL"/>
    <s v="(en blanco)"/>
    <s v="32 - SANTO DOMINGO"/>
    <n v="50000"/>
    <n v="50000"/>
    <n v="0"/>
  </r>
  <r>
    <s v="2023"/>
    <x v="0"/>
    <x v="0"/>
    <x v="1"/>
    <x v="7"/>
    <s v="2 - Poder Ejecutivo"/>
    <x v="5"/>
    <x v="2"/>
    <x v="9"/>
    <x v="20"/>
    <s v="2.6 - BIENES MUEBLES, INMUEBLES E INTANGIBLES"/>
    <s v="2.6.5 - MAQUINARIA, OTROS EQUIPOS Y HERRAMIENTAS"/>
    <s v="N"/>
    <s v="00 - N/A"/>
    <s v="10 - FONDO GENERAL"/>
    <s v="(en blanco)"/>
    <s v="32 - SANTO DOMINGO"/>
    <n v="100000"/>
    <n v="100000"/>
    <n v="0"/>
  </r>
  <r>
    <s v="2023"/>
    <x v="0"/>
    <x v="0"/>
    <x v="1"/>
    <x v="7"/>
    <s v="2 - Poder Ejecutivo"/>
    <x v="5"/>
    <x v="2"/>
    <x v="9"/>
    <x v="20"/>
    <s v="2.6 - BIENES MUEBLES, INMUEBLES E INTANGIBLES"/>
    <s v="2.6.5 - MAQUINARIA, OTROS EQUIPOS Y HERRAMIENTAS"/>
    <s v="N"/>
    <s v="00 - N/A"/>
    <s v="10 - FONDO GENERAL"/>
    <s v="(en blanco)"/>
    <s v="99 - MULTIPROVINCIAL"/>
    <n v="340000"/>
    <n v="531259"/>
    <n v="57362"/>
  </r>
  <r>
    <s v="2023"/>
    <x v="0"/>
    <x v="0"/>
    <x v="1"/>
    <x v="7"/>
    <s v="2 - Poder Ejecutivo"/>
    <x v="5"/>
    <x v="2"/>
    <x v="9"/>
    <x v="20"/>
    <s v="2.6 - BIENES MUEBLES, INMUEBLES E INTANGIBLES"/>
    <s v="2.6.6 - EQUIPOS DE DEFENSA Y SEGURIDAD"/>
    <s v="N"/>
    <s v="00 - N/A"/>
    <s v="10 - FONDO GENERAL"/>
    <s v="(en blanco)"/>
    <s v="99 - MULTIPROVINCIAL"/>
    <n v="0"/>
    <n v="188400"/>
    <n v="0"/>
  </r>
  <r>
    <s v="2023"/>
    <x v="0"/>
    <x v="0"/>
    <x v="1"/>
    <x v="7"/>
    <s v="2 - Poder Ejecutivo"/>
    <x v="5"/>
    <x v="2"/>
    <x v="9"/>
    <x v="20"/>
    <s v="2.6 - BIENES MUEBLES, INMUEBLES E INTANGIBLES"/>
    <s v="2.6.9 - EDIFICIOS, ESTRUCTURAS, TIERRAS, TERRENOS Y OBJETOS DE VALOR"/>
    <s v="N"/>
    <s v="00 - N/A"/>
    <s v="10 - FONDO GENERAL"/>
    <s v="(en blanco)"/>
    <s v="99 - MULTIPROVINCIAL"/>
    <n v="1000"/>
    <n v="413871"/>
    <n v="0"/>
  </r>
  <r>
    <s v="2023"/>
    <x v="0"/>
    <x v="0"/>
    <x v="1"/>
    <x v="7"/>
    <s v="2 - Poder Ejecutivo"/>
    <x v="5"/>
    <x v="2"/>
    <x v="9"/>
    <x v="27"/>
    <s v="2.6 - BIENES MUEBLES, INMUEBLES E INTANGIBLES"/>
    <s v="2.6.1 - MOBILIARIO Y EQUIPO"/>
    <s v="N"/>
    <s v="00 - N/A"/>
    <s v="10 - FONDO GENERAL"/>
    <s v="(en blanco)"/>
    <s v="99 - MULTIPROVINCIAL"/>
    <n v="7000000"/>
    <n v="2352468"/>
    <n v="346861"/>
  </r>
  <r>
    <s v="2023"/>
    <x v="0"/>
    <x v="0"/>
    <x v="1"/>
    <x v="7"/>
    <s v="2 - Poder Ejecutivo"/>
    <x v="5"/>
    <x v="2"/>
    <x v="9"/>
    <x v="27"/>
    <s v="2.6 - BIENES MUEBLES, INMUEBLES E INTANGIBLES"/>
    <s v="2.6.1 - MOBILIARIO Y EQUIPO"/>
    <s v="N"/>
    <s v="00 - N/A"/>
    <s v="20 - FONDOS CON DESTINO ESPECÍFICO"/>
    <s v="(en blanco)"/>
    <s v="99 - MULTIPROVINCIAL"/>
    <n v="0"/>
    <n v="10000"/>
    <n v="4884.0200000000004"/>
  </r>
  <r>
    <s v="2023"/>
    <x v="0"/>
    <x v="0"/>
    <x v="1"/>
    <x v="7"/>
    <s v="2 - Poder Ejecutivo"/>
    <x v="5"/>
    <x v="2"/>
    <x v="9"/>
    <x v="27"/>
    <s v="2.6 - BIENES MUEBLES, INMUEBLES E INTANGIBLES"/>
    <s v="2.6.2 - MOBILIARIO Y EQUIPO DE AUDIO, AUDIOVISUAL, RECREATIVO Y EDUCACIONAL"/>
    <s v="N"/>
    <s v="00 - N/A"/>
    <s v="10 - FONDO GENERAL"/>
    <s v="(en blanco)"/>
    <s v="99 - MULTIPROVINCIAL"/>
    <n v="1200000"/>
    <n v="50000"/>
    <n v="0"/>
  </r>
  <r>
    <s v="2023"/>
    <x v="0"/>
    <x v="0"/>
    <x v="1"/>
    <x v="7"/>
    <s v="2 - Poder Ejecutivo"/>
    <x v="5"/>
    <x v="2"/>
    <x v="9"/>
    <x v="27"/>
    <s v="2.6 - BIENES MUEBLES, INMUEBLES E INTANGIBLES"/>
    <s v="2.6.2 - MOBILIARIO Y EQUIPO DE AUDIO, AUDIOVISUAL, RECREATIVO Y EDUCACIONAL"/>
    <s v="N"/>
    <s v="00 - N/A"/>
    <s v="20 - FONDOS CON DESTINO ESPECÍFICO"/>
    <s v="(en blanco)"/>
    <s v="99 - MULTIPROVINCIAL"/>
    <n v="0"/>
    <n v="42000"/>
    <n v="42000"/>
  </r>
  <r>
    <s v="2023"/>
    <x v="0"/>
    <x v="0"/>
    <x v="1"/>
    <x v="7"/>
    <s v="2 - Poder Ejecutivo"/>
    <x v="5"/>
    <x v="2"/>
    <x v="9"/>
    <x v="27"/>
    <s v="2.6 - BIENES MUEBLES, INMUEBLES E INTANGIBLES"/>
    <s v="2.6.3 - EQUIPO E INSTRUMENTAL, CIENTÍFICO Y LABORATORIO"/>
    <s v="N"/>
    <s v="00 - N/A"/>
    <s v="10 - FONDO GENERAL"/>
    <s v="(en blanco)"/>
    <s v="99 - MULTIPROVINCIAL"/>
    <n v="500000"/>
    <n v="50000"/>
    <n v="0"/>
  </r>
  <r>
    <s v="2023"/>
    <x v="0"/>
    <x v="0"/>
    <x v="1"/>
    <x v="7"/>
    <s v="2 - Poder Ejecutivo"/>
    <x v="5"/>
    <x v="2"/>
    <x v="9"/>
    <x v="27"/>
    <s v="2.6 - BIENES MUEBLES, INMUEBLES E INTANGIBLES"/>
    <s v="2.6.3 - EQUIPO E INSTRUMENTAL, CIENTÍFICO Y LABORATORIO"/>
    <s v="N"/>
    <s v="00 - N/A"/>
    <s v="20 - FONDOS CON DESTINO ESPECÍFICO"/>
    <s v="(en blanco)"/>
    <s v="99 - MULTIPROVINCIAL"/>
    <n v="0"/>
    <n v="43188"/>
    <n v="43188"/>
  </r>
  <r>
    <s v="2023"/>
    <x v="0"/>
    <x v="0"/>
    <x v="1"/>
    <x v="7"/>
    <s v="2 - Poder Ejecutivo"/>
    <x v="5"/>
    <x v="2"/>
    <x v="9"/>
    <x v="27"/>
    <s v="2.6 - BIENES MUEBLES, INMUEBLES E INTANGIBLES"/>
    <s v="2.6.4 - VEHÍCULOS Y EQUIPO DE TRANSPORTE, TRACCIÓN Y ELEVACIÓN"/>
    <s v="N"/>
    <s v="00 - N/A"/>
    <s v="10 - FONDO GENERAL"/>
    <s v="(en blanco)"/>
    <s v="99 - MULTIPROVINCIAL"/>
    <n v="8000000"/>
    <n v="8000000"/>
    <n v="0"/>
  </r>
  <r>
    <s v="2023"/>
    <x v="0"/>
    <x v="0"/>
    <x v="1"/>
    <x v="7"/>
    <s v="2 - Poder Ejecutivo"/>
    <x v="5"/>
    <x v="2"/>
    <x v="9"/>
    <x v="27"/>
    <s v="2.6 - BIENES MUEBLES, INMUEBLES E INTANGIBLES"/>
    <s v="2.6.5 - MAQUINARIA, OTROS EQUIPOS Y HERRAMIENTAS"/>
    <s v="N"/>
    <s v="00 - N/A"/>
    <s v="10 - FONDO GENERAL"/>
    <s v="(en blanco)"/>
    <s v="99 - MULTIPROVINCIAL"/>
    <n v="3820000"/>
    <n v="6681127"/>
    <n v="1034978"/>
  </r>
  <r>
    <s v="2023"/>
    <x v="0"/>
    <x v="0"/>
    <x v="1"/>
    <x v="7"/>
    <s v="2 - Poder Ejecutivo"/>
    <x v="5"/>
    <x v="2"/>
    <x v="9"/>
    <x v="27"/>
    <s v="2.6 - BIENES MUEBLES, INMUEBLES E INTANGIBLES"/>
    <s v="2.6.5 - MAQUINARIA, OTROS EQUIPOS Y HERRAMIENTAS"/>
    <s v="N"/>
    <s v="00 - N/A"/>
    <s v="20 - FONDOS CON DESTINO ESPECÍFICO"/>
    <s v="(en blanco)"/>
    <s v="99 - MULTIPROVINCIAL"/>
    <n v="0"/>
    <n v="83403"/>
    <n v="83402.399999999994"/>
  </r>
  <r>
    <s v="2023"/>
    <x v="0"/>
    <x v="0"/>
    <x v="1"/>
    <x v="7"/>
    <s v="2 - Poder Ejecutivo"/>
    <x v="5"/>
    <x v="2"/>
    <x v="9"/>
    <x v="27"/>
    <s v="2.6 - BIENES MUEBLES, INMUEBLES E INTANGIBLES"/>
    <s v="2.6.8 - BIENES INTANGIBLES"/>
    <s v="N"/>
    <s v="00 - N/A"/>
    <s v="10 - FONDO GENERAL"/>
    <s v="(en blanco)"/>
    <s v="99 - MULTIPROVINCIAL"/>
    <n v="238986"/>
    <n v="3625391"/>
    <n v="0"/>
  </r>
  <r>
    <s v="2023"/>
    <x v="0"/>
    <x v="0"/>
    <x v="1"/>
    <x v="7"/>
    <s v="2 - Poder Ejecutivo"/>
    <x v="5"/>
    <x v="2"/>
    <x v="9"/>
    <x v="27"/>
    <s v="2.6 - BIENES MUEBLES, INMUEBLES E INTANGIBLES"/>
    <s v="2.6.9 - EDIFICIOS, ESTRUCTURAS, TIERRAS, TERRENOS Y OBJETOS DE VALOR"/>
    <s v="N"/>
    <s v="00 - N/A"/>
    <s v="20 - FONDOS CON DESTINO ESPECÍFICO"/>
    <s v="(en blanco)"/>
    <s v="99 - MULTIPROVINCIAL"/>
    <n v="0"/>
    <n v="75001"/>
    <n v="2430.39"/>
  </r>
  <r>
    <s v="2023"/>
    <x v="0"/>
    <x v="0"/>
    <x v="1"/>
    <x v="7"/>
    <s v="2 - Poder Ejecutivo"/>
    <x v="5"/>
    <x v="2"/>
    <x v="9"/>
    <x v="27"/>
    <s v="2.7 - OBRAS"/>
    <s v="2.7.1 - OBRAS EN EDIFICACIONES"/>
    <s v="N"/>
    <s v="00 - N/A"/>
    <s v="10 - FONDO GENERAL"/>
    <s v="(en blanco)"/>
    <s v="99 - MULTIPROVINCIAL"/>
    <n v="88648537"/>
    <n v="88648537"/>
    <n v="0"/>
  </r>
  <r>
    <s v="2023"/>
    <x v="0"/>
    <x v="0"/>
    <x v="1"/>
    <x v="7"/>
    <s v="2 - Poder Ejecutivo"/>
    <x v="5"/>
    <x v="2"/>
    <x v="9"/>
    <x v="28"/>
    <s v="2.6 - BIENES MUEBLES, INMUEBLES E INTANGIBLES"/>
    <s v="2.6.1 - MOBILIARIO Y EQUIPO"/>
    <s v="N"/>
    <s v="00 - N/A"/>
    <s v="10 - FONDO GENERAL"/>
    <s v="(en blanco)"/>
    <s v="32 - SANTO DOMINGO"/>
    <n v="350000"/>
    <n v="787724"/>
    <n v="217415"/>
  </r>
  <r>
    <s v="2023"/>
    <x v="0"/>
    <x v="0"/>
    <x v="1"/>
    <x v="7"/>
    <s v="2 - Poder Ejecutivo"/>
    <x v="5"/>
    <x v="2"/>
    <x v="9"/>
    <x v="28"/>
    <s v="2.6 - BIENES MUEBLES, INMUEBLES E INTANGIBLES"/>
    <s v="2.6.1 - MOBILIARIO Y EQUIPO"/>
    <s v="N"/>
    <s v="00 - N/A"/>
    <s v="10 - FONDO GENERAL"/>
    <s v="(en blanco)"/>
    <s v="99 - MULTIPROVINCIAL"/>
    <n v="120000"/>
    <n v="239120"/>
    <n v="25759.4"/>
  </r>
  <r>
    <s v="2023"/>
    <x v="0"/>
    <x v="0"/>
    <x v="1"/>
    <x v="7"/>
    <s v="2 - Poder Ejecutivo"/>
    <x v="5"/>
    <x v="2"/>
    <x v="9"/>
    <x v="28"/>
    <s v="2.6 - BIENES MUEBLES, INMUEBLES E INTANGIBLES"/>
    <s v="2.6.2 - MOBILIARIO Y EQUIPO DE AUDIO, AUDIOVISUAL, RECREATIVO Y EDUCACIONAL"/>
    <s v="N"/>
    <s v="00 - N/A"/>
    <s v="10 - FONDO GENERAL"/>
    <s v="(en blanco)"/>
    <s v="32 - SANTO DOMINGO"/>
    <n v="0"/>
    <n v="57525"/>
    <n v="57525"/>
  </r>
  <r>
    <s v="2023"/>
    <x v="0"/>
    <x v="0"/>
    <x v="1"/>
    <x v="7"/>
    <s v="2 - Poder Ejecutivo"/>
    <x v="5"/>
    <x v="2"/>
    <x v="9"/>
    <x v="28"/>
    <s v="2.6 - BIENES MUEBLES, INMUEBLES E INTANGIBLES"/>
    <s v="2.6.5 - MAQUINARIA, OTROS EQUIPOS Y HERRAMIENTAS"/>
    <s v="N"/>
    <s v="00 - N/A"/>
    <s v="10 - FONDO GENERAL"/>
    <s v="(en blanco)"/>
    <s v="99 - MULTIPROVINCIAL"/>
    <n v="65000"/>
    <n v="713800"/>
    <n v="420611"/>
  </r>
  <r>
    <s v="2023"/>
    <x v="0"/>
    <x v="0"/>
    <x v="1"/>
    <x v="7"/>
    <s v="2 - Poder Ejecutivo"/>
    <x v="5"/>
    <x v="2"/>
    <x v="7"/>
    <x v="14"/>
    <s v="2.6 - BIENES MUEBLES, INMUEBLES E INTANGIBLES"/>
    <s v="2.6.1 - MOBILIARIO Y EQUIPO"/>
    <s v="N"/>
    <s v="00 - N/A"/>
    <s v="10 - FONDO GENERAL"/>
    <s v="(en blanco)"/>
    <s v="99 - MULTIPROVINCIAL"/>
    <n v="900000"/>
    <n v="815000"/>
    <n v="28910"/>
  </r>
  <r>
    <s v="2023"/>
    <x v="0"/>
    <x v="0"/>
    <x v="1"/>
    <x v="7"/>
    <s v="2 - Poder Ejecutivo"/>
    <x v="5"/>
    <x v="2"/>
    <x v="7"/>
    <x v="14"/>
    <s v="2.6 - BIENES MUEBLES, INMUEBLES E INTANGIBLES"/>
    <s v="2.6.5 - MAQUINARIA, OTROS EQUIPOS Y HERRAMIENTAS"/>
    <s v="N"/>
    <s v="00 - N/A"/>
    <s v="10 - FONDO GENERAL"/>
    <s v="(en blanco)"/>
    <s v="99 - MULTIPROVINCIAL"/>
    <n v="0"/>
    <n v="85000"/>
    <n v="63366"/>
  </r>
  <r>
    <s v="2023"/>
    <x v="0"/>
    <x v="0"/>
    <x v="1"/>
    <x v="7"/>
    <s v="2 - Poder Ejecutivo"/>
    <x v="5"/>
    <x v="2"/>
    <x v="7"/>
    <x v="14"/>
    <s v="2.7 - OBRAS"/>
    <s v="2.7.1 - OBRAS EN EDIFICACIONES"/>
    <s v="N"/>
    <s v="00 - N/A"/>
    <s v="10 - FONDO GENERAL"/>
    <s v="(en blanco)"/>
    <s v="99 - MULTIPROVINCIAL"/>
    <n v="0"/>
    <n v="20000000"/>
    <n v="0"/>
  </r>
  <r>
    <s v="2023"/>
    <x v="0"/>
    <x v="0"/>
    <x v="1"/>
    <x v="7"/>
    <s v="2 - Poder Ejecutivo"/>
    <x v="6"/>
    <x v="0"/>
    <x v="11"/>
    <x v="29"/>
    <s v="2.6 - BIENES MUEBLES, INMUEBLES E INTANGIBLES"/>
    <s v="2.6.1 - MOBILIARIO Y EQUIPO"/>
    <s v="N"/>
    <s v="00 - N/A"/>
    <s v="10 - FONDO GENERAL"/>
    <s v="(en blanco)"/>
    <s v="01 - DISTRITO NACIONAL"/>
    <n v="68116868"/>
    <n v="135096918"/>
    <n v="11719755.950000001"/>
  </r>
  <r>
    <s v="2023"/>
    <x v="0"/>
    <x v="0"/>
    <x v="1"/>
    <x v="7"/>
    <s v="2 - Poder Ejecutivo"/>
    <x v="6"/>
    <x v="0"/>
    <x v="11"/>
    <x v="29"/>
    <s v="2.6 - BIENES MUEBLES, INMUEBLES E INTANGIBLES"/>
    <s v="2.6.1 - MOBILIARIO Y EQUIPO"/>
    <s v="N"/>
    <s v="00 - N/A"/>
    <s v="10 - FONDO GENERAL"/>
    <s v="(en blanco)"/>
    <s v="99 - MULTIPROVINCIAL"/>
    <n v="100000"/>
    <n v="200000"/>
    <n v="90468.03"/>
  </r>
  <r>
    <s v="2023"/>
    <x v="0"/>
    <x v="0"/>
    <x v="1"/>
    <x v="7"/>
    <s v="2 - Poder Ejecutivo"/>
    <x v="6"/>
    <x v="0"/>
    <x v="11"/>
    <x v="29"/>
    <s v="2.6 - BIENES MUEBLES, INMUEBLES E INTANGIBLES"/>
    <s v="2.6.1 - MOBILIARIO Y EQUIPO"/>
    <s v="N"/>
    <s v="00 - N/A"/>
    <s v="20 - FONDOS CON DESTINO ESPECÍFICO"/>
    <s v="(en blanco)"/>
    <s v="99 - MULTIPROVINCIAL"/>
    <n v="24200000"/>
    <n v="24100000"/>
    <n v="9431822.5099999998"/>
  </r>
  <r>
    <s v="2023"/>
    <x v="0"/>
    <x v="0"/>
    <x v="1"/>
    <x v="7"/>
    <s v="2 - Poder Ejecutivo"/>
    <x v="6"/>
    <x v="0"/>
    <x v="11"/>
    <x v="29"/>
    <s v="2.6 - BIENES MUEBLES, INMUEBLES E INTANGIBLES"/>
    <s v="2.6.2 - MOBILIARIO Y EQUIPO DE AUDIO, AUDIOVISUAL, RECREATIVO Y EDUCACIONAL"/>
    <s v="N"/>
    <s v="00 - N/A"/>
    <s v="10 - FONDO GENERAL"/>
    <s v="(en blanco)"/>
    <s v="01 - DISTRITO NACIONAL"/>
    <n v="0"/>
    <n v="2000000"/>
    <n v="24224.83"/>
  </r>
  <r>
    <s v="2023"/>
    <x v="0"/>
    <x v="0"/>
    <x v="1"/>
    <x v="7"/>
    <s v="2 - Poder Ejecutivo"/>
    <x v="6"/>
    <x v="0"/>
    <x v="11"/>
    <x v="29"/>
    <s v="2.6 - BIENES MUEBLES, INMUEBLES E INTANGIBLES"/>
    <s v="2.6.2 - MOBILIARIO Y EQUIPO DE AUDIO, AUDIOVISUAL, RECREATIVO Y EDUCACIONAL"/>
    <s v="N"/>
    <s v="00 - N/A"/>
    <s v="20 - FONDOS CON DESTINO ESPECÍFICO"/>
    <s v="(en blanco)"/>
    <s v="99 - MULTIPROVINCIAL"/>
    <n v="1100000"/>
    <n v="1200000"/>
    <n v="28320"/>
  </r>
  <r>
    <s v="2023"/>
    <x v="0"/>
    <x v="0"/>
    <x v="1"/>
    <x v="7"/>
    <s v="2 - Poder Ejecutivo"/>
    <x v="6"/>
    <x v="0"/>
    <x v="11"/>
    <x v="29"/>
    <s v="2.6 - BIENES MUEBLES, INMUEBLES E INTANGIBLES"/>
    <s v="2.6.3 - EQUIPO E INSTRUMENTAL, CIENTÍFICO Y LABORATORIO"/>
    <s v="N"/>
    <s v="00 - N/A"/>
    <s v="10 - FONDO GENERAL"/>
    <s v="(en blanco)"/>
    <s v="01 - DISTRITO NACIONAL"/>
    <n v="0"/>
    <n v="1874665"/>
    <n v="1486814.6599999997"/>
  </r>
  <r>
    <s v="2023"/>
    <x v="0"/>
    <x v="0"/>
    <x v="1"/>
    <x v="7"/>
    <s v="2 - Poder Ejecutivo"/>
    <x v="6"/>
    <x v="0"/>
    <x v="11"/>
    <x v="29"/>
    <s v="2.6 - BIENES MUEBLES, INMUEBLES E INTANGIBLES"/>
    <s v="2.6.3 - EQUIPO E INSTRUMENTAL, CIENTÍFICO Y LABORATORIO"/>
    <s v="N"/>
    <s v="00 - N/A"/>
    <s v="20 - FONDOS CON DESTINO ESPECÍFICO"/>
    <s v="(en blanco)"/>
    <s v="99 - MULTIPROVINCIAL"/>
    <n v="250000"/>
    <n v="250000"/>
    <n v="0"/>
  </r>
  <r>
    <s v="2023"/>
    <x v="0"/>
    <x v="0"/>
    <x v="1"/>
    <x v="7"/>
    <s v="2 - Poder Ejecutivo"/>
    <x v="6"/>
    <x v="0"/>
    <x v="11"/>
    <x v="29"/>
    <s v="2.6 - BIENES MUEBLES, INMUEBLES E INTANGIBLES"/>
    <s v="2.6.4 - VEHÍCULOS Y EQUIPO DE TRANSPORTE, TRACCIÓN Y ELEVACIÓN"/>
    <s v="N"/>
    <s v="00 - N/A"/>
    <s v="10 - FONDO GENERAL"/>
    <s v="(en blanco)"/>
    <s v="01 - DISTRITO NACIONAL"/>
    <n v="37000000"/>
    <n v="48200000"/>
    <n v="2693322.34"/>
  </r>
  <r>
    <s v="2023"/>
    <x v="0"/>
    <x v="0"/>
    <x v="1"/>
    <x v="7"/>
    <s v="2 - Poder Ejecutivo"/>
    <x v="6"/>
    <x v="0"/>
    <x v="11"/>
    <x v="29"/>
    <s v="2.6 - BIENES MUEBLES, INMUEBLES E INTANGIBLES"/>
    <s v="2.6.4 - VEHÍCULOS Y EQUIPO DE TRANSPORTE, TRACCIÓN Y ELEVACIÓN"/>
    <s v="N"/>
    <s v="00 - N/A"/>
    <s v="20 - FONDOS CON DESTINO ESPECÍFICO"/>
    <s v="(en blanco)"/>
    <s v="99 - MULTIPROVINCIAL"/>
    <n v="11850000"/>
    <n v="11850000"/>
    <n v="0"/>
  </r>
  <r>
    <s v="2023"/>
    <x v="0"/>
    <x v="0"/>
    <x v="1"/>
    <x v="7"/>
    <s v="2 - Poder Ejecutivo"/>
    <x v="6"/>
    <x v="0"/>
    <x v="11"/>
    <x v="29"/>
    <s v="2.6 - BIENES MUEBLES, INMUEBLES E INTANGIBLES"/>
    <s v="2.6.5 - MAQUINARIA, OTROS EQUIPOS Y HERRAMIENTAS"/>
    <s v="N"/>
    <s v="00 - N/A"/>
    <s v="10 - FONDO GENERAL"/>
    <s v="(en blanco)"/>
    <s v="01 - DISTRITO NACIONAL"/>
    <n v="0"/>
    <n v="16420000"/>
    <n v="14652494.459999997"/>
  </r>
  <r>
    <s v="2023"/>
    <x v="0"/>
    <x v="0"/>
    <x v="1"/>
    <x v="7"/>
    <s v="2 - Poder Ejecutivo"/>
    <x v="6"/>
    <x v="0"/>
    <x v="11"/>
    <x v="29"/>
    <s v="2.6 - BIENES MUEBLES, INMUEBLES E INTANGIBLES"/>
    <s v="2.6.5 - MAQUINARIA, OTROS EQUIPOS Y HERRAMIENTAS"/>
    <s v="N"/>
    <s v="00 - N/A"/>
    <s v="20 - FONDOS CON DESTINO ESPECÍFICO"/>
    <s v="(en blanco)"/>
    <s v="99 - MULTIPROVINCIAL"/>
    <n v="8600000"/>
    <n v="8600000"/>
    <n v="446040"/>
  </r>
  <r>
    <s v="2023"/>
    <x v="0"/>
    <x v="0"/>
    <x v="1"/>
    <x v="7"/>
    <s v="2 - Poder Ejecutivo"/>
    <x v="6"/>
    <x v="0"/>
    <x v="11"/>
    <x v="29"/>
    <s v="2.6 - BIENES MUEBLES, INMUEBLES E INTANGIBLES"/>
    <s v="2.6.6 - EQUIPOS DE DEFENSA Y SEGURIDAD"/>
    <s v="N"/>
    <s v="00 - N/A"/>
    <s v="10 - FONDO GENERAL"/>
    <s v="(en blanco)"/>
    <s v="01 - DISTRITO NACIONAL"/>
    <n v="0"/>
    <n v="5500000"/>
    <n v="5005294.5"/>
  </r>
  <r>
    <s v="2023"/>
    <x v="0"/>
    <x v="0"/>
    <x v="1"/>
    <x v="7"/>
    <s v="2 - Poder Ejecutivo"/>
    <x v="6"/>
    <x v="0"/>
    <x v="11"/>
    <x v="29"/>
    <s v="2.6 - BIENES MUEBLES, INMUEBLES E INTANGIBLES"/>
    <s v="2.6.6 - EQUIPOS DE DEFENSA Y SEGURIDAD"/>
    <s v="N"/>
    <s v="00 - N/A"/>
    <s v="20 - FONDOS CON DESTINO ESPECÍFICO"/>
    <s v="(en blanco)"/>
    <s v="99 - MULTIPROVINCIAL"/>
    <n v="3000000"/>
    <n v="3000000"/>
    <n v="0"/>
  </r>
  <r>
    <s v="2023"/>
    <x v="0"/>
    <x v="0"/>
    <x v="1"/>
    <x v="7"/>
    <s v="2 - Poder Ejecutivo"/>
    <x v="6"/>
    <x v="0"/>
    <x v="11"/>
    <x v="29"/>
    <s v="2.6 - BIENES MUEBLES, INMUEBLES E INTANGIBLES"/>
    <s v="2.6.8 - BIENES INTANGIBLES"/>
    <s v="N"/>
    <s v="00 - N/A"/>
    <s v="10 - FONDO GENERAL"/>
    <s v="(en blanco)"/>
    <s v="01 - DISTRITO NACIONAL"/>
    <n v="0"/>
    <n v="500000"/>
    <n v="0"/>
  </r>
  <r>
    <s v="2023"/>
    <x v="0"/>
    <x v="0"/>
    <x v="1"/>
    <x v="7"/>
    <s v="2 - Poder Ejecutivo"/>
    <x v="6"/>
    <x v="0"/>
    <x v="11"/>
    <x v="29"/>
    <s v="2.6 - BIENES MUEBLES, INMUEBLES E INTANGIBLES"/>
    <s v="2.6.8 - BIENES INTANGIBLES"/>
    <s v="N"/>
    <s v="00 - N/A"/>
    <s v="20 - FONDOS CON DESTINO ESPECÍFICO"/>
    <s v="(en blanco)"/>
    <s v="99 - MULTIPROVINCIAL"/>
    <n v="1109661"/>
    <n v="1109661"/>
    <n v="0"/>
  </r>
  <r>
    <s v="2023"/>
    <x v="0"/>
    <x v="0"/>
    <x v="1"/>
    <x v="7"/>
    <s v="2 - Poder Ejecutivo"/>
    <x v="6"/>
    <x v="0"/>
    <x v="11"/>
    <x v="29"/>
    <s v="2.6 - BIENES MUEBLES, INMUEBLES E INTANGIBLES"/>
    <s v="2.6.9 - EDIFICIOS, ESTRUCTURAS, TIERRAS, TERRENOS Y OBJETOS DE VALOR"/>
    <s v="N"/>
    <s v="00 - N/A"/>
    <s v="10 - FONDO GENERAL"/>
    <s v="(en blanco)"/>
    <s v="01 - DISTRITO NACIONAL"/>
    <n v="0"/>
    <n v="600000"/>
    <n v="0"/>
  </r>
  <r>
    <s v="2023"/>
    <x v="0"/>
    <x v="0"/>
    <x v="1"/>
    <x v="7"/>
    <s v="2 - Poder Ejecutivo"/>
    <x v="6"/>
    <x v="0"/>
    <x v="11"/>
    <x v="2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x v="6"/>
    <x v="0"/>
    <x v="11"/>
    <x v="29"/>
    <s v="2.7 - OBRAS"/>
    <s v="2.7.1 - OBRAS EN EDIFICACIONES"/>
    <s v="N"/>
    <s v="00 - N/A"/>
    <s v="10 - FONDO GENERAL"/>
    <s v="(en blanco)"/>
    <s v="01 - DISTRITO NACIONAL"/>
    <n v="0"/>
    <n v="19193360.059999999"/>
    <n v="0"/>
  </r>
  <r>
    <s v="2023"/>
    <x v="0"/>
    <x v="0"/>
    <x v="1"/>
    <x v="7"/>
    <s v="2 - Poder Ejecutivo"/>
    <x v="6"/>
    <x v="0"/>
    <x v="11"/>
    <x v="29"/>
    <s v="2.7 - OBRAS"/>
    <s v="2.7.1 - OBRAS EN EDIFICACIONES"/>
    <s v="N"/>
    <s v="00 - N/A"/>
    <s v="20 - FONDOS CON DESTINO ESPECÍFICO"/>
    <s v="(en blanco)"/>
    <s v="99 - MULTIPROVINCIAL"/>
    <n v="10000000"/>
    <n v="11325000"/>
    <n v="3741692.7099999995"/>
  </r>
  <r>
    <s v="2023"/>
    <x v="0"/>
    <x v="0"/>
    <x v="1"/>
    <x v="7"/>
    <s v="2 - Poder Ejecutivo"/>
    <x v="6"/>
    <x v="2"/>
    <x v="9"/>
    <x v="20"/>
    <s v="2.6 - BIENES MUEBLES, INMUEBLES E INTANGIBLES"/>
    <s v="2.6.1 - MOBILIARIO Y EQUIPO"/>
    <s v="N"/>
    <s v="00 - N/A"/>
    <s v="10 - FONDO GENERAL"/>
    <s v="(en blanco)"/>
    <s v="01 - DISTRITO NACIONAL"/>
    <n v="3910798"/>
    <n v="3910798"/>
    <n v="172486"/>
  </r>
  <r>
    <s v="2023"/>
    <x v="0"/>
    <x v="0"/>
    <x v="1"/>
    <x v="7"/>
    <s v="2 - Poder Ejecutivo"/>
    <x v="6"/>
    <x v="2"/>
    <x v="9"/>
    <x v="20"/>
    <s v="2.6 - BIENES MUEBLES, INMUEBLES E INTANGIBLES"/>
    <s v="2.6.2 - MOBILIARIO Y EQUIPO DE AUDIO, AUDIOVISUAL, RECREATIVO Y EDUCACIONAL"/>
    <s v="N"/>
    <s v="00 - N/A"/>
    <s v="10 - FONDO GENERAL"/>
    <s v="(en blanco)"/>
    <s v="01 - DISTRITO NACIONAL"/>
    <n v="550000"/>
    <n v="550000"/>
    <n v="0"/>
  </r>
  <r>
    <s v="2023"/>
    <x v="0"/>
    <x v="0"/>
    <x v="1"/>
    <x v="7"/>
    <s v="2 - Poder Ejecutivo"/>
    <x v="6"/>
    <x v="2"/>
    <x v="9"/>
    <x v="20"/>
    <s v="2.6 - BIENES MUEBLES, INMUEBLES E INTANGIBLES"/>
    <s v="2.6.3 - EQUIPO E INSTRUMENTAL, CIENTÍFICO Y LABORATORIO"/>
    <s v="N"/>
    <s v="00 - N/A"/>
    <s v="10 - FONDO GENERAL"/>
    <s v="(en blanco)"/>
    <s v="01 - DISTRITO NACIONAL"/>
    <n v="100000"/>
    <n v="100000"/>
    <n v="0"/>
  </r>
  <r>
    <s v="2023"/>
    <x v="0"/>
    <x v="0"/>
    <x v="1"/>
    <x v="7"/>
    <s v="2 - Poder Ejecutivo"/>
    <x v="6"/>
    <x v="2"/>
    <x v="9"/>
    <x v="20"/>
    <s v="2.6 - BIENES MUEBLES, INMUEBLES E INTANGIBLES"/>
    <s v="2.6.4 - VEHÍCULOS Y EQUIPO DE TRANSPORTE, TRACCIÓN Y ELEVACIÓN"/>
    <s v="N"/>
    <s v="00 - N/A"/>
    <s v="10 - FONDO GENERAL"/>
    <s v="(en blanco)"/>
    <s v="01 - DISTRITO NACIONAL"/>
    <n v="1000"/>
    <n v="1000"/>
    <n v="0"/>
  </r>
  <r>
    <s v="2023"/>
    <x v="0"/>
    <x v="0"/>
    <x v="1"/>
    <x v="7"/>
    <s v="2 - Poder Ejecutivo"/>
    <x v="6"/>
    <x v="2"/>
    <x v="9"/>
    <x v="20"/>
    <s v="2.6 - BIENES MUEBLES, INMUEBLES E INTANGIBLES"/>
    <s v="2.6.5 - MAQUINARIA, OTROS EQUIPOS Y HERRAMIENTAS"/>
    <s v="N"/>
    <s v="00 - N/A"/>
    <s v="10 - FONDO GENERAL"/>
    <s v="(en blanco)"/>
    <s v="01 - DISTRITO NACIONAL"/>
    <n v="520000"/>
    <n v="540000"/>
    <n v="67664.149999999994"/>
  </r>
  <r>
    <s v="2023"/>
    <x v="0"/>
    <x v="0"/>
    <x v="1"/>
    <x v="7"/>
    <s v="2 - Poder Ejecutivo"/>
    <x v="6"/>
    <x v="2"/>
    <x v="9"/>
    <x v="20"/>
    <s v="2.6 - BIENES MUEBLES, INMUEBLES E INTANGIBLES"/>
    <s v="2.6.6 - EQUIPOS DE DEFENSA Y SEGURIDAD"/>
    <s v="N"/>
    <s v="00 - N/A"/>
    <s v="10 - FONDO GENERAL"/>
    <s v="(en blanco)"/>
    <s v="01 - DISTRITO NACIONAL"/>
    <n v="100000"/>
    <n v="100000"/>
    <n v="0"/>
  </r>
  <r>
    <s v="2023"/>
    <x v="0"/>
    <x v="0"/>
    <x v="1"/>
    <x v="7"/>
    <s v="2 - Poder Ejecutivo"/>
    <x v="6"/>
    <x v="2"/>
    <x v="9"/>
    <x v="20"/>
    <s v="2.6 - BIENES MUEBLES, INMUEBLES E INTANGIBLES"/>
    <s v="2.6.8 - BIENES INTANGIBLES"/>
    <s v="N"/>
    <s v="00 - N/A"/>
    <s v="10 - FONDO GENERAL"/>
    <s v="(en blanco)"/>
    <s v="01 - DISTRITO NACIONAL"/>
    <n v="400000"/>
    <n v="400000"/>
    <n v="0"/>
  </r>
  <r>
    <s v="2023"/>
    <x v="0"/>
    <x v="0"/>
    <x v="1"/>
    <x v="7"/>
    <s v="2 - Poder Ejecutivo"/>
    <x v="6"/>
    <x v="2"/>
    <x v="9"/>
    <x v="20"/>
    <s v="2.7 - OBRAS"/>
    <s v="2.7.1 - OBRAS EN EDIFICACIONES"/>
    <s v="N"/>
    <s v="00 - N/A"/>
    <s v="10 - FONDO GENERAL"/>
    <s v="(en blanco)"/>
    <s v="01 - DISTRITO NACIONAL"/>
    <n v="2000000"/>
    <n v="7000000"/>
    <n v="0"/>
  </r>
  <r>
    <s v="2023"/>
    <x v="0"/>
    <x v="0"/>
    <x v="1"/>
    <x v="7"/>
    <s v="2 - Poder Ejecutivo"/>
    <x v="7"/>
    <x v="0"/>
    <x v="0"/>
    <x v="2"/>
    <s v="2.6 - BIENES MUEBLES, INMUEBLES E INTANGIBLES"/>
    <s v="2.6.1 - MOBILIARIO Y EQUIPO"/>
    <s v="N"/>
    <s v="00 - N/A"/>
    <s v="10 - FONDO GENERAL"/>
    <s v="(en blanco)"/>
    <s v="01 - DISTRITO NACIONAL"/>
    <n v="31491189"/>
    <n v="24503276.199999999"/>
    <n v="2466649.5"/>
  </r>
  <r>
    <s v="2023"/>
    <x v="0"/>
    <x v="0"/>
    <x v="1"/>
    <x v="7"/>
    <s v="2 - Poder Ejecutivo"/>
    <x v="7"/>
    <x v="0"/>
    <x v="0"/>
    <x v="2"/>
    <s v="2.6 - BIENES MUEBLES, INMUEBLES E INTANGIBLES"/>
    <s v="2.6.1 - MOBILIARIO Y EQUIPO"/>
    <s v="N"/>
    <s v="00 - N/A"/>
    <s v="10 - FONDO GENERAL"/>
    <s v="(en blanco)"/>
    <s v="99 - MULTIPROVINCIAL"/>
    <n v="19599636"/>
    <n v="18349745.580000002"/>
    <n v="1362330.33"/>
  </r>
  <r>
    <s v="2023"/>
    <x v="0"/>
    <x v="0"/>
    <x v="1"/>
    <x v="7"/>
    <s v="2 - Poder Ejecutivo"/>
    <x v="7"/>
    <x v="0"/>
    <x v="0"/>
    <x v="2"/>
    <s v="2.6 - BIENES MUEBLES, INMUEBLES E INTANGIBLES"/>
    <s v="2.6.1 - MOBILIARIO Y EQUIPO"/>
    <s v="N"/>
    <s v="00 - N/A"/>
    <s v="20 - FONDOS CON DESTINO ESPECÍFICO"/>
    <s v="(en blanco)"/>
    <s v="01 - DISTRITO NACIONAL"/>
    <n v="10000000"/>
    <n v="10000000"/>
    <n v="104754"/>
  </r>
  <r>
    <s v="2023"/>
    <x v="0"/>
    <x v="0"/>
    <x v="1"/>
    <x v="7"/>
    <s v="2 - Poder Ejecutivo"/>
    <x v="7"/>
    <x v="0"/>
    <x v="0"/>
    <x v="2"/>
    <s v="2.6 - BIENES MUEBLES, INMUEBLES E INTANGIBLES"/>
    <s v="2.6.1 - MOBILIARIO Y EQUIPO"/>
    <s v="N"/>
    <s v="00 - N/A"/>
    <s v="20 - FONDOS CON DESTINO ESPECÍFICO"/>
    <s v="(en blanco)"/>
    <s v="99 - MULTIPROVINCIAL"/>
    <n v="16461190"/>
    <n v="18211190"/>
    <n v="115050"/>
  </r>
  <r>
    <s v="2023"/>
    <x v="0"/>
    <x v="0"/>
    <x v="1"/>
    <x v="7"/>
    <s v="2 - Poder Ejecutivo"/>
    <x v="7"/>
    <x v="0"/>
    <x v="0"/>
    <x v="2"/>
    <s v="2.6 - BIENES MUEBLES, INMUEBLES E INTANGIBLES"/>
    <s v="2.6.1 - MOBILIARIO Y EQUIPO"/>
    <s v="N"/>
    <s v="00 - N/A"/>
    <s v="70 - DONACION EXTERNA"/>
    <s v="(en blanco)"/>
    <s v="01 - DISTRITO NACIONAL"/>
    <n v="0"/>
    <n v="31177649.609999999"/>
    <n v="1324397.28"/>
  </r>
  <r>
    <s v="2023"/>
    <x v="0"/>
    <x v="0"/>
    <x v="1"/>
    <x v="7"/>
    <s v="2 - Poder Ejecutivo"/>
    <x v="7"/>
    <x v="0"/>
    <x v="0"/>
    <x v="2"/>
    <s v="2.6 - BIENES MUEBLES, INMUEBLES E INTANGIBLES"/>
    <s v="2.6.1 - MOBILIARIO Y EQUIPO"/>
    <s v="N"/>
    <s v="00 - N/A"/>
    <s v="70 - DONACION EXTERNA"/>
    <s v="(en blanco)"/>
    <s v="99 - MULTIPROVINCIAL"/>
    <n v="0"/>
    <n v="5220019.2799999993"/>
    <n v="0"/>
  </r>
  <r>
    <s v="2023"/>
    <x v="0"/>
    <x v="0"/>
    <x v="1"/>
    <x v="7"/>
    <s v="2 - Poder Ejecutivo"/>
    <x v="7"/>
    <x v="0"/>
    <x v="0"/>
    <x v="2"/>
    <s v="2.6 - BIENES MUEBLES, INMUEBLES E INTANGIBLES"/>
    <s v="2.6.1 - MOBILIARIO Y EQUIPO"/>
    <s v="S"/>
    <s v="00 - N/A"/>
    <s v="60 - CREDITO EXTERNO"/>
    <s v="(en blanco)"/>
    <s v="99 - MULTIPROVINCIAL"/>
    <n v="0"/>
    <n v="1486418.92"/>
    <n v="0"/>
  </r>
  <r>
    <s v="2023"/>
    <x v="0"/>
    <x v="0"/>
    <x v="1"/>
    <x v="7"/>
    <s v="2 - Poder Ejecutivo"/>
    <x v="7"/>
    <x v="0"/>
    <x v="0"/>
    <x v="2"/>
    <s v="2.6 - BIENES MUEBLES, INMUEBLES E INTANGIBLES"/>
    <s v="2.6.2 - MOBILIARIO Y EQUIPO DE AUDIO, AUDIOVISUAL, RECREATIVO Y EDUCACIONAL"/>
    <s v="N"/>
    <s v="00 - N/A"/>
    <s v="10 - FONDO GENERAL"/>
    <s v="(en blanco)"/>
    <s v="01 - DISTRITO NACIONAL"/>
    <n v="4242352"/>
    <n v="5970352"/>
    <n v="1855123.83"/>
  </r>
  <r>
    <s v="2023"/>
    <x v="0"/>
    <x v="0"/>
    <x v="1"/>
    <x v="7"/>
    <s v="2 - Poder Ejecutivo"/>
    <x v="7"/>
    <x v="0"/>
    <x v="0"/>
    <x v="2"/>
    <s v="2.6 - BIENES MUEBLES, INMUEBLES E INTANGIBLES"/>
    <s v="2.6.2 - MOBILIARIO Y EQUIPO DE AUDIO, AUDIOVISUAL, RECREATIVO Y EDUCACIONAL"/>
    <s v="N"/>
    <s v="00 - N/A"/>
    <s v="10 - FONDO GENERAL"/>
    <s v="(en blanco)"/>
    <s v="99 - MULTIPROVINCIAL"/>
    <n v="716301"/>
    <n v="2296276.02"/>
    <n v="280805.96999999997"/>
  </r>
  <r>
    <s v="2023"/>
    <x v="0"/>
    <x v="0"/>
    <x v="1"/>
    <x v="7"/>
    <s v="2 - Poder Ejecutivo"/>
    <x v="7"/>
    <x v="0"/>
    <x v="0"/>
    <x v="2"/>
    <s v="2.6 - BIENES MUEBLES, INMUEBLES E INTANGIBLES"/>
    <s v="2.6.2 - MOBILIARIO Y EQUIPO DE AUDIO, AUDIOVISUAL, RECREATIVO Y EDUCACIONAL"/>
    <s v="N"/>
    <s v="00 - N/A"/>
    <s v="20 - FONDOS CON DESTINO ESPECÍFICO"/>
    <s v="(en blanco)"/>
    <s v="01 - DISTRITO NACIONAL"/>
    <n v="1150000"/>
    <n v="1200000"/>
    <n v="0"/>
  </r>
  <r>
    <s v="2023"/>
    <x v="0"/>
    <x v="0"/>
    <x v="1"/>
    <x v="7"/>
    <s v="2 - Poder Ejecutivo"/>
    <x v="7"/>
    <x v="0"/>
    <x v="0"/>
    <x v="2"/>
    <s v="2.6 - BIENES MUEBLES, INMUEBLES E INTANGIBLES"/>
    <s v="2.6.2 - MOBILIARIO Y EQUIPO DE AUDIO, AUDIOVISUAL, RECREATIVO Y EDUCACIONAL"/>
    <s v="N"/>
    <s v="00 - N/A"/>
    <s v="20 - FONDOS CON DESTINO ESPECÍFICO"/>
    <s v="(en blanco)"/>
    <s v="99 - MULTIPROVINCIAL"/>
    <n v="400000"/>
    <n v="400000"/>
    <n v="0"/>
  </r>
  <r>
    <s v="2023"/>
    <x v="0"/>
    <x v="0"/>
    <x v="1"/>
    <x v="7"/>
    <s v="2 - Poder Ejecutivo"/>
    <x v="7"/>
    <x v="0"/>
    <x v="0"/>
    <x v="2"/>
    <s v="2.6 - BIENES MUEBLES, INMUEBLES E INTANGIBLES"/>
    <s v="2.6.2 - MOBILIARIO Y EQUIPO DE AUDIO, AUDIOVISUAL, RECREATIVO Y EDUCACIONAL"/>
    <s v="N"/>
    <s v="00 - N/A"/>
    <s v="70 - DONACION EXTERNA"/>
    <s v="(en blanco)"/>
    <s v="01 - DISTRITO NACIONAL"/>
    <n v="0"/>
    <n v="3330897"/>
    <n v="0"/>
  </r>
  <r>
    <s v="2023"/>
    <x v="0"/>
    <x v="0"/>
    <x v="1"/>
    <x v="7"/>
    <s v="2 - Poder Ejecutivo"/>
    <x v="7"/>
    <x v="0"/>
    <x v="0"/>
    <x v="2"/>
    <s v="2.6 - BIENES MUEBLES, INMUEBLES E INTANGIBLES"/>
    <s v="2.6.3 - EQUIPO E INSTRUMENTAL, CIENTÍFICO Y LABORATORIO"/>
    <s v="N"/>
    <s v="00 - N/A"/>
    <s v="10 - FONDO GENERAL"/>
    <s v="(en blanco)"/>
    <s v="01 - DISTRITO NACIONAL"/>
    <n v="633200"/>
    <n v="633200"/>
    <n v="0"/>
  </r>
  <r>
    <s v="2023"/>
    <x v="0"/>
    <x v="0"/>
    <x v="1"/>
    <x v="7"/>
    <s v="2 - Poder Ejecutivo"/>
    <x v="7"/>
    <x v="0"/>
    <x v="0"/>
    <x v="2"/>
    <s v="2.6 - BIENES MUEBLES, INMUEBLES E INTANGIBLES"/>
    <s v="2.6.3 - EQUIPO E INSTRUMENTAL, CIENTÍFICO Y LABORATORIO"/>
    <s v="N"/>
    <s v="00 - N/A"/>
    <s v="10 - FONDO GENERAL"/>
    <s v="(en blanco)"/>
    <s v="99 - MULTIPROVINCIAL"/>
    <n v="200002"/>
    <n v="200002"/>
    <n v="0"/>
  </r>
  <r>
    <s v="2023"/>
    <x v="0"/>
    <x v="0"/>
    <x v="1"/>
    <x v="7"/>
    <s v="2 - Poder Ejecutivo"/>
    <x v="7"/>
    <x v="0"/>
    <x v="0"/>
    <x v="2"/>
    <s v="2.6 - BIENES MUEBLES, INMUEBLES E INTANGIBLES"/>
    <s v="2.6.3 - EQUIPO E INSTRUMENTAL, CIENTÍFICO Y LABORATORIO"/>
    <s v="N"/>
    <s v="00 - N/A"/>
    <s v="20 - FONDOS CON DESTINO ESPECÍFICO"/>
    <s v="(en blanco)"/>
    <s v="01 - DISTRITO NACIONAL"/>
    <n v="150000"/>
    <n v="150000"/>
    <n v="0"/>
  </r>
  <r>
    <s v="2023"/>
    <x v="0"/>
    <x v="0"/>
    <x v="1"/>
    <x v="7"/>
    <s v="2 - Poder Ejecutivo"/>
    <x v="7"/>
    <x v="0"/>
    <x v="0"/>
    <x v="2"/>
    <s v="2.6 - BIENES MUEBLES, INMUEBLES E INTANGIBLES"/>
    <s v="2.6.4 - VEHÍCULOS Y EQUIPO DE TRANSPORTE, TRACCIÓN Y ELEVACIÓN"/>
    <s v="N"/>
    <s v="00 - N/A"/>
    <s v="10 - FONDO GENERAL"/>
    <s v="(en blanco)"/>
    <s v="01 - DISTRITO NACIONAL"/>
    <n v="6258000"/>
    <n v="20658000"/>
    <n v="5616468.6100000003"/>
  </r>
  <r>
    <s v="2023"/>
    <x v="0"/>
    <x v="0"/>
    <x v="1"/>
    <x v="7"/>
    <s v="2 - Poder Ejecutivo"/>
    <x v="7"/>
    <x v="0"/>
    <x v="0"/>
    <x v="2"/>
    <s v="2.6 - BIENES MUEBLES, INMUEBLES E INTANGIBLES"/>
    <s v="2.6.4 - VEHÍCULOS Y EQUIPO DE TRANSPORTE, TRACCIÓN Y ELEVACIÓN"/>
    <s v="N"/>
    <s v="00 - N/A"/>
    <s v="10 - FONDO GENERAL"/>
    <s v="(en blanco)"/>
    <s v="99 - MULTIPROVINCIAL"/>
    <n v="0"/>
    <n v="4280390"/>
    <n v="0"/>
  </r>
  <r>
    <s v="2023"/>
    <x v="0"/>
    <x v="0"/>
    <x v="1"/>
    <x v="7"/>
    <s v="2 - Poder Ejecutivo"/>
    <x v="7"/>
    <x v="0"/>
    <x v="0"/>
    <x v="2"/>
    <s v="2.6 - BIENES MUEBLES, INMUEBLES E INTANGIBLES"/>
    <s v="2.6.4 - VEHÍCULOS Y EQUIPO DE TRANSPORTE, TRACCIÓN Y ELEVACIÓN"/>
    <s v="N"/>
    <s v="00 - N/A"/>
    <s v="20 - FONDOS CON DESTINO ESPECÍFICO"/>
    <s v="(en blanco)"/>
    <s v="01 - DISTRITO NACIONAL"/>
    <n v="250000"/>
    <n v="250000"/>
    <n v="0"/>
  </r>
  <r>
    <s v="2023"/>
    <x v="0"/>
    <x v="0"/>
    <x v="1"/>
    <x v="7"/>
    <s v="2 - Poder Ejecutivo"/>
    <x v="7"/>
    <x v="0"/>
    <x v="0"/>
    <x v="2"/>
    <s v="2.6 - BIENES MUEBLES, INMUEBLES E INTANGIBLES"/>
    <s v="2.6.4 - VEHÍCULOS Y EQUIPO DE TRANSPORTE, TRACCIÓN Y ELEVACIÓN"/>
    <s v="N"/>
    <s v="00 - N/A"/>
    <s v="20 - FONDOS CON DESTINO ESPECÍFICO"/>
    <s v="(en blanco)"/>
    <s v="99 - MULTIPROVINCIAL"/>
    <n v="0"/>
    <n v="5543890"/>
    <n v="5543889.9800000004"/>
  </r>
  <r>
    <s v="2023"/>
    <x v="0"/>
    <x v="0"/>
    <x v="1"/>
    <x v="7"/>
    <s v="2 - Poder Ejecutivo"/>
    <x v="7"/>
    <x v="0"/>
    <x v="0"/>
    <x v="2"/>
    <s v="2.6 - BIENES MUEBLES, INMUEBLES E INTANGIBLES"/>
    <s v="2.6.4 - VEHÍCULOS Y EQUIPO DE TRANSPORTE, TRACCIÓN Y ELEVACIÓN"/>
    <s v="N"/>
    <s v="00 - N/A"/>
    <s v="70 - DONACION EXTERNA"/>
    <s v="(en blanco)"/>
    <s v="01 - DISTRITO NACIONAL"/>
    <n v="0"/>
    <n v="2579200"/>
    <n v="0"/>
  </r>
  <r>
    <s v="2023"/>
    <x v="0"/>
    <x v="0"/>
    <x v="1"/>
    <x v="7"/>
    <s v="2 - Poder Ejecutivo"/>
    <x v="7"/>
    <x v="0"/>
    <x v="0"/>
    <x v="2"/>
    <s v="2.6 - BIENES MUEBLES, INMUEBLES E INTANGIBLES"/>
    <s v="2.6.5 - MAQUINARIA, OTROS EQUIPOS Y HERRAMIENTAS"/>
    <s v="N"/>
    <s v="00 - N/A"/>
    <s v="10 - FONDO GENERAL"/>
    <s v="(en blanco)"/>
    <s v="01 - DISTRITO NACIONAL"/>
    <n v="9401555"/>
    <n v="9573555"/>
    <n v="716359.6"/>
  </r>
  <r>
    <s v="2023"/>
    <x v="0"/>
    <x v="0"/>
    <x v="1"/>
    <x v="7"/>
    <s v="2 - Poder Ejecutivo"/>
    <x v="7"/>
    <x v="0"/>
    <x v="0"/>
    <x v="2"/>
    <s v="2.6 - BIENES MUEBLES, INMUEBLES E INTANGIBLES"/>
    <s v="2.6.5 - MAQUINARIA, OTROS EQUIPOS Y HERRAMIENTAS"/>
    <s v="N"/>
    <s v="00 - N/A"/>
    <s v="10 - FONDO GENERAL"/>
    <s v="(en blanco)"/>
    <s v="99 - MULTIPROVINCIAL"/>
    <n v="9174668"/>
    <n v="5783387.3600000003"/>
    <n v="365109.2"/>
  </r>
  <r>
    <s v="2023"/>
    <x v="0"/>
    <x v="0"/>
    <x v="1"/>
    <x v="7"/>
    <s v="2 - Poder Ejecutivo"/>
    <x v="7"/>
    <x v="0"/>
    <x v="0"/>
    <x v="2"/>
    <s v="2.6 - BIENES MUEBLES, INMUEBLES E INTANGIBLES"/>
    <s v="2.6.5 - MAQUINARIA, OTROS EQUIPOS Y HERRAMIENTAS"/>
    <s v="N"/>
    <s v="00 - N/A"/>
    <s v="20 - FONDOS CON DESTINO ESPECÍFICO"/>
    <s v="(en blanco)"/>
    <s v="01 - DISTRITO NACIONAL"/>
    <n v="4391837"/>
    <n v="4571487"/>
    <n v="102064.1"/>
  </r>
  <r>
    <s v="2023"/>
    <x v="0"/>
    <x v="0"/>
    <x v="1"/>
    <x v="7"/>
    <s v="2 - Poder Ejecutivo"/>
    <x v="7"/>
    <x v="0"/>
    <x v="0"/>
    <x v="2"/>
    <s v="2.6 - BIENES MUEBLES, INMUEBLES E INTANGIBLES"/>
    <s v="2.6.5 - MAQUINARIA, OTROS EQUIPOS Y HERRAMIENTAS"/>
    <s v="N"/>
    <s v="00 - N/A"/>
    <s v="20 - FONDOS CON DESTINO ESPECÍFICO"/>
    <s v="(en blanco)"/>
    <s v="99 - MULTIPROVINCIAL"/>
    <n v="300000"/>
    <n v="1550000"/>
    <n v="0"/>
  </r>
  <r>
    <s v="2023"/>
    <x v="0"/>
    <x v="0"/>
    <x v="1"/>
    <x v="7"/>
    <s v="2 - Poder Ejecutivo"/>
    <x v="7"/>
    <x v="0"/>
    <x v="0"/>
    <x v="2"/>
    <s v="2.6 - BIENES MUEBLES, INMUEBLES E INTANGIBLES"/>
    <s v="2.6.5 - MAQUINARIA, OTROS EQUIPOS Y HERRAMIENTAS"/>
    <s v="N"/>
    <s v="00 - N/A"/>
    <s v="70 - DONACION EXTERNA"/>
    <s v="(en blanco)"/>
    <s v="99 - MULTIPROVINCIAL"/>
    <n v="0"/>
    <n v="398000"/>
    <n v="0"/>
  </r>
  <r>
    <s v="2023"/>
    <x v="0"/>
    <x v="0"/>
    <x v="1"/>
    <x v="7"/>
    <s v="2 - Poder Ejecutivo"/>
    <x v="7"/>
    <x v="0"/>
    <x v="0"/>
    <x v="2"/>
    <s v="2.6 - BIENES MUEBLES, INMUEBLES E INTANGIBLES"/>
    <s v="2.6.6 - EQUIPOS DE DEFENSA Y SEGURIDAD"/>
    <s v="N"/>
    <s v="00 - N/A"/>
    <s v="10 - FONDO GENERAL"/>
    <s v="(en blanco)"/>
    <s v="01 - DISTRITO NACIONAL"/>
    <n v="2480000"/>
    <n v="2610512.7999999998"/>
    <n v="0"/>
  </r>
  <r>
    <s v="2023"/>
    <x v="0"/>
    <x v="0"/>
    <x v="1"/>
    <x v="7"/>
    <s v="2 - Poder Ejecutivo"/>
    <x v="7"/>
    <x v="0"/>
    <x v="0"/>
    <x v="2"/>
    <s v="2.6 - BIENES MUEBLES, INMUEBLES E INTANGIBLES"/>
    <s v="2.6.6 - EQUIPOS DE DEFENSA Y SEGURIDAD"/>
    <s v="N"/>
    <s v="00 - N/A"/>
    <s v="10 - FONDO GENERAL"/>
    <s v="(en blanco)"/>
    <s v="99 - MULTIPROVINCIAL"/>
    <n v="28000"/>
    <n v="1149924"/>
    <n v="1140824"/>
  </r>
  <r>
    <s v="2023"/>
    <x v="0"/>
    <x v="0"/>
    <x v="1"/>
    <x v="7"/>
    <s v="2 - Poder Ejecutivo"/>
    <x v="7"/>
    <x v="0"/>
    <x v="0"/>
    <x v="2"/>
    <s v="2.6 - BIENES MUEBLES, INMUEBLES E INTANGIBLES"/>
    <s v="2.6.6 - EQUIPOS DE DEFENSA Y SEGURIDAD"/>
    <s v="N"/>
    <s v="00 - N/A"/>
    <s v="20 - FONDOS CON DESTINO ESPECÍFICO"/>
    <s v="(en blanco)"/>
    <s v="01 - DISTRITO NACIONAL"/>
    <n v="2000000"/>
    <n v="2150000"/>
    <n v="0"/>
  </r>
  <r>
    <s v="2023"/>
    <x v="0"/>
    <x v="0"/>
    <x v="1"/>
    <x v="7"/>
    <s v="2 - Poder Ejecutivo"/>
    <x v="7"/>
    <x v="0"/>
    <x v="0"/>
    <x v="2"/>
    <s v="2.6 - BIENES MUEBLES, INMUEBLES E INTANGIBLES"/>
    <s v="2.6.6 - EQUIPOS DE DEFENSA Y SEGURIDAD"/>
    <s v="N"/>
    <s v="00 - N/A"/>
    <s v="20 - FONDOS CON DESTINO ESPECÍFICO"/>
    <s v="(en blanco)"/>
    <s v="99 - MULTIPROVINCIAL"/>
    <n v="0"/>
    <n v="20000"/>
    <n v="0"/>
  </r>
  <r>
    <s v="2023"/>
    <x v="0"/>
    <x v="0"/>
    <x v="1"/>
    <x v="7"/>
    <s v="2 - Poder Ejecutivo"/>
    <x v="7"/>
    <x v="0"/>
    <x v="0"/>
    <x v="2"/>
    <s v="2.6 - BIENES MUEBLES, INMUEBLES E INTANGIBLES"/>
    <s v="2.6.6 - EQUIPOS DE DEFENSA Y SEGURIDAD"/>
    <s v="N"/>
    <s v="00 - N/A"/>
    <s v="70 - DONACION EXTERNA"/>
    <s v="(en blanco)"/>
    <s v="01 - DISTRITO NACIONAL"/>
    <n v="0"/>
    <n v="259000"/>
    <n v="0"/>
  </r>
  <r>
    <s v="2023"/>
    <x v="0"/>
    <x v="0"/>
    <x v="1"/>
    <x v="7"/>
    <s v="2 - Poder Ejecutivo"/>
    <x v="7"/>
    <x v="0"/>
    <x v="0"/>
    <x v="2"/>
    <s v="2.6 - BIENES MUEBLES, INMUEBLES E INTANGIBLES"/>
    <s v="2.6.7 - ACTIVOS BIOLÓGICOS"/>
    <s v="N"/>
    <s v="00 - N/A"/>
    <s v="10 - FONDO GENERAL"/>
    <s v="(en blanco)"/>
    <s v="99 - MULTIPROVINCIAL"/>
    <n v="750000"/>
    <n v="0"/>
    <n v="0"/>
  </r>
  <r>
    <s v="2023"/>
    <x v="0"/>
    <x v="0"/>
    <x v="1"/>
    <x v="7"/>
    <s v="2 - Poder Ejecutivo"/>
    <x v="7"/>
    <x v="0"/>
    <x v="0"/>
    <x v="2"/>
    <s v="2.6 - BIENES MUEBLES, INMUEBLES E INTANGIBLES"/>
    <s v="2.6.8 - BIENES INTANGIBLES"/>
    <s v="N"/>
    <s v="00 - N/A"/>
    <s v="10 - FONDO GENERAL"/>
    <s v="(en blanco)"/>
    <s v="01 - DISTRITO NACIONAL"/>
    <n v="9243320"/>
    <n v="5273320"/>
    <n v="0"/>
  </r>
  <r>
    <s v="2023"/>
    <x v="0"/>
    <x v="0"/>
    <x v="1"/>
    <x v="7"/>
    <s v="2 - Poder Ejecutivo"/>
    <x v="7"/>
    <x v="0"/>
    <x v="0"/>
    <x v="2"/>
    <s v="2.6 - BIENES MUEBLES, INMUEBLES E INTANGIBLES"/>
    <s v="2.6.8 - BIENES INTANGIBLES"/>
    <s v="N"/>
    <s v="00 - N/A"/>
    <s v="10 - FONDO GENERAL"/>
    <s v="(en blanco)"/>
    <s v="99 - MULTIPROVINCIAL"/>
    <n v="12645860"/>
    <n v="16554320.810000001"/>
    <n v="4507695.74"/>
  </r>
  <r>
    <s v="2023"/>
    <x v="0"/>
    <x v="0"/>
    <x v="1"/>
    <x v="7"/>
    <s v="2 - Poder Ejecutivo"/>
    <x v="7"/>
    <x v="0"/>
    <x v="0"/>
    <x v="2"/>
    <s v="2.6 - BIENES MUEBLES, INMUEBLES E INTANGIBLES"/>
    <s v="2.6.8 - BIENES INTANGIBLES"/>
    <s v="N"/>
    <s v="00 - N/A"/>
    <s v="20 - FONDOS CON DESTINO ESPECÍFICO"/>
    <s v="(en blanco)"/>
    <s v="01 - DISTRITO NACIONAL"/>
    <n v="5481278"/>
    <n v="5281278"/>
    <n v="0"/>
  </r>
  <r>
    <s v="2023"/>
    <x v="0"/>
    <x v="0"/>
    <x v="1"/>
    <x v="7"/>
    <s v="2 - Poder Ejecutivo"/>
    <x v="7"/>
    <x v="0"/>
    <x v="0"/>
    <x v="2"/>
    <s v="2.6 - BIENES MUEBLES, INMUEBLES E INTANGIBLES"/>
    <s v="2.6.8 - BIENES INTANGIBLES"/>
    <s v="N"/>
    <s v="00 - N/A"/>
    <s v="70 - DONACION EXTERNA"/>
    <s v="(en blanco)"/>
    <s v="99 - MULTIPROVINCIAL"/>
    <n v="0"/>
    <n v="6327175.04"/>
    <n v="0"/>
  </r>
  <r>
    <s v="2023"/>
    <x v="0"/>
    <x v="0"/>
    <x v="1"/>
    <x v="7"/>
    <s v="2 - Poder Ejecutivo"/>
    <x v="7"/>
    <x v="0"/>
    <x v="0"/>
    <x v="2"/>
    <s v="2.6 - BIENES MUEBLES, INMUEBLES E INTANGIBLES"/>
    <s v="2.6.8 - BIENES INTANGIBLES"/>
    <s v="S"/>
    <s v="00 - N/A"/>
    <s v="10 - FONDO GENERAL"/>
    <s v="(en blanco)"/>
    <s v="01 - DISTRITO NACIONAL"/>
    <n v="134000000"/>
    <n v="134000000"/>
    <n v="0"/>
  </r>
  <r>
    <s v="2023"/>
    <x v="0"/>
    <x v="0"/>
    <x v="1"/>
    <x v="7"/>
    <s v="2 - Poder Ejecutivo"/>
    <x v="7"/>
    <x v="0"/>
    <x v="0"/>
    <x v="2"/>
    <s v="2.6 - BIENES MUEBLES, INMUEBLES E INTANGIBLES"/>
    <s v="2.6.9 - EDIFICIOS, ESTRUCTURAS, TIERRAS, TERRENOS Y OBJETOS DE VALOR"/>
    <s v="N"/>
    <s v="00 - N/A"/>
    <s v="10 - FONDO GENERAL"/>
    <s v="(en blanco)"/>
    <s v="01 - DISTRITO NACIONAL"/>
    <n v="400000"/>
    <n v="400000"/>
    <n v="0"/>
  </r>
  <r>
    <s v="2023"/>
    <x v="0"/>
    <x v="0"/>
    <x v="1"/>
    <x v="7"/>
    <s v="2 - Poder Ejecutivo"/>
    <x v="7"/>
    <x v="0"/>
    <x v="0"/>
    <x v="2"/>
    <s v="2.6 - BIENES MUEBLES, INMUEBLES E INTANGIBLES"/>
    <s v="2.6.9 - EDIFICIOS, ESTRUCTURAS, TIERRAS, TERRENOS Y OBJETOS DE VALOR"/>
    <s v="N"/>
    <s v="00 - N/A"/>
    <s v="10 - FONDO GENERAL"/>
    <s v="(en blanco)"/>
    <s v="99 - MULTIPROVINCIAL"/>
    <n v="345000"/>
    <n v="345000"/>
    <n v="0"/>
  </r>
  <r>
    <s v="2023"/>
    <x v="0"/>
    <x v="0"/>
    <x v="1"/>
    <x v="7"/>
    <s v="2 - Poder Ejecutivo"/>
    <x v="7"/>
    <x v="0"/>
    <x v="0"/>
    <x v="2"/>
    <s v="2.6 - BIENES MUEBLES, INMUEBLES E INTANGIBLES"/>
    <s v="2.6.9 - EDIFICIOS, ESTRUCTURAS, TIERRAS, TERRENOS Y OBJETOS DE VALOR"/>
    <s v="N"/>
    <s v="00 - N/A"/>
    <s v="20 - FONDOS CON DESTINO ESPECÍFICO"/>
    <s v="(en blanco)"/>
    <s v="01 - DISTRITO NACIONAL"/>
    <n v="400000"/>
    <n v="400000"/>
    <n v="0"/>
  </r>
  <r>
    <s v="2023"/>
    <x v="0"/>
    <x v="0"/>
    <x v="1"/>
    <x v="7"/>
    <s v="2 - Poder Ejecutivo"/>
    <x v="7"/>
    <x v="0"/>
    <x v="0"/>
    <x v="2"/>
    <s v="2.7 - OBRAS"/>
    <s v="2.7.1 - OBRAS EN EDIFICACIONES"/>
    <s v="N"/>
    <s v="00 - N/A"/>
    <s v="10 - FONDO GENERAL"/>
    <s v="(en blanco)"/>
    <s v="99 - MULTIPROVINCIAL"/>
    <n v="800000"/>
    <n v="60970765.009999998"/>
    <n v="13741993.59"/>
  </r>
  <r>
    <s v="2023"/>
    <x v="0"/>
    <x v="0"/>
    <x v="1"/>
    <x v="7"/>
    <s v="2 - Poder Ejecutivo"/>
    <x v="7"/>
    <x v="0"/>
    <x v="0"/>
    <x v="2"/>
    <s v="2.7 - OBRAS"/>
    <s v="2.7.1 - OBRAS EN EDIFICACIONES"/>
    <s v="N"/>
    <s v="00 - N/A"/>
    <s v="20 - FONDOS CON DESTINO ESPECÍFICO"/>
    <s v="(en blanco)"/>
    <s v="99 - MULTIPROVINCIAL"/>
    <n v="700000"/>
    <n v="700000"/>
    <n v="0"/>
  </r>
  <r>
    <s v="2023"/>
    <x v="0"/>
    <x v="0"/>
    <x v="1"/>
    <x v="7"/>
    <s v="2 - Poder Ejecutivo"/>
    <x v="7"/>
    <x v="0"/>
    <x v="0"/>
    <x v="2"/>
    <s v="2.7 - OBRAS"/>
    <s v="2.7.1 - OBRAS EN EDIFICACIONES"/>
    <s v="N"/>
    <s v="00 - N/A"/>
    <s v="70 - DONACION EXTERNA"/>
    <s v="(en blanco)"/>
    <s v="01 - DISTRITO NACIONAL"/>
    <n v="0"/>
    <n v="10679589"/>
    <n v="0"/>
  </r>
  <r>
    <s v="2023"/>
    <x v="0"/>
    <x v="0"/>
    <x v="1"/>
    <x v="7"/>
    <s v="2 - Poder Ejecutivo"/>
    <x v="8"/>
    <x v="1"/>
    <x v="4"/>
    <x v="7"/>
    <s v="2.6 - BIENES MUEBLES, INMUEBLES E INTANGIBLES"/>
    <s v="2.6.1 - MOBILIARIO Y EQUIPO"/>
    <s v="N"/>
    <s v="00 - N/A"/>
    <s v="10 - FONDO GENERAL"/>
    <s v="(en blanco)"/>
    <s v="99 - MULTIPROVINCIAL"/>
    <n v="81200"/>
    <n v="81200"/>
    <n v="0"/>
  </r>
  <r>
    <s v="2023"/>
    <x v="0"/>
    <x v="0"/>
    <x v="1"/>
    <x v="7"/>
    <s v="2 - Poder Ejecutivo"/>
    <x v="8"/>
    <x v="1"/>
    <x v="4"/>
    <x v="7"/>
    <s v="2.6 - BIENES MUEBLES, INMUEBLES E INTANGIBLES"/>
    <s v="2.6.5 - MAQUINARIA, OTROS EQUIPOS Y HERRAMIENTAS"/>
    <s v="N"/>
    <s v="00 - N/A"/>
    <s v="10 - FONDO GENERAL"/>
    <s v="(en blanco)"/>
    <s v="99 - MULTIPROVINCIAL"/>
    <n v="0"/>
    <n v="30600"/>
    <n v="0"/>
  </r>
  <r>
    <s v="2023"/>
    <x v="0"/>
    <x v="0"/>
    <x v="1"/>
    <x v="7"/>
    <s v="2 - Poder Ejecutivo"/>
    <x v="8"/>
    <x v="2"/>
    <x v="6"/>
    <x v="26"/>
    <s v="2.6 - BIENES MUEBLES, INMUEBLES E INTANGIBLES"/>
    <s v="2.6.1 - MOBILIARIO Y EQUIPO"/>
    <s v="N"/>
    <s v="00 - N/A"/>
    <s v="10 - FONDO GENERAL"/>
    <s v="(en blanco)"/>
    <s v="99 - MULTIPROVINCIAL"/>
    <n v="2700000"/>
    <n v="1050000"/>
    <n v="0"/>
  </r>
  <r>
    <s v="2023"/>
    <x v="0"/>
    <x v="0"/>
    <x v="1"/>
    <x v="7"/>
    <s v="2 - Poder Ejecutivo"/>
    <x v="8"/>
    <x v="2"/>
    <x v="6"/>
    <x v="26"/>
    <s v="2.6 - BIENES MUEBLES, INMUEBLES E INTANGIBLES"/>
    <s v="2.6.2 - MOBILIARIO Y EQUIPO DE AUDIO, AUDIOVISUAL, RECREATIVO Y EDUCACIONAL"/>
    <s v="N"/>
    <s v="00 - N/A"/>
    <s v="10 - FONDO GENERAL"/>
    <s v="(en blanco)"/>
    <s v="99 - MULTIPROVINCIAL"/>
    <n v="0"/>
    <n v="5000000"/>
    <n v="0"/>
  </r>
  <r>
    <s v="2023"/>
    <x v="0"/>
    <x v="0"/>
    <x v="1"/>
    <x v="7"/>
    <s v="2 - Poder Ejecutivo"/>
    <x v="8"/>
    <x v="2"/>
    <x v="9"/>
    <x v="33"/>
    <s v="2.6 - BIENES MUEBLES, INMUEBLES E INTANGIBLES"/>
    <s v="2.6.1 - MOBILIARIO Y EQUIPO"/>
    <s v="N"/>
    <s v="00 - N/A"/>
    <s v="10 - FONDO GENERAL"/>
    <s v="(en blanco)"/>
    <s v="99 - MULTIPROVINCIAL"/>
    <n v="34713423"/>
    <n v="134864566.5"/>
    <n v="16997787.18"/>
  </r>
  <r>
    <s v="2023"/>
    <x v="0"/>
    <x v="0"/>
    <x v="1"/>
    <x v="7"/>
    <s v="2 - Poder Ejecutivo"/>
    <x v="8"/>
    <x v="2"/>
    <x v="9"/>
    <x v="33"/>
    <s v="2.6 - BIENES MUEBLES, INMUEBLES E INTANGIBLES"/>
    <s v="2.6.2 - MOBILIARIO Y EQUIPO DE AUDIO, AUDIOVISUAL, RECREATIVO Y EDUCACIONAL"/>
    <s v="N"/>
    <s v="00 - N/A"/>
    <s v="10 - FONDO GENERAL"/>
    <s v="(en blanco)"/>
    <s v="99 - MULTIPROVINCIAL"/>
    <n v="25436750"/>
    <n v="175046304"/>
    <n v="11374522.92"/>
  </r>
  <r>
    <s v="2023"/>
    <x v="0"/>
    <x v="0"/>
    <x v="1"/>
    <x v="7"/>
    <s v="2 - Poder Ejecutivo"/>
    <x v="8"/>
    <x v="2"/>
    <x v="9"/>
    <x v="33"/>
    <s v="2.6 - BIENES MUEBLES, INMUEBLES E INTANGIBLES"/>
    <s v="2.6.2 - MOBILIARIO Y EQUIPO DE AUDIO, AUDIOVISUAL, RECREATIVO Y EDUCACIONAL"/>
    <s v="S"/>
    <s v="01 - CONSTRUCCIÓN DE 1 ESTANCIA INFANTIL EN LA PROVINCIA DE DAJABON"/>
    <s v="10 - FONDO GENERAL"/>
    <n v="13043"/>
    <s v="05 - DAJABON"/>
    <n v="615950"/>
    <n v="615950"/>
    <n v="0"/>
  </r>
  <r>
    <s v="2023"/>
    <x v="0"/>
    <x v="0"/>
    <x v="1"/>
    <x v="7"/>
    <s v="2 - Poder Ejecutivo"/>
    <x v="8"/>
    <x v="2"/>
    <x v="9"/>
    <x v="33"/>
    <s v="2.6 - BIENES MUEBLES, INMUEBLES E INTANGIBLES"/>
    <s v="2.6.2 - MOBILIARIO Y EQUIPO DE AUDIO, AUDIOVISUAL, RECREATIVO Y EDUCACIONAL"/>
    <s v="S"/>
    <s v="11 - CONSTRUCCIÓN DE 4 ESTANCIAS INFANTILES EN LA PROVINCIA DE LA ALTAGRACIA"/>
    <s v="10 - FONDO GENERAL"/>
    <n v="13074"/>
    <s v="11 - LA ALTAGRACIA"/>
    <n v="1231902"/>
    <n v="1231902"/>
    <n v="0"/>
  </r>
  <r>
    <s v="2023"/>
    <x v="0"/>
    <x v="0"/>
    <x v="1"/>
    <x v="7"/>
    <s v="2 - Poder Ejecutivo"/>
    <x v="8"/>
    <x v="2"/>
    <x v="9"/>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615951"/>
    <n v="0"/>
  </r>
  <r>
    <s v="2023"/>
    <x v="0"/>
    <x v="0"/>
    <x v="1"/>
    <x v="7"/>
    <s v="2 - Poder Ejecutivo"/>
    <x v="8"/>
    <x v="2"/>
    <x v="9"/>
    <x v="33"/>
    <s v="2.6 - BIENES MUEBLES, INMUEBLES E INTANGIBLES"/>
    <s v="2.6.2 - MOBILIARIO Y EQUIPO DE AUDIO, AUDIOVISUAL, RECREATIVO Y EDUCACIONAL"/>
    <s v="S"/>
    <s v="27 - CONSTRUCCIÓN DE I ESTANCIA INFATIL EN LA PROVINCIA DE PERAVIA"/>
    <s v="10 - FONDO GENERAL"/>
    <n v="13068"/>
    <s v="17 - PERAVIA"/>
    <n v="615951"/>
    <n v="615951"/>
    <n v="0"/>
  </r>
  <r>
    <s v="2023"/>
    <x v="0"/>
    <x v="0"/>
    <x v="1"/>
    <x v="7"/>
    <s v="2 - Poder Ejecutivo"/>
    <x v="8"/>
    <x v="2"/>
    <x v="9"/>
    <x v="33"/>
    <s v="2.6 - BIENES MUEBLES, INMUEBLES E INTANGIBLES"/>
    <s v="2.6.2 - MOBILIARIO Y EQUIPO DE AUDIO, AUDIOVISUAL, RECREATIVO Y EDUCACIONAL"/>
    <s v="S"/>
    <s v="28 - CONSTRUCCIÓN 1 ESTANCIA INFANTIL EN LA PROVINCIA DE SAN JOSE DE OCOA"/>
    <s v="10 - FONDO GENERAL"/>
    <n v="13069"/>
    <s v="31 - SAN JOSE DE OCOA"/>
    <n v="615951"/>
    <n v="615951"/>
    <n v="0"/>
  </r>
  <r>
    <s v="2023"/>
    <x v="0"/>
    <x v="0"/>
    <x v="1"/>
    <x v="7"/>
    <s v="2 - Poder Ejecutivo"/>
    <x v="8"/>
    <x v="2"/>
    <x v="9"/>
    <x v="33"/>
    <s v="2.6 - BIENES MUEBLES, INMUEBLES E INTANGIBLES"/>
    <s v="2.6.2 - MOBILIARIO Y EQUIPO DE AUDIO, AUDIOVISUAL, RECREATIVO Y EDUCACIONAL"/>
    <s v="S"/>
    <s v="29 - CONSTRUCCIÓN DE 10 ESTANCIAS INFANTILES EN LA PROVINCIA SANTIAGO"/>
    <s v="10 - FONDO GENERAL"/>
    <n v="13070"/>
    <s v="25 - SANTIAGO"/>
    <n v="3079755"/>
    <n v="3079755"/>
    <n v="0"/>
  </r>
  <r>
    <s v="2023"/>
    <x v="0"/>
    <x v="0"/>
    <x v="1"/>
    <x v="7"/>
    <s v="2 - Poder Ejecutivo"/>
    <x v="8"/>
    <x v="2"/>
    <x v="9"/>
    <x v="33"/>
    <s v="2.6 - BIENES MUEBLES, INMUEBLES E INTANGIBLES"/>
    <s v="2.6.2 - MOBILIARIO Y EQUIPO DE AUDIO, AUDIOVISUAL, RECREATIVO Y EDUCACIONAL"/>
    <s v="S"/>
    <s v="30 - CONSTRUCCIÓN DE 2 ESTANCIAS INFANTILES EN LA PROVINCIA DE VALVERDE"/>
    <s v="10 - FONDO GENERAL"/>
    <n v="13071"/>
    <s v="27 - VALVERDE"/>
    <n v="615951"/>
    <n v="615951"/>
    <n v="0"/>
  </r>
  <r>
    <s v="2023"/>
    <x v="0"/>
    <x v="0"/>
    <x v="1"/>
    <x v="7"/>
    <s v="2 - Poder Ejecutivo"/>
    <x v="8"/>
    <x v="2"/>
    <x v="9"/>
    <x v="33"/>
    <s v="2.6 - BIENES MUEBLES, INMUEBLES E INTANGIBLES"/>
    <s v="2.6.2 - MOBILIARIO Y EQUIPO DE AUDIO, AUDIOVISUAL, RECREATIVO Y EDUCACIONAL"/>
    <s v="S"/>
    <s v="38 - CONSTRUCCIÓN DE  3 ESTANCIAS INFANTILES EN LA PROVINCIA DE LA ROMANA (FASE 2)"/>
    <s v="10 - FONDO GENERAL"/>
    <n v="13429"/>
    <s v="12 - LA ROMANA"/>
    <n v="615950"/>
    <n v="615950"/>
    <n v="0"/>
  </r>
  <r>
    <s v="2023"/>
    <x v="0"/>
    <x v="0"/>
    <x v="1"/>
    <x v="7"/>
    <s v="2 - Poder Ejecutivo"/>
    <x v="8"/>
    <x v="2"/>
    <x v="9"/>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615950"/>
    <n v="0"/>
  </r>
  <r>
    <s v="2023"/>
    <x v="0"/>
    <x v="0"/>
    <x v="1"/>
    <x v="7"/>
    <s v="2 - Poder Ejecutivo"/>
    <x v="8"/>
    <x v="2"/>
    <x v="9"/>
    <x v="33"/>
    <s v="2.6 - BIENES MUEBLES, INMUEBLES E INTANGIBLES"/>
    <s v="2.6.2 - MOBILIARIO Y EQUIPO DE AUDIO, AUDIOVISUAL, RECREATIVO Y EDUCACIONAL"/>
    <s v="S"/>
    <s v="40 - CONSTRUCCIÓN  DE 2  ESTANCIAS INFANTILES EN LA PROVINCIA DUARTE (FASE 2)"/>
    <s v="10 - FONDO GENERAL"/>
    <n v="13437"/>
    <s v="06 - DUARTE"/>
    <n v="615950"/>
    <n v="615950"/>
    <n v="0"/>
  </r>
  <r>
    <s v="2023"/>
    <x v="0"/>
    <x v="0"/>
    <x v="1"/>
    <x v="7"/>
    <s v="2 - Poder Ejecutivo"/>
    <x v="8"/>
    <x v="2"/>
    <x v="9"/>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615950"/>
    <n v="0"/>
  </r>
  <r>
    <s v="2023"/>
    <x v="0"/>
    <x v="0"/>
    <x v="1"/>
    <x v="7"/>
    <s v="2 - Poder Ejecutivo"/>
    <x v="8"/>
    <x v="2"/>
    <x v="9"/>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615950"/>
    <n v="0"/>
  </r>
  <r>
    <s v="2023"/>
    <x v="0"/>
    <x v="0"/>
    <x v="1"/>
    <x v="7"/>
    <s v="2 - Poder Ejecutivo"/>
    <x v="8"/>
    <x v="2"/>
    <x v="9"/>
    <x v="33"/>
    <s v="2.6 - BIENES MUEBLES, INMUEBLES E INTANGIBLES"/>
    <s v="2.6.2 - MOBILIARIO Y EQUIPO DE AUDIO, AUDIOVISUAL, RECREATIVO Y EDUCACIONAL"/>
    <s v="S"/>
    <s v="43 - CONSTRUCCIÓN  DE 3 ESTANCIAS INFANTIESL EN LA PROVINCIA DE LA VEGA (FASE 2)"/>
    <s v="10 - FONDO GENERAL"/>
    <n v="13443"/>
    <s v="13 - LA VEGA"/>
    <n v="615950"/>
    <n v="615950"/>
    <n v="0"/>
  </r>
  <r>
    <s v="2023"/>
    <x v="0"/>
    <x v="0"/>
    <x v="1"/>
    <x v="7"/>
    <s v="2 - Poder Ejecutivo"/>
    <x v="8"/>
    <x v="2"/>
    <x v="9"/>
    <x v="33"/>
    <s v="2.6 - BIENES MUEBLES, INMUEBLES E INTANGIBLES"/>
    <s v="2.6.2 - MOBILIARIO Y EQUIPO DE AUDIO, AUDIOVISUAL, RECREATIVO Y EDUCACIONAL"/>
    <s v="S"/>
    <s v="44 - CONSTRUCCIÓN  2 ESTANCIAS INFANTILES EN LA PROVINCIA DE BARAHONA (FASE 2)"/>
    <s v="10 - FONDO GENERAL"/>
    <n v="13444"/>
    <s v="04 - BARAHONA"/>
    <n v="615950"/>
    <n v="615950"/>
    <n v="0"/>
  </r>
  <r>
    <s v="2023"/>
    <x v="0"/>
    <x v="0"/>
    <x v="1"/>
    <x v="7"/>
    <s v="2 - Poder Ejecutivo"/>
    <x v="8"/>
    <x v="2"/>
    <x v="9"/>
    <x v="33"/>
    <s v="2.6 - BIENES MUEBLES, INMUEBLES E INTANGIBLES"/>
    <s v="2.6.2 - MOBILIARIO Y EQUIPO DE AUDIO, AUDIOVISUAL, RECREATIVO Y EDUCACIONAL"/>
    <s v="S"/>
    <s v="45 - CONSTRUCCIÓN DE 2 ESTANCIAS INFANTILES EN LA PROVINCIA AZUA (FASE 2)"/>
    <s v="10 - FONDO GENERAL"/>
    <n v="13445"/>
    <s v="02 - AZUA"/>
    <n v="615950"/>
    <n v="615950"/>
    <n v="0"/>
  </r>
  <r>
    <s v="2023"/>
    <x v="0"/>
    <x v="0"/>
    <x v="1"/>
    <x v="7"/>
    <s v="2 - Poder Ejecutivo"/>
    <x v="8"/>
    <x v="2"/>
    <x v="9"/>
    <x v="33"/>
    <s v="2.6 - BIENES MUEBLES, INMUEBLES E INTANGIBLES"/>
    <s v="2.6.2 - MOBILIARIO Y EQUIPO DE AUDIO, AUDIOVISUAL, RECREATIVO Y EDUCACIONAL"/>
    <s v="S"/>
    <s v="46 - CONSTRUCCIÓN  DE 1 ESTANCIA INFANTIL EN LA PROVINCIA ESPAILLAT (FASE 2)"/>
    <s v="10 - FONDO GENERAL"/>
    <n v="13446"/>
    <s v="09 - ESPAILLAT"/>
    <n v="615950"/>
    <n v="615950"/>
    <n v="0"/>
  </r>
  <r>
    <s v="2023"/>
    <x v="0"/>
    <x v="0"/>
    <x v="1"/>
    <x v="7"/>
    <s v="2 - Poder Ejecutivo"/>
    <x v="8"/>
    <x v="2"/>
    <x v="9"/>
    <x v="33"/>
    <s v="2.6 - BIENES MUEBLES, INMUEBLES E INTANGIBLES"/>
    <s v="2.6.2 - MOBILIARIO Y EQUIPO DE AUDIO, AUDIOVISUAL, RECREATIVO Y EDUCACIONAL"/>
    <s v="S"/>
    <s v="47 - CONSTRUCCIÓN  DE 2 ESTANCIAS INFANTILES EN LA PROVINCIA DE VALVERDE (FASE 2)"/>
    <s v="10 - FONDO GENERAL"/>
    <n v="13447"/>
    <s v="27 - VALVERDE"/>
    <n v="615950"/>
    <n v="615950"/>
    <n v="0"/>
  </r>
  <r>
    <s v="2023"/>
    <x v="0"/>
    <x v="0"/>
    <x v="1"/>
    <x v="7"/>
    <s v="2 - Poder Ejecutivo"/>
    <x v="8"/>
    <x v="2"/>
    <x v="9"/>
    <x v="33"/>
    <s v="2.6 - BIENES MUEBLES, INMUEBLES E INTANGIBLES"/>
    <s v="2.6.2 - MOBILIARIO Y EQUIPO DE AUDIO, AUDIOVISUAL, RECREATIVO Y EDUCACIONAL"/>
    <s v="S"/>
    <s v="50 - CONSTRUCCIÓN  DE 2 ESTANCIAS INFATILES EN LA PROVINCIA DE PERAVIA (FASE 2)"/>
    <s v="10 - FONDO GENERAL"/>
    <n v="13450"/>
    <s v="17 - PERAVIA"/>
    <n v="615951"/>
    <n v="615951"/>
    <n v="0"/>
  </r>
  <r>
    <s v="2023"/>
    <x v="0"/>
    <x v="0"/>
    <x v="1"/>
    <x v="7"/>
    <s v="2 - Poder Ejecutivo"/>
    <x v="8"/>
    <x v="2"/>
    <x v="9"/>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615950"/>
    <n v="0"/>
  </r>
  <r>
    <s v="2023"/>
    <x v="0"/>
    <x v="0"/>
    <x v="1"/>
    <x v="7"/>
    <s v="2 - Poder Ejecutivo"/>
    <x v="8"/>
    <x v="2"/>
    <x v="9"/>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615950"/>
    <n v="0"/>
  </r>
  <r>
    <s v="2023"/>
    <x v="0"/>
    <x v="0"/>
    <x v="1"/>
    <x v="7"/>
    <s v="2 - Poder Ejecutivo"/>
    <x v="8"/>
    <x v="2"/>
    <x v="9"/>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615950"/>
    <n v="0"/>
  </r>
  <r>
    <s v="2023"/>
    <x v="0"/>
    <x v="0"/>
    <x v="1"/>
    <x v="7"/>
    <s v="2 - Poder Ejecutivo"/>
    <x v="8"/>
    <x v="2"/>
    <x v="9"/>
    <x v="33"/>
    <s v="2.6 - BIENES MUEBLES, INMUEBLES E INTANGIBLES"/>
    <s v="2.6.2 - MOBILIARIO Y EQUIPO DE AUDIO, AUDIOVISUAL, RECREATIVO Y EDUCACIONAL"/>
    <s v="S"/>
    <s v="71 - CONSTRUCCIÓN DE 2 ESTANCIAS INFANTILES EN LA PROVINCIA DE PERAVIA (FASE 3)"/>
    <s v="10 - FONDO GENERAL"/>
    <n v="13603"/>
    <s v="17 - PERAVIA"/>
    <n v="615951"/>
    <n v="615951"/>
    <n v="0"/>
  </r>
  <r>
    <s v="2023"/>
    <x v="0"/>
    <x v="0"/>
    <x v="1"/>
    <x v="7"/>
    <s v="2 - Poder Ejecutivo"/>
    <x v="8"/>
    <x v="2"/>
    <x v="9"/>
    <x v="33"/>
    <s v="2.6 - BIENES MUEBLES, INMUEBLES E INTANGIBLES"/>
    <s v="2.6.2 - MOBILIARIO Y EQUIPO DE AUDIO, AUDIOVISUAL, RECREATIVO Y EDUCACIONAL"/>
    <s v="S"/>
    <s v="80 - CONSTRUCCIÓN DE 1 ESTANCIAS INFANTILES EN LA PROVINCIA DE LA VEGA (FASE 3)"/>
    <s v="10 - FONDO GENERAL"/>
    <n v="13621"/>
    <s v="13 - LA VEGA"/>
    <n v="615950"/>
    <n v="615950"/>
    <n v="0"/>
  </r>
  <r>
    <s v="2023"/>
    <x v="0"/>
    <x v="0"/>
    <x v="1"/>
    <x v="7"/>
    <s v="2 - Poder Ejecutivo"/>
    <x v="8"/>
    <x v="2"/>
    <x v="9"/>
    <x v="33"/>
    <s v="2.6 - BIENES MUEBLES, INMUEBLES E INTANGIBLES"/>
    <s v="2.6.2 - MOBILIARIO Y EQUIPO DE AUDIO, AUDIOVISUAL, RECREATIVO Y EDUCACIONAL"/>
    <s v="S"/>
    <s v="12 - AMPLIACIÓN DEL PLANTEL EDUCATIVO PARA INICIAL MANUEL GOYA, MUNICIPIO OVIEDO, PROVINCIA PEDERNALES."/>
    <s v="10 - FONDO GENERAL"/>
    <n v="15241"/>
    <s v="16 - PEDERNALES"/>
    <n v="0"/>
    <n v="215334.73"/>
    <n v="0"/>
  </r>
  <r>
    <s v="2023"/>
    <x v="0"/>
    <x v="0"/>
    <x v="1"/>
    <x v="7"/>
    <s v="2 - Poder Ejecutivo"/>
    <x v="8"/>
    <x v="2"/>
    <x v="9"/>
    <x v="33"/>
    <s v="2.6 - BIENES MUEBLES, INMUEBLES E INTANGIBLES"/>
    <s v="2.6.2 - MOBILIARIO Y EQUIPO DE AUDIO, AUDIOVISUAL, RECREATIVO Y EDUCACIONAL"/>
    <s v="S"/>
    <s v="13 - AMPLIACIÓN DEL PLANTEL EDUCATIVO PARA INICIAL VITALINA MORDÁN DE LA CRUZ, MUNICIPIO BOCA CHICA, PROVINCIA SANTO DOMINGO."/>
    <s v="10 - FONDO GENERAL"/>
    <n v="15298"/>
    <s v="32 - SANTO DOMINGO"/>
    <n v="0"/>
    <n v="646004.18000000005"/>
    <n v="0"/>
  </r>
  <r>
    <s v="2023"/>
    <x v="0"/>
    <x v="0"/>
    <x v="1"/>
    <x v="7"/>
    <s v="2 - Poder Ejecutivo"/>
    <x v="8"/>
    <x v="2"/>
    <x v="9"/>
    <x v="33"/>
    <s v="2.6 - BIENES MUEBLES, INMUEBLES E INTANGIBLES"/>
    <s v="2.6.2 - MOBILIARIO Y EQUIPO DE AUDIO, AUDIOVISUAL, RECREATIVO Y EDUCACIONAL"/>
    <s v="S"/>
    <s v="02 - AMPLIACIÓN DEL PLANTEL EDUCATIVO PARA INICIAL ANDRÉS TOLENTINO TOLENTINO, MUNICIPIO COMENDADOR, PROVINCIA ELÍAS PIÑA."/>
    <s v="10 - FONDO GENERAL"/>
    <n v="15150"/>
    <s v="07 - ELIAS PINA"/>
    <n v="0"/>
    <n v="215334.73"/>
    <n v="0"/>
  </r>
  <r>
    <s v="2023"/>
    <x v="0"/>
    <x v="0"/>
    <x v="1"/>
    <x v="7"/>
    <s v="2 - Poder Ejecutivo"/>
    <x v="8"/>
    <x v="2"/>
    <x v="9"/>
    <x v="33"/>
    <s v="2.6 - BIENES MUEBLES, INMUEBLES E INTANGIBLES"/>
    <s v="2.6.2 - MOBILIARIO Y EQUIPO DE AUDIO, AUDIOVISUAL, RECREATIVO Y EDUCACIONAL"/>
    <s v="S"/>
    <s v="09 - AMPLIACIÓN DEL PLANTEL EDUCATIVO PARA INICIAL PROF. RAFAEL ANTONIO FIGUEREO, MUNICIPIO NIZAO, PROVINCIA PERAVIA."/>
    <s v="10 - FONDO GENERAL"/>
    <n v="15182"/>
    <s v="17 - PERAVIA"/>
    <n v="0"/>
    <n v="646004.18000000005"/>
    <n v="0"/>
  </r>
  <r>
    <s v="2023"/>
    <x v="0"/>
    <x v="0"/>
    <x v="1"/>
    <x v="7"/>
    <s v="2 - Poder Ejecutivo"/>
    <x v="8"/>
    <x v="2"/>
    <x v="9"/>
    <x v="33"/>
    <s v="2.6 - BIENES MUEBLES, INMUEBLES E INTANGIBLES"/>
    <s v="2.6.2 - MOBILIARIO Y EQUIPO DE AUDIO, AUDIOVISUAL, RECREATIVO Y EDUCACIONAL"/>
    <s v="S"/>
    <s v="08 - AMPLIACIÓN DEL PLANTEL EDUCATIVO PARA INICIAL LEONIDAS DEL CARMEN SÁNCHEZ, MUNICIPIO JUAN DE HERRERA, PROVINCIA SAN JUAN."/>
    <s v="10 - FONDO GENERAL"/>
    <n v="15156"/>
    <s v="22 - SAN JUAN"/>
    <n v="0"/>
    <n v="430669.45"/>
    <n v="0"/>
  </r>
  <r>
    <s v="2023"/>
    <x v="0"/>
    <x v="0"/>
    <x v="1"/>
    <x v="7"/>
    <s v="2 - Poder Ejecutivo"/>
    <x v="8"/>
    <x v="2"/>
    <x v="9"/>
    <x v="33"/>
    <s v="2.6 - BIENES MUEBLES, INMUEBLES E INTANGIBLES"/>
    <s v="2.6.2 - MOBILIARIO Y EQUIPO DE AUDIO, AUDIOVISUAL, RECREATIVO Y EDUCACIONAL"/>
    <s v="S"/>
    <s v="16 - AMPLIACIÓN DEL PLANTEL EDUCATIVO PARA INICIAL AURA ALTAGRACIA BENZANT, MUNICIPIO BOCA CHICA, PROVINCIA SANTO DOMINGO."/>
    <s v="10 - FONDO GENERAL"/>
    <n v="15301"/>
    <s v="32 - SANTO DOMINGO"/>
    <n v="0"/>
    <n v="215334.73"/>
    <n v="0"/>
  </r>
  <r>
    <s v="2023"/>
    <x v="0"/>
    <x v="0"/>
    <x v="1"/>
    <x v="7"/>
    <s v="2 - Poder Ejecutivo"/>
    <x v="8"/>
    <x v="2"/>
    <x v="9"/>
    <x v="33"/>
    <s v="2.6 - BIENES MUEBLES, INMUEBLES E INTANGIBLES"/>
    <s v="2.6.2 - MOBILIARIO Y EQUIPO DE AUDIO, AUDIOVISUAL, RECREATIVO Y EDUCACIONAL"/>
    <s v="S"/>
    <s v="08 - AMPLIACIÓN DEL PLANTEL EDUCATIVO PARA INICIAL PABLITA POLANCO RODRÍGUEZ, MUNICIPIO VILLA RIVA, PROVINCIA DUARTE."/>
    <s v="10 - FONDO GENERAL"/>
    <n v="15202"/>
    <s v="06 - DUARTE"/>
    <n v="0"/>
    <n v="861338.91"/>
    <n v="0"/>
  </r>
  <r>
    <s v="2023"/>
    <x v="0"/>
    <x v="0"/>
    <x v="1"/>
    <x v="7"/>
    <s v="2 - Poder Ejecutivo"/>
    <x v="8"/>
    <x v="2"/>
    <x v="9"/>
    <x v="33"/>
    <s v="2.6 - BIENES MUEBLES, INMUEBLES E INTANGIBLES"/>
    <s v="2.6.2 - MOBILIARIO Y EQUIPO DE AUDIO, AUDIOVISUAL, RECREATIVO Y EDUCACIONAL"/>
    <s v="S"/>
    <s v="20 - AMPLIACIÓN DEL PLANTEL EDUCATIVO PARA INICIAL COLOMBINA CASTRO, MUNICIPIO BOCA CHICA, PROVINCIA SANTO DOMINGO."/>
    <s v="10 - FONDO GENERAL"/>
    <n v="15305"/>
    <s v="32 - SANTO DOMINGO"/>
    <n v="0"/>
    <n v="430669.46"/>
    <n v="0"/>
  </r>
  <r>
    <s v="2023"/>
    <x v="0"/>
    <x v="0"/>
    <x v="1"/>
    <x v="7"/>
    <s v="2 - Poder Ejecutivo"/>
    <x v="8"/>
    <x v="2"/>
    <x v="9"/>
    <x v="33"/>
    <s v="2.6 - BIENES MUEBLES, INMUEBLES E INTANGIBLES"/>
    <s v="2.6.2 - MOBILIARIO Y EQUIPO DE AUDIO, AUDIOVISUAL, RECREATIVO Y EDUCACIONAL"/>
    <s v="S"/>
    <s v="13 - AMPLIACIÓN DEL PLANTEL EDUCATIVO PARA INICIAL RAMÓN PERALTA PÉREZ, MUNICIPIO CABRERA, PROVINCIA MARÍA TRINIDAD SÁNCHEZ."/>
    <s v="10 - FONDO GENERAL"/>
    <n v="15287"/>
    <s v="14 - MARIA TRINIDAD SANCHEZ"/>
    <n v="0"/>
    <n v="646004.18000000005"/>
    <n v="0"/>
  </r>
  <r>
    <s v="2023"/>
    <x v="0"/>
    <x v="0"/>
    <x v="1"/>
    <x v="7"/>
    <s v="2 - Poder Ejecutivo"/>
    <x v="8"/>
    <x v="2"/>
    <x v="9"/>
    <x v="33"/>
    <s v="2.6 - BIENES MUEBLES, INMUEBLES E INTANGIBLES"/>
    <s v="2.6.2 - MOBILIARIO Y EQUIPO DE AUDIO, AUDIOVISUAL, RECREATIVO Y EDUCACIONAL"/>
    <s v="S"/>
    <s v="01 - AMPLIACIÓN DEL PLANTEL EDUCATIVO PARA INICIAL JOSÉ AUDILIO SANTANA, MUNICIPIO HIGÜEY, PROVINCIA LA ALTAGRACIA."/>
    <s v="10 - FONDO GENERAL"/>
    <n v="15203"/>
    <s v="11 - LA ALTAGRACIA"/>
    <n v="0"/>
    <n v="646004.18000000005"/>
    <n v="0"/>
  </r>
  <r>
    <s v="2023"/>
    <x v="0"/>
    <x v="0"/>
    <x v="1"/>
    <x v="7"/>
    <s v="2 - Poder Ejecutivo"/>
    <x v="8"/>
    <x v="2"/>
    <x v="9"/>
    <x v="33"/>
    <s v="2.6 - BIENES MUEBLES, INMUEBLES E INTANGIBLES"/>
    <s v="2.6.2 - MOBILIARIO Y EQUIPO DE AUDIO, AUDIOVISUAL, RECREATIVO Y EDUCACIONAL"/>
    <s v="S"/>
    <s v="06 - AMPLIACIÓN DEL PLANTEL EDUCATIVO PARA INICIAL CARA LINDA, MUNICIPIO MONTE PLATA, PROVINCIA MONTE PLATA."/>
    <s v="10 - FONDO GENERAL"/>
    <n v="15238"/>
    <s v="29 - MONTE PLATA"/>
    <n v="0"/>
    <n v="215334.73"/>
    <n v="0"/>
  </r>
  <r>
    <s v="2023"/>
    <x v="0"/>
    <x v="0"/>
    <x v="1"/>
    <x v="7"/>
    <s v="2 - Poder Ejecutivo"/>
    <x v="8"/>
    <x v="2"/>
    <x v="9"/>
    <x v="33"/>
    <s v="2.6 - BIENES MUEBLES, INMUEBLES E INTANGIBLES"/>
    <s v="2.6.2 - MOBILIARIO Y EQUIPO DE AUDIO, AUDIOVISUAL, RECREATIVO Y EDUCACIONAL"/>
    <s v="S"/>
    <s v="09 - AMPLIACIÓN DEL PLANTEL EDUCATIVO PARA INICIAL FRANCISCO JAVIER UREÑA CANELA, MUNICIPIO DAJABÓN, PROVINCIA DAJABÓN."/>
    <s v="10 - FONDO GENERAL"/>
    <n v="15278"/>
    <s v="05 - DAJABON"/>
    <n v="0"/>
    <n v="861338.91"/>
    <n v="0"/>
  </r>
  <r>
    <s v="2023"/>
    <x v="0"/>
    <x v="0"/>
    <x v="1"/>
    <x v="7"/>
    <s v="2 - Poder Ejecutivo"/>
    <x v="8"/>
    <x v="2"/>
    <x v="9"/>
    <x v="33"/>
    <s v="2.6 - BIENES MUEBLES, INMUEBLES E INTANGIBLES"/>
    <s v="2.6.2 - MOBILIARIO Y EQUIPO DE AUDIO, AUDIOVISUAL, RECREATIVO Y EDUCACIONAL"/>
    <s v="S"/>
    <s v="26 - AMPLIACIÓN DEL PLANTEL EDUCATIVO PARA INICIAL LA GINA, MUNICIPIO MICHES, PROVINCIA EL SEIBO."/>
    <s v="10 - FONDO GENERAL"/>
    <n v="15229"/>
    <s v="08 - EL SEIBO"/>
    <n v="0"/>
    <n v="215334.73"/>
    <n v="0"/>
  </r>
  <r>
    <s v="2023"/>
    <x v="0"/>
    <x v="0"/>
    <x v="1"/>
    <x v="7"/>
    <s v="2 - Poder Ejecutivo"/>
    <x v="8"/>
    <x v="2"/>
    <x v="9"/>
    <x v="33"/>
    <s v="2.6 - BIENES MUEBLES, INMUEBLES E INTANGIBLES"/>
    <s v="2.6.2 - MOBILIARIO Y EQUIPO DE AUDIO, AUDIOVISUAL, RECREATIVO Y EDUCACIONAL"/>
    <s v="S"/>
    <s v="05 - AMPLIACIÓN DEL PLANTEL EDUCATIVO PARA INICIAL EL RANCHITO, MUNICIPIO VILLA TAPIA, PROVINCIA HERMANAS MIRABAL."/>
    <s v="10 - FONDO GENERAL"/>
    <n v="15198"/>
    <s v="19 - HERMANAS MIRABAL"/>
    <n v="0"/>
    <n v="215334.73"/>
    <n v="0"/>
  </r>
  <r>
    <s v="2023"/>
    <x v="0"/>
    <x v="0"/>
    <x v="1"/>
    <x v="7"/>
    <s v="2 - Poder Ejecutivo"/>
    <x v="8"/>
    <x v="2"/>
    <x v="9"/>
    <x v="33"/>
    <s v="2.6 - BIENES MUEBLES, INMUEBLES E INTANGIBLES"/>
    <s v="2.6.2 - MOBILIARIO Y EQUIPO DE AUDIO, AUDIOVISUAL, RECREATIVO Y EDUCACIONAL"/>
    <s v="S"/>
    <s v="09 - AMPLIACIÓN DEL PLANTEL EDUCATIVO PARA INICIAL JOSÉ ERNESTO ROSARIO POLANCO, MUNICIPIO SOSÚA, PROVINCIA PUERTO PLATA."/>
    <s v="10 - FONDO GENERAL"/>
    <n v="15263"/>
    <s v="18 - PUERTO PLATA"/>
    <n v="0"/>
    <n v="430669.45"/>
    <n v="0"/>
  </r>
  <r>
    <s v="2023"/>
    <x v="0"/>
    <x v="0"/>
    <x v="1"/>
    <x v="7"/>
    <s v="2 - Poder Ejecutivo"/>
    <x v="8"/>
    <x v="2"/>
    <x v="9"/>
    <x v="33"/>
    <s v="2.6 - BIENES MUEBLES, INMUEBLES E INTANGIBLES"/>
    <s v="2.6.2 - MOBILIARIO Y EQUIPO DE AUDIO, AUDIOVISUAL, RECREATIVO Y EDUCACIONAL"/>
    <s v="S"/>
    <s v="03 - AMPLIACIÓN DEL PLANTEL EDUCATIVO PARA INICIAL AMÉRICO LUGO HERRERAS, MUNICIPIO TAMAYO, PROVINCIA BAHORUCO."/>
    <s v="10 - FONDO GENERAL"/>
    <n v="15160"/>
    <s v="03 - BAHORUCO"/>
    <n v="0"/>
    <n v="215334.73"/>
    <n v="0"/>
  </r>
  <r>
    <s v="2023"/>
    <x v="0"/>
    <x v="0"/>
    <x v="1"/>
    <x v="7"/>
    <s v="2 - Poder Ejecutivo"/>
    <x v="8"/>
    <x v="2"/>
    <x v="9"/>
    <x v="33"/>
    <s v="2.6 - BIENES MUEBLES, INMUEBLES E INTANGIBLES"/>
    <s v="2.6.2 - MOBILIARIO Y EQUIPO DE AUDIO, AUDIOVISUAL, RECREATIVO Y EDUCACIONAL"/>
    <s v="S"/>
    <s v="02 - AMPLIACIÓN DEL PLANTEL EDUCATIVO PARA INICIAL LOS GUINEOS, MUNICIPIO HIGÜEY, PROVINCIA LA ALTAGRACIA."/>
    <s v="10 - FONDO GENERAL"/>
    <n v="15204"/>
    <s v="11 - LA ALTAGRACIA"/>
    <n v="0"/>
    <n v="215334.73"/>
    <n v="0"/>
  </r>
  <r>
    <s v="2023"/>
    <x v="0"/>
    <x v="0"/>
    <x v="1"/>
    <x v="7"/>
    <s v="2 - Poder Ejecutivo"/>
    <x v="8"/>
    <x v="2"/>
    <x v="9"/>
    <x v="33"/>
    <s v="2.6 - BIENES MUEBLES, INMUEBLES E INTANGIBLES"/>
    <s v="2.6.2 - MOBILIARIO Y EQUIPO DE AUDIO, AUDIOVISUAL, RECREATIVO Y EDUCACIONAL"/>
    <s v="S"/>
    <s v="03 - AMPLIACIÓN DEL PLANTEL EDUCATIVO PARA INICIAL MANUEL DE JESÚS PERELLÓ, MUNICIPIO BANÍ, PROVINCIA PERAVIA."/>
    <s v="10 - FONDO GENERAL"/>
    <n v="15176"/>
    <s v="17 - PERAVIA"/>
    <n v="0"/>
    <n v="646004.18000000005"/>
    <n v="0"/>
  </r>
  <r>
    <s v="2023"/>
    <x v="0"/>
    <x v="0"/>
    <x v="1"/>
    <x v="7"/>
    <s v="2 - Poder Ejecutivo"/>
    <x v="8"/>
    <x v="2"/>
    <x v="9"/>
    <x v="33"/>
    <s v="2.6 - BIENES MUEBLES, INMUEBLES E INTANGIBLES"/>
    <s v="2.6.2 - MOBILIARIO Y EQUIPO DE AUDIO, AUDIOVISUAL, RECREATIVO Y EDUCACIONAL"/>
    <s v="S"/>
    <s v="07 - AMPLIACIÓN DEL PLANTEL EDUCATIVO PARA INICIAL  PROF. VITALINA GUERRERO PIMENTEL, MUNICIPIO BANÍ, PROVINCIA PERAVIA."/>
    <s v="10 - FONDO GENERAL"/>
    <n v="15180"/>
    <s v="17 - PERAVIA"/>
    <n v="0"/>
    <n v="646004.18000000005"/>
    <n v="0"/>
  </r>
  <r>
    <s v="2023"/>
    <x v="0"/>
    <x v="0"/>
    <x v="1"/>
    <x v="7"/>
    <s v="2 - Poder Ejecutivo"/>
    <x v="8"/>
    <x v="2"/>
    <x v="9"/>
    <x v="33"/>
    <s v="2.6 - BIENES MUEBLES, INMUEBLES E INTANGIBLES"/>
    <s v="2.6.2 - MOBILIARIO Y EQUIPO DE AUDIO, AUDIOVISUAL, RECREATIVO Y EDUCACIONAL"/>
    <s v="S"/>
    <s v="05 - AMPLIACIÓN DEL PLANTEL EDUCATIVO PARA INICIAL CRISTINO MATOS LEDESMA, MUNICIPIO TAMAYO, PROVINCIA BAHORUCO."/>
    <s v="10 - FONDO GENERAL"/>
    <n v="15162"/>
    <s v="03 - BAHORUCO"/>
    <n v="0"/>
    <n v="861338.91"/>
    <n v="0"/>
  </r>
  <r>
    <s v="2023"/>
    <x v="0"/>
    <x v="0"/>
    <x v="1"/>
    <x v="7"/>
    <s v="2 - Poder Ejecutivo"/>
    <x v="8"/>
    <x v="2"/>
    <x v="9"/>
    <x v="33"/>
    <s v="2.6 - BIENES MUEBLES, INMUEBLES E INTANGIBLES"/>
    <s v="2.6.2 - MOBILIARIO Y EQUIPO DE AUDIO, AUDIOVISUAL, RECREATIVO Y EDUCACIONAL"/>
    <s v="S"/>
    <s v="15 - AMPLIACIÓN DEL PLANTEL EDUCATIVO PARA INICIAL PEDRO LIVIO CEDEÑO, MUNICIPIO HIGÜEY, PROVINCIA LA ALTAGRACIA."/>
    <s v="10 - FONDO GENERAL"/>
    <n v="15218"/>
    <s v="11 - LA ALTAGRACIA"/>
    <n v="0"/>
    <n v="430669.46"/>
    <n v="0"/>
  </r>
  <r>
    <s v="2023"/>
    <x v="0"/>
    <x v="0"/>
    <x v="1"/>
    <x v="7"/>
    <s v="2 - Poder Ejecutivo"/>
    <x v="8"/>
    <x v="2"/>
    <x v="9"/>
    <x v="33"/>
    <s v="2.6 - BIENES MUEBLES, INMUEBLES E INTANGIBLES"/>
    <s v="2.6.2 - MOBILIARIO Y EQUIPO DE AUDIO, AUDIOVISUAL, RECREATIVO Y EDUCACIONAL"/>
    <s v="S"/>
    <s v="01 - AMPLIACIÓN DEL PLANTEL EDUCATIVO PARA INICIAL PROF. JUAN EMILIO BOSCH GAVIÑO, MUNICIPIO CONSTANZA, PROVINCIA LA VEGA."/>
    <s v="10 - FONDO GENERAL"/>
    <n v="15184"/>
    <s v="13 - LA VEGA"/>
    <n v="0"/>
    <n v="861338.91"/>
    <n v="0"/>
  </r>
  <r>
    <s v="2023"/>
    <x v="0"/>
    <x v="0"/>
    <x v="1"/>
    <x v="7"/>
    <s v="2 - Poder Ejecutivo"/>
    <x v="8"/>
    <x v="2"/>
    <x v="9"/>
    <x v="33"/>
    <s v="2.6 - BIENES MUEBLES, INMUEBLES E INTANGIBLES"/>
    <s v="2.6.2 - MOBILIARIO Y EQUIPO DE AUDIO, AUDIOVISUAL, RECREATIVO Y EDUCACIONAL"/>
    <s v="S"/>
    <s v="07 - AMPLIACIÓN DEL PLANTEL EDUCATIVO PARA INICIAL ALTAGRACIA GRULLÓN, MUNICIPIO SAN FRANCISCO DE MACORÍS, PROVINCIA DUARTE."/>
    <s v="10 - FONDO GENERAL"/>
    <n v="15201"/>
    <s v="06 - DUARTE"/>
    <n v="0"/>
    <n v="215334.73"/>
    <n v="0"/>
  </r>
  <r>
    <s v="2023"/>
    <x v="0"/>
    <x v="0"/>
    <x v="1"/>
    <x v="7"/>
    <s v="2 - Poder Ejecutivo"/>
    <x v="8"/>
    <x v="2"/>
    <x v="9"/>
    <x v="33"/>
    <s v="2.6 - BIENES MUEBLES, INMUEBLES E INTANGIBLES"/>
    <s v="2.6.2 - MOBILIARIO Y EQUIPO DE AUDIO, AUDIOVISUAL, RECREATIVO Y EDUCACIONAL"/>
    <s v="S"/>
    <s v="19 - AMPLIACIÓN DEL PLANTEL EDUCATIVO PARA INICIAL BATEY 18, MUNICIPIO GUAYMATE, PROVINCIA LA ROMANA."/>
    <s v="10 - FONDO GENERAL"/>
    <n v="15222"/>
    <s v="12 - LA ROMANA"/>
    <n v="0"/>
    <n v="215334.73"/>
    <n v="0"/>
  </r>
  <r>
    <s v="2023"/>
    <x v="0"/>
    <x v="0"/>
    <x v="1"/>
    <x v="7"/>
    <s v="2 - Poder Ejecutivo"/>
    <x v="8"/>
    <x v="2"/>
    <x v="9"/>
    <x v="33"/>
    <s v="2.6 - BIENES MUEBLES, INMUEBLES E INTANGIBLES"/>
    <s v="2.6.2 - MOBILIARIO Y EQUIPO DE AUDIO, AUDIOVISUAL, RECREATIVO Y EDUCACIONAL"/>
    <s v="S"/>
    <s v="10 - AMPLIACIÓN DEL PLANTEL EDUCATIVO PARA INICIAL ÁNGEL RIVERA, MUNICIPIO AZUA, PROVINCIA AZUA"/>
    <s v="10 - FONDO GENERAL"/>
    <n v="15168"/>
    <s v="02 - AZUA"/>
    <n v="0"/>
    <n v="430669.45"/>
    <n v="0"/>
  </r>
  <r>
    <s v="2023"/>
    <x v="0"/>
    <x v="0"/>
    <x v="1"/>
    <x v="7"/>
    <s v="2 - Poder Ejecutivo"/>
    <x v="8"/>
    <x v="2"/>
    <x v="9"/>
    <x v="33"/>
    <s v="2.6 - BIENES MUEBLES, INMUEBLES E INTANGIBLES"/>
    <s v="2.6.2 - MOBILIARIO Y EQUIPO DE AUDIO, AUDIOVISUAL, RECREATIVO Y EDUCACIONAL"/>
    <s v="S"/>
    <s v="06 - AMPLIACIÓN DEL PLANTEL EDUCATIVO PARA INICIAL ADRIANA MARÍA GUILLU VIUDA SUAZO, MUNICIPIO SAN JUAN, PROVINCIA SAN JUAN."/>
    <s v="10 - FONDO GENERAL"/>
    <n v="15154"/>
    <s v="22 - SAN JUAN"/>
    <n v="0"/>
    <n v="430669.45"/>
    <n v="0"/>
  </r>
  <r>
    <s v="2023"/>
    <x v="0"/>
    <x v="0"/>
    <x v="1"/>
    <x v="7"/>
    <s v="2 - Poder Ejecutivo"/>
    <x v="8"/>
    <x v="2"/>
    <x v="9"/>
    <x v="33"/>
    <s v="2.6 - BIENES MUEBLES, INMUEBLES E INTANGIBLES"/>
    <s v="2.6.2 - MOBILIARIO Y EQUIPO DE AUDIO, AUDIOVISUAL, RECREATIVO Y EDUCACIONAL"/>
    <s v="S"/>
    <s v="10 - AMPLIACIÓN DEL PLANTEL EDUCATIVO PARA INICIAL PROF. FRANCISCO MARÍA VÁSQUEZ, MUNICIPIO NAGUA, PROVINCIA MARÍA TRINIDAD SÁNCHEZ."/>
    <s v="10 - FONDO GENERAL"/>
    <n v="15284"/>
    <s v="14 - MARIA TRINIDAD SANCHEZ"/>
    <n v="0"/>
    <n v="215334.73"/>
    <n v="0"/>
  </r>
  <r>
    <s v="2023"/>
    <x v="0"/>
    <x v="0"/>
    <x v="1"/>
    <x v="7"/>
    <s v="2 - Poder Ejecutivo"/>
    <x v="8"/>
    <x v="2"/>
    <x v="9"/>
    <x v="33"/>
    <s v="2.6 - BIENES MUEBLES, INMUEBLES E INTANGIBLES"/>
    <s v="2.6.2 - MOBILIARIO Y EQUIPO DE AUDIO, AUDIOVISUAL, RECREATIVO Y EDUCACIONAL"/>
    <s v="S"/>
    <s v="08 - AMPLIACIÓN DEL PLANTEL EDUCATIVO PARA INICIAL BEJUCAL, MUNICIPIO HIGÜEY, PROVINCIA LA ALTAGRACIA."/>
    <s v="10 - FONDO GENERAL"/>
    <n v="15210"/>
    <s v="11 - LA ALTAGRACIA"/>
    <n v="0"/>
    <n v="215334.73"/>
    <n v="0"/>
  </r>
  <r>
    <s v="2023"/>
    <x v="0"/>
    <x v="0"/>
    <x v="1"/>
    <x v="7"/>
    <s v="2 - Poder Ejecutivo"/>
    <x v="8"/>
    <x v="2"/>
    <x v="9"/>
    <x v="33"/>
    <s v="2.6 - BIENES MUEBLES, INMUEBLES E INTANGIBLES"/>
    <s v="2.6.2 - MOBILIARIO Y EQUIPO DE AUDIO, AUDIOVISUAL, RECREATIVO Y EDUCACIONAL"/>
    <s v="S"/>
    <s v="15 - AMPLIACIÓN DEL PLANTEL EDUCATIVO PARA INICIAL ERNESTO CABRERA  DURAN - RIO GRANDE AL MEDIO, MUNICIPIO ALTAMIRA, PROVINCIA PUERTO PLATA."/>
    <s v="10 - FONDO GENERAL"/>
    <n v="15269"/>
    <s v="18 - PUERTO PLATA"/>
    <n v="0"/>
    <n v="215334.73"/>
    <n v="0"/>
  </r>
  <r>
    <s v="2023"/>
    <x v="0"/>
    <x v="0"/>
    <x v="1"/>
    <x v="7"/>
    <s v="2 - Poder Ejecutivo"/>
    <x v="8"/>
    <x v="2"/>
    <x v="9"/>
    <x v="33"/>
    <s v="2.6 - BIENES MUEBLES, INMUEBLES E INTANGIBLES"/>
    <s v="2.6.2 - MOBILIARIO Y EQUIPO DE AUDIO, AUDIOVISUAL, RECREATIVO Y EDUCACIONAL"/>
    <s v="S"/>
    <s v="06 - AMPLIACIÓN DEL PLANTEL EDUCATIVO PARA INICIAL MARIE POUSSEPIN - FE Y ALEGRÍA, MUNICIPIO VILLA JARAGUA, PROVINCIA BAHORUCO."/>
    <s v="10 - FONDO GENERAL"/>
    <n v="15163"/>
    <s v="03 - BAHORUCO"/>
    <n v="0"/>
    <n v="861338.91"/>
    <n v="0"/>
  </r>
  <r>
    <s v="2023"/>
    <x v="0"/>
    <x v="0"/>
    <x v="1"/>
    <x v="7"/>
    <s v="2 - Poder Ejecutivo"/>
    <x v="8"/>
    <x v="2"/>
    <x v="9"/>
    <x v="33"/>
    <s v="2.6 - BIENES MUEBLES, INMUEBLES E INTANGIBLES"/>
    <s v="2.6.2 - MOBILIARIO Y EQUIPO DE AUDIO, AUDIOVISUAL, RECREATIVO Y EDUCACIONAL"/>
    <s v="S"/>
    <s v="11 - AMPLIACIÓN DEL PLANTEL EDUCATIVO PARA INICIAL MÁXIMO GOMEZ - EL VIGÍA, MUNICIPIO BOCA CHICA, PROVINCIA SANTO DOMINGO."/>
    <s v="10 - FONDO GENERAL"/>
    <n v="15296"/>
    <s v="32 - SANTO DOMINGO"/>
    <n v="0"/>
    <n v="430669.46"/>
    <n v="0"/>
  </r>
  <r>
    <s v="2023"/>
    <x v="0"/>
    <x v="0"/>
    <x v="1"/>
    <x v="7"/>
    <s v="2 - Poder Ejecutivo"/>
    <x v="8"/>
    <x v="2"/>
    <x v="9"/>
    <x v="33"/>
    <s v="2.6 - BIENES MUEBLES, INMUEBLES E INTANGIBLES"/>
    <s v="2.6.2 - MOBILIARIO Y EQUIPO DE AUDIO, AUDIOVISUAL, RECREATIVO Y EDUCACIONAL"/>
    <s v="S"/>
    <s v="05 - AMPLIACIÓN DEL PLANTEL EDUCATIVO PARA INICIAL PROF. CÁNDIDO ELIGIO GUERRERO CEDANO - SAN PEDRO, MUNICIPIO HIGÜEY, PROVINCIA LA ALTAGRACIA."/>
    <s v="10 - FONDO GENERAL"/>
    <n v="15207"/>
    <s v="11 - LA ALTAGRACIA"/>
    <n v="0"/>
    <n v="430669.46"/>
    <n v="0"/>
  </r>
  <r>
    <s v="2023"/>
    <x v="0"/>
    <x v="0"/>
    <x v="1"/>
    <x v="7"/>
    <s v="2 - Poder Ejecutivo"/>
    <x v="8"/>
    <x v="2"/>
    <x v="9"/>
    <x v="33"/>
    <s v="2.6 - BIENES MUEBLES, INMUEBLES E INTANGIBLES"/>
    <s v="2.6.2 - MOBILIARIO Y EQUIPO DE AUDIO, AUDIOVISUAL, RECREATIVO Y EDUCACIONAL"/>
    <s v="S"/>
    <s v="24 - AMPLIACIÓN DEL PLANTEL EDUCATIVO PARA INICIAL JUAN SÁNCHEZ RAMÍREZ, MUNICIPIO EL SEIBO, PROVINCIA EL SEIBO."/>
    <s v="10 - FONDO GENERAL"/>
    <n v="15227"/>
    <s v="08 - EL SEIBO"/>
    <n v="0"/>
    <n v="430669.46"/>
    <n v="0"/>
  </r>
  <r>
    <s v="2023"/>
    <x v="0"/>
    <x v="0"/>
    <x v="1"/>
    <x v="7"/>
    <s v="2 - Poder Ejecutivo"/>
    <x v="8"/>
    <x v="2"/>
    <x v="9"/>
    <x v="33"/>
    <s v="2.6 - BIENES MUEBLES, INMUEBLES E INTANGIBLES"/>
    <s v="2.6.2 - MOBILIARIO Y EQUIPO DE AUDIO, AUDIOVISUAL, RECREATIVO Y EDUCACIONAL"/>
    <s v="S"/>
    <s v="13 - AMPLIACIÓN DEL PLANTEL EDUCATIVO PARA INICIAL HERNANDO GORJÓN, MUNICIPIO PEDERNALES, PROVINCIA PEDERNALES."/>
    <s v="10 - FONDO GENERAL"/>
    <n v="15242"/>
    <s v="16 - PEDERNALES"/>
    <n v="0"/>
    <n v="430669.45"/>
    <n v="0"/>
  </r>
  <r>
    <s v="2023"/>
    <x v="0"/>
    <x v="0"/>
    <x v="1"/>
    <x v="7"/>
    <s v="2 - Poder Ejecutivo"/>
    <x v="8"/>
    <x v="2"/>
    <x v="9"/>
    <x v="33"/>
    <s v="2.6 - BIENES MUEBLES, INMUEBLES E INTANGIBLES"/>
    <s v="2.6.2 - MOBILIARIO Y EQUIPO DE AUDIO, AUDIOVISUAL, RECREATIVO Y EDUCACIONAL"/>
    <s v="S"/>
    <s v="11 - AMPLIACIÓN DEL PLANTEL EDUCATIVO PARA INICIAL EL PINO, MUNICIPIO EL PINO, PROVINCIA DAJABÓN."/>
    <s v="10 - FONDO GENERAL"/>
    <n v="15280"/>
    <s v="05 - DAJABON"/>
    <n v="0"/>
    <n v="646004.18000000005"/>
    <n v="0"/>
  </r>
  <r>
    <s v="2023"/>
    <x v="0"/>
    <x v="0"/>
    <x v="1"/>
    <x v="7"/>
    <s v="2 - Poder Ejecutivo"/>
    <x v="8"/>
    <x v="2"/>
    <x v="9"/>
    <x v="33"/>
    <s v="2.6 - BIENES MUEBLES, INMUEBLES E INTANGIBLES"/>
    <s v="2.6.2 - MOBILIARIO Y EQUIPO DE AUDIO, AUDIOVISUAL, RECREATIVO Y EDUCACIONAL"/>
    <s v="S"/>
    <s v="06 - AMPLIACIÓN DEL PLANTEL EDUCATIVO PARA INICIAL PILOTO, MUNICIPIO GUAYUBÍN, PROVINCIA MONTE CRISTI."/>
    <s v="10 - FONDO GENERAL"/>
    <n v="15275"/>
    <s v="15 - MONTE CRISTI"/>
    <n v="0"/>
    <n v="215334.73"/>
    <n v="0"/>
  </r>
  <r>
    <s v="2023"/>
    <x v="0"/>
    <x v="0"/>
    <x v="1"/>
    <x v="7"/>
    <s v="2 - Poder Ejecutivo"/>
    <x v="8"/>
    <x v="2"/>
    <x v="9"/>
    <x v="33"/>
    <s v="2.6 - BIENES MUEBLES, INMUEBLES E INTANGIBLES"/>
    <s v="2.6.2 - MOBILIARIO Y EQUIPO DE AUDIO, AUDIOVISUAL, RECREATIVO Y EDUCACIONAL"/>
    <s v="S"/>
    <s v="08 - AMPLIACIÓN DEL PLANTEL EDUCATIVO PARA INICIAL PROF. ANA LUISA ANDÚJAR SOLANO -  FE Y ALEGRÍA, MUNICIPIO LOS ALCARRIZOS, PROVINCIA SANTO DOMINGO."/>
    <s v="10 - FONDO GENERAL"/>
    <n v="15260"/>
    <s v="32 - SANTO DOMINGO"/>
    <n v="0"/>
    <n v="646004.18000000005"/>
    <n v="0"/>
  </r>
  <r>
    <s v="2023"/>
    <x v="0"/>
    <x v="0"/>
    <x v="1"/>
    <x v="7"/>
    <s v="2 - Poder Ejecutivo"/>
    <x v="8"/>
    <x v="2"/>
    <x v="9"/>
    <x v="33"/>
    <s v="2.6 - BIENES MUEBLES, INMUEBLES E INTANGIBLES"/>
    <s v="2.6.2 - MOBILIARIO Y EQUIPO DE AUDIO, AUDIOVISUAL, RECREATIVO Y EDUCACIONAL"/>
    <s v="S"/>
    <s v="04 - AMPLIACIÓN DEL PLANTEL EDUCATIVO PARA INICIAL MERCEDES CONSUELO MATOS EN LA PROVINCIA SAN JUAN."/>
    <s v="10 - FONDO GENERAL"/>
    <n v="15152"/>
    <s v="22 - SAN JUAN"/>
    <n v="0"/>
    <n v="646004.18000000005"/>
    <n v="0"/>
  </r>
  <r>
    <s v="2023"/>
    <x v="0"/>
    <x v="0"/>
    <x v="1"/>
    <x v="7"/>
    <s v="2 - Poder Ejecutivo"/>
    <x v="8"/>
    <x v="2"/>
    <x v="9"/>
    <x v="33"/>
    <s v="2.6 - BIENES MUEBLES, INMUEBLES E INTANGIBLES"/>
    <s v="2.6.2 - MOBILIARIO Y EQUIPO DE AUDIO, AUDIOVISUAL, RECREATIVO Y EDUCACIONAL"/>
    <s v="S"/>
    <s v="08 - AMPLIACIÓN DEL PLANTEL EDUCATIVO PARA INICIAL BARRIO LAS 100, MUNICIPIO JIMANÍ, PROVINCIA INDEPENDENCIA."/>
    <s v="10 - FONDO GENERAL"/>
    <n v="15165"/>
    <s v="10 - INDEPENDENCIA"/>
    <n v="0"/>
    <n v="430669.45"/>
    <n v="0"/>
  </r>
  <r>
    <s v="2023"/>
    <x v="0"/>
    <x v="0"/>
    <x v="1"/>
    <x v="7"/>
    <s v="2 - Poder Ejecutivo"/>
    <x v="8"/>
    <x v="2"/>
    <x v="9"/>
    <x v="33"/>
    <s v="2.6 - BIENES MUEBLES, INMUEBLES E INTANGIBLES"/>
    <s v="2.6.2 - MOBILIARIO Y EQUIPO DE AUDIO, AUDIOVISUAL, RECREATIVO Y EDUCACIONAL"/>
    <s v="S"/>
    <s v="17 - AMPLIACIÓN DEL PLANTEL EDUCATIVO PARA INICIAL LAS VERITAS, MUNICIPIO SAMANÁ, PROVINCIA SAMANÁ."/>
    <s v="10 - FONDO GENERAL"/>
    <n v="15291"/>
    <s v="20 - SAMANA"/>
    <n v="0"/>
    <n v="215334.73"/>
    <n v="0"/>
  </r>
  <r>
    <s v="2023"/>
    <x v="0"/>
    <x v="0"/>
    <x v="1"/>
    <x v="7"/>
    <s v="2 - Poder Ejecutivo"/>
    <x v="8"/>
    <x v="2"/>
    <x v="9"/>
    <x v="33"/>
    <s v="2.6 - BIENES MUEBLES, INMUEBLES E INTANGIBLES"/>
    <s v="2.6.2 - MOBILIARIO Y EQUIPO DE AUDIO, AUDIOVISUAL, RECREATIVO Y EDUCACIONAL"/>
    <s v="S"/>
    <s v="06 - AMPLIACIÓN DEL PLANTEL EDUCATIVO PARA INICIAL MARÍA ALEJANDRINA PICHARDO, MUNICIPIO VILLA RIVA, PROVINCIA DUARTE."/>
    <s v="10 - FONDO GENERAL"/>
    <n v="15199"/>
    <s v="06 - DUARTE"/>
    <n v="0"/>
    <n v="646004.18000000005"/>
    <n v="0"/>
  </r>
  <r>
    <s v="2023"/>
    <x v="0"/>
    <x v="0"/>
    <x v="1"/>
    <x v="7"/>
    <s v="2 - Poder Ejecutivo"/>
    <x v="8"/>
    <x v="2"/>
    <x v="9"/>
    <x v="33"/>
    <s v="2.6 - BIENES MUEBLES, INMUEBLES E INTANGIBLES"/>
    <s v="2.6.2 - MOBILIARIO Y EQUIPO DE AUDIO, AUDIOVISUAL, RECREATIVO Y EDUCACIONAL"/>
    <s v="S"/>
    <s v="05 - AMPLIACIÓN DEL PLANTEL EDUCATIVO PARA INICIAL FERNANDO ARTURO DE MERIÑO, MUNICIPIO MONTE PLATA, PROVINCIA MONTE PLATA."/>
    <s v="10 - FONDO GENERAL"/>
    <n v="15237"/>
    <s v="29 - MONTE PLATA"/>
    <n v="0"/>
    <n v="861338.91"/>
    <n v="0"/>
  </r>
  <r>
    <s v="2023"/>
    <x v="0"/>
    <x v="0"/>
    <x v="1"/>
    <x v="7"/>
    <s v="2 - Poder Ejecutivo"/>
    <x v="8"/>
    <x v="2"/>
    <x v="9"/>
    <x v="33"/>
    <s v="2.6 - BIENES MUEBLES, INMUEBLES E INTANGIBLES"/>
    <s v="2.6.2 - MOBILIARIO Y EQUIPO DE AUDIO, AUDIOVISUAL, RECREATIVO Y EDUCACIONAL"/>
    <s v="S"/>
    <s v="09 - AMPLIACIÓN DEL PLANTEL EDUCATIVO PARA INICIAL DAMIÁN DAVID ORTÍZ, MUNICIPIO LAS MATAS DE FARFÁN, PROVINCIA SAN JUAN."/>
    <s v="10 - FONDO GENERAL"/>
    <n v="15157"/>
    <s v="22 - SAN JUAN"/>
    <n v="0"/>
    <n v="430669.45"/>
    <n v="0"/>
  </r>
  <r>
    <s v="2023"/>
    <x v="0"/>
    <x v="0"/>
    <x v="1"/>
    <x v="7"/>
    <s v="2 - Poder Ejecutivo"/>
    <x v="8"/>
    <x v="2"/>
    <x v="9"/>
    <x v="33"/>
    <s v="2.6 - BIENES MUEBLES, INMUEBLES E INTANGIBLES"/>
    <s v="2.6.2 - MOBILIARIO Y EQUIPO DE AUDIO, AUDIOVISUAL, RECREATIVO Y EDUCACIONAL"/>
    <s v="S"/>
    <s v="01 - AMPLIACIÓN DEL PLANTEL EDUCATIVO PARA INICIAL PROF. AURA ESTELA NÚÑEZ, MUNICIPIO MOCA, PROVINCIA ESPAILLAT."/>
    <s v="10 - FONDO GENERAL"/>
    <n v="15186"/>
    <s v="09 - ESPAILLAT"/>
    <n v="0"/>
    <n v="646004.18000000005"/>
    <n v="0"/>
  </r>
  <r>
    <s v="2023"/>
    <x v="0"/>
    <x v="0"/>
    <x v="1"/>
    <x v="7"/>
    <s v="2 - Poder Ejecutivo"/>
    <x v="8"/>
    <x v="2"/>
    <x v="9"/>
    <x v="33"/>
    <s v="2.6 - BIENES MUEBLES, INMUEBLES E INTANGIBLES"/>
    <s v="2.6.2 - MOBILIARIO Y EQUIPO DE AUDIO, AUDIOVISUAL, RECREATIVO Y EDUCACIONAL"/>
    <s v="S"/>
    <s v="01 - AMPLIACIÓN DEL PLANTEL EDUCATIVO PARA INICIAL ALERIS MAGDALENA MONTERO ARIAS, MUNICIPIO TAMAYO, PROVINCIA BAHORUCO."/>
    <s v="10 - FONDO GENERAL"/>
    <n v="15158"/>
    <s v="03 - BAHORUCO"/>
    <n v="0"/>
    <n v="215334.73"/>
    <n v="0"/>
  </r>
  <r>
    <s v="2023"/>
    <x v="0"/>
    <x v="0"/>
    <x v="1"/>
    <x v="7"/>
    <s v="2 - Poder Ejecutivo"/>
    <x v="8"/>
    <x v="2"/>
    <x v="9"/>
    <x v="33"/>
    <s v="2.6 - BIENES MUEBLES, INMUEBLES E INTANGIBLES"/>
    <s v="2.6.2 - MOBILIARIO Y EQUIPO DE AUDIO, AUDIOVISUAL, RECREATIVO Y EDUCACIONAL"/>
    <s v="S"/>
    <s v="16 - AMPLIACIÓN DEL PLANTEL EDUCATIVO PARA INICIAL NERY CUETO BELÉN DE DELMA, MUNICIPIO LA ROMANA, PROVINCIA LA ROMANA."/>
    <s v="10 - FONDO GENERAL"/>
    <n v="15219"/>
    <s v="12 - LA ROMANA"/>
    <n v="0"/>
    <n v="215334.73"/>
    <n v="0"/>
  </r>
  <r>
    <s v="2023"/>
    <x v="0"/>
    <x v="0"/>
    <x v="1"/>
    <x v="7"/>
    <s v="2 - Poder Ejecutivo"/>
    <x v="8"/>
    <x v="2"/>
    <x v="9"/>
    <x v="33"/>
    <s v="2.6 - BIENES MUEBLES, INMUEBLES E INTANGIBLES"/>
    <s v="2.6.2 - MOBILIARIO Y EQUIPO DE AUDIO, AUDIOVISUAL, RECREATIVO Y EDUCACIONAL"/>
    <s v="S"/>
    <s v="07 - AMPLIACIÓN DEL PLANTEL EDUCATIVO PARA INICIAL MARÍA TRINIDAD SÁNCHEZ, MUNICIPIO HIGÜEY, PROVINCIA LA ALTAGRACIA."/>
    <s v="10 - FONDO GENERAL"/>
    <n v="15209"/>
    <s v="11 - LA ALTAGRACIA"/>
    <n v="0"/>
    <n v="646004.18000000005"/>
    <n v="0"/>
  </r>
  <r>
    <s v="2023"/>
    <x v="0"/>
    <x v="0"/>
    <x v="1"/>
    <x v="7"/>
    <s v="2 - Poder Ejecutivo"/>
    <x v="8"/>
    <x v="2"/>
    <x v="9"/>
    <x v="33"/>
    <s v="2.6 - BIENES MUEBLES, INMUEBLES E INTANGIBLES"/>
    <s v="2.6.2 - MOBILIARIO Y EQUIPO DE AUDIO, AUDIOVISUAL, RECREATIVO Y EDUCACIONAL"/>
    <s v="S"/>
    <s v="13 - AMPLIACIÓN DEL PLANTEL EDUCATIVO PARA INICIAL SAN GERMÁN, MUNICIPIO HIGÜEY, PROVINCIA LA ALTAGRACIA."/>
    <s v="10 - FONDO GENERAL"/>
    <n v="15216"/>
    <s v="11 - LA ALTAGRACIA"/>
    <n v="0"/>
    <n v="215334.73"/>
    <n v="0"/>
  </r>
  <r>
    <s v="2023"/>
    <x v="0"/>
    <x v="0"/>
    <x v="1"/>
    <x v="7"/>
    <s v="2 - Poder Ejecutivo"/>
    <x v="8"/>
    <x v="2"/>
    <x v="9"/>
    <x v="33"/>
    <s v="2.6 - BIENES MUEBLES, INMUEBLES E INTANGIBLES"/>
    <s v="2.6.2 - MOBILIARIO Y EQUIPO DE AUDIO, AUDIOVISUAL, RECREATIVO Y EDUCACIONAL"/>
    <s v="S"/>
    <s v="04 - AMPLIACIÓN DEL PLANTEL EDUCATIVO PARA INICIAL JUAN BAUTISTA DE LA CRUZ, MUNICIPIO VILLA TAPIA, PROVINCIA HERMANAS MIRABAL."/>
    <s v="10 - FONDO GENERAL"/>
    <n v="15197"/>
    <s v="19 - HERMANAS MIRABAL"/>
    <n v="0"/>
    <n v="430669.45"/>
    <n v="0"/>
  </r>
  <r>
    <s v="2023"/>
    <x v="0"/>
    <x v="0"/>
    <x v="1"/>
    <x v="7"/>
    <s v="2 - Poder Ejecutivo"/>
    <x v="8"/>
    <x v="2"/>
    <x v="9"/>
    <x v="33"/>
    <s v="2.6 - BIENES MUEBLES, INMUEBLES E INTANGIBLES"/>
    <s v="2.6.2 - MOBILIARIO Y EQUIPO DE AUDIO, AUDIOVISUAL, RECREATIVO Y EDUCACIONAL"/>
    <s v="S"/>
    <s v="02 - AMPLIACIÓN DEL PLANTEL EDUCATIVO PARA INICIAL EL SIFÓN, MUNICIPIO BANÍ, PROVINCIA PERAVIA."/>
    <s v="10 - FONDO GENERAL"/>
    <n v="15175"/>
    <s v="17 - PERAVIA"/>
    <n v="0"/>
    <n v="861338.91"/>
    <n v="0"/>
  </r>
  <r>
    <s v="2023"/>
    <x v="0"/>
    <x v="0"/>
    <x v="1"/>
    <x v="7"/>
    <s v="2 - Poder Ejecutivo"/>
    <x v="8"/>
    <x v="2"/>
    <x v="9"/>
    <x v="33"/>
    <s v="2.6 - BIENES MUEBLES, INMUEBLES E INTANGIBLES"/>
    <s v="2.6.2 - MOBILIARIO Y EQUIPO DE AUDIO, AUDIOVISUAL, RECREATIVO Y EDUCACIONAL"/>
    <s v="S"/>
    <s v="21 - AMPLIACIÓN DEL PLANTEL EDUCATIVO PARA INICIAL COPA BOMBITA, MUNICIPIO VICENTE NOBLE, PROVINCIA BARAHONA."/>
    <s v="10 - FONDO GENERAL"/>
    <n v="15251"/>
    <s v="04 - BARAHONA"/>
    <n v="0"/>
    <n v="646004.18000000005"/>
    <n v="0"/>
  </r>
  <r>
    <s v="2023"/>
    <x v="0"/>
    <x v="0"/>
    <x v="1"/>
    <x v="7"/>
    <s v="2 - Poder Ejecutivo"/>
    <x v="8"/>
    <x v="2"/>
    <x v="9"/>
    <x v="33"/>
    <s v="2.6 - BIENES MUEBLES, INMUEBLES E INTANGIBLES"/>
    <s v="2.6.2 - MOBILIARIO Y EQUIPO DE AUDIO, AUDIOVISUAL, RECREATIVO Y EDUCACIONAL"/>
    <s v="S"/>
    <s v="10 - AMPLIACIÓN DEL PLANTEL EDUCATIVO PARA INICIAL JUAN SANTOS DÍAZ, MUNICIPIO LOMA DE CABRERA, PROVINCIA DAJABÓN."/>
    <s v="10 - FONDO GENERAL"/>
    <n v="15279"/>
    <s v="05 - DAJABON"/>
    <n v="0"/>
    <n v="430669.45"/>
    <n v="0"/>
  </r>
  <r>
    <s v="2023"/>
    <x v="0"/>
    <x v="0"/>
    <x v="1"/>
    <x v="7"/>
    <s v="2 - Poder Ejecutivo"/>
    <x v="8"/>
    <x v="2"/>
    <x v="9"/>
    <x v="33"/>
    <s v="2.6 - BIENES MUEBLES, INMUEBLES E INTANGIBLES"/>
    <s v="2.6.2 - MOBILIARIO Y EQUIPO DE AUDIO, AUDIOVISUAL, RECREATIVO Y EDUCACIONAL"/>
    <s v="S"/>
    <s v="21 - AMPLIACIÓN DEL PLANTEL EDUCATIVO PARA INICIAL PROF. ALTAGRACIA MEDINA DE BRITO, MUNICIPIO SAMANÁ, PROVINCIA SAMANÁ."/>
    <s v="10 - FONDO GENERAL"/>
    <n v="15295"/>
    <s v="20 - SAMANA"/>
    <n v="0"/>
    <n v="430669.45"/>
    <n v="0"/>
  </r>
  <r>
    <s v="2023"/>
    <x v="0"/>
    <x v="0"/>
    <x v="1"/>
    <x v="7"/>
    <s v="2 - Poder Ejecutivo"/>
    <x v="8"/>
    <x v="2"/>
    <x v="9"/>
    <x v="33"/>
    <s v="2.6 - BIENES MUEBLES, INMUEBLES E INTANGIBLES"/>
    <s v="2.6.2 - MOBILIARIO Y EQUIPO DE AUDIO, AUDIOVISUAL, RECREATIVO Y EDUCACIONAL"/>
    <s v="S"/>
    <s v="12 - AMPLIACIÓN DEL PLANTEL EDUCATIVO PARA INICIAL NICOLÁS MAÑÓN, MUNICIPIO AZUA, PROVINCIA AZUA."/>
    <s v="10 - FONDO GENERAL"/>
    <n v="15171"/>
    <s v="02 - AZUA"/>
    <n v="0"/>
    <n v="430669.45"/>
    <n v="0"/>
  </r>
  <r>
    <s v="2023"/>
    <x v="0"/>
    <x v="0"/>
    <x v="1"/>
    <x v="7"/>
    <s v="2 - Poder Ejecutivo"/>
    <x v="8"/>
    <x v="2"/>
    <x v="9"/>
    <x v="33"/>
    <s v="2.6 - BIENES MUEBLES, INMUEBLES E INTANGIBLES"/>
    <s v="2.6.2 - MOBILIARIO Y EQUIPO DE AUDIO, AUDIOVISUAL, RECREATIVO Y EDUCACIONAL"/>
    <s v="S"/>
    <s v="04 - AMPLIACIÓN DEL PLANTEL EDUCATIVO PARA INICIAL SERAFINA SÁNCHEZ, MUNICIPIO MONTE CRISTI, PROVINCIA MONTE CRISTI."/>
    <s v="10 - FONDO GENERAL"/>
    <n v="15273"/>
    <s v="15 - MONTE CRISTI"/>
    <n v="0"/>
    <n v="215334.73"/>
    <n v="0"/>
  </r>
  <r>
    <s v="2023"/>
    <x v="0"/>
    <x v="0"/>
    <x v="1"/>
    <x v="7"/>
    <s v="2 - Poder Ejecutivo"/>
    <x v="8"/>
    <x v="2"/>
    <x v="9"/>
    <x v="33"/>
    <s v="2.6 - BIENES MUEBLES, INMUEBLES E INTANGIBLES"/>
    <s v="2.6.2 - MOBILIARIO Y EQUIPO DE AUDIO, AUDIOVISUAL, RECREATIVO Y EDUCACIONAL"/>
    <s v="S"/>
    <s v="13 - AMPLIACIÓN DEL PLANTEL EDUCATIVO PARA INICIAL MERCEDES ADRIANA DE LA PAZ, MUNICIPIO LAS YAYAS DE VIAJAMA, PROVINCIA AZUA."/>
    <s v="10 - FONDO GENERAL"/>
    <n v="15172"/>
    <s v="02 - AZUA"/>
    <n v="0"/>
    <n v="215334.73"/>
    <n v="0"/>
  </r>
  <r>
    <s v="2023"/>
    <x v="0"/>
    <x v="0"/>
    <x v="1"/>
    <x v="7"/>
    <s v="2 - Poder Ejecutivo"/>
    <x v="8"/>
    <x v="2"/>
    <x v="9"/>
    <x v="33"/>
    <s v="2.6 - BIENES MUEBLES, INMUEBLES E INTANGIBLES"/>
    <s v="2.6.2 - MOBILIARIO Y EQUIPO DE AUDIO, AUDIOVISUAL, RECREATIVO Y EDUCACIONAL"/>
    <s v="S"/>
    <s v="12 - AMPLIACIÓN DEL PLANTEL EDUCATIVO PARA INICIAL BENERITO, MUNICIPIO SAN RAFAEL DEL YUMA, PROVINCIA LA ALTAGRACIA."/>
    <s v="10 - FONDO GENERAL"/>
    <n v="15215"/>
    <s v="11 - LA ALTAGRACIA"/>
    <n v="0"/>
    <n v="215334.73"/>
    <n v="0"/>
  </r>
  <r>
    <s v="2023"/>
    <x v="0"/>
    <x v="0"/>
    <x v="1"/>
    <x v="7"/>
    <s v="2 - Poder Ejecutivo"/>
    <x v="8"/>
    <x v="2"/>
    <x v="9"/>
    <x v="33"/>
    <s v="2.6 - BIENES MUEBLES, INMUEBLES E INTANGIBLES"/>
    <s v="2.6.2 - MOBILIARIO Y EQUIPO DE AUDIO, AUDIOVISUAL, RECREATIVO Y EDUCACIONAL"/>
    <s v="S"/>
    <s v="01 - AMPLIACIÓN DEL PLANTEL EDUCATIVO PARA INICIAL ANA PATRIA MARTÍNEZ, MUNICIPIO COMENDADOR, PROVINCIA ELÍAS PIÑA."/>
    <s v="10 - FONDO GENERAL"/>
    <n v="15149"/>
    <s v="07 - ELIAS PINA"/>
    <n v="0"/>
    <n v="646004.18000000005"/>
    <n v="0"/>
  </r>
  <r>
    <s v="2023"/>
    <x v="0"/>
    <x v="0"/>
    <x v="1"/>
    <x v="7"/>
    <s v="2 - Poder Ejecutivo"/>
    <x v="8"/>
    <x v="2"/>
    <x v="9"/>
    <x v="33"/>
    <s v="2.6 - BIENES MUEBLES, INMUEBLES E INTANGIBLES"/>
    <s v="2.6.2 - MOBILIARIO Y EQUIPO DE AUDIO, AUDIOVISUAL, RECREATIVO Y EDUCACIONAL"/>
    <s v="S"/>
    <s v="03 - AMPLIACIÓN DEL PLANTEL EDUCATIVO PARA INICIAL CAMILA HENRÍQUEZ - FE Y ALEGRÍA, MUNICIPIO LOS ALCARRIZOS, PROVINCIA SANTO DOMINGO."/>
    <s v="10 - FONDO GENERAL"/>
    <n v="15255"/>
    <s v="32 - SANTO DOMINGO"/>
    <n v="0"/>
    <n v="646004.18000000005"/>
    <n v="0"/>
  </r>
  <r>
    <s v="2023"/>
    <x v="0"/>
    <x v="0"/>
    <x v="1"/>
    <x v="7"/>
    <s v="2 - Poder Ejecutivo"/>
    <x v="8"/>
    <x v="2"/>
    <x v="9"/>
    <x v="33"/>
    <s v="2.6 - BIENES MUEBLES, INMUEBLES E INTANGIBLES"/>
    <s v="2.6.2 - MOBILIARIO Y EQUIPO DE AUDIO, AUDIOVISUAL, RECREATIVO Y EDUCACIONAL"/>
    <s v="S"/>
    <s v="09 - AMPLIACIÓN DEL PLANTEL EDUCATIVO PARA INICIAL RAMÓN BOLÍVAR MEDRANO, MUNICIPIO CRISTÓBAL, PROVINCIA INDEPENDENCIA."/>
    <s v="10 - FONDO GENERAL"/>
    <n v="15166"/>
    <s v="10 - INDEPENDENCIA"/>
    <n v="0"/>
    <n v="430669.45"/>
    <n v="0"/>
  </r>
  <r>
    <s v="2023"/>
    <x v="0"/>
    <x v="0"/>
    <x v="1"/>
    <x v="7"/>
    <s v="2 - Poder Ejecutivo"/>
    <x v="8"/>
    <x v="2"/>
    <x v="9"/>
    <x v="33"/>
    <s v="2.6 - BIENES MUEBLES, INMUEBLES E INTANGIBLES"/>
    <s v="2.6.2 - MOBILIARIO Y EQUIPO DE AUDIO, AUDIOVISUAL, RECREATIVO Y EDUCACIONAL"/>
    <s v="S"/>
    <s v="11 - AMPLIACIÓN DEL PLANTEL EDUCATIVO PARA INICIAL PEDRO MIR, MUNICIPIO HIGÜEY, PROVINCIA LA ALTAGRACIA."/>
    <s v="10 - FONDO GENERAL"/>
    <n v="15214"/>
    <s v="11 - LA ALTAGRACIA"/>
    <n v="0"/>
    <n v="646004.18000000005"/>
    <n v="0"/>
  </r>
  <r>
    <s v="2023"/>
    <x v="0"/>
    <x v="0"/>
    <x v="1"/>
    <x v="7"/>
    <s v="2 - Poder Ejecutivo"/>
    <x v="8"/>
    <x v="2"/>
    <x v="9"/>
    <x v="33"/>
    <s v="2.6 - BIENES MUEBLES, INMUEBLES E INTANGIBLES"/>
    <s v="2.6.2 - MOBILIARIO Y EQUIPO DE AUDIO, AUDIOVISUAL, RECREATIVO Y EDUCACIONAL"/>
    <s v="S"/>
    <s v="02 - AMPLIACIÓN DEL PLANTEL EDUCATIVO PARA INICIAL JUANA SALTITOPA, MUNICIPIO LOS ALCARRIZOS, PROVINCIA SANTO DOMINGO."/>
    <s v="10 - FONDO GENERAL"/>
    <n v="15254"/>
    <s v="32 - SANTO DOMINGO"/>
    <n v="0"/>
    <n v="646004.18000000005"/>
    <n v="0"/>
  </r>
  <r>
    <s v="2023"/>
    <x v="0"/>
    <x v="0"/>
    <x v="1"/>
    <x v="7"/>
    <s v="2 - Poder Ejecutivo"/>
    <x v="8"/>
    <x v="2"/>
    <x v="9"/>
    <x v="33"/>
    <s v="2.6 - BIENES MUEBLES, INMUEBLES E INTANGIBLES"/>
    <s v="2.6.2 - MOBILIARIO Y EQUIPO DE AUDIO, AUDIOVISUAL, RECREATIVO Y EDUCACIONAL"/>
    <s v="S"/>
    <s v="12 - AMPLIACIÓN DEL PLANTEL EDUCATIVO PARA INICIAL LA LOMETA DE LAS GORDAS, MUNICIPIO NAGUA, PROVINCIA MARÍA TRINIDAD SÁNCHEZ."/>
    <s v="10 - FONDO GENERAL"/>
    <n v="15286"/>
    <s v="14 - MARIA TRINIDAD SANCHEZ"/>
    <n v="0"/>
    <n v="215334.73"/>
    <n v="0"/>
  </r>
  <r>
    <s v="2023"/>
    <x v="0"/>
    <x v="0"/>
    <x v="1"/>
    <x v="7"/>
    <s v="2 - Poder Ejecutivo"/>
    <x v="8"/>
    <x v="2"/>
    <x v="9"/>
    <x v="33"/>
    <s v="2.6 - BIENES MUEBLES, INMUEBLES E INTANGIBLES"/>
    <s v="2.6.2 - MOBILIARIO Y EQUIPO DE AUDIO, AUDIOVISUAL, RECREATIVO Y EDUCACIONAL"/>
    <s v="S"/>
    <s v="01 - AMPLIACIÓN DEL PLANTEL EDUCATIVO PARA INICIAL PROF. VINICIO VALENZUELA PÉREZ, MUNICIPIO LOS ALCARRIZOS, PROVINCIA SANTO DOMINGO."/>
    <s v="10 - FONDO GENERAL"/>
    <n v="15253"/>
    <s v="32 - SANTO DOMINGO"/>
    <n v="0"/>
    <n v="861338.91"/>
    <n v="0"/>
  </r>
  <r>
    <s v="2023"/>
    <x v="0"/>
    <x v="0"/>
    <x v="1"/>
    <x v="7"/>
    <s v="2 - Poder Ejecutivo"/>
    <x v="8"/>
    <x v="2"/>
    <x v="9"/>
    <x v="33"/>
    <s v="2.6 - BIENES MUEBLES, INMUEBLES E INTANGIBLES"/>
    <s v="2.6.2 - MOBILIARIO Y EQUIPO DE AUDIO, AUDIOVISUAL, RECREATIVO Y EDUCACIONAL"/>
    <s v="S"/>
    <s v="07 - AMPLIACIÓN DEL PLANTEL EDUCATIVO PARA INICIAL PROF. YOJANY DE LA CRUZ SANTANA, MUNICIPIO JAMAO AL NORTE, PROVINCIA ESPAILLAT."/>
    <s v="10 - FONDO GENERAL"/>
    <n v="15192"/>
    <s v="09 - ESPAILLAT"/>
    <n v="0"/>
    <n v="215334.73"/>
    <n v="0"/>
  </r>
  <r>
    <s v="2023"/>
    <x v="0"/>
    <x v="0"/>
    <x v="1"/>
    <x v="7"/>
    <s v="2 - Poder Ejecutivo"/>
    <x v="8"/>
    <x v="2"/>
    <x v="9"/>
    <x v="33"/>
    <s v="2.6 - BIENES MUEBLES, INMUEBLES E INTANGIBLES"/>
    <s v="2.6.2 - MOBILIARIO Y EQUIPO DE AUDIO, AUDIOVISUAL, RECREATIVO Y EDUCACIONAL"/>
    <s v="S"/>
    <s v="08 - AMPLIACIÓN DEL PLANTEL EDUCATIVO PARA INICIAL JOSÉ GABRIEL GARCÍA, MUNICIPIO CASTAÑUELAS, PROVINCIA MONTE CRISTI."/>
    <s v="10 - FONDO GENERAL"/>
    <n v="15277"/>
    <s v="15 - MONTE CRISTI"/>
    <n v="0"/>
    <n v="646004.18000000005"/>
    <n v="0"/>
  </r>
  <r>
    <s v="2023"/>
    <x v="0"/>
    <x v="0"/>
    <x v="1"/>
    <x v="7"/>
    <s v="2 - Poder Ejecutivo"/>
    <x v="8"/>
    <x v="2"/>
    <x v="9"/>
    <x v="33"/>
    <s v="2.6 - BIENES MUEBLES, INMUEBLES E INTANGIBLES"/>
    <s v="2.6.2 - MOBILIARIO Y EQUIPO DE AUDIO, AUDIOVISUAL, RECREATIVO Y EDUCACIONAL"/>
    <s v="S"/>
    <s v="25 - AMPLIACIÓN DEL PLANTEL EDUCATIVO PARA INICIAL RAMÓN ANTONIO DORVILLE LEBRÓN, MUNICIPIO MICHES, PROVINCIA EL SEIBO."/>
    <s v="10 - FONDO GENERAL"/>
    <n v="15228"/>
    <s v="08 - EL SEIBO"/>
    <n v="0"/>
    <n v="646004.18000000005"/>
    <n v="0"/>
  </r>
  <r>
    <s v="2023"/>
    <x v="0"/>
    <x v="0"/>
    <x v="1"/>
    <x v="7"/>
    <s v="2 - Poder Ejecutivo"/>
    <x v="8"/>
    <x v="2"/>
    <x v="9"/>
    <x v="33"/>
    <s v="2.6 - BIENES MUEBLES, INMUEBLES E INTANGIBLES"/>
    <s v="2.6.2 - MOBILIARIO Y EQUIPO DE AUDIO, AUDIOVISUAL, RECREATIVO Y EDUCACIONAL"/>
    <s v="S"/>
    <s v="03 - AMPLIACIÓN DEL PLANTEL EDUCATIVO PARA INICIAL FRANCISCO DEL ROSARIO SÁNCHEZ, MUNICIPIO SAN JUAN, PROVINCIA SAN JUAN."/>
    <s v="10 - FONDO GENERAL"/>
    <n v="15151"/>
    <s v="22 - SAN JUAN"/>
    <n v="0"/>
    <n v="646004.18000000005"/>
    <n v="0"/>
  </r>
  <r>
    <s v="2023"/>
    <x v="0"/>
    <x v="0"/>
    <x v="1"/>
    <x v="7"/>
    <s v="2 - Poder Ejecutivo"/>
    <x v="8"/>
    <x v="2"/>
    <x v="9"/>
    <x v="33"/>
    <s v="2.6 - BIENES MUEBLES, INMUEBLES E INTANGIBLES"/>
    <s v="2.6.2 - MOBILIARIO Y EQUIPO DE AUDIO, AUDIOVISUAL, RECREATIVO Y EDUCACIONAL"/>
    <s v="S"/>
    <s v="14 - AMPLIACIÓN DEL PLANTEL EDUCATIVO PARA INICIAL ADELA BALBUENA SÁNCHEZ, MUNICIPIO RÍO SAN JUAN, PROVINCIA MARÍA TRINIDAD SÁNCHEZ."/>
    <s v="10 - FONDO GENERAL"/>
    <n v="15288"/>
    <s v="14 - MARIA TRINIDAD SANCHEZ"/>
    <n v="0"/>
    <n v="215334.73"/>
    <n v="0"/>
  </r>
  <r>
    <s v="2023"/>
    <x v="0"/>
    <x v="0"/>
    <x v="1"/>
    <x v="7"/>
    <s v="2 - Poder Ejecutivo"/>
    <x v="8"/>
    <x v="2"/>
    <x v="9"/>
    <x v="33"/>
    <s v="2.6 - BIENES MUEBLES, INMUEBLES E INTANGIBLES"/>
    <s v="2.6.2 - MOBILIARIO Y EQUIPO DE AUDIO, AUDIOVISUAL, RECREATIVO Y EDUCACIONAL"/>
    <s v="S"/>
    <s v="02 - AMPLIACIÓN DEL PLANTEL EDUCATIVO PARA INICIAL SILVESTRE ANTONIO GUZMÁN FERNÁNDEZ, MUNICIPIO GASPAR HERNÁNDEZ, PROVINCIA ESPAILLAT."/>
    <s v="10 - FONDO GENERAL"/>
    <n v="15187"/>
    <s v="09 - ESPAILLAT"/>
    <n v="0"/>
    <n v="215334.73"/>
    <n v="0"/>
  </r>
  <r>
    <s v="2023"/>
    <x v="0"/>
    <x v="0"/>
    <x v="1"/>
    <x v="7"/>
    <s v="2 - Poder Ejecutivo"/>
    <x v="8"/>
    <x v="2"/>
    <x v="9"/>
    <x v="33"/>
    <s v="2.6 - BIENES MUEBLES, INMUEBLES E INTANGIBLES"/>
    <s v="2.6.2 - MOBILIARIO Y EQUIPO DE AUDIO, AUDIOVISUAL, RECREATIVO Y EDUCACIONAL"/>
    <s v="S"/>
    <s v="10 - AMPLIACIÓN DEL PLANTEL EDUCATIVO PARA INICIAL MADAME GERMAINE ROCOUR DE PELLERANO, SECTOR EL MILLÓN II, DISTRITO NACIONAL."/>
    <s v="10 - FONDO GENERAL"/>
    <n v="15262"/>
    <s v="01 - DISTRITO NACIONAL"/>
    <n v="0"/>
    <n v="646004.18000000005"/>
    <n v="0"/>
  </r>
  <r>
    <s v="2023"/>
    <x v="0"/>
    <x v="0"/>
    <x v="1"/>
    <x v="7"/>
    <s v="2 - Poder Ejecutivo"/>
    <x v="8"/>
    <x v="2"/>
    <x v="9"/>
    <x v="33"/>
    <s v="2.6 - BIENES MUEBLES, INMUEBLES E INTANGIBLES"/>
    <s v="2.6.2 - MOBILIARIO Y EQUIPO DE AUDIO, AUDIOVISUAL, RECREATIVO Y EDUCACIONAL"/>
    <s v="S"/>
    <s v="19 - AMPLIACIÓN DEL PLANTEL EDUCATIVO PARA INICIAL JOSÉ NAVARRO, MUNICIPIO VICENTE NOBLE, PROVINCIA BARAHONA."/>
    <s v="10 - FONDO GENERAL"/>
    <n v="15249"/>
    <s v="04 - BARAHONA"/>
    <n v="0"/>
    <n v="215334.73"/>
    <n v="0"/>
  </r>
  <r>
    <s v="2023"/>
    <x v="0"/>
    <x v="0"/>
    <x v="1"/>
    <x v="7"/>
    <s v="2 - Poder Ejecutivo"/>
    <x v="8"/>
    <x v="2"/>
    <x v="9"/>
    <x v="33"/>
    <s v="2.6 - BIENES MUEBLES, INMUEBLES E INTANGIBLES"/>
    <s v="2.6.2 - MOBILIARIO Y EQUIPO DE AUDIO, AUDIOVISUAL, RECREATIVO Y EDUCACIONAL"/>
    <s v="S"/>
    <s v="05 - AMPLIACIÓN DEL PLANTEL EDUCATIVO PARA INICIAL JESÚS DE NAZARET - BATEY PALMAREJITO, MUNICIPIO LOS ALCARRIZOS, PROVINCIA SANTO DOMINGO."/>
    <s v="10 - FONDO GENERAL"/>
    <n v="15257"/>
    <s v="32 - SANTO DOMINGO"/>
    <n v="0"/>
    <n v="646004.18000000005"/>
    <n v="0"/>
  </r>
  <r>
    <s v="2023"/>
    <x v="0"/>
    <x v="0"/>
    <x v="1"/>
    <x v="7"/>
    <s v="2 - Poder Ejecutivo"/>
    <x v="8"/>
    <x v="2"/>
    <x v="9"/>
    <x v="33"/>
    <s v="2.6 - BIENES MUEBLES, INMUEBLES E INTANGIBLES"/>
    <s v="2.6.2 - MOBILIARIO Y EQUIPO DE AUDIO, AUDIOVISUAL, RECREATIVO Y EDUCACIONAL"/>
    <s v="S"/>
    <s v="04 - AMPLIACIÓN DEL PLANTEL EDUCATIVO PARA INICIAL OLIVIA NUÑEZ HIDALGO, MUNICIPIO GASPAR HERNÁNDEZ, PROVINCIA ESPAILLAT."/>
    <s v="10 - FONDO GENERAL"/>
    <n v="15189"/>
    <s v="09 - ESPAILLAT"/>
    <n v="0"/>
    <n v="646004.18000000005"/>
    <n v="0"/>
  </r>
  <r>
    <s v="2023"/>
    <x v="0"/>
    <x v="0"/>
    <x v="1"/>
    <x v="7"/>
    <s v="2 - Poder Ejecutivo"/>
    <x v="8"/>
    <x v="2"/>
    <x v="9"/>
    <x v="33"/>
    <s v="2.6 - BIENES MUEBLES, INMUEBLES E INTANGIBLES"/>
    <s v="2.6.2 - MOBILIARIO Y EQUIPO DE AUDIO, AUDIOVISUAL, RECREATIVO Y EDUCACIONAL"/>
    <s v="S"/>
    <s v="15 - AMPLIACIÓN DEL PLANTEL EDUCATIVO PARA INICIAL PROF. ALVIDA MARIANA SANTANA ACOSTA, MUNICIPIO BARAHONA, PROVINCIA BARAHONA."/>
    <s v="10 - FONDO GENERAL"/>
    <n v="15245"/>
    <s v="04 - BARAHONA"/>
    <n v="0"/>
    <n v="646004.18000000005"/>
    <n v="0"/>
  </r>
  <r>
    <s v="2023"/>
    <x v="0"/>
    <x v="0"/>
    <x v="1"/>
    <x v="7"/>
    <s v="2 - Poder Ejecutivo"/>
    <x v="8"/>
    <x v="2"/>
    <x v="9"/>
    <x v="33"/>
    <s v="2.6 - BIENES MUEBLES, INMUEBLES E INTANGIBLES"/>
    <s v="2.6.2 - MOBILIARIO Y EQUIPO DE AUDIO, AUDIOVISUAL, RECREATIVO Y EDUCACIONAL"/>
    <s v="S"/>
    <s v="07 - AMPLIACIÓN DEL PLANTEL EDUCATIVO PARA INICIAL NORGE BOTELLO FERNÁNDEZ, MUNICIPIO LOS ALCARRIZOS, PROVINCIA SANTO DOMINGO."/>
    <s v="10 - FONDO GENERAL"/>
    <n v="15259"/>
    <s v="32 - SANTO DOMINGO"/>
    <n v="0"/>
    <n v="430669.46"/>
    <n v="0"/>
  </r>
  <r>
    <s v="2023"/>
    <x v="0"/>
    <x v="0"/>
    <x v="1"/>
    <x v="7"/>
    <s v="2 - Poder Ejecutivo"/>
    <x v="8"/>
    <x v="2"/>
    <x v="9"/>
    <x v="33"/>
    <s v="2.6 - BIENES MUEBLES, INMUEBLES E INTANGIBLES"/>
    <s v="2.6.2 - MOBILIARIO Y EQUIPO DE AUDIO, AUDIOVISUAL, RECREATIVO Y EDUCACIONAL"/>
    <s v="S"/>
    <s v="13 - AMPLIACIÓN DEL PLANTEL EDUCATIVO PARA INICIAL LOS LLANOS DE PÉREZ, MUNICIPIO IMBERT, PROVINCIA PUERTO PLATA."/>
    <s v="10 - FONDO GENERAL"/>
    <n v="15267"/>
    <s v="18 - PUERTO PLATA"/>
    <n v="0"/>
    <n v="215334.73"/>
    <n v="0"/>
  </r>
  <r>
    <s v="2023"/>
    <x v="0"/>
    <x v="0"/>
    <x v="1"/>
    <x v="7"/>
    <s v="2 - Poder Ejecutivo"/>
    <x v="8"/>
    <x v="2"/>
    <x v="9"/>
    <x v="33"/>
    <s v="2.6 - BIENES MUEBLES, INMUEBLES E INTANGIBLES"/>
    <s v="2.6.2 - MOBILIARIO Y EQUIPO DE AUDIO, AUDIOVISUAL, RECREATIVO Y EDUCACIONAL"/>
    <s v="S"/>
    <s v="19 - AMPLIACIÓN DEL PLANTEL EDUCATIVO PARA INICIAL EMILIO PRUD¿HOMME, MUNICIPIO BOCA CHICA, PROVINCIA SANTO DOMINGO."/>
    <s v="10 - FONDO GENERAL"/>
    <n v="15304"/>
    <s v="32 - SANTO DOMINGO"/>
    <n v="0"/>
    <n v="430669.46"/>
    <n v="0"/>
  </r>
  <r>
    <s v="2023"/>
    <x v="0"/>
    <x v="0"/>
    <x v="1"/>
    <x v="7"/>
    <s v="2 - Poder Ejecutivo"/>
    <x v="8"/>
    <x v="2"/>
    <x v="9"/>
    <x v="33"/>
    <s v="2.6 - BIENES MUEBLES, INMUEBLES E INTANGIBLES"/>
    <s v="2.6.2 - MOBILIARIO Y EQUIPO DE AUDIO, AUDIOVISUAL, RECREATIVO Y EDUCACIONAL"/>
    <s v="S"/>
    <s v="07 - AMPLIACIÓN DEL PLANTEL EDUCATIVO PARA INICIAL LA DIVISORIA, MUNICIPIO GUAYUBÍN, PROVINCIA MONTE CRISTI."/>
    <s v="10 - FONDO GENERAL"/>
    <n v="15276"/>
    <s v="15 - MONTE CRISTI"/>
    <n v="0"/>
    <n v="215334.73"/>
    <n v="0"/>
  </r>
  <r>
    <s v="2023"/>
    <x v="0"/>
    <x v="0"/>
    <x v="1"/>
    <x v="7"/>
    <s v="2 - Poder Ejecutivo"/>
    <x v="8"/>
    <x v="2"/>
    <x v="9"/>
    <x v="33"/>
    <s v="2.6 - BIENES MUEBLES, INMUEBLES E INTANGIBLES"/>
    <s v="2.6.2 - MOBILIARIO Y EQUIPO DE AUDIO, AUDIOVISUAL, RECREATIVO Y EDUCACIONAL"/>
    <s v="S"/>
    <s v="10 - AMPLIACIÓN DEL PLANTEL EDUCATIVO PARA INICIAL LUZ VARONA, MUNICIPIO VILLA ISABELA, PROVINCIA PUERTO PLATA."/>
    <s v="10 - FONDO GENERAL"/>
    <n v="15264"/>
    <s v="18 - PUERTO PLATA"/>
    <n v="0"/>
    <n v="215334.73"/>
    <n v="0"/>
  </r>
  <r>
    <s v="2023"/>
    <x v="0"/>
    <x v="0"/>
    <x v="1"/>
    <x v="7"/>
    <s v="2 - Poder Ejecutivo"/>
    <x v="8"/>
    <x v="2"/>
    <x v="9"/>
    <x v="33"/>
    <s v="2.6 - BIENES MUEBLES, INMUEBLES E INTANGIBLES"/>
    <s v="2.6.2 - MOBILIARIO Y EQUIPO DE AUDIO, AUDIOVISUAL, RECREATIVO Y EDUCACIONAL"/>
    <s v="S"/>
    <s v="06 - AMPLIACIÓN DEL PLANTEL EDUCATIVO PARA INICIAL MARÍA CONCEPCIÓN BONA, MUNICIPIO HIGÜEY, PROVINCIA LA ALTAGRACIA."/>
    <s v="10 - FONDO GENERAL"/>
    <n v="15208"/>
    <s v="11 - LA ALTAGRACIA"/>
    <n v="0"/>
    <n v="430669.46"/>
    <n v="0"/>
  </r>
  <r>
    <s v="2023"/>
    <x v="0"/>
    <x v="0"/>
    <x v="1"/>
    <x v="7"/>
    <s v="2 - Poder Ejecutivo"/>
    <x v="8"/>
    <x v="2"/>
    <x v="9"/>
    <x v="33"/>
    <s v="2.6 - BIENES MUEBLES, INMUEBLES E INTANGIBLES"/>
    <s v="2.6.2 - MOBILIARIO Y EQUIPO DE AUDIO, AUDIOVISUAL, RECREATIVO Y EDUCACIONAL"/>
    <s v="S"/>
    <s v="10 - AMPLIACIÓN DEL PLANTEL EDUCATIVO PARA INICIAL BEJUCALITO, MUNICIPIO HIGÜEY, PROVINCIA LA ALTAGRACIA."/>
    <s v="10 - FONDO GENERAL"/>
    <n v="15213"/>
    <s v="11 - LA ALTAGRACIA"/>
    <n v="0"/>
    <n v="215334.73"/>
    <n v="0"/>
  </r>
  <r>
    <s v="2023"/>
    <x v="0"/>
    <x v="0"/>
    <x v="1"/>
    <x v="7"/>
    <s v="2 - Poder Ejecutivo"/>
    <x v="8"/>
    <x v="2"/>
    <x v="9"/>
    <x v="33"/>
    <s v="2.6 - BIENES MUEBLES, INMUEBLES E INTANGIBLES"/>
    <s v="2.6.2 - MOBILIARIO Y EQUIPO DE AUDIO, AUDIOVISUAL, RECREATIVO Y EDUCACIONAL"/>
    <s v="S"/>
    <s v="06 - AMPLIACIÓN DEL PLANTEL EDUCATIVO PARA INICIAL ANDRÉS PEÑA CABRAL, MUNICIPIO BANÍ, PROVINCIA PERAVIA."/>
    <s v="10 - FONDO GENERAL"/>
    <n v="15179"/>
    <s v="17 - PERAVIA"/>
    <n v="0"/>
    <n v="646004.18000000005"/>
    <n v="0"/>
  </r>
  <r>
    <s v="2023"/>
    <x v="0"/>
    <x v="0"/>
    <x v="1"/>
    <x v="7"/>
    <s v="2 - Poder Ejecutivo"/>
    <x v="8"/>
    <x v="2"/>
    <x v="9"/>
    <x v="33"/>
    <s v="2.6 - BIENES MUEBLES, INMUEBLES E INTANGIBLES"/>
    <s v="2.6.2 - MOBILIARIO Y EQUIPO DE AUDIO, AUDIOVISUAL, RECREATIVO Y EDUCACIONAL"/>
    <s v="S"/>
    <s v="21 - AMPLIACIÓN DEL PLANTEL EDUCATIVO PARA INICIAL EL ROSARIO, MUNICIPIO EL SEIBO, PROVINCIA EL SEIBO."/>
    <s v="10 - FONDO GENERAL"/>
    <n v="15224"/>
    <s v="08 - EL SEIBO"/>
    <n v="0"/>
    <n v="646004.18000000005"/>
    <n v="0"/>
  </r>
  <r>
    <s v="2023"/>
    <x v="0"/>
    <x v="0"/>
    <x v="1"/>
    <x v="7"/>
    <s v="2 - Poder Ejecutivo"/>
    <x v="8"/>
    <x v="2"/>
    <x v="9"/>
    <x v="33"/>
    <s v="2.6 - BIENES MUEBLES, INMUEBLES E INTANGIBLES"/>
    <s v="2.6.2 - MOBILIARIO Y EQUIPO DE AUDIO, AUDIOVISUAL, RECREATIVO Y EDUCACIONAL"/>
    <s v="S"/>
    <s v="12 - AMPLIACIÓN DEL PLANTEL EDUCATIVO PARA INICIAL JOSÉ ANTONIO SALCEDO, MUNICIPIO RESTAURACIÓN, PROVINCIA DAJABÓN."/>
    <s v="10 - FONDO GENERAL"/>
    <n v="15281"/>
    <s v="05 - DAJABON"/>
    <n v="0"/>
    <n v="430669.45"/>
    <n v="0"/>
  </r>
  <r>
    <s v="2023"/>
    <x v="0"/>
    <x v="0"/>
    <x v="1"/>
    <x v="7"/>
    <s v="2 - Poder Ejecutivo"/>
    <x v="8"/>
    <x v="2"/>
    <x v="9"/>
    <x v="33"/>
    <s v="2.6 - BIENES MUEBLES, INMUEBLES E INTANGIBLES"/>
    <s v="2.6.2 - MOBILIARIO Y EQUIPO DE AUDIO, AUDIOVISUAL, RECREATIVO Y EDUCACIONAL"/>
    <s v="S"/>
    <s v="18 - AMPLIACIÓN DEL PLANTEL EDUCATIVO PARA INICIAL SALOMÉ UREÑA, MUNICIPIO LA ROMANA, PROVINCIA LA ROMANA."/>
    <s v="10 - FONDO GENERAL"/>
    <n v="15221"/>
    <s v="12 - LA ROMANA"/>
    <n v="0"/>
    <n v="861338.91"/>
    <n v="0"/>
  </r>
  <r>
    <s v="2023"/>
    <x v="0"/>
    <x v="0"/>
    <x v="1"/>
    <x v="7"/>
    <s v="2 - Poder Ejecutivo"/>
    <x v="8"/>
    <x v="2"/>
    <x v="9"/>
    <x v="33"/>
    <s v="2.6 - BIENES MUEBLES, INMUEBLES E INTANGIBLES"/>
    <s v="2.6.2 - MOBILIARIO Y EQUIPO DE AUDIO, AUDIOVISUAL, RECREATIVO Y EDUCACIONAL"/>
    <s v="S"/>
    <s v="07 - AMPLIACIÓN DEL PLANTEL EDUCATIVO PARA INICIAL AMÉRICO LUGO, MUNICIPIO SABANA GRANDE DE BOYÁ, PROVINCIA MONTE PLATA."/>
    <s v="10 - FONDO GENERAL"/>
    <n v="15239"/>
    <s v="29 - MONTE PLATA"/>
    <n v="0"/>
    <n v="430669.46"/>
    <n v="0"/>
  </r>
  <r>
    <s v="2023"/>
    <x v="0"/>
    <x v="0"/>
    <x v="1"/>
    <x v="7"/>
    <s v="2 - Poder Ejecutivo"/>
    <x v="8"/>
    <x v="2"/>
    <x v="9"/>
    <x v="33"/>
    <s v="2.6 - BIENES MUEBLES, INMUEBLES E INTANGIBLES"/>
    <s v="2.6.2 - MOBILIARIO Y EQUIPO DE AUDIO, AUDIOVISUAL, RECREATIVO Y EDUCACIONAL"/>
    <s v="S"/>
    <s v="16 - AMPLIACIÓN DEL PLANTEL EDUCATIVO PARA INICIAL LOS JENGIBRES, MUNICIPIO NAGUA, PROVINCIA MARÍA TRINIDAD SÁNCHEZ."/>
    <s v="10 - FONDO GENERAL"/>
    <n v="15290"/>
    <s v="14 - MARIA TRINIDAD SANCHEZ"/>
    <n v="0"/>
    <n v="215334.73"/>
    <n v="0"/>
  </r>
  <r>
    <s v="2023"/>
    <x v="0"/>
    <x v="0"/>
    <x v="1"/>
    <x v="7"/>
    <s v="2 - Poder Ejecutivo"/>
    <x v="8"/>
    <x v="2"/>
    <x v="9"/>
    <x v="33"/>
    <s v="2.6 - BIENES MUEBLES, INMUEBLES E INTANGIBLES"/>
    <s v="2.6.2 - MOBILIARIO Y EQUIPO DE AUDIO, AUDIOVISUAL, RECREATIVO Y EDUCACIONAL"/>
    <s v="S"/>
    <s v="18 - AMPLIACIÓN DEL PLANTEL EDUCATIVO PARA INICIAL MARÍA CONCEPCIÓN BONA, MUNICIPIO BOCA CHICA, PROVINCIA SANTO DOMINGO."/>
    <s v="10 - FONDO GENERAL"/>
    <n v="15303"/>
    <s v="32 - SANTO DOMINGO"/>
    <n v="0"/>
    <n v="430669.46"/>
    <n v="0"/>
  </r>
  <r>
    <s v="2023"/>
    <x v="0"/>
    <x v="0"/>
    <x v="1"/>
    <x v="7"/>
    <s v="2 - Poder Ejecutivo"/>
    <x v="8"/>
    <x v="2"/>
    <x v="9"/>
    <x v="33"/>
    <s v="2.6 - BIENES MUEBLES, INMUEBLES E INTANGIBLES"/>
    <s v="2.6.2 - MOBILIARIO Y EQUIPO DE AUDIO, AUDIOVISUAL, RECREATIVO Y EDUCACIONAL"/>
    <s v="S"/>
    <s v="19 - AMPLIACIÓN DEL PLANTEL EDUCATIVO PARA INICIAL CARLOS HILARIOS ROSA, MUNICIPIO SÁNCHEZ, PROVINCIA SAMANÁ."/>
    <s v="10 - FONDO GENERAL"/>
    <n v="15293"/>
    <s v="20 - SAMANA"/>
    <n v="0"/>
    <n v="646004.18000000005"/>
    <n v="0"/>
  </r>
  <r>
    <s v="2023"/>
    <x v="0"/>
    <x v="0"/>
    <x v="1"/>
    <x v="7"/>
    <s v="2 - Poder Ejecutivo"/>
    <x v="8"/>
    <x v="2"/>
    <x v="9"/>
    <x v="33"/>
    <s v="2.6 - BIENES MUEBLES, INMUEBLES E INTANGIBLES"/>
    <s v="2.6.2 - MOBILIARIO Y EQUIPO DE AUDIO, AUDIOVISUAL, RECREATIVO Y EDUCACIONAL"/>
    <s v="S"/>
    <s v="12 - AMPLIACIÓN DEL PLANTEL EDUCATIVO PARA INICIAL JUAN NEPOMUCENO RAVELO, MUNICIPIO IMBERT, PROVINCIA PUERTO PLATA."/>
    <s v="10 - FONDO GENERAL"/>
    <n v="15266"/>
    <s v="18 - PUERTO PLATA"/>
    <n v="0"/>
    <n v="646004.18000000005"/>
    <n v="0"/>
  </r>
  <r>
    <s v="2023"/>
    <x v="0"/>
    <x v="0"/>
    <x v="1"/>
    <x v="7"/>
    <s v="2 - Poder Ejecutivo"/>
    <x v="8"/>
    <x v="2"/>
    <x v="9"/>
    <x v="33"/>
    <s v="2.6 - BIENES MUEBLES, INMUEBLES E INTANGIBLES"/>
    <s v="2.6.2 - MOBILIARIO Y EQUIPO DE AUDIO, AUDIOVISUAL, RECREATIVO Y EDUCACIONAL"/>
    <s v="S"/>
    <s v="17 - AMPLIACIÓN DEL PLANTEL EDUCATIVO PARA INICIAL LUIS FELIPE FELIZ Y FELIZ, MUNICIPIO FUNDACIÓN, PROVINCIA BARAHONA."/>
    <s v="10 - FONDO GENERAL"/>
    <n v="15247"/>
    <s v="04 - BARAHONA"/>
    <n v="0"/>
    <n v="646004.18000000005"/>
    <n v="0"/>
  </r>
  <r>
    <s v="2023"/>
    <x v="0"/>
    <x v="0"/>
    <x v="1"/>
    <x v="7"/>
    <s v="2 - Poder Ejecutivo"/>
    <x v="8"/>
    <x v="2"/>
    <x v="9"/>
    <x v="33"/>
    <s v="2.6 - BIENES MUEBLES, INMUEBLES E INTANGIBLES"/>
    <s v="2.6.2 - MOBILIARIO Y EQUIPO DE AUDIO, AUDIOVISUAL, RECREATIVO Y EDUCACIONAL"/>
    <s v="S"/>
    <s v="17 - AMPLIACIÓN DEL PLANTEL EDUCATIVO PARA INICIAL ERVIDO CREALES, MUNICIPIO VILLA HERMOSA, PROVINCIA LA ROMANA."/>
    <s v="10 - FONDO GENERAL"/>
    <n v="15220"/>
    <s v="12 - LA ROMANA"/>
    <n v="0"/>
    <n v="430669.46"/>
    <n v="0"/>
  </r>
  <r>
    <s v="2023"/>
    <x v="0"/>
    <x v="0"/>
    <x v="1"/>
    <x v="7"/>
    <s v="2 - Poder Ejecutivo"/>
    <x v="8"/>
    <x v="2"/>
    <x v="9"/>
    <x v="33"/>
    <s v="2.6 - BIENES MUEBLES, INMUEBLES E INTANGIBLES"/>
    <s v="2.6.2 - MOBILIARIO Y EQUIPO DE AUDIO, AUDIOVISUAL, RECREATIVO Y EDUCACIONAL"/>
    <s v="S"/>
    <s v="04 - AMPLIACIÓN DEL PLANTEL EDUCATIVO PARA INICIAL ALIRO PAULINO, MUNICIPIO NIZAO, PROVINCIA PERAVIA."/>
    <s v="10 - FONDO GENERAL"/>
    <n v="15177"/>
    <s v="17 - PERAVIA"/>
    <n v="0"/>
    <n v="430669.46"/>
    <n v="0"/>
  </r>
  <r>
    <s v="2023"/>
    <x v="0"/>
    <x v="0"/>
    <x v="1"/>
    <x v="7"/>
    <s v="2 - Poder Ejecutivo"/>
    <x v="8"/>
    <x v="2"/>
    <x v="9"/>
    <x v="33"/>
    <s v="2.6 - BIENES MUEBLES, INMUEBLES E INTANGIBLES"/>
    <s v="2.6.2 - MOBILIARIO Y EQUIPO DE AUDIO, AUDIOVISUAL, RECREATIVO Y EDUCACIONAL"/>
    <s v="S"/>
    <s v="05 - AMPLIACIÓN DEL PLANTEL EDUCATIVO PARA INICIAL CRISTINO PITTA, MUNICIPIO GASPAR HERNÁNDEZ, PROVINCIA ESPAILLAT."/>
    <s v="10 - FONDO GENERAL"/>
    <n v="15190"/>
    <s v="09 - ESPAILLAT"/>
    <n v="0"/>
    <n v="215334.73"/>
    <n v="0"/>
  </r>
  <r>
    <s v="2023"/>
    <x v="0"/>
    <x v="0"/>
    <x v="1"/>
    <x v="7"/>
    <s v="2 - Poder Ejecutivo"/>
    <x v="8"/>
    <x v="2"/>
    <x v="9"/>
    <x v="33"/>
    <s v="2.6 - BIENES MUEBLES, INMUEBLES E INTANGIBLES"/>
    <s v="2.6.2 - MOBILIARIO Y EQUIPO DE AUDIO, AUDIOVISUAL, RECREATIVO Y EDUCACIONAL"/>
    <s v="S"/>
    <s v="20 - AMPLIACIÓN DEL PLANTEL EDUCATIVO PARA INICIAL PROF. RAMÓN ALTAGRACIA CORDONES, MUNICIPIO VILLA HERMOSA, PROVINCIA LA ROMANA."/>
    <s v="10 - FONDO GENERAL"/>
    <n v="15223"/>
    <s v="12 - LA ROMANA"/>
    <n v="0"/>
    <n v="646004.18000000005"/>
    <n v="0"/>
  </r>
  <r>
    <s v="2023"/>
    <x v="0"/>
    <x v="0"/>
    <x v="1"/>
    <x v="7"/>
    <s v="2 - Poder Ejecutivo"/>
    <x v="8"/>
    <x v="2"/>
    <x v="9"/>
    <x v="33"/>
    <s v="2.6 - BIENES MUEBLES, INMUEBLES E INTANGIBLES"/>
    <s v="2.6.2 - MOBILIARIO Y EQUIPO DE AUDIO, AUDIOVISUAL, RECREATIVO Y EDUCACIONAL"/>
    <s v="S"/>
    <s v="02 - AMPLIACIÓN DEL PLANTEL EDUCATIVO PARA INICIAL LOS RINCONES DE GUACO, MUNICIPIO LA VEGA, PROVINCIA LA VEGA."/>
    <s v="10 - FONDO GENERAL"/>
    <n v="15185"/>
    <s v="13 - LA VEGA"/>
    <n v="0"/>
    <n v="430669.45"/>
    <n v="0"/>
  </r>
  <r>
    <s v="2023"/>
    <x v="0"/>
    <x v="0"/>
    <x v="1"/>
    <x v="7"/>
    <s v="2 - Poder Ejecutivo"/>
    <x v="8"/>
    <x v="2"/>
    <x v="9"/>
    <x v="33"/>
    <s v="2.6 - BIENES MUEBLES, INMUEBLES E INTANGIBLES"/>
    <s v="2.6.2 - MOBILIARIO Y EQUIPO DE AUDIO, AUDIOVISUAL, RECREATIVO Y EDUCACIONAL"/>
    <s v="S"/>
    <s v="01 - AMPLIACIÓN DEL PLANTEL EDUCATIVO PARA INICIAL GOZUELA, MUNICIPIO PEPILLO SALCEDO, PROVINCIA MONTE CRISTI."/>
    <s v="10 - FONDO GENERAL"/>
    <n v="15270"/>
    <s v="15 - MONTE CRISTI"/>
    <n v="0"/>
    <n v="215334.73"/>
    <n v="0"/>
  </r>
  <r>
    <s v="2023"/>
    <x v="0"/>
    <x v="0"/>
    <x v="1"/>
    <x v="7"/>
    <s v="2 - Poder Ejecutivo"/>
    <x v="8"/>
    <x v="2"/>
    <x v="9"/>
    <x v="33"/>
    <s v="2.6 - BIENES MUEBLES, INMUEBLES E INTANGIBLES"/>
    <s v="2.6.2 - MOBILIARIO Y EQUIPO DE AUDIO, AUDIOVISUAL, RECREATIVO Y EDUCACIONAL"/>
    <s v="S"/>
    <s v="03 - AMPLIACIÓN DEL PLANTEL EDUCATIVO PARA INICIAL ROSA SMESTER, MUNICIPIO MONTE CRISTI, PROVINCIA MONTE CRISTI."/>
    <s v="10 - FONDO GENERAL"/>
    <n v="15272"/>
    <s v="15 - MONTE CRISTI"/>
    <n v="0"/>
    <n v="861338.91"/>
    <n v="0"/>
  </r>
  <r>
    <s v="2023"/>
    <x v="0"/>
    <x v="0"/>
    <x v="1"/>
    <x v="7"/>
    <s v="2 - Poder Ejecutivo"/>
    <x v="8"/>
    <x v="2"/>
    <x v="9"/>
    <x v="33"/>
    <s v="2.6 - BIENES MUEBLES, INMUEBLES E INTANGIBLES"/>
    <s v="2.6.2 - MOBILIARIO Y EQUIPO DE AUDIO, AUDIOVISUAL, RECREATIVO Y EDUCACIONAL"/>
    <s v="S"/>
    <s v="02 - AMPLIACIÓN DEL PLANTEL EDUCATIVO PARA INICIAL ANA VIRGINIA REYNOSO, MUNICIPIO SABANA GRANDE DE BOYÁ, PROVINCIA MONTE PLATA."/>
    <s v="10 - FONDO GENERAL"/>
    <n v="15234"/>
    <s v="29 - MONTE PLATA"/>
    <n v="0"/>
    <n v="646004.18000000005"/>
    <n v="0"/>
  </r>
  <r>
    <s v="2023"/>
    <x v="0"/>
    <x v="0"/>
    <x v="1"/>
    <x v="7"/>
    <s v="2 - Poder Ejecutivo"/>
    <x v="8"/>
    <x v="2"/>
    <x v="9"/>
    <x v="33"/>
    <s v="2.6 - BIENES MUEBLES, INMUEBLES E INTANGIBLES"/>
    <s v="2.6.2 - MOBILIARIO Y EQUIPO DE AUDIO, AUDIOVISUAL, RECREATIVO Y EDUCACIONAL"/>
    <s v="S"/>
    <s v="02 - AMPLIACIÓN DEL PLANTEL EDUCATIVO PARA INICIAL ANTONIO ESPAILLAT, MUNICIPIO SALCEDO, PROVINCIA HERMANAS MIRABAL."/>
    <s v="10 - FONDO GENERAL"/>
    <n v="15195"/>
    <s v="19 - HERMANAS MIRABAL"/>
    <n v="0"/>
    <n v="215334.73"/>
    <n v="0"/>
  </r>
  <r>
    <s v="2023"/>
    <x v="0"/>
    <x v="0"/>
    <x v="1"/>
    <x v="7"/>
    <s v="2 - Poder Ejecutivo"/>
    <x v="8"/>
    <x v="2"/>
    <x v="9"/>
    <x v="33"/>
    <s v="2.6 - BIENES MUEBLES, INMUEBLES E INTANGIBLES"/>
    <s v="2.6.2 - MOBILIARIO Y EQUIPO DE AUDIO, AUDIOVISUAL, RECREATIVO Y EDUCACIONAL"/>
    <s v="S"/>
    <s v="15 - AMPLIACIÓN DEL PLANTEL EDUCATIVO PARA INICIAL MARÍA CARO, MUNICIPIO BOCA CHICA, PROVINCIA SANTO DOMINGO."/>
    <s v="10 - FONDO GENERAL"/>
    <n v="15300"/>
    <s v="32 - SANTO DOMINGO"/>
    <n v="0"/>
    <n v="430669.46"/>
    <n v="0"/>
  </r>
  <r>
    <s v="2023"/>
    <x v="0"/>
    <x v="0"/>
    <x v="1"/>
    <x v="7"/>
    <s v="2 - Poder Ejecutivo"/>
    <x v="8"/>
    <x v="2"/>
    <x v="9"/>
    <x v="33"/>
    <s v="2.6 - BIENES MUEBLES, INMUEBLES E INTANGIBLES"/>
    <s v="2.6.2 - MOBILIARIO Y EQUIPO DE AUDIO, AUDIOVISUAL, RECREATIVO Y EDUCACIONAL"/>
    <s v="S"/>
    <s v="15 - AMPLIACIÓN DEL PLANTEL EDUCATIVO PARA INICIAL RAMÓN ANTONIO TEJADA, MUNICIPIO CABRERA, PROVINCIA MARÍA TRINIDAD SÁNCHEZ."/>
    <s v="10 - FONDO GENERAL"/>
    <n v="15289"/>
    <s v="14 - MARIA TRINIDAD SANCHEZ"/>
    <n v="0"/>
    <n v="430669.45"/>
    <n v="0"/>
  </r>
  <r>
    <s v="2023"/>
    <x v="0"/>
    <x v="0"/>
    <x v="1"/>
    <x v="7"/>
    <s v="2 - Poder Ejecutivo"/>
    <x v="8"/>
    <x v="2"/>
    <x v="9"/>
    <x v="33"/>
    <s v="2.6 - BIENES MUEBLES, INMUEBLES E INTANGIBLES"/>
    <s v="2.6.2 - MOBILIARIO Y EQUIPO DE AUDIO, AUDIOVISUAL, RECREATIVO Y EDUCACIONAL"/>
    <s v="S"/>
    <s v="03 - AMPLIACIÓN DEL PLANTEL EDUCATIVO PARA INICIAL PROF. JOSÉ RAMÓN LIRIANO TEJADA, MUNICIPIO SALCEDO, PROVINCIA HERMANAS MIRABAL."/>
    <s v="10 - FONDO GENERAL"/>
    <n v="15196"/>
    <s v="19 - HERMANAS MIRABAL"/>
    <n v="0"/>
    <n v="215334.73"/>
    <n v="0"/>
  </r>
  <r>
    <s v="2023"/>
    <x v="0"/>
    <x v="0"/>
    <x v="1"/>
    <x v="7"/>
    <s v="2 - Poder Ejecutivo"/>
    <x v="8"/>
    <x v="2"/>
    <x v="9"/>
    <x v="33"/>
    <s v="2.6 - BIENES MUEBLES, INMUEBLES E INTANGIBLES"/>
    <s v="2.6.2 - MOBILIARIO Y EQUIPO DE AUDIO, AUDIOVISUAL, RECREATIVO Y EDUCACIONAL"/>
    <s v="S"/>
    <s v="28 - AMPLIACIÓN DEL PLANTEL EDUCATIVO PARA INICIAL LUCAS GUIBBES, MUNICIPIO MICHES, PROVINCIA EL SEIBO."/>
    <s v="10 - FONDO GENERAL"/>
    <n v="15231"/>
    <s v="08 - EL SEIBO"/>
    <n v="0"/>
    <n v="430669.46"/>
    <n v="0"/>
  </r>
  <r>
    <s v="2023"/>
    <x v="0"/>
    <x v="0"/>
    <x v="1"/>
    <x v="7"/>
    <s v="2 - Poder Ejecutivo"/>
    <x v="8"/>
    <x v="2"/>
    <x v="9"/>
    <x v="33"/>
    <s v="2.6 - BIENES MUEBLES, INMUEBLES E INTANGIBLES"/>
    <s v="2.6.2 - MOBILIARIO Y EQUIPO DE AUDIO, AUDIOVISUAL, RECREATIVO Y EDUCACIONAL"/>
    <s v="S"/>
    <s v="18 - AMPLIACIÓN DEL PLANTEL EDUCATIVO PARA INICIAL PROF. INOCENCIA ALTAGRACIA ROJAS FELIZ, MUNICIPIO LAS SALINAS, PROVINCIA BARAHONA."/>
    <s v="10 - FONDO GENERAL"/>
    <n v="15248"/>
    <s v="04 - BARAHONA"/>
    <n v="0"/>
    <n v="861338.91"/>
    <n v="0"/>
  </r>
  <r>
    <s v="2023"/>
    <x v="0"/>
    <x v="0"/>
    <x v="1"/>
    <x v="7"/>
    <s v="2 - Poder Ejecutivo"/>
    <x v="8"/>
    <x v="2"/>
    <x v="9"/>
    <x v="33"/>
    <s v="2.6 - BIENES MUEBLES, INMUEBLES E INTANGIBLES"/>
    <s v="2.6.2 - MOBILIARIO Y EQUIPO DE AUDIO, AUDIOVISUAL, RECREATIVO Y EDUCACIONAL"/>
    <s v="S"/>
    <s v="23 - AMPLIACIÓN DEL PLANTEL EDUCATIVO PARA INICIAL BUENA VENTURA SORIANO, MUNICIPIO EL SEIBO, PROVINCIA EL SEIBO."/>
    <s v="10 - FONDO GENERAL"/>
    <n v="15226"/>
    <s v="08 - EL SEIBO"/>
    <n v="0"/>
    <n v="430669.46"/>
    <n v="0"/>
  </r>
  <r>
    <s v="2023"/>
    <x v="0"/>
    <x v="0"/>
    <x v="1"/>
    <x v="7"/>
    <s v="2 - Poder Ejecutivo"/>
    <x v="8"/>
    <x v="2"/>
    <x v="9"/>
    <x v="33"/>
    <s v="2.6 - BIENES MUEBLES, INMUEBLES E INTANGIBLES"/>
    <s v="2.6.2 - MOBILIARIO Y EQUIPO DE AUDIO, AUDIOVISUAL, RECREATIVO Y EDUCACIONAL"/>
    <s v="S"/>
    <s v="07 - AMPLIACIÓN DEL PLANTEL EDUCATIVO PARA INICIAL PROF. NELIS MARINA CARABALLO PEREZ, MUNICIPIO JIMANÍ, PROVINCIA INDEPENDENCIA."/>
    <s v="10 - FONDO GENERAL"/>
    <n v="15164"/>
    <s v="10 - INDEPENDENCIA"/>
    <n v="0"/>
    <n v="430669.45"/>
    <n v="0"/>
  </r>
  <r>
    <s v="2023"/>
    <x v="0"/>
    <x v="0"/>
    <x v="1"/>
    <x v="7"/>
    <s v="2 - Poder Ejecutivo"/>
    <x v="8"/>
    <x v="2"/>
    <x v="9"/>
    <x v="33"/>
    <s v="2.6 - BIENES MUEBLES, INMUEBLES E INTANGIBLES"/>
    <s v="2.6.2 - MOBILIARIO Y EQUIPO DE AUDIO, AUDIOVISUAL, RECREATIVO Y EDUCACIONAL"/>
    <s v="S"/>
    <s v="05 - AMPLIACIÓN DEL PLANTEL EDUCATIVO PARA INICIAL FUNDACIÓN DE PERAVIA, MUNICIPIO BANÍ, PROVINCIA PERAVIA."/>
    <s v="10 - FONDO GENERAL"/>
    <n v="15178"/>
    <s v="17 - PERAVIA"/>
    <n v="0"/>
    <n v="646004.18000000005"/>
    <n v="0"/>
  </r>
  <r>
    <s v="2023"/>
    <x v="0"/>
    <x v="0"/>
    <x v="1"/>
    <x v="7"/>
    <s v="2 - Poder Ejecutivo"/>
    <x v="8"/>
    <x v="2"/>
    <x v="9"/>
    <x v="33"/>
    <s v="2.6 - BIENES MUEBLES, INMUEBLES E INTANGIBLES"/>
    <s v="2.6.2 - MOBILIARIO Y EQUIPO DE AUDIO, AUDIOVISUAL, RECREATIVO Y EDUCACIONAL"/>
    <s v="S"/>
    <s v="07 - AMPLIACIÓN DEL PLANTEL EDUCATIVO PARA INICIAL HIGÜERITO, MUNICIPIO SAN JUAN, PROVINCIA SAN JUAN."/>
    <s v="10 - FONDO GENERAL"/>
    <n v="15155"/>
    <s v="22 - SAN JUAN"/>
    <n v="0"/>
    <n v="430669.46"/>
    <n v="0"/>
  </r>
  <r>
    <s v="2023"/>
    <x v="0"/>
    <x v="0"/>
    <x v="1"/>
    <x v="7"/>
    <s v="2 - Poder Ejecutivo"/>
    <x v="8"/>
    <x v="2"/>
    <x v="9"/>
    <x v="33"/>
    <s v="2.6 - BIENES MUEBLES, INMUEBLES E INTANGIBLES"/>
    <s v="2.6.2 - MOBILIARIO Y EQUIPO DE AUDIO, AUDIOVISUAL, RECREATIVO Y EDUCACIONAL"/>
    <s v="S"/>
    <s v="02 - AMPLIACIÓN DEL PLANTEL EDUCATIVO PARA INICIAL SALOMÉ UREÑA DE HENRÍQUEZ, MUNICIPIO TAMAYO, PROVINCIA BAHORUCO."/>
    <s v="10 - FONDO GENERAL"/>
    <n v="15159"/>
    <s v="03 - BAHORUCO"/>
    <n v="0"/>
    <n v="430669.45"/>
    <n v="0"/>
  </r>
  <r>
    <s v="2023"/>
    <x v="0"/>
    <x v="0"/>
    <x v="1"/>
    <x v="7"/>
    <s v="2 - Poder Ejecutivo"/>
    <x v="8"/>
    <x v="2"/>
    <x v="9"/>
    <x v="33"/>
    <s v="2.6 - BIENES MUEBLES, INMUEBLES E INTANGIBLES"/>
    <s v="2.6.2 - MOBILIARIO Y EQUIPO DE AUDIO, AUDIOVISUAL, RECREATIVO Y EDUCACIONAL"/>
    <s v="S"/>
    <s v="04 - AMPLIACIÓN DEL PLANTEL EDUCATIVO PARA INICIAL  GREGORIO LUPERÓN, MUNICIPIO LOS RÍOS, PROVINCIA BAHORUCO."/>
    <s v="10 - FONDO GENERAL"/>
    <n v="15161"/>
    <s v="03 - BAHORUCO"/>
    <n v="0"/>
    <n v="430669.45"/>
    <n v="0"/>
  </r>
  <r>
    <s v="2023"/>
    <x v="0"/>
    <x v="0"/>
    <x v="1"/>
    <x v="7"/>
    <s v="2 - Poder Ejecutivo"/>
    <x v="8"/>
    <x v="2"/>
    <x v="9"/>
    <x v="33"/>
    <s v="2.6 - BIENES MUEBLES, INMUEBLES E INTANGIBLES"/>
    <s v="2.6.2 - MOBILIARIO Y EQUIPO DE AUDIO, AUDIOVISUAL, RECREATIVO Y EDUCACIONAL"/>
    <s v="S"/>
    <s v="20 - AMPLIACIÓN DEL PLANTEL EDUCATIVO PARA INICIAL JUANA EVANGELISTA MALOON, MUNICIPIO SÁNCHEZ, PROVINCIA SAMANÁ."/>
    <s v="10 - FONDO GENERAL"/>
    <n v="15294"/>
    <s v="20 - SAMANA"/>
    <n v="0"/>
    <n v="430669.45"/>
    <n v="0"/>
  </r>
  <r>
    <s v="2023"/>
    <x v="0"/>
    <x v="0"/>
    <x v="1"/>
    <x v="7"/>
    <s v="2 - Poder Ejecutivo"/>
    <x v="8"/>
    <x v="2"/>
    <x v="9"/>
    <x v="33"/>
    <s v="2.6 - BIENES MUEBLES, INMUEBLES E INTANGIBLES"/>
    <s v="2.6.2 - MOBILIARIO Y EQUIPO DE AUDIO, AUDIOVISUAL, RECREATIVO Y EDUCACIONAL"/>
    <s v="S"/>
    <s v="08 - AMPLIACIÓN DEL PLANTEL EDUCATIVO PARA INICIAL SALOMÉ UREÑA DE HENRÍQUEZ, MUNICIPIO JAMAO AL NORTE, PROVINCIA ESPAILLAT."/>
    <s v="10 - FONDO GENERAL"/>
    <n v="15193"/>
    <s v="09 - ESPAILLAT"/>
    <n v="0"/>
    <n v="861338.91"/>
    <n v="0"/>
  </r>
  <r>
    <s v="2023"/>
    <x v="0"/>
    <x v="0"/>
    <x v="1"/>
    <x v="7"/>
    <s v="2 - Poder Ejecutivo"/>
    <x v="8"/>
    <x v="2"/>
    <x v="9"/>
    <x v="33"/>
    <s v="2.6 - BIENES MUEBLES, INMUEBLES E INTANGIBLES"/>
    <s v="2.6.2 - MOBILIARIO Y EQUIPO DE AUDIO, AUDIOVISUAL, RECREATIVO Y EDUCACIONAL"/>
    <s v="S"/>
    <s v="11 - AMPLIACIÓN DEL PLANTEL EDUCATIVO PARA INICIAL SAN MARCOS ABAJO, MUNICIPIO PUERTO PLATA, PROVINCIA PUERTO PLATA."/>
    <s v="10 - FONDO GENERAL"/>
    <n v="15265"/>
    <s v="18 - PUERTO PLATA"/>
    <n v="0"/>
    <n v="646004.18000000005"/>
    <n v="0"/>
  </r>
  <r>
    <s v="2023"/>
    <x v="0"/>
    <x v="0"/>
    <x v="1"/>
    <x v="7"/>
    <s v="2 - Poder Ejecutivo"/>
    <x v="8"/>
    <x v="2"/>
    <x v="9"/>
    <x v="33"/>
    <s v="2.6 - BIENES MUEBLES, INMUEBLES E INTANGIBLES"/>
    <s v="2.6.2 - MOBILIARIO Y EQUIPO DE AUDIO, AUDIOVISUAL, RECREATIVO Y EDUCACIONAL"/>
    <s v="S"/>
    <s v="14 - AMPLIACIÓN DEL PLANTEL EDUCATIVO PARA INICIAL PROF. ISRAEL BRITO BRUNO, MUNICIPIO IMBERT, PROVINCIA PUERTO PLATA."/>
    <s v="10 - FONDO GENERAL"/>
    <n v="15268"/>
    <s v="18 - PUERTO PLATA"/>
    <n v="0"/>
    <n v="430669.45"/>
    <n v="0"/>
  </r>
  <r>
    <s v="2023"/>
    <x v="0"/>
    <x v="0"/>
    <x v="1"/>
    <x v="7"/>
    <s v="2 - Poder Ejecutivo"/>
    <x v="8"/>
    <x v="2"/>
    <x v="9"/>
    <x v="33"/>
    <s v="2.6 - BIENES MUEBLES, INMUEBLES E INTANGIBLES"/>
    <s v="2.6.2 - MOBILIARIO Y EQUIPO DE AUDIO, AUDIOVISUAL, RECREATIVO Y EDUCACIONAL"/>
    <s v="S"/>
    <s v="09 - AMPLIACIÓN DEL PLANTEL EDUCATIVO PARA INICIAL ELISEO GRULLÓN, MUNICIPIO NAGUA, PROVINCIA MARÍA TRINIDAD SÁNCHEZ."/>
    <s v="10 - FONDO GENERAL"/>
    <n v="15283"/>
    <s v="14 - MARIA TRINIDAD SANCHEZ"/>
    <n v="0"/>
    <n v="430669.45"/>
    <n v="0"/>
  </r>
  <r>
    <s v="2023"/>
    <x v="0"/>
    <x v="0"/>
    <x v="1"/>
    <x v="7"/>
    <s v="2 - Poder Ejecutivo"/>
    <x v="8"/>
    <x v="2"/>
    <x v="9"/>
    <x v="33"/>
    <s v="2.6 - BIENES MUEBLES, INMUEBLES E INTANGIBLES"/>
    <s v="2.6.2 - MOBILIARIO Y EQUIPO DE AUDIO, AUDIOVISUAL, RECREATIVO Y EDUCACIONAL"/>
    <s v="S"/>
    <s v="09 - AMPLIACIÓN DEL PLANTEL EDUCATIVO PARA INICIAL HERMANAS MIRABAL, MUNICIPIO HIGÜEY, PROVINCIA LA ALTAGRACIA."/>
    <s v="10 - FONDO GENERAL"/>
    <n v="15212"/>
    <s v="11 - LA ALTAGRACIA"/>
    <n v="0"/>
    <n v="646004.18000000005"/>
    <n v="0"/>
  </r>
  <r>
    <s v="2023"/>
    <x v="0"/>
    <x v="0"/>
    <x v="1"/>
    <x v="7"/>
    <s v="2 - Poder Ejecutivo"/>
    <x v="8"/>
    <x v="2"/>
    <x v="9"/>
    <x v="33"/>
    <s v="2.6 - BIENES MUEBLES, INMUEBLES E INTANGIBLES"/>
    <s v="2.6.2 - MOBILIARIO Y EQUIPO DE AUDIO, AUDIOVISUAL, RECREATIVO Y EDUCACIONAL"/>
    <s v="S"/>
    <s v="17 - AMPLIACIÓN DEL PLANTEL EDUCATIVO PARA INICIAL MARÍA TRINIDAD SÁNCHEZ, MUNICIPIO BOCA CHICA, PROVINCIA SANTO DOMINGO."/>
    <s v="10 - FONDO GENERAL"/>
    <n v="15302"/>
    <s v="32 - SANTO DOMINGO"/>
    <n v="0"/>
    <n v="215334.73"/>
    <n v="0"/>
  </r>
  <r>
    <s v="2023"/>
    <x v="0"/>
    <x v="0"/>
    <x v="1"/>
    <x v="7"/>
    <s v="2 - Poder Ejecutivo"/>
    <x v="8"/>
    <x v="2"/>
    <x v="9"/>
    <x v="33"/>
    <s v="2.6 - BIENES MUEBLES, INMUEBLES E INTANGIBLES"/>
    <s v="2.6.2 - MOBILIARIO Y EQUIPO DE AUDIO, AUDIOVISUAL, RECREATIVO Y EDUCACIONAL"/>
    <s v="S"/>
    <s v="16 - AMPLIACIÓN DEL PLANTEL EDUCATIVO PARA INICIAL PROF.  JOSÉ FRANCISCO QUEZADA HERNÁNDEZ, MUNICIPIO BARAHONA, PROVINCIA BARAHONA."/>
    <s v="10 - FONDO GENERAL"/>
    <n v="15246"/>
    <s v="04 - BARAHONA"/>
    <n v="0"/>
    <n v="646004.18000000005"/>
    <n v="0"/>
  </r>
  <r>
    <s v="2023"/>
    <x v="0"/>
    <x v="0"/>
    <x v="1"/>
    <x v="7"/>
    <s v="2 - Poder Ejecutivo"/>
    <x v="8"/>
    <x v="2"/>
    <x v="9"/>
    <x v="33"/>
    <s v="2.6 - BIENES MUEBLES, INMUEBLES E INTANGIBLES"/>
    <s v="2.6.2 - MOBILIARIO Y EQUIPO DE AUDIO, AUDIOVISUAL, RECREATIVO Y EDUCACIONAL"/>
    <s v="S"/>
    <s v="04 - AMPLIACIÓN DEL PLANTEL EDUCATIVO PARA INICIAL RAMÓN MARTÍNEZ, MUNICIPIO PERALVILLO, PROVINCIA MONTE PLATA."/>
    <s v="10 - FONDO GENERAL"/>
    <n v="15236"/>
    <s v="29 - MONTE PLATA"/>
    <n v="0"/>
    <n v="430669.46"/>
    <n v="0"/>
  </r>
  <r>
    <s v="2023"/>
    <x v="0"/>
    <x v="0"/>
    <x v="1"/>
    <x v="7"/>
    <s v="2 - Poder Ejecutivo"/>
    <x v="8"/>
    <x v="2"/>
    <x v="9"/>
    <x v="33"/>
    <s v="2.6 - BIENES MUEBLES, INMUEBLES E INTANGIBLES"/>
    <s v="2.6.2 - MOBILIARIO Y EQUIPO DE AUDIO, AUDIOVISUAL, RECREATIVO Y EDUCACIONAL"/>
    <s v="S"/>
    <s v="14 - AMPLIACIÓN DEL PLANTEL EDUCATIVO PARA INICIAL HERMANAS MIRABAL, MUNICIPIO BOCA CHICA, PROVINCIA SANTO DOMINGO."/>
    <s v="10 - FONDO GENERAL"/>
    <n v="15299"/>
    <s v="32 - SANTO DOMINGO"/>
    <n v="0"/>
    <n v="430669.46"/>
    <n v="0"/>
  </r>
  <r>
    <s v="2023"/>
    <x v="0"/>
    <x v="0"/>
    <x v="1"/>
    <x v="7"/>
    <s v="2 - Poder Ejecutivo"/>
    <x v="8"/>
    <x v="2"/>
    <x v="9"/>
    <x v="33"/>
    <s v="2.6 - BIENES MUEBLES, INMUEBLES E INTANGIBLES"/>
    <s v="2.6.2 - MOBILIARIO Y EQUIPO DE AUDIO, AUDIOVISUAL, RECREATIVO Y EDUCACIONAL"/>
    <s v="S"/>
    <s v="01 - AMPLIACIÓN DEL PLANTEL EDUCATIVO PARA INICIAL MARÍA INOCENCIA BELÉN MININO, MUNICIPIO BANÍ, PROVINCIA PERAVIA."/>
    <s v="10 - FONDO GENERAL"/>
    <n v="15174"/>
    <s v="17 - PERAVIA"/>
    <n v="0"/>
    <n v="430669.46"/>
    <n v="0"/>
  </r>
  <r>
    <s v="2023"/>
    <x v="0"/>
    <x v="0"/>
    <x v="1"/>
    <x v="7"/>
    <s v="2 - Poder Ejecutivo"/>
    <x v="8"/>
    <x v="2"/>
    <x v="9"/>
    <x v="33"/>
    <s v="2.6 - BIENES MUEBLES, INMUEBLES E INTANGIBLES"/>
    <s v="2.6.2 - MOBILIARIO Y EQUIPO DE AUDIO, AUDIOVISUAL, RECREATIVO Y EDUCACIONAL"/>
    <s v="S"/>
    <s v="10 - AMPLIACIÓN DEL PLANTEL EDUCATIVO PARA INICIAL PROF. CRISTÓBAL ALVINO FALCON, MUNICIPIO NIZAO, PROVINCIA PERAVIA."/>
    <s v="10 - FONDO GENERAL"/>
    <n v="15183"/>
    <s v="17 - PERAVIA"/>
    <n v="0"/>
    <n v="861338.91"/>
    <n v="0"/>
  </r>
  <r>
    <s v="2023"/>
    <x v="0"/>
    <x v="0"/>
    <x v="1"/>
    <x v="7"/>
    <s v="2 - Poder Ejecutivo"/>
    <x v="8"/>
    <x v="2"/>
    <x v="9"/>
    <x v="33"/>
    <s v="2.6 - BIENES MUEBLES, INMUEBLES E INTANGIBLES"/>
    <s v="2.6.2 - MOBILIARIO Y EQUIPO DE AUDIO, AUDIOVISUAL, RECREATIVO Y EDUCACIONAL"/>
    <s v="S"/>
    <s v="01 - AMPLIACIÓN DEL PLANTEL EDUCATIVO PARA INICIAL HERMANAS MIRABAL, MUNICIPIO SALCEDO, PROVINCIA HERMANAS MIRABAL."/>
    <s v="10 - FONDO GENERAL"/>
    <n v="15194"/>
    <s v="19 - HERMANAS MIRABAL"/>
    <n v="0"/>
    <n v="646004.18000000005"/>
    <n v="0"/>
  </r>
  <r>
    <s v="2023"/>
    <x v="0"/>
    <x v="0"/>
    <x v="1"/>
    <x v="7"/>
    <s v="2 - Poder Ejecutivo"/>
    <x v="8"/>
    <x v="2"/>
    <x v="9"/>
    <x v="33"/>
    <s v="2.6 - BIENES MUEBLES, INMUEBLES E INTANGIBLES"/>
    <s v="2.6.2 - MOBILIARIO Y EQUIPO DE AUDIO, AUDIOVISUAL, RECREATIVO Y EDUCACIONAL"/>
    <s v="S"/>
    <s v="03 - AMPLIACIÓN DEL PLANTEL EDUCATIVO PARA INICIAL HERMANOS TREJO, MUNICIPIO HIGÜEY, PROVINCIA LA ALTAGRACIA."/>
    <s v="10 - FONDO GENERAL"/>
    <n v="15205"/>
    <s v="11 - LA ALTAGRACIA"/>
    <n v="0"/>
    <n v="430669.46"/>
    <n v="0"/>
  </r>
  <r>
    <s v="2023"/>
    <x v="0"/>
    <x v="0"/>
    <x v="1"/>
    <x v="7"/>
    <s v="2 - Poder Ejecutivo"/>
    <x v="8"/>
    <x v="2"/>
    <x v="9"/>
    <x v="33"/>
    <s v="2.6 - BIENES MUEBLES, INMUEBLES E INTANGIBLES"/>
    <s v="2.6.2 - MOBILIARIO Y EQUIPO DE AUDIO, AUDIOVISUAL, RECREATIVO Y EDUCACIONAL"/>
    <s v="S"/>
    <s v="02 - AMPLIACIÓN DEL PLANTEL EDUCATIVO PARA INICIAL JOHN FITZGERALD KENNEDY, MUNICIPIO MONTE CRISTI, PROVINCIA MONTE CRISTI."/>
    <s v="10 - FONDO GENERAL"/>
    <n v="15271"/>
    <s v="15 - MONTE CRISTI"/>
    <n v="0"/>
    <n v="430669.45"/>
    <n v="0"/>
  </r>
  <r>
    <s v="2023"/>
    <x v="0"/>
    <x v="0"/>
    <x v="1"/>
    <x v="7"/>
    <s v="2 - Poder Ejecutivo"/>
    <x v="8"/>
    <x v="2"/>
    <x v="9"/>
    <x v="33"/>
    <s v="2.6 - BIENES MUEBLES, INMUEBLES E INTANGIBLES"/>
    <s v="2.6.2 - MOBILIARIO Y EQUIPO DE AUDIO, AUDIOVISUAL, RECREATIVO Y EDUCACIONAL"/>
    <s v="S"/>
    <s v="12 - AMPLIACIÓN DEL PLANTEL EDUCATIVO PARA INICIAL PROF. ALBALINA ACOSTA DE VÁSQUEZ, MUNICIPIO BOCA CHICA, PROVINCIA SANTO DOMINGO."/>
    <s v="10 - FONDO GENERAL"/>
    <n v="15297"/>
    <s v="32 - SANTO DOMINGO"/>
    <n v="0"/>
    <n v="430669.46"/>
    <n v="0"/>
  </r>
  <r>
    <s v="2023"/>
    <x v="0"/>
    <x v="0"/>
    <x v="1"/>
    <x v="7"/>
    <s v="2 - Poder Ejecutivo"/>
    <x v="8"/>
    <x v="2"/>
    <x v="9"/>
    <x v="33"/>
    <s v="2.6 - BIENES MUEBLES, INMUEBLES E INTANGIBLES"/>
    <s v="2.6.2 - MOBILIARIO Y EQUIPO DE AUDIO, AUDIOVISUAL, RECREATIVO Y EDUCACIONAL"/>
    <s v="S"/>
    <s v="14 - AMPLIACIÓN DEL PLANTEL EDUCATIVO PARA INICIAL PERAVIA, MUNICIPIO BANÍ, PROVINCIA PERAVIA."/>
    <s v="10 - FONDO GENERAL"/>
    <n v="15173"/>
    <s v="07 - ELIAS PINA"/>
    <n v="0"/>
    <n v="861338.91"/>
    <n v="0"/>
  </r>
  <r>
    <s v="2023"/>
    <x v="0"/>
    <x v="0"/>
    <x v="1"/>
    <x v="7"/>
    <s v="2 - Poder Ejecutivo"/>
    <x v="8"/>
    <x v="2"/>
    <x v="9"/>
    <x v="33"/>
    <s v="2.6 - BIENES MUEBLES, INMUEBLES E INTANGIBLES"/>
    <s v="2.6.2 - MOBILIARIO Y EQUIPO DE AUDIO, AUDIOVISUAL, RECREATIVO Y EDUCACIONAL"/>
    <s v="S"/>
    <s v="14 - AMPLIACIÓN DEL PLANTEL EDUCATIVO PARA INICIAL SALOMÉ UREÑA, MUNICIPIO HIGÜEY, PROVINCIA LA ALTAGRACIA."/>
    <s v="10 - FONDO GENERAL"/>
    <n v="15217"/>
    <s v="11 - LA ALTAGRACIA"/>
    <n v="0"/>
    <n v="430669.46"/>
    <n v="0"/>
  </r>
  <r>
    <s v="2023"/>
    <x v="0"/>
    <x v="0"/>
    <x v="1"/>
    <x v="7"/>
    <s v="2 - Poder Ejecutivo"/>
    <x v="8"/>
    <x v="2"/>
    <x v="9"/>
    <x v="33"/>
    <s v="2.6 - BIENES MUEBLES, INMUEBLES E INTANGIBLES"/>
    <s v="2.6.2 - MOBILIARIO Y EQUIPO DE AUDIO, AUDIOVISUAL, RECREATIVO Y EDUCACIONAL"/>
    <s v="S"/>
    <s v="04 - AMPLIACIÓN DEL PLANTEL EDUCATIVO PARA INICIAL EL GUANITO, MUNICIPIO HIGÜEY, PROVINCIA LA ALTAGRACIA."/>
    <s v="10 - FONDO GENERAL"/>
    <n v="15206"/>
    <s v="11 - LA ALTAGRACIA"/>
    <n v="0"/>
    <n v="215334.73"/>
    <n v="0"/>
  </r>
  <r>
    <s v="2023"/>
    <x v="0"/>
    <x v="0"/>
    <x v="1"/>
    <x v="7"/>
    <s v="2 - Poder Ejecutivo"/>
    <x v="8"/>
    <x v="2"/>
    <x v="9"/>
    <x v="33"/>
    <s v="2.6 - BIENES MUEBLES, INMUEBLES E INTANGIBLES"/>
    <s v="2.6.2 - MOBILIARIO Y EQUIPO DE AUDIO, AUDIOVISUAL, RECREATIVO Y EDUCACIONAL"/>
    <s v="S"/>
    <s v="03 - AMPLIACIÓN DEL PLANTEL EDUCATIVO PARA INICIAL FRANCISCO ALBERTO CAAMAÑO DEÑÓ, MUNICIPIO BAYAGUANA, PROVINCIA MONTE PLATA."/>
    <s v="10 - FONDO GENERAL"/>
    <n v="15235"/>
    <s v="29 - MONTE PLATA"/>
    <n v="0"/>
    <n v="215334.73"/>
    <n v="0"/>
  </r>
  <r>
    <s v="2023"/>
    <x v="0"/>
    <x v="0"/>
    <x v="1"/>
    <x v="7"/>
    <s v="2 - Poder Ejecutivo"/>
    <x v="8"/>
    <x v="2"/>
    <x v="9"/>
    <x v="33"/>
    <s v="2.6 - BIENES MUEBLES, INMUEBLES E INTANGIBLES"/>
    <s v="2.6.2 - MOBILIARIO Y EQUIPO DE AUDIO, AUDIOVISUAL, RECREATIVO Y EDUCACIONAL"/>
    <s v="S"/>
    <s v="10 - AMPLIACIÓN DEL PLANTEL EDUCATIVO PARA INICIAL NUESTRA SEÑORA DEL CARMEN, MUNICIPIO DUVERGÉ, PROVINCIA INDEPENDENCIA."/>
    <s v="10 - FONDO GENERAL"/>
    <n v="15167"/>
    <s v="10 - INDEPENDENCIA"/>
    <n v="0"/>
    <n v="646004.18000000005"/>
    <n v="0"/>
  </r>
  <r>
    <s v="2023"/>
    <x v="0"/>
    <x v="0"/>
    <x v="1"/>
    <x v="7"/>
    <s v="2 - Poder Ejecutivo"/>
    <x v="8"/>
    <x v="2"/>
    <x v="9"/>
    <x v="33"/>
    <s v="2.6 - BIENES MUEBLES, INMUEBLES E INTANGIBLES"/>
    <s v="2.6.2 - MOBILIARIO Y EQUIPO DE AUDIO, AUDIOVISUAL, RECREATIVO Y EDUCACIONAL"/>
    <s v="S"/>
    <s v="21 - AMPLIACIÓN DEL PLANTEL EDUCATIVO PARA INICIAL PROF. JUAN TAYLOR VENTURA, MUNICIPIO BOCA CHICA, PROVINCIA SANTO DOMINGO."/>
    <s v="10 - FONDO GENERAL"/>
    <n v="15306"/>
    <s v="32 - SANTO DOMINGO"/>
    <n v="0"/>
    <n v="430669.46"/>
    <n v="0"/>
  </r>
  <r>
    <s v="2023"/>
    <x v="0"/>
    <x v="0"/>
    <x v="1"/>
    <x v="7"/>
    <s v="2 - Poder Ejecutivo"/>
    <x v="8"/>
    <x v="2"/>
    <x v="9"/>
    <x v="33"/>
    <s v="2.6 - BIENES MUEBLES, INMUEBLES E INTANGIBLES"/>
    <s v="2.6.2 - MOBILIARIO Y EQUIPO DE AUDIO, AUDIOVISUAL, RECREATIVO Y EDUCACIONAL"/>
    <s v="S"/>
    <s v="11 - AMPLIACIÓN DEL PLANTEL EDUCATIVO PARA INICIAL MARÍA DEL CARMEN GERARDO, MUNICIPIO LAS YAYAS DE VIAJAMA, PROVINCIA AZUA."/>
    <s v="10 - FONDO GENERAL"/>
    <n v="15170"/>
    <s v="02 - AZUA"/>
    <n v="0"/>
    <n v="215334.73"/>
    <n v="0"/>
  </r>
  <r>
    <s v="2023"/>
    <x v="0"/>
    <x v="0"/>
    <x v="1"/>
    <x v="7"/>
    <s v="2 - Poder Ejecutivo"/>
    <x v="8"/>
    <x v="2"/>
    <x v="9"/>
    <x v="33"/>
    <s v="2.6 - BIENES MUEBLES, INMUEBLES E INTANGIBLES"/>
    <s v="2.6.2 - MOBILIARIO Y EQUIPO DE AUDIO, AUDIOVISUAL, RECREATIVO Y EDUCACIONAL"/>
    <s v="S"/>
    <s v="06 - AMPLIACIÓN DEL PLANTEL EDUCATIVO PARA INICIAL SOCORRO SÁNCHEZ, MUNICIPIO LOS ALCARRIZOS, PROVINCIA SANTO DOMINGO."/>
    <s v="10 - FONDO GENERAL"/>
    <n v="15258"/>
    <s v="32 - SANTO DOMINGO"/>
    <n v="0"/>
    <n v="646004.18000000005"/>
    <n v="0"/>
  </r>
  <r>
    <s v="2023"/>
    <x v="0"/>
    <x v="0"/>
    <x v="1"/>
    <x v="7"/>
    <s v="2 - Poder Ejecutivo"/>
    <x v="8"/>
    <x v="2"/>
    <x v="9"/>
    <x v="33"/>
    <s v="2.6 - BIENES MUEBLES, INMUEBLES E INTANGIBLES"/>
    <s v="2.6.2 - MOBILIARIO Y EQUIPO DE AUDIO, AUDIOVISUAL, RECREATIVO Y EDUCACIONAL"/>
    <s v="S"/>
    <s v="08 - AMPLIACIÓN DEL PLANTEL EDUCATIVO PARA INICIAL AUGUSTO PINEDA, MUNICIPIO NIZAO, PROVINCIA PERAVIA."/>
    <s v="10 - FONDO GENERAL"/>
    <n v="15181"/>
    <s v="17 - PERAVIA"/>
    <n v="0"/>
    <n v="861338.91"/>
    <n v="0"/>
  </r>
  <r>
    <s v="2023"/>
    <x v="0"/>
    <x v="0"/>
    <x v="1"/>
    <x v="7"/>
    <s v="2 - Poder Ejecutivo"/>
    <x v="8"/>
    <x v="2"/>
    <x v="9"/>
    <x v="33"/>
    <s v="2.6 - BIENES MUEBLES, INMUEBLES E INTANGIBLES"/>
    <s v="2.6.2 - MOBILIARIO Y EQUIPO DE AUDIO, AUDIOVISUAL, RECREATIVO Y EDUCACIONAL"/>
    <s v="S"/>
    <s v="04 - AMPLIACIÓN DEL PLANTEL EDUCATIVO PARA INICIAL EVARISTO BRITO REYES, MUNICIPIO LOS ALCARRIZOS, PROVINCIA SANTO DOMINGO."/>
    <s v="10 - FONDO GENERAL"/>
    <n v="15256"/>
    <s v="32 - SANTO DOMINGO"/>
    <n v="0"/>
    <n v="215334.73"/>
    <n v="0"/>
  </r>
  <r>
    <s v="2023"/>
    <x v="0"/>
    <x v="0"/>
    <x v="1"/>
    <x v="7"/>
    <s v="2 - Poder Ejecutivo"/>
    <x v="8"/>
    <x v="2"/>
    <x v="9"/>
    <x v="33"/>
    <s v="2.6 - BIENES MUEBLES, INMUEBLES E INTANGIBLES"/>
    <s v="2.6.2 - MOBILIARIO Y EQUIPO DE AUDIO, AUDIOVISUAL, RECREATIVO Y EDUCACIONAL"/>
    <s v="S"/>
    <s v="18 - AMPLIACIÓN DEL PLANTEL EDUCATIVO PARA INICIAL ELISEO DEMORIZI, MUNICIPIO SAMANÁ, PROVINCIA SAMANÁ."/>
    <s v="10 - FONDO GENERAL"/>
    <n v="15292"/>
    <s v="20 - SAMANA"/>
    <n v="0"/>
    <n v="646004.18000000005"/>
    <n v="0"/>
  </r>
  <r>
    <s v="2023"/>
    <x v="0"/>
    <x v="0"/>
    <x v="1"/>
    <x v="7"/>
    <s v="2 - Poder Ejecutivo"/>
    <x v="8"/>
    <x v="2"/>
    <x v="9"/>
    <x v="33"/>
    <s v="2.6 - BIENES MUEBLES, INMUEBLES E INTANGIBLES"/>
    <s v="2.6.2 - MOBILIARIO Y EQUIPO DE AUDIO, AUDIOVISUAL, RECREATIVO Y EDUCACIONAL"/>
    <s v="S"/>
    <s v="14 - AMPLIACIÓN DEL PLANTEL EDUCATIVO PARA INICIAL DORA CORCIA SÁNCHEZ SÁNCHEZ, MUNICIPIO ENRIQUILLO, PROVINCIA BARAHONA."/>
    <s v="10 - FONDO GENERAL"/>
    <n v="15244"/>
    <s v="04 - BARAHONA"/>
    <n v="0"/>
    <n v="430669.45"/>
    <n v="0"/>
  </r>
  <r>
    <s v="2023"/>
    <x v="0"/>
    <x v="0"/>
    <x v="1"/>
    <x v="7"/>
    <s v="2 - Poder Ejecutivo"/>
    <x v="8"/>
    <x v="2"/>
    <x v="9"/>
    <x v="33"/>
    <s v="2.6 - BIENES MUEBLES, INMUEBLES E INTANGIBLES"/>
    <s v="2.6.2 - MOBILIARIO Y EQUIPO DE AUDIO, AUDIOVISUAL, RECREATIVO Y EDUCACIONAL"/>
    <s v="S"/>
    <s v="05 - AMPLIACIÓN DEL PLANTEL EDUCATIVO PARA INICIAL JOSÉ GABRIEL GARCÍA, MUNICIPIO PEPILLO SALCEDO, PROVINCIA MONTE CRISTI."/>
    <s v="10 - FONDO GENERAL"/>
    <n v="15274"/>
    <s v="15 - MONTE CRISTI"/>
    <n v="0"/>
    <n v="430669.45"/>
    <n v="0"/>
  </r>
  <r>
    <s v="2023"/>
    <x v="0"/>
    <x v="0"/>
    <x v="1"/>
    <x v="7"/>
    <s v="2 - Poder Ejecutivo"/>
    <x v="8"/>
    <x v="2"/>
    <x v="9"/>
    <x v="33"/>
    <s v="2.6 - BIENES MUEBLES, INMUEBLES E INTANGIBLES"/>
    <s v="2.6.2 - MOBILIARIO Y EQUIPO DE AUDIO, AUDIOVISUAL, RECREATIVO Y EDUCACIONAL"/>
    <s v="S"/>
    <s v="27 - AMPLIACIÓN DEL PLANTEL EDUCATIVO PARA INICIAL FELICIA ESPINO BURGOS, MUNICIPIO MICHES, PROVINCIA EL SEIBO."/>
    <s v="10 - FONDO GENERAL"/>
    <n v="15230"/>
    <s v="08 - EL SEIBO"/>
    <n v="0"/>
    <n v="646004.18000000005"/>
    <n v="0"/>
  </r>
  <r>
    <s v="2023"/>
    <x v="0"/>
    <x v="0"/>
    <x v="1"/>
    <x v="7"/>
    <s v="2 - Poder Ejecutivo"/>
    <x v="8"/>
    <x v="2"/>
    <x v="9"/>
    <x v="33"/>
    <s v="2.6 - BIENES MUEBLES, INMUEBLES E INTANGIBLES"/>
    <s v="2.6.2 - MOBILIARIO Y EQUIPO DE AUDIO, AUDIOVISUAL, RECREATIVO Y EDUCACIONAL"/>
    <s v="S"/>
    <s v="03 - AMPLIACIÓN DEL PLANTEL EDUCATIVO PARA INICIAL PROF. ANGUSTIA PÉREZ ROSARIO, MUNICIPIO MOCA, PROVINCIA ESPAILLAT."/>
    <s v="10 - FONDO GENERAL"/>
    <n v="15188"/>
    <s v="09 - ESPAILLAT"/>
    <n v="0"/>
    <n v="430669.45"/>
    <n v="0"/>
  </r>
  <r>
    <s v="2023"/>
    <x v="0"/>
    <x v="0"/>
    <x v="1"/>
    <x v="7"/>
    <s v="2 - Poder Ejecutivo"/>
    <x v="8"/>
    <x v="2"/>
    <x v="9"/>
    <x v="33"/>
    <s v="2.6 - BIENES MUEBLES, INMUEBLES E INTANGIBLES"/>
    <s v="2.6.2 - MOBILIARIO Y EQUIPO DE AUDIO, AUDIOVISUAL, RECREATIVO Y EDUCACIONAL"/>
    <s v="S"/>
    <s v="05 - AMPLIACIÓN DEL PLANTEL EDUCATIVO PARA INICIAL SECTOR SURESTE, MUNICIPIO SAN JUAN, PROVINCIA SAN JUAN."/>
    <s v="10 - FONDO GENERAL"/>
    <n v="15153"/>
    <s v="22 - SAN JUAN"/>
    <n v="0"/>
    <n v="646004.18000000005"/>
    <n v="0"/>
  </r>
  <r>
    <s v="2023"/>
    <x v="0"/>
    <x v="0"/>
    <x v="1"/>
    <x v="7"/>
    <s v="2 - Poder Ejecutivo"/>
    <x v="8"/>
    <x v="2"/>
    <x v="9"/>
    <x v="33"/>
    <s v="2.6 - BIENES MUEBLES, INMUEBLES E INTANGIBLES"/>
    <s v="2.6.2 - MOBILIARIO Y EQUIPO DE AUDIO, AUDIOVISUAL, RECREATIVO Y EDUCACIONAL"/>
    <s v="S"/>
    <s v="06 - AMPLIACIÓN DEL PLANTEL EDUCATIVO PARA INICIAL LA PEDRERA, MUNICIPIO GASPAR HERNÁNDEZ, PROVINCIA ESPAILLAT."/>
    <s v="10 - FONDO GENERAL"/>
    <n v="15191"/>
    <s v="09 - ESPAILLAT"/>
    <n v="0"/>
    <n v="215334.73"/>
    <n v="0"/>
  </r>
  <r>
    <s v="2023"/>
    <x v="0"/>
    <x v="0"/>
    <x v="1"/>
    <x v="7"/>
    <s v="2 - Poder Ejecutivo"/>
    <x v="8"/>
    <x v="2"/>
    <x v="9"/>
    <x v="33"/>
    <s v="2.6 - BIENES MUEBLES, INMUEBLES E INTANGIBLES"/>
    <s v="2.6.2 - MOBILIARIO Y EQUIPO DE AUDIO, AUDIOVISUAL, RECREATIVO Y EDUCACIONAL"/>
    <s v="S"/>
    <s v="11 - AMPLIACIÓN DEL PLANTEL EDUCATIVO PARA INICIAL EL CAJUIL, MUNICIPIO OVIEDO, PROVINCIA PEDERNALES."/>
    <s v="10 - FONDO GENERAL"/>
    <n v="15240"/>
    <s v="16 - PEDERNALES"/>
    <n v="0"/>
    <n v="215334.73"/>
    <n v="0"/>
  </r>
  <r>
    <s v="2023"/>
    <x v="0"/>
    <x v="0"/>
    <x v="1"/>
    <x v="7"/>
    <s v="2 - Poder Ejecutivo"/>
    <x v="8"/>
    <x v="2"/>
    <x v="9"/>
    <x v="33"/>
    <s v="2.6 - BIENES MUEBLES, INMUEBLES E INTANGIBLES"/>
    <s v="2.6.2 - MOBILIARIO Y EQUIPO DE AUDIO, AUDIOVISUAL, RECREATIVO Y EDUCACIONAL"/>
    <s v="S"/>
    <s v="11 - AMPLIACIÓN DEL PLANTEL EDUCATIVO PARA INICIAL JULIA MARTÍNEZ, MUNICIPIO NAGUA, PROVINCIA MARÍA TRINIDAD SÁNCHEZ."/>
    <s v="10 - FONDO GENERAL"/>
    <n v="15285"/>
    <s v="14 - MARIA TRINIDAD SANCHEZ"/>
    <n v="0"/>
    <n v="215334.73"/>
    <n v="0"/>
  </r>
  <r>
    <s v="2023"/>
    <x v="0"/>
    <x v="0"/>
    <x v="1"/>
    <x v="7"/>
    <s v="2 - Poder Ejecutivo"/>
    <x v="8"/>
    <x v="2"/>
    <x v="9"/>
    <x v="33"/>
    <s v="2.6 - BIENES MUEBLES, INMUEBLES E INTANGIBLES"/>
    <s v="2.6.2 - MOBILIARIO Y EQUIPO DE AUDIO, AUDIOVISUAL, RECREATIVO Y EDUCACIONAL"/>
    <s v="S"/>
    <s v="13 - AMPLIACIÓN DEL PLANTEL EDUCATIVO PARA INICIAL RÍO LIMPIO, MUNICIPIO PEDRO SANTANA, PROVINCIA ELÍAS PIÑA."/>
    <s v="10 - FONDO GENERAL"/>
    <n v="15282"/>
    <s v="07 - ELIAS PINA"/>
    <n v="0"/>
    <n v="430669.45"/>
    <n v="0"/>
  </r>
  <r>
    <s v="2023"/>
    <x v="0"/>
    <x v="0"/>
    <x v="1"/>
    <x v="7"/>
    <s v="2 - Poder Ejecutivo"/>
    <x v="8"/>
    <x v="2"/>
    <x v="9"/>
    <x v="33"/>
    <s v="2.6 - BIENES MUEBLES, INMUEBLES E INTANGIBLES"/>
    <s v="2.6.2 - MOBILIARIO Y EQUIPO DE AUDIO, AUDIOVISUAL, RECREATIVO Y EDUCACIONAL"/>
    <s v="S"/>
    <s v="22 - AMPLIACIÓN DEL PLANTEL EDUCATIVO PARA INICIAL ALTAGRACIA HENRÍQUEZ PERDOMO, MUNICIPIO VICENTE NOBLE, PROVINCIA BARAHONA."/>
    <s v="10 - FONDO GENERAL"/>
    <n v="15252"/>
    <s v="04 - BARAHONA"/>
    <n v="0"/>
    <n v="861338.91"/>
    <n v="0"/>
  </r>
  <r>
    <s v="2023"/>
    <x v="0"/>
    <x v="0"/>
    <x v="1"/>
    <x v="7"/>
    <s v="2 - Poder Ejecutivo"/>
    <x v="8"/>
    <x v="2"/>
    <x v="9"/>
    <x v="33"/>
    <s v="2.6 - BIENES MUEBLES, INMUEBLES E INTANGIBLES"/>
    <s v="2.6.2 - MOBILIARIO Y EQUIPO DE AUDIO, AUDIOVISUAL, RECREATIVO Y EDUCACIONAL"/>
    <s v="S"/>
    <s v="22 - AMPLIACIÓN DEL PLANTEL EDUCATIVO PARA INICIAL LA MINA, MUNICIPIO MICHES, PROVINCIA EL SEIBO."/>
    <s v="10 - FONDO GENERAL"/>
    <n v="15225"/>
    <s v="08 - EL SEIBO"/>
    <n v="0"/>
    <n v="215334.73"/>
    <n v="0"/>
  </r>
  <r>
    <s v="2023"/>
    <x v="0"/>
    <x v="0"/>
    <x v="1"/>
    <x v="7"/>
    <s v="2 - Poder Ejecutivo"/>
    <x v="8"/>
    <x v="2"/>
    <x v="9"/>
    <x v="33"/>
    <s v="2.6 - BIENES MUEBLES, INMUEBLES E INTANGIBLES"/>
    <s v="2.6.2 - MOBILIARIO Y EQUIPO DE AUDIO, AUDIOVISUAL, RECREATIVO Y EDUCACIONAL"/>
    <s v="S"/>
    <s v="20 - AMPLIACIÓN DEL PLANTEL EDUCATIVO PARA INICIAL EMETERIO VARGAS MARTE, MUNICIPIO VICENTE NOBLE, PROVINCIA BARAHONA."/>
    <s v="10 - FONDO GENERAL"/>
    <n v="15250"/>
    <s v="04 - BARAHONA"/>
    <n v="0"/>
    <n v="215334.73"/>
    <n v="0"/>
  </r>
  <r>
    <s v="2023"/>
    <x v="0"/>
    <x v="0"/>
    <x v="1"/>
    <x v="7"/>
    <s v="2 - Poder Ejecutivo"/>
    <x v="8"/>
    <x v="2"/>
    <x v="9"/>
    <x v="33"/>
    <s v="2.6 - BIENES MUEBLES, INMUEBLES E INTANGIBLES"/>
    <s v="2.6.2 - MOBILIARIO Y EQUIPO DE AUDIO, AUDIOVISUAL, RECREATIVO Y EDUCACIONAL"/>
    <s v="S"/>
    <s v="01 - AMPLIACIÓN DEL PLANTEL EDUCATIVO PARA INICIAL GUAZUMITA, MUNICIPIO YAMASÁ, PROVINCIA MONTE PLATA."/>
    <s v="10 - FONDO GENERAL"/>
    <n v="15233"/>
    <s v="29 - MONTE PLATA"/>
    <n v="0"/>
    <n v="215334.73"/>
    <n v="0"/>
  </r>
  <r>
    <s v="2023"/>
    <x v="0"/>
    <x v="0"/>
    <x v="1"/>
    <x v="7"/>
    <s v="2 - Poder Ejecutivo"/>
    <x v="8"/>
    <x v="2"/>
    <x v="9"/>
    <x v="33"/>
    <s v="2.6 - BIENES MUEBLES, INMUEBLES E INTANGIBLES"/>
    <s v="2.6.2 - MOBILIARIO Y EQUIPO DE AUDIO, AUDIOVISUAL, RECREATIVO Y EDUCACIONAL"/>
    <s v="S"/>
    <s v="09 - AMPLIACIÓN DEL PLANTEL EDUCATIVO PARA INICIAL SANTO CURA DE ARS, SECTOR CAPOTILLO, DISTRITO NACIONAL."/>
    <s v="10 - FONDO GENERAL"/>
    <n v="15261"/>
    <s v="01 - DISTRITO NACIONAL"/>
    <n v="0"/>
    <n v="430669.46"/>
    <n v="0"/>
  </r>
  <r>
    <s v="2023"/>
    <x v="0"/>
    <x v="0"/>
    <x v="1"/>
    <x v="7"/>
    <s v="2 - Poder Ejecutivo"/>
    <x v="8"/>
    <x v="2"/>
    <x v="9"/>
    <x v="33"/>
    <s v="2.6 - BIENES MUEBLES, INMUEBLES E INTANGIBLES"/>
    <s v="2.6.2 - MOBILIARIO Y EQUIPO DE AUDIO, AUDIOVISUAL, RECREATIVO Y EDUCACIONAL"/>
    <s v="S"/>
    <s v="49 - AMPLIACIÓN DEL PLANTEL EDUCATIVO PARA INICIAL HILARIO PUELLO BATISTA, MUNICIPIO SAN JUAN, PROVINCIA SAN JUAN."/>
    <s v="10 - FONDO GENERAL"/>
    <n v="15432"/>
    <s v="22 - SAN JUAN"/>
    <n v="0"/>
    <n v="430669.46"/>
    <n v="0"/>
  </r>
  <r>
    <s v="2023"/>
    <x v="0"/>
    <x v="0"/>
    <x v="1"/>
    <x v="7"/>
    <s v="2 - Poder Ejecutivo"/>
    <x v="8"/>
    <x v="2"/>
    <x v="9"/>
    <x v="33"/>
    <s v="2.6 - BIENES MUEBLES, INMUEBLES E INTANGIBLES"/>
    <s v="2.6.2 - MOBILIARIO Y EQUIPO DE AUDIO, AUDIOVISUAL, RECREATIVO Y EDUCACIONAL"/>
    <s v="S"/>
    <s v="24 - AMPLIACIÓN DEL PLANTEL EDUCATIVO PARA INICIAL PROF. LUIS MILCÍADES ESPICHICOQUEZ PÉREZ, MUNICIPIO BÁNICA, PROVINCIA ELÍAS PIÑA."/>
    <s v="10 - FONDO GENERAL"/>
    <n v="15374"/>
    <s v="07 - ELIAS PINA"/>
    <n v="0"/>
    <n v="430669.46"/>
    <n v="0"/>
  </r>
  <r>
    <s v="2023"/>
    <x v="0"/>
    <x v="0"/>
    <x v="1"/>
    <x v="7"/>
    <s v="2 - Poder Ejecutivo"/>
    <x v="8"/>
    <x v="2"/>
    <x v="9"/>
    <x v="33"/>
    <s v="2.6 - BIENES MUEBLES, INMUEBLES E INTANGIBLES"/>
    <s v="2.6.2 - MOBILIARIO Y EQUIPO DE AUDIO, AUDIOVISUAL, RECREATIVO Y EDUCACIONAL"/>
    <s v="S"/>
    <s v="20 - AMPLIACIÓN DEL PLANTEL EDUCATIVO PARA INICIAL JUAN CARLOS PEÑA REYES, MUNICIPIO SABANA YEGUA, PROVINCIA AZUA."/>
    <s v="10 - FONDO GENERAL"/>
    <n v="15451"/>
    <s v="02 - AZUA"/>
    <n v="0"/>
    <n v="861338.92"/>
    <n v="0"/>
  </r>
  <r>
    <s v="2023"/>
    <x v="0"/>
    <x v="0"/>
    <x v="1"/>
    <x v="7"/>
    <s v="2 - Poder Ejecutivo"/>
    <x v="8"/>
    <x v="2"/>
    <x v="9"/>
    <x v="33"/>
    <s v="2.6 - BIENES MUEBLES, INMUEBLES E INTANGIBLES"/>
    <s v="2.6.2 - MOBILIARIO Y EQUIPO DE AUDIO, AUDIOVISUAL, RECREATIVO Y EDUCACIONAL"/>
    <s v="S"/>
    <s v="16 - AMPLIACIÓN DEL PLANTEL EDUCATIVO PARA INICIAL AMIAMA GÓMEZ, MUNICIPIO TÁBARA ARRIBA, PROVINCIA AZUA."/>
    <s v="10 - FONDO GENERAL"/>
    <n v="15447"/>
    <s v="02 - AZUA"/>
    <n v="0"/>
    <n v="430669.46"/>
    <n v="0"/>
  </r>
  <r>
    <s v="2023"/>
    <x v="0"/>
    <x v="0"/>
    <x v="1"/>
    <x v="7"/>
    <s v="2 - Poder Ejecutivo"/>
    <x v="8"/>
    <x v="2"/>
    <x v="9"/>
    <x v="33"/>
    <s v="2.6 - BIENES MUEBLES, INMUEBLES E INTANGIBLES"/>
    <s v="2.6.2 - MOBILIARIO Y EQUIPO DE AUDIO, AUDIOVISUAL, RECREATIVO Y EDUCACIONAL"/>
    <s v="S"/>
    <s v="57 - AMPLIACIÓN DEL PLANTEL EDUCATIVO PARA INICIAL MARÍA TRINIDAD SÁNCHEZ, MUNICIPIO JUAN SANTIAGO, PROVINCIA ELÍAS PIÑA."/>
    <s v="10 - FONDO GENERAL"/>
    <n v="15440"/>
    <s v="07 - ELIAS PINA"/>
    <n v="0"/>
    <n v="215334.73"/>
    <n v="0"/>
  </r>
  <r>
    <s v="2023"/>
    <x v="0"/>
    <x v="0"/>
    <x v="1"/>
    <x v="7"/>
    <s v="2 - Poder Ejecutivo"/>
    <x v="8"/>
    <x v="2"/>
    <x v="9"/>
    <x v="33"/>
    <s v="2.6 - BIENES MUEBLES, INMUEBLES E INTANGIBLES"/>
    <s v="2.6.2 - MOBILIARIO Y EQUIPO DE AUDIO, AUDIOVISUAL, RECREATIVO Y EDUCACIONAL"/>
    <s v="S"/>
    <s v="15 - AMPLIACIÓN DEL PLANTEL EDUCATIVO PARA INICIAL PROF. RAÚL JIMÉNEZ CAIRO, MUNICIPIO COMENDADOR, PROVINCIA ELÍAS PIÑA."/>
    <s v="10 - FONDO GENERAL"/>
    <n v="15365"/>
    <s v="07 - ELIAS PINA"/>
    <n v="0"/>
    <n v="430669.46"/>
    <n v="0"/>
  </r>
  <r>
    <s v="2023"/>
    <x v="0"/>
    <x v="0"/>
    <x v="1"/>
    <x v="7"/>
    <s v="2 - Poder Ejecutivo"/>
    <x v="8"/>
    <x v="2"/>
    <x v="9"/>
    <x v="33"/>
    <s v="2.6 - BIENES MUEBLES, INMUEBLES E INTANGIBLES"/>
    <s v="2.6.2 - MOBILIARIO Y EQUIPO DE AUDIO, AUDIOVISUAL, RECREATIVO Y EDUCACIONAL"/>
    <s v="S"/>
    <s v="24 - AMPLIACIÓN DEL PLANTEL EDUCATIVO PARA INICIAL PROF. LUIS DÍAZ DÍAZ, MUNICIPIO PEDERNALES, PROVINCIA PEDERNALES."/>
    <s v="10 - FONDO GENERAL"/>
    <n v="15353"/>
    <s v="16 - PEDERNALES"/>
    <n v="0"/>
    <n v="861338.92"/>
    <n v="0"/>
  </r>
  <r>
    <s v="2023"/>
    <x v="0"/>
    <x v="0"/>
    <x v="1"/>
    <x v="7"/>
    <s v="2 - Poder Ejecutivo"/>
    <x v="8"/>
    <x v="2"/>
    <x v="9"/>
    <x v="33"/>
    <s v="2.6 - BIENES MUEBLES, INMUEBLES E INTANGIBLES"/>
    <s v="2.6.2 - MOBILIARIO Y EQUIPO DE AUDIO, AUDIOVISUAL, RECREATIVO Y EDUCACIONAL"/>
    <s v="S"/>
    <s v="47 - AMPLIACIÓN DEL PLANTEL EDUCATIVO PARA INICIAL LA MESETA, MUNICIPIO SAN JUAN, PROVINCIA SAN JUAN."/>
    <s v="10 - FONDO GENERAL"/>
    <n v="15430"/>
    <s v="22 - SAN JUAN"/>
    <n v="0"/>
    <n v="215334.73"/>
    <n v="0"/>
  </r>
  <r>
    <s v="2023"/>
    <x v="0"/>
    <x v="0"/>
    <x v="1"/>
    <x v="7"/>
    <s v="2 - Poder Ejecutivo"/>
    <x v="8"/>
    <x v="2"/>
    <x v="9"/>
    <x v="33"/>
    <s v="2.6 - BIENES MUEBLES, INMUEBLES E INTANGIBLES"/>
    <s v="2.6.2 - MOBILIARIO Y EQUIPO DE AUDIO, AUDIOVISUAL, RECREATIVO Y EDUCACIONAL"/>
    <s v="S"/>
    <s v="43 - AMPLIACIÓN DEL PLANTEL EDUCATIVO PARA INICIAL MOGOLLÓN - AURA CADENA, MUNICIPIO SAN JUAN, PROVINCIA SAN JUAN."/>
    <s v="10 - FONDO GENERAL"/>
    <n v="15426"/>
    <s v="22 - SAN JUAN"/>
    <n v="0"/>
    <n v="215334.73"/>
    <n v="0"/>
  </r>
  <r>
    <s v="2023"/>
    <x v="0"/>
    <x v="0"/>
    <x v="1"/>
    <x v="7"/>
    <s v="2 - Poder Ejecutivo"/>
    <x v="8"/>
    <x v="2"/>
    <x v="9"/>
    <x v="33"/>
    <s v="2.6 - BIENES MUEBLES, INMUEBLES E INTANGIBLES"/>
    <s v="2.6.2 - MOBILIARIO Y EQUIPO DE AUDIO, AUDIOVISUAL, RECREATIVO Y EDUCACIONAL"/>
    <s v="S"/>
    <s v="44 - AMPLIACIÓN DEL PLANTEL EDUCATIVO PARA INICIAL LA SAONA, MUNICIPIO BANÍ, PROVINCIA PERAVIA."/>
    <s v="10 - FONDO GENERAL"/>
    <n v="15476"/>
    <s v="17 - PERAVIA"/>
    <n v="0"/>
    <n v="430669.46"/>
    <n v="0"/>
  </r>
  <r>
    <s v="2023"/>
    <x v="0"/>
    <x v="0"/>
    <x v="1"/>
    <x v="7"/>
    <s v="2 - Poder Ejecutivo"/>
    <x v="8"/>
    <x v="2"/>
    <x v="9"/>
    <x v="33"/>
    <s v="2.6 - BIENES MUEBLES, INMUEBLES E INTANGIBLES"/>
    <s v="2.6.2 - MOBILIARIO Y EQUIPO DE AUDIO, AUDIOVISUAL, RECREATIVO Y EDUCACIONAL"/>
    <s v="S"/>
    <s v="12 - AMPLIACIÓN DEL PLANTEL EDUCATIVO PARA INICIAL PROF. ALTAGRACIA ENRIQUETA CASTRO DE BRITO, MUNICIPIO TÁBARA ARRIBA, PROVINCIA AZUA."/>
    <s v="10 - FONDO GENERAL"/>
    <n v="15443"/>
    <s v="02 - AZUA"/>
    <n v="0"/>
    <n v="646004.18999999994"/>
    <n v="0"/>
  </r>
  <r>
    <s v="2023"/>
    <x v="0"/>
    <x v="0"/>
    <x v="1"/>
    <x v="7"/>
    <s v="2 - Poder Ejecutivo"/>
    <x v="8"/>
    <x v="2"/>
    <x v="9"/>
    <x v="33"/>
    <s v="2.6 - BIENES MUEBLES, INMUEBLES E INTANGIBLES"/>
    <s v="2.6.2 - MOBILIARIO Y EQUIPO DE AUDIO, AUDIOVISUAL, RECREATIVO Y EDUCACIONAL"/>
    <s v="S"/>
    <s v="52 - AMPLIACIÓN DEL PLANTEL EDUCATIVO PARA INICIAL PUNTA CAÑA, MUNICIPIO SAN JUAN, PROVINCIA SAN JUAN."/>
    <s v="10 - FONDO GENERAL"/>
    <n v="15435"/>
    <s v="22 - SAN JUAN"/>
    <n v="0"/>
    <n v="215334.73"/>
    <n v="0"/>
  </r>
  <r>
    <s v="2023"/>
    <x v="0"/>
    <x v="0"/>
    <x v="1"/>
    <x v="7"/>
    <s v="2 - Poder Ejecutivo"/>
    <x v="8"/>
    <x v="2"/>
    <x v="9"/>
    <x v="33"/>
    <s v="2.6 - BIENES MUEBLES, INMUEBLES E INTANGIBLES"/>
    <s v="2.6.2 - MOBILIARIO Y EQUIPO DE AUDIO, AUDIOVISUAL, RECREATIVO Y EDUCACIONAL"/>
    <s v="S"/>
    <s v="34 - AMPLIACIÓN DEL PLANTEL EDUCATIVO PARA INICIAL ARISLENNY CANARIO MONTERO, MUNICIPIO EL CERCADO, PROVINCIA SAN JUAN."/>
    <s v="10 - FONDO GENERAL"/>
    <n v="15417"/>
    <s v="22 - SAN JUAN"/>
    <n v="0"/>
    <n v="430669.46"/>
    <n v="0"/>
  </r>
  <r>
    <s v="2023"/>
    <x v="0"/>
    <x v="0"/>
    <x v="1"/>
    <x v="7"/>
    <s v="2 - Poder Ejecutivo"/>
    <x v="8"/>
    <x v="2"/>
    <x v="9"/>
    <x v="33"/>
    <s v="2.6 - BIENES MUEBLES, INMUEBLES E INTANGIBLES"/>
    <s v="2.6.2 - MOBILIARIO Y EQUIPO DE AUDIO, AUDIOVISUAL, RECREATIVO Y EDUCACIONAL"/>
    <s v="S"/>
    <s v="30 - AMPLIACIÓN DEL PLANTEL EDUCATIVO PARA INICIAL PROF. FRANCISCA PEÑA, MUNICIPIO LAS MATAS DE FARFÁN, PROVINCIA SAN JUAN."/>
    <s v="10 - FONDO GENERAL"/>
    <n v="15380"/>
    <s v="22 - SAN JUAN"/>
    <n v="0"/>
    <n v="215334.73"/>
    <n v="0"/>
  </r>
  <r>
    <s v="2023"/>
    <x v="0"/>
    <x v="0"/>
    <x v="1"/>
    <x v="7"/>
    <s v="2 - Poder Ejecutivo"/>
    <x v="8"/>
    <x v="2"/>
    <x v="9"/>
    <x v="33"/>
    <s v="2.6 - BIENES MUEBLES, INMUEBLES E INTANGIBLES"/>
    <s v="2.6.2 - MOBILIARIO Y EQUIPO DE AUDIO, AUDIOVISUAL, RECREATIVO Y EDUCACIONAL"/>
    <s v="S"/>
    <s v="17 - AMPLIACIÓN DEL PLANTEL EDUCATIVO PARA INICIAL LOS RINCONCITOS, MUNICIPIO COMENDADOR, PROVINCIA ELÍAS PIÑA."/>
    <s v="10 - FONDO GENERAL"/>
    <n v="15367"/>
    <s v="07 - ELIAS PINA"/>
    <n v="0"/>
    <n v="215334.73"/>
    <n v="0"/>
  </r>
  <r>
    <s v="2023"/>
    <x v="0"/>
    <x v="0"/>
    <x v="1"/>
    <x v="7"/>
    <s v="2 - Poder Ejecutivo"/>
    <x v="8"/>
    <x v="2"/>
    <x v="9"/>
    <x v="33"/>
    <s v="2.6 - BIENES MUEBLES, INMUEBLES E INTANGIBLES"/>
    <s v="2.6.2 - MOBILIARIO Y EQUIPO DE AUDIO, AUDIOVISUAL, RECREATIVO Y EDUCACIONAL"/>
    <s v="S"/>
    <s v="29 - AMPLIACIÓN DEL PLANTEL EDUCATIVO PARA INICIAL ACTIVO 20 - 30, MUNICIPIO LAS MATAS DE FARFÁN, PROVINCIA SAN JUAN."/>
    <s v="10 - FONDO GENERAL"/>
    <n v="15379"/>
    <s v="22 - SAN JUAN"/>
    <n v="0"/>
    <n v="430669.46"/>
    <n v="0"/>
  </r>
  <r>
    <s v="2023"/>
    <x v="0"/>
    <x v="0"/>
    <x v="1"/>
    <x v="7"/>
    <s v="2 - Poder Ejecutivo"/>
    <x v="8"/>
    <x v="2"/>
    <x v="9"/>
    <x v="33"/>
    <s v="2.6 - BIENES MUEBLES, INMUEBLES E INTANGIBLES"/>
    <s v="2.6.2 - MOBILIARIO Y EQUIPO DE AUDIO, AUDIOVISUAL, RECREATIVO Y EDUCACIONAL"/>
    <s v="S"/>
    <s v="44 - AMPLIACIÓN DEL PLANTEL EDUCATIVO PARA INICIAL LOS CHARCOS, MUNICIPIO SAN JUAN, PROVINCIA SAN JUAN."/>
    <s v="10 - FONDO GENERAL"/>
    <n v="15427"/>
    <s v="22 - SAN JUAN"/>
    <n v="0"/>
    <n v="215334.73"/>
    <n v="0"/>
  </r>
  <r>
    <s v="2023"/>
    <x v="0"/>
    <x v="0"/>
    <x v="1"/>
    <x v="7"/>
    <s v="2 - Poder Ejecutivo"/>
    <x v="8"/>
    <x v="2"/>
    <x v="9"/>
    <x v="33"/>
    <s v="2.6 - BIENES MUEBLES, INMUEBLES E INTANGIBLES"/>
    <s v="2.6.2 - MOBILIARIO Y EQUIPO DE AUDIO, AUDIOVISUAL, RECREATIVO Y EDUCACIONAL"/>
    <s v="S"/>
    <s v="22 - AMPLIACIÓN DEL PLANTEL EDUCATIVO PARA INICIAL JESÚS MAESTRO, MUNICIPIO SABANA YEGUA, PROVINCIA AZUA."/>
    <s v="10 - FONDO GENERAL"/>
    <n v="15454"/>
    <s v="02 - AZUA"/>
    <n v="0"/>
    <n v="430669.46"/>
    <n v="0"/>
  </r>
  <r>
    <s v="2023"/>
    <x v="0"/>
    <x v="0"/>
    <x v="1"/>
    <x v="7"/>
    <s v="2 - Poder Ejecutivo"/>
    <x v="8"/>
    <x v="2"/>
    <x v="9"/>
    <x v="33"/>
    <s v="2.6 - BIENES MUEBLES, INMUEBLES E INTANGIBLES"/>
    <s v="2.6.2 - MOBILIARIO Y EQUIPO DE AUDIO, AUDIOVISUAL, RECREATIVO Y EDUCACIONAL"/>
    <s v="S"/>
    <s v="40 - AMPLIACIÓN DEL PLANTEL EDUCATIVO PARA INICIAL SABANA ALTA, MUNICIPIO SAN JUAN, PROVINCIA SAN JUAN."/>
    <s v="10 - FONDO GENERAL"/>
    <n v="15423"/>
    <s v="22 - SAN JUAN"/>
    <n v="0"/>
    <n v="215334.73"/>
    <n v="0"/>
  </r>
  <r>
    <s v="2023"/>
    <x v="0"/>
    <x v="0"/>
    <x v="1"/>
    <x v="7"/>
    <s v="2 - Poder Ejecutivo"/>
    <x v="8"/>
    <x v="2"/>
    <x v="9"/>
    <x v="33"/>
    <s v="2.6 - BIENES MUEBLES, INMUEBLES E INTANGIBLES"/>
    <s v="2.6.2 - MOBILIARIO Y EQUIPO DE AUDIO, AUDIOVISUAL, RECREATIVO Y EDUCACIONAL"/>
    <s v="S"/>
    <s v="51 - AMPLIACIÓN DEL PLANTEL EDUCATIVO PARA INICIAL MILAGROS RODRÍGUEZ SÁNCHEZ, MUNICIPIO JUAN DE HERRERA, PROVINCIA SAN JUAN."/>
    <s v="10 - FONDO GENERAL"/>
    <n v="15434"/>
    <s v="22 - SAN JUAN"/>
    <n v="0"/>
    <n v="215334.73"/>
    <n v="0"/>
  </r>
  <r>
    <s v="2023"/>
    <x v="0"/>
    <x v="0"/>
    <x v="1"/>
    <x v="7"/>
    <s v="2 - Poder Ejecutivo"/>
    <x v="8"/>
    <x v="2"/>
    <x v="9"/>
    <x v="33"/>
    <s v="2.6 - BIENES MUEBLES, INMUEBLES E INTANGIBLES"/>
    <s v="2.6.2 - MOBILIARIO Y EQUIPO DE AUDIO, AUDIOVISUAL, RECREATIVO Y EDUCACIONAL"/>
    <s v="S"/>
    <s v="36 - AMPLIACIÓN DEL PLANTEL EDUCATIVO PARA INICIAL PROF. MANUEL DE JESÚS BOCIO, MUNICIPIO EL CERCADO, PROVINCIA SAN JUAN."/>
    <s v="10 - FONDO GENERAL"/>
    <n v="15419"/>
    <s v="22 - SAN JUAN"/>
    <n v="0"/>
    <n v="430669.46"/>
    <n v="0"/>
  </r>
  <r>
    <s v="2023"/>
    <x v="0"/>
    <x v="0"/>
    <x v="1"/>
    <x v="7"/>
    <s v="2 - Poder Ejecutivo"/>
    <x v="8"/>
    <x v="2"/>
    <x v="9"/>
    <x v="33"/>
    <s v="2.6 - BIENES MUEBLES, INMUEBLES E INTANGIBLES"/>
    <s v="2.6.2 - MOBILIARIO Y EQUIPO DE AUDIO, AUDIOVISUAL, RECREATIVO Y EDUCACIONAL"/>
    <s v="S"/>
    <s v="46 - AMPLIACIÓN DEL PLANTEL EDUCATIVO PARA INICIAL CATIVO, MUNICIPIO SAN JUAN, PROVINCIA SAN JUAN."/>
    <s v="10 - FONDO GENERAL"/>
    <n v="15429"/>
    <s v="22 - SAN JUAN"/>
    <n v="0"/>
    <n v="215334.73"/>
    <n v="0"/>
  </r>
  <r>
    <s v="2023"/>
    <x v="0"/>
    <x v="0"/>
    <x v="1"/>
    <x v="7"/>
    <s v="2 - Poder Ejecutivo"/>
    <x v="8"/>
    <x v="2"/>
    <x v="9"/>
    <x v="33"/>
    <s v="2.6 - BIENES MUEBLES, INMUEBLES E INTANGIBLES"/>
    <s v="2.6.2 - MOBILIARIO Y EQUIPO DE AUDIO, AUDIOVISUAL, RECREATIVO Y EDUCACIONAL"/>
    <s v="S"/>
    <s v="23 - AMPLIACIÓN DEL PLANTEL EDUCATIVO PARA INICIAL GASTÓN FERNANDO DELIGNE, MUNICIPIO OVIEDO, PROVINCIA PEDERNALES."/>
    <s v="10 - FONDO GENERAL"/>
    <n v="15352"/>
    <s v="16 - PEDERNALES"/>
    <n v="0"/>
    <n v="430669.46"/>
    <n v="0"/>
  </r>
  <r>
    <s v="2023"/>
    <x v="0"/>
    <x v="0"/>
    <x v="1"/>
    <x v="7"/>
    <s v="2 - Poder Ejecutivo"/>
    <x v="8"/>
    <x v="2"/>
    <x v="9"/>
    <x v="33"/>
    <s v="2.6 - BIENES MUEBLES, INMUEBLES E INTANGIBLES"/>
    <s v="2.6.2 - MOBILIARIO Y EQUIPO DE AUDIO, AUDIOVISUAL, RECREATIVO Y EDUCACIONAL"/>
    <s v="S"/>
    <s v="27 - AMPLIACIÓN DEL PLANTEL EDUCATIVO PARA INICIAL EL PUERTO, MUNICIPIO AZUA, PROVINCIA AZUA."/>
    <s v="10 - FONDO GENERAL"/>
    <n v="15459"/>
    <s v="02 - AZUA"/>
    <n v="0"/>
    <n v="215334.73"/>
    <n v="0"/>
  </r>
  <r>
    <s v="2023"/>
    <x v="0"/>
    <x v="0"/>
    <x v="1"/>
    <x v="7"/>
    <s v="2 - Poder Ejecutivo"/>
    <x v="8"/>
    <x v="2"/>
    <x v="9"/>
    <x v="33"/>
    <s v="2.6 - BIENES MUEBLES, INMUEBLES E INTANGIBLES"/>
    <s v="2.6.2 - MOBILIARIO Y EQUIPO DE AUDIO, AUDIOVISUAL, RECREATIVO Y EDUCACIONAL"/>
    <s v="S"/>
    <s v="19 - AMPLIACIÓN DEL PLANTEL EDUCATIVO PARA INICIAL VIDAL FIGUEREO BELTRÉ, MUNICIPIO AZUA, PROVINCIA AZUA."/>
    <s v="10 - FONDO GENERAL"/>
    <n v="15450"/>
    <s v="02 - AZUA"/>
    <n v="0"/>
    <n v="646004.18999999994"/>
    <n v="0"/>
  </r>
  <r>
    <s v="2023"/>
    <x v="0"/>
    <x v="0"/>
    <x v="1"/>
    <x v="7"/>
    <s v="2 - Poder Ejecutivo"/>
    <x v="8"/>
    <x v="2"/>
    <x v="9"/>
    <x v="33"/>
    <s v="2.6 - BIENES MUEBLES, INMUEBLES E INTANGIBLES"/>
    <s v="2.6.2 - MOBILIARIO Y EQUIPO DE AUDIO, AUDIOVISUAL, RECREATIVO Y EDUCACIONAL"/>
    <s v="S"/>
    <s v="45 - AMPLIACIÓN DEL PLANTEL EDUCATIVO PARA INICIAL MACOTILLO, MUNICIPIO SAN JUAN, PROVINCIA SAN JUAN."/>
    <s v="10 - FONDO GENERAL"/>
    <n v="15428"/>
    <s v="22 - SAN JUAN"/>
    <n v="0"/>
    <n v="430669.46"/>
    <n v="0"/>
  </r>
  <r>
    <s v="2023"/>
    <x v="0"/>
    <x v="0"/>
    <x v="1"/>
    <x v="7"/>
    <s v="2 - Poder Ejecutivo"/>
    <x v="8"/>
    <x v="2"/>
    <x v="9"/>
    <x v="33"/>
    <s v="2.6 - BIENES MUEBLES, INMUEBLES E INTANGIBLES"/>
    <s v="2.6.2 - MOBILIARIO Y EQUIPO DE AUDIO, AUDIOVISUAL, RECREATIVO Y EDUCACIONAL"/>
    <s v="S"/>
    <s v="18 - AMPLIACIÓN DEL PLANTEL EDUCATIVO PARA INICIAL LA MESETA, MUNICIPIO COMENDADOR, PROVINCIA ELÍAS PIÑA."/>
    <s v="10 - FONDO GENERAL"/>
    <n v="15368"/>
    <s v="07 - ELIAS PINA"/>
    <n v="0"/>
    <n v="430669.46"/>
    <n v="0"/>
  </r>
  <r>
    <s v="2023"/>
    <x v="0"/>
    <x v="0"/>
    <x v="1"/>
    <x v="7"/>
    <s v="2 - Poder Ejecutivo"/>
    <x v="8"/>
    <x v="2"/>
    <x v="9"/>
    <x v="33"/>
    <s v="2.6 - BIENES MUEBLES, INMUEBLES E INTANGIBLES"/>
    <s v="2.6.2 - MOBILIARIO Y EQUIPO DE AUDIO, AUDIOVISUAL, RECREATIVO Y EDUCACIONAL"/>
    <s v="S"/>
    <s v="25 - AMPLIACIÓN DEL PLANTEL EDUCATIVO PARA INICIAL SILVESTRE ANTONIO GUZMÁN FERNÁNDEZ, MUNICIPIO AZUA, PROVINCIA AZUA."/>
    <s v="10 - FONDO GENERAL"/>
    <n v="15457"/>
    <s v="02 - AZUA"/>
    <n v="0"/>
    <n v="430669.46"/>
    <n v="0"/>
  </r>
  <r>
    <s v="2023"/>
    <x v="0"/>
    <x v="0"/>
    <x v="1"/>
    <x v="7"/>
    <s v="2 - Poder Ejecutivo"/>
    <x v="8"/>
    <x v="2"/>
    <x v="9"/>
    <x v="33"/>
    <s v="2.6 - BIENES MUEBLES, INMUEBLES E INTANGIBLES"/>
    <s v="2.6.2 - MOBILIARIO Y EQUIPO DE AUDIO, AUDIOVISUAL, RECREATIVO Y EDUCACIONAL"/>
    <s v="S"/>
    <s v="41 - AMPLIACIÓN DEL PLANTEL EDUCATIVO PARA INICIAL MILTON LAJARA DÍAZ, MUNICIPIO BANÍ, PROVINCIA PERAVIA."/>
    <s v="10 - FONDO GENERAL"/>
    <n v="15473"/>
    <s v="17 - PERAVIA"/>
    <n v="0"/>
    <n v="215334.73"/>
    <n v="0"/>
  </r>
  <r>
    <s v="2023"/>
    <x v="0"/>
    <x v="0"/>
    <x v="1"/>
    <x v="7"/>
    <s v="2 - Poder Ejecutivo"/>
    <x v="8"/>
    <x v="2"/>
    <x v="9"/>
    <x v="33"/>
    <s v="2.6 - BIENES MUEBLES, INMUEBLES E INTANGIBLES"/>
    <s v="2.6.2 - MOBILIARIO Y EQUIPO DE AUDIO, AUDIOVISUAL, RECREATIVO Y EDUCACIONAL"/>
    <s v="S"/>
    <s v="50 - AMPLIACIÓN DEL PLANTEL EDUCATIVO PARA INICIAL PROF. JUANA MARÍA VARGAS, MUNICIPIO SAN JUAN, PROVINCIA SAN JUAN."/>
    <s v="10 - FONDO GENERAL"/>
    <n v="15433"/>
    <s v="22 - SAN JUAN"/>
    <n v="0"/>
    <n v="646004.18999999994"/>
    <n v="0"/>
  </r>
  <r>
    <s v="2023"/>
    <x v="0"/>
    <x v="0"/>
    <x v="1"/>
    <x v="7"/>
    <s v="2 - Poder Ejecutivo"/>
    <x v="8"/>
    <x v="2"/>
    <x v="9"/>
    <x v="33"/>
    <s v="2.6 - BIENES MUEBLES, INMUEBLES E INTANGIBLES"/>
    <s v="2.6.2 - MOBILIARIO Y EQUIPO DE AUDIO, AUDIOVISUAL, RECREATIVO Y EDUCACIONAL"/>
    <s v="S"/>
    <s v="20 - AMPLIACIÓN DEL PLANTEL EDUCATIVO PARA INICIAL ANGOSTURA, MUNICIPIO COMENDADOR, PROVINCIA ELÍAS PIÑA."/>
    <s v="10 - FONDO GENERAL"/>
    <n v="15370"/>
    <s v="07 - ELIAS PINA"/>
    <n v="0"/>
    <n v="215334.73"/>
    <n v="0"/>
  </r>
  <r>
    <s v="2023"/>
    <x v="0"/>
    <x v="0"/>
    <x v="1"/>
    <x v="7"/>
    <s v="2 - Poder Ejecutivo"/>
    <x v="8"/>
    <x v="2"/>
    <x v="9"/>
    <x v="33"/>
    <s v="2.6 - BIENES MUEBLES, INMUEBLES E INTANGIBLES"/>
    <s v="2.6.2 - MOBILIARIO Y EQUIPO DE AUDIO, AUDIOVISUAL, RECREATIVO Y EDUCACIONAL"/>
    <s v="S"/>
    <s v="19 - AMPLIACIÓN DEL PLANTEL EDUCATIVO PARA INICIAL EL PINO, MUNICIPIO COMENDADOR, PROVINCIA ELÍAS PIÑA."/>
    <s v="10 - FONDO GENERAL"/>
    <n v="15369"/>
    <s v="07 - ELIAS PINA"/>
    <n v="0"/>
    <n v="430669.46"/>
    <n v="0"/>
  </r>
  <r>
    <s v="2023"/>
    <x v="0"/>
    <x v="0"/>
    <x v="1"/>
    <x v="7"/>
    <s v="2 - Poder Ejecutivo"/>
    <x v="8"/>
    <x v="2"/>
    <x v="9"/>
    <x v="33"/>
    <s v="2.6 - BIENES MUEBLES, INMUEBLES E INTANGIBLES"/>
    <s v="2.6.2 - MOBILIARIO Y EQUIPO DE AUDIO, AUDIOVISUAL, RECREATIVO Y EDUCACIONAL"/>
    <s v="S"/>
    <s v="48 - AMPLIACIÓN DEL PLANTEL EDUCATIVO PARA INICIAL PROF. ROSA MARÍA MORA TAVERAS, MUNICIPIO SAN JUAN, PROVINCIA SAN JUAN."/>
    <s v="10 - FONDO GENERAL"/>
    <n v="15431"/>
    <s v="22 - SAN JUAN"/>
    <n v="0"/>
    <n v="430669.46"/>
    <n v="0"/>
  </r>
  <r>
    <s v="2023"/>
    <x v="0"/>
    <x v="0"/>
    <x v="1"/>
    <x v="7"/>
    <s v="2 - Poder Ejecutivo"/>
    <x v="8"/>
    <x v="2"/>
    <x v="9"/>
    <x v="33"/>
    <s v="2.6 - BIENES MUEBLES, INMUEBLES E INTANGIBLES"/>
    <s v="2.6.2 - MOBILIARIO Y EQUIPO DE AUDIO, AUDIOVISUAL, RECREATIVO Y EDUCACIONAL"/>
    <s v="S"/>
    <s v="23 - AMPLIACIÓN DEL PLANTEL EDUCATIVO PARA INICIAL ANTONIO DUVERGÉ, MUNICIPIO PEDRO SANTANA, PROVINCIA ELÍAS PIÑA."/>
    <s v="10 - FONDO GENERAL"/>
    <n v="15373"/>
    <s v="07 - ELIAS PINA"/>
    <n v="0"/>
    <n v="646004.18999999994"/>
    <n v="0"/>
  </r>
  <r>
    <s v="2023"/>
    <x v="0"/>
    <x v="0"/>
    <x v="1"/>
    <x v="7"/>
    <s v="2 - Poder Ejecutivo"/>
    <x v="8"/>
    <x v="2"/>
    <x v="9"/>
    <x v="33"/>
    <s v="2.6 - BIENES MUEBLES, INMUEBLES E INTANGIBLES"/>
    <s v="2.6.2 - MOBILIARIO Y EQUIPO DE AUDIO, AUDIOVISUAL, RECREATIVO Y EDUCACIONAL"/>
    <s v="S"/>
    <s v="16 - AMPLIACIÓN DEL PLANTEL EDUCATIVO PARA INICIAL ISIDRO MARTÍNEZ, MUNICIPIO COMENDADOR, PROVINCIA ELÍAS PIÑA."/>
    <s v="10 - FONDO GENERAL"/>
    <n v="15366"/>
    <s v="07 - ELIAS PINA"/>
    <n v="0"/>
    <n v="430669.46"/>
    <n v="0"/>
  </r>
  <r>
    <s v="2023"/>
    <x v="0"/>
    <x v="0"/>
    <x v="1"/>
    <x v="7"/>
    <s v="2 - Poder Ejecutivo"/>
    <x v="8"/>
    <x v="2"/>
    <x v="9"/>
    <x v="33"/>
    <s v="2.6 - BIENES MUEBLES, INMUEBLES E INTANGIBLES"/>
    <s v="2.6.2 - MOBILIARIO Y EQUIPO DE AUDIO, AUDIOVISUAL, RECREATIVO Y EDUCACIONAL"/>
    <s v="S"/>
    <s v="35 - AMPLIACIÓN DEL PLANTEL EDUCATIVO PARA INICIAL MONTE NEGRO, MUNICIPIO RANCHO ARRIBA, PROVINCIA SAN JOSÉ DE OCOA."/>
    <s v="10 - FONDO GENERAL"/>
    <n v="15467"/>
    <s v="31 - SAN JOSE DE OCOA"/>
    <n v="0"/>
    <n v="215334.73"/>
    <n v="0"/>
  </r>
  <r>
    <s v="2023"/>
    <x v="0"/>
    <x v="0"/>
    <x v="1"/>
    <x v="7"/>
    <s v="2 - Poder Ejecutivo"/>
    <x v="8"/>
    <x v="2"/>
    <x v="9"/>
    <x v="33"/>
    <s v="2.6 - BIENES MUEBLES, INMUEBLES E INTANGIBLES"/>
    <s v="2.6.2 - MOBILIARIO Y EQUIPO DE AUDIO, AUDIOVISUAL, RECREATIVO Y EDUCACIONAL"/>
    <s v="S"/>
    <s v="18 - AMPLIACIÓN DEL PLANTEL EDUCATIVO PARA INICIAL LOS PARCELEROS, MUNICIPIO AZUA, PROVINCIA AZUA."/>
    <s v="10 - FONDO GENERAL"/>
    <n v="15449"/>
    <s v="02 - AZUA"/>
    <n v="0"/>
    <n v="646004.18999999994"/>
    <n v="0"/>
  </r>
  <r>
    <s v="2023"/>
    <x v="0"/>
    <x v="0"/>
    <x v="1"/>
    <x v="7"/>
    <s v="2 - Poder Ejecutivo"/>
    <x v="8"/>
    <x v="2"/>
    <x v="9"/>
    <x v="33"/>
    <s v="2.6 - BIENES MUEBLES, INMUEBLES E INTANGIBLES"/>
    <s v="2.6.2 - MOBILIARIO Y EQUIPO DE AUDIO, AUDIOVISUAL, RECREATIVO Y EDUCACIONAL"/>
    <s v="S"/>
    <s v="42 - AMPLIACIÓN DEL PLANTEL EDUCATIVO PARA INICIAL CARLOS JULIO TEJEDA ORTIZ, MUNICIPIO BANÍ, PROVINCIA PERAVIA."/>
    <s v="10 - FONDO GENERAL"/>
    <n v="15474"/>
    <s v="17 - PERAVIA"/>
    <n v="0"/>
    <n v="646004.18999999994"/>
    <n v="0"/>
  </r>
  <r>
    <s v="2023"/>
    <x v="0"/>
    <x v="0"/>
    <x v="1"/>
    <x v="7"/>
    <s v="2 - Poder Ejecutivo"/>
    <x v="8"/>
    <x v="2"/>
    <x v="9"/>
    <x v="33"/>
    <s v="2.6 - BIENES MUEBLES, INMUEBLES E INTANGIBLES"/>
    <s v="2.6.2 - MOBILIARIO Y EQUIPO DE AUDIO, AUDIOVISUAL, RECREATIVO Y EDUCACIONAL"/>
    <s v="S"/>
    <s v="13 - AMPLIACIÓN DEL PLANTEL EDUCATIVO PARA INICIAL ALTAGRACIA BENÍTEZ, MUNICIPIO AZUA, PROVINCIA AZUA."/>
    <s v="10 - FONDO GENERAL"/>
    <n v="15444"/>
    <s v="02 - AZUA"/>
    <n v="0"/>
    <n v="646004.18999999994"/>
    <n v="0"/>
  </r>
  <r>
    <s v="2023"/>
    <x v="0"/>
    <x v="0"/>
    <x v="1"/>
    <x v="7"/>
    <s v="2 - Poder Ejecutivo"/>
    <x v="8"/>
    <x v="2"/>
    <x v="9"/>
    <x v="33"/>
    <s v="2.6 - BIENES MUEBLES, INMUEBLES E INTANGIBLES"/>
    <s v="2.6.2 - MOBILIARIO Y EQUIPO DE AUDIO, AUDIOVISUAL, RECREATIVO Y EDUCACIONAL"/>
    <s v="S"/>
    <s v="49 - AMPLIACIÓN DEL PLANTEL EDUCATIVO PARA INICIAL LOS YAGUARIZOS, MUNICIPIO BANÍ, PROVINCIA PERAVIA."/>
    <s v="10 - FONDO GENERAL"/>
    <n v="15481"/>
    <s v="17 - PERAVIA"/>
    <n v="0"/>
    <n v="430669.46"/>
    <n v="0"/>
  </r>
  <r>
    <s v="2023"/>
    <x v="0"/>
    <x v="0"/>
    <x v="1"/>
    <x v="7"/>
    <s v="2 - Poder Ejecutivo"/>
    <x v="8"/>
    <x v="2"/>
    <x v="9"/>
    <x v="33"/>
    <s v="2.6 - BIENES MUEBLES, INMUEBLES E INTANGIBLES"/>
    <s v="2.6.2 - MOBILIARIO Y EQUIPO DE AUDIO, AUDIOVISUAL, RECREATIVO Y EDUCACIONAL"/>
    <s v="S"/>
    <s v="39 - AMPLIACIÓN DEL PLANTEL EDUCATIVO PARA INICIAL PROF. MARÍANA MIRIAN SUAZO, MUNICIPIO BANÍ, PROVINCIA PERAVIA."/>
    <s v="10 - FONDO GENERAL"/>
    <n v="15471"/>
    <s v="17 - PERAVIA"/>
    <n v="0"/>
    <n v="430669.46"/>
    <n v="0"/>
  </r>
  <r>
    <s v="2023"/>
    <x v="0"/>
    <x v="0"/>
    <x v="1"/>
    <x v="7"/>
    <s v="2 - Poder Ejecutivo"/>
    <x v="8"/>
    <x v="2"/>
    <x v="9"/>
    <x v="33"/>
    <s v="2.6 - BIENES MUEBLES, INMUEBLES E INTANGIBLES"/>
    <s v="2.6.2 - MOBILIARIO Y EQUIPO DE AUDIO, AUDIOVISUAL, RECREATIVO Y EDUCACIONAL"/>
    <s v="S"/>
    <s v="28 - AMPLIACIÓN DEL PLANTEL EDUCATIVO PARA INICIAL PROF. ARISTÓFANES A. MELLA JIMÉNEZ, MUNICIPIO LAS MATAS DE FARFÁN, PROVINCIA SAN JUAN."/>
    <s v="10 - FONDO GENERAL"/>
    <n v="15378"/>
    <s v="22 - SAN JUAN"/>
    <n v="0"/>
    <n v="215334.73"/>
    <n v="0"/>
  </r>
  <r>
    <s v="2023"/>
    <x v="0"/>
    <x v="0"/>
    <x v="1"/>
    <x v="7"/>
    <s v="2 - Poder Ejecutivo"/>
    <x v="8"/>
    <x v="2"/>
    <x v="9"/>
    <x v="33"/>
    <s v="2.6 - BIENES MUEBLES, INMUEBLES E INTANGIBLES"/>
    <s v="2.6.2 - MOBILIARIO Y EQUIPO DE AUDIO, AUDIOVISUAL, RECREATIVO Y EDUCACIONAL"/>
    <s v="S"/>
    <s v="35 - AMPLIACIÓN DEL PLANTEL EDUCATIVO PARA INICIAL MATÍAS RAMÓN MELLA, MUNICIPIO VICENTE NOBLE, PROVINCIA BARAHONA."/>
    <s v="10 - FONDO GENERAL"/>
    <n v="15364"/>
    <s v="04 - BARAHONA"/>
    <n v="0"/>
    <n v="861338.92"/>
    <n v="0"/>
  </r>
  <r>
    <s v="2023"/>
    <x v="0"/>
    <x v="0"/>
    <x v="1"/>
    <x v="7"/>
    <s v="2 - Poder Ejecutivo"/>
    <x v="8"/>
    <x v="2"/>
    <x v="9"/>
    <x v="33"/>
    <s v="2.6 - BIENES MUEBLES, INMUEBLES E INTANGIBLES"/>
    <s v="2.6.2 - MOBILIARIO Y EQUIPO DE AUDIO, AUDIOVISUAL, RECREATIVO Y EDUCACIONAL"/>
    <s v="S"/>
    <s v="15 - AMPLIACIÓN DEL PLANTEL EDUCATIVO PARA INICIAL SANTA TERESA DE JESÚS, MUNICIPIO SABANA YEGUA, PROVINCIA AZUA."/>
    <s v="10 - FONDO GENERAL"/>
    <n v="15446"/>
    <s v="02 - AZUA"/>
    <n v="0"/>
    <n v="430669.46"/>
    <n v="0"/>
  </r>
  <r>
    <s v="2023"/>
    <x v="0"/>
    <x v="0"/>
    <x v="1"/>
    <x v="7"/>
    <s v="2 - Poder Ejecutivo"/>
    <x v="8"/>
    <x v="2"/>
    <x v="9"/>
    <x v="33"/>
    <s v="2.6 - BIENES MUEBLES, INMUEBLES E INTANGIBLES"/>
    <s v="2.6.2 - MOBILIARIO Y EQUIPO DE AUDIO, AUDIOVISUAL, RECREATIVO Y EDUCACIONAL"/>
    <s v="S"/>
    <s v="28 - AMPLIACIÓN DEL PLANTEL EDUCATIVO PARA INICIAL REYNALDO DEL CARMEN GARCÍA, MUNICIPIO AZUA, PROVINCIA AZUA."/>
    <s v="10 - FONDO GENERAL"/>
    <n v="15460"/>
    <s v="02 - AZUA"/>
    <n v="0"/>
    <n v="646004.18999999994"/>
    <n v="0"/>
  </r>
  <r>
    <s v="2023"/>
    <x v="0"/>
    <x v="0"/>
    <x v="1"/>
    <x v="7"/>
    <s v="2 - Poder Ejecutivo"/>
    <x v="8"/>
    <x v="2"/>
    <x v="9"/>
    <x v="33"/>
    <s v="2.6 - BIENES MUEBLES, INMUEBLES E INTANGIBLES"/>
    <s v="2.6.2 - MOBILIARIO Y EQUIPO DE AUDIO, AUDIOVISUAL, RECREATIVO Y EDUCACIONAL"/>
    <s v="S"/>
    <s v="29 - AMPLIACIÓN DEL PLANTEL EDUCATIVO PARA INICIAL MARINA SEPÚLVEDA, MUNICIPIO EL PEÑÓN, PROVINCIA BARAHONA."/>
    <s v="10 - FONDO GENERAL"/>
    <n v="15358"/>
    <s v="04 - BARAHONA"/>
    <n v="0"/>
    <n v="646004.18999999994"/>
    <n v="0"/>
  </r>
  <r>
    <s v="2023"/>
    <x v="0"/>
    <x v="0"/>
    <x v="1"/>
    <x v="7"/>
    <s v="2 - Poder Ejecutivo"/>
    <x v="8"/>
    <x v="2"/>
    <x v="9"/>
    <x v="33"/>
    <s v="2.6 - BIENES MUEBLES, INMUEBLES E INTANGIBLES"/>
    <s v="2.6.2 - MOBILIARIO Y EQUIPO DE AUDIO, AUDIOVISUAL, RECREATIVO Y EDUCACIONAL"/>
    <s v="S"/>
    <s v="33 - AMPLIACIÓN DEL PLANTEL EDUCATIVO PARA INICIAL LAS SALINAS, MUNICIPIO LAS SALINAS, PROVINCIA BARAHONA."/>
    <s v="10 - FONDO GENERAL"/>
    <n v="15362"/>
    <s v="04 - BARAHONA"/>
    <n v="0"/>
    <n v="215334.73"/>
    <n v="0"/>
  </r>
  <r>
    <s v="2023"/>
    <x v="0"/>
    <x v="0"/>
    <x v="1"/>
    <x v="7"/>
    <s v="2 - Poder Ejecutivo"/>
    <x v="8"/>
    <x v="2"/>
    <x v="9"/>
    <x v="33"/>
    <s v="2.6 - BIENES MUEBLES, INMUEBLES E INTANGIBLES"/>
    <s v="2.6.2 - MOBILIARIO Y EQUIPO DE AUDIO, AUDIOVISUAL, RECREATIVO Y EDUCACIONAL"/>
    <s v="S"/>
    <s v="58 - AMPLIACIÓN DEL PLANTEL EDUCATIVO PARA INICIAL FÉLIX MARÍA MORILLO MONTERO, MUNICIPIO HONDO VALLE, PROVINCIA ELÍAS PIÑA."/>
    <s v="10 - FONDO GENERAL"/>
    <n v="15441"/>
    <s v="07 - ELIAS PINA"/>
    <n v="0"/>
    <n v="430669.46"/>
    <n v="0"/>
  </r>
  <r>
    <s v="2023"/>
    <x v="0"/>
    <x v="0"/>
    <x v="1"/>
    <x v="7"/>
    <s v="2 - Poder Ejecutivo"/>
    <x v="8"/>
    <x v="2"/>
    <x v="9"/>
    <x v="33"/>
    <s v="2.6 - BIENES MUEBLES, INMUEBLES E INTANGIBLES"/>
    <s v="2.6.2 - MOBILIARIO Y EQUIPO DE AUDIO, AUDIOVISUAL, RECREATIVO Y EDUCACIONAL"/>
    <s v="S"/>
    <s v="27 - AMPLIACIÓN DEL PLANTEL EDUCATIVO PARA INICIAL CELANDA ALCÁNTARA SÁNCHEZ, MUNICIPIO LAS MATAS DE FARFÁN, PROVINCIA SAN JUAN."/>
    <s v="10 - FONDO GENERAL"/>
    <n v="15377"/>
    <s v="22 - SAN JUAN"/>
    <n v="0"/>
    <n v="430669.46"/>
    <n v="0"/>
  </r>
  <r>
    <s v="2023"/>
    <x v="0"/>
    <x v="0"/>
    <x v="1"/>
    <x v="7"/>
    <s v="2 - Poder Ejecutivo"/>
    <x v="8"/>
    <x v="2"/>
    <x v="9"/>
    <x v="33"/>
    <s v="2.6 - BIENES MUEBLES, INMUEBLES E INTANGIBLES"/>
    <s v="2.6.2 - MOBILIARIO Y EQUIPO DE AUDIO, AUDIOVISUAL, RECREATIVO Y EDUCACIONAL"/>
    <s v="S"/>
    <s v="43 - AMPLIACIÓN DEL PLANTEL EDUCATIVO PARA INICIAL PROF. LUIS EMILIO PEÑA, MUNICIPIO BANÍ, PROVINCIA PERAVIA."/>
    <s v="10 - FONDO GENERAL"/>
    <n v="15475"/>
    <s v="17 - PERAVIA"/>
    <n v="0"/>
    <n v="430669.46"/>
    <n v="0"/>
  </r>
  <r>
    <s v="2023"/>
    <x v="0"/>
    <x v="0"/>
    <x v="1"/>
    <x v="7"/>
    <s v="2 - Poder Ejecutivo"/>
    <x v="8"/>
    <x v="2"/>
    <x v="9"/>
    <x v="33"/>
    <s v="2.6 - BIENES MUEBLES, INMUEBLES E INTANGIBLES"/>
    <s v="2.6.2 - MOBILIARIO Y EQUIPO DE AUDIO, AUDIOVISUAL, RECREATIVO Y EDUCACIONAL"/>
    <s v="S"/>
    <s v="39 - AMPLIACIÓN DEL PLANTEL EDUCATIVO PARA INICIAL EL HATO, MUNICIPIO SAN JUAN, PROVINCIA SAN JUAN."/>
    <s v="10 - FONDO GENERAL"/>
    <n v="15422"/>
    <s v="22 - SAN JUAN"/>
    <n v="0"/>
    <n v="646004.18999999994"/>
    <n v="0"/>
  </r>
  <r>
    <s v="2023"/>
    <x v="0"/>
    <x v="0"/>
    <x v="1"/>
    <x v="7"/>
    <s v="2 - Poder Ejecutivo"/>
    <x v="8"/>
    <x v="2"/>
    <x v="9"/>
    <x v="33"/>
    <s v="2.6 - BIENES MUEBLES, INMUEBLES E INTANGIBLES"/>
    <s v="2.6.2 - MOBILIARIO Y EQUIPO DE AUDIO, AUDIOVISUAL, RECREATIVO Y EDUCACIONAL"/>
    <s v="S"/>
    <s v="28 - AMPLIACIÓN DEL PLANTEL EDUCATIVO PARA INICIAL FIDEL MEDINA, MUNICIPIO BARAHONA, PROVINCIA BARAHONA."/>
    <s v="10 - FONDO GENERAL"/>
    <n v="15357"/>
    <s v="04 - BARAHONA"/>
    <n v="0"/>
    <n v="646004.18999999994"/>
    <n v="0"/>
  </r>
  <r>
    <s v="2023"/>
    <x v="0"/>
    <x v="0"/>
    <x v="1"/>
    <x v="7"/>
    <s v="2 - Poder Ejecutivo"/>
    <x v="8"/>
    <x v="2"/>
    <x v="9"/>
    <x v="33"/>
    <s v="2.6 - BIENES MUEBLES, INMUEBLES E INTANGIBLES"/>
    <s v="2.6.2 - MOBILIARIO Y EQUIPO DE AUDIO, AUDIOVISUAL, RECREATIVO Y EDUCACIONAL"/>
    <s v="S"/>
    <s v="33 - AMPLIACIÓN DEL PLANTEL EDUCATIVO PARA INICIAL SAN FRANCISCO JAVIER FE Y ALEGRÍA, MUNICIPIO EL CERCADO, PROVINCIA SAN JUAN."/>
    <s v="10 - FONDO GENERAL"/>
    <n v="15416"/>
    <s v="22 - SAN JUAN"/>
    <n v="0"/>
    <n v="430669.46"/>
    <n v="0"/>
  </r>
  <r>
    <s v="2023"/>
    <x v="0"/>
    <x v="0"/>
    <x v="1"/>
    <x v="7"/>
    <s v="2 - Poder Ejecutivo"/>
    <x v="8"/>
    <x v="2"/>
    <x v="9"/>
    <x v="33"/>
    <s v="2.6 - BIENES MUEBLES, INMUEBLES E INTANGIBLES"/>
    <s v="2.6.2 - MOBILIARIO Y EQUIPO DE AUDIO, AUDIOVISUAL, RECREATIVO Y EDUCACIONAL"/>
    <s v="S"/>
    <s v="34 - AMPLIACIÓN DEL PLANTEL EDUCATIVO PARA INICIAL ARROYO BLANCO, MUNICIPIO RANCHO ARRIBA, PROVINCIA SAN JOSÉ DE OCOA."/>
    <s v="10 - FONDO GENERAL"/>
    <n v="15466"/>
    <s v="31 - SAN JOSE DE OCOA"/>
    <n v="0"/>
    <n v="215334.73"/>
    <n v="0"/>
  </r>
  <r>
    <s v="2023"/>
    <x v="0"/>
    <x v="0"/>
    <x v="1"/>
    <x v="7"/>
    <s v="2 - Poder Ejecutivo"/>
    <x v="8"/>
    <x v="2"/>
    <x v="9"/>
    <x v="33"/>
    <s v="2.6 - BIENES MUEBLES, INMUEBLES E INTANGIBLES"/>
    <s v="2.6.2 - MOBILIARIO Y EQUIPO DE AUDIO, AUDIOVISUAL, RECREATIVO Y EDUCACIONAL"/>
    <s v="S"/>
    <s v="38 - AMPLIACIÓN DEL PLANTEL EDUCATIVO PARA INICIAL SAN ANDRÉS, MUNICIPIO VALLEJUELO, PROVINCIA SAN JUAN."/>
    <s v="10 - FONDO GENERAL"/>
    <n v="15421"/>
    <s v="22 - SAN JUAN"/>
    <n v="0"/>
    <n v="215334.73"/>
    <n v="0"/>
  </r>
  <r>
    <s v="2023"/>
    <x v="0"/>
    <x v="0"/>
    <x v="1"/>
    <x v="7"/>
    <s v="2 - Poder Ejecutivo"/>
    <x v="8"/>
    <x v="2"/>
    <x v="9"/>
    <x v="33"/>
    <s v="2.6 - BIENES MUEBLES, INMUEBLES E INTANGIBLES"/>
    <s v="2.6.2 - MOBILIARIO Y EQUIPO DE AUDIO, AUDIOVISUAL, RECREATIVO Y EDUCACIONAL"/>
    <s v="S"/>
    <s v="36 - AMPLIACIÓN DEL PLANTEL EDUCATIVO PARA INICIAL ESPÍRITU SANTO, MUNICIPIO BANÍ, PROVINCIA PERAVIA."/>
    <s v="10 - FONDO GENERAL"/>
    <n v="15468"/>
    <s v="17 - PERAVIA"/>
    <n v="0"/>
    <n v="430669.46"/>
    <n v="0"/>
  </r>
  <r>
    <s v="2023"/>
    <x v="0"/>
    <x v="0"/>
    <x v="1"/>
    <x v="7"/>
    <s v="2 - Poder Ejecutivo"/>
    <x v="8"/>
    <x v="2"/>
    <x v="9"/>
    <x v="33"/>
    <s v="2.6 - BIENES MUEBLES, INMUEBLES E INTANGIBLES"/>
    <s v="2.6.2 - MOBILIARIO Y EQUIPO DE AUDIO, AUDIOVISUAL, RECREATIVO Y EDUCACIONAL"/>
    <s v="S"/>
    <s v="40 - AMPLIACIÓN DEL PLANTEL EDUCATIVO PARA INICIAL VILLA DAVID, MUNICIPIO BANÍ, PROVINCIA PERAVIA."/>
    <s v="10 - FONDO GENERAL"/>
    <n v="15472"/>
    <s v="17 - PERAVIA"/>
    <n v="0"/>
    <n v="646004.18999999994"/>
    <n v="0"/>
  </r>
  <r>
    <s v="2023"/>
    <x v="0"/>
    <x v="0"/>
    <x v="1"/>
    <x v="7"/>
    <s v="2 - Poder Ejecutivo"/>
    <x v="8"/>
    <x v="2"/>
    <x v="9"/>
    <x v="33"/>
    <s v="2.6 - BIENES MUEBLES, INMUEBLES E INTANGIBLES"/>
    <s v="2.6.2 - MOBILIARIO Y EQUIPO DE AUDIO, AUDIOVISUAL, RECREATIVO Y EDUCACIONAL"/>
    <s v="S"/>
    <s v="26 - AMPLIACIÓN DEL PLANTEL EDUCATIVO PARA INICIAL CLARENCE CRISTOPHER HAMILTON OXLEY, MUNICIPIO BARAHONA, PROVINCIA BARAHONA."/>
    <s v="10 - FONDO GENERAL"/>
    <n v="15355"/>
    <s v="04 - BARAHONA"/>
    <n v="0"/>
    <n v="646004.18999999994"/>
    <n v="0"/>
  </r>
  <r>
    <s v="2023"/>
    <x v="0"/>
    <x v="0"/>
    <x v="1"/>
    <x v="7"/>
    <s v="2 - Poder Ejecutivo"/>
    <x v="8"/>
    <x v="2"/>
    <x v="9"/>
    <x v="33"/>
    <s v="2.6 - BIENES MUEBLES, INMUEBLES E INTANGIBLES"/>
    <s v="2.6.2 - MOBILIARIO Y EQUIPO DE AUDIO, AUDIOVISUAL, RECREATIVO Y EDUCACIONAL"/>
    <s v="S"/>
    <s v="30 - AMPLIACIÓN DEL PLANTEL EDUCATIVO PARA INICIAL LA CEIBA NUEVA, MUNICIPIO LAS YAYAS DE VIAJAMA, PROVINCIA AZUA."/>
    <s v="10 - FONDO GENERAL"/>
    <n v="15462"/>
    <s v="02 - AZUA"/>
    <n v="0"/>
    <n v="430669.46"/>
    <n v="0"/>
  </r>
  <r>
    <s v="2023"/>
    <x v="0"/>
    <x v="0"/>
    <x v="1"/>
    <x v="7"/>
    <s v="2 - Poder Ejecutivo"/>
    <x v="8"/>
    <x v="2"/>
    <x v="9"/>
    <x v="33"/>
    <s v="2.6 - BIENES MUEBLES, INMUEBLES E INTANGIBLES"/>
    <s v="2.6.2 - MOBILIARIO Y EQUIPO DE AUDIO, AUDIOVISUAL, RECREATIVO Y EDUCACIONAL"/>
    <s v="S"/>
    <s v="55 - AMPLIACIÓN DEL PLANTEL EDUCATIVO PARA INICIAL CLUB ROTARIO MAGUANA, MUNICIPIO SAN JUAN, PROVINCIA SAN JUAN."/>
    <s v="10 - FONDO GENERAL"/>
    <n v="15438"/>
    <s v="22 - SAN JUAN"/>
    <n v="0"/>
    <n v="430669.46"/>
    <n v="0"/>
  </r>
  <r>
    <s v="2023"/>
    <x v="0"/>
    <x v="0"/>
    <x v="1"/>
    <x v="7"/>
    <s v="2 - Poder Ejecutivo"/>
    <x v="8"/>
    <x v="2"/>
    <x v="9"/>
    <x v="33"/>
    <s v="2.6 - BIENES MUEBLES, INMUEBLES E INTANGIBLES"/>
    <s v="2.6.2 - MOBILIARIO Y EQUIPO DE AUDIO, AUDIOVISUAL, RECREATIVO Y EDUCACIONAL"/>
    <s v="S"/>
    <s v="23 - AMPLIACIÓN DEL PLANTEL EDUCATIVO PARA INICIAL MANUEL RAMÓN ESCALANTE, MUNICIPIO TÁBARA ARRIBA, PROVINCIA AZUA."/>
    <s v="10 - FONDO GENERAL"/>
    <n v="15455"/>
    <s v="02 - AZUA"/>
    <n v="0"/>
    <n v="430669.46"/>
    <n v="0"/>
  </r>
  <r>
    <s v="2023"/>
    <x v="0"/>
    <x v="0"/>
    <x v="1"/>
    <x v="7"/>
    <s v="2 - Poder Ejecutivo"/>
    <x v="8"/>
    <x v="2"/>
    <x v="9"/>
    <x v="33"/>
    <s v="2.6 - BIENES MUEBLES, INMUEBLES E INTANGIBLES"/>
    <s v="2.6.2 - MOBILIARIO Y EQUIPO DE AUDIO, AUDIOVISUAL, RECREATIVO Y EDUCACIONAL"/>
    <s v="S"/>
    <s v="45 - AMPLIACIÓN DEL PLANTEL EDUCATIVO PARA INICIAL PEDRO JOSÉ A. BLANDINO SOTO, MUNICIPIO BANÍ, PROVINCIA PERAVIA."/>
    <s v="10 - FONDO GENERAL"/>
    <n v="15477"/>
    <s v="17 - PERAVIA"/>
    <n v="0"/>
    <n v="646004.18999999994"/>
    <n v="0"/>
  </r>
  <r>
    <s v="2023"/>
    <x v="0"/>
    <x v="0"/>
    <x v="1"/>
    <x v="7"/>
    <s v="2 - Poder Ejecutivo"/>
    <x v="8"/>
    <x v="2"/>
    <x v="9"/>
    <x v="33"/>
    <s v="2.6 - BIENES MUEBLES, INMUEBLES E INTANGIBLES"/>
    <s v="2.6.2 - MOBILIARIO Y EQUIPO DE AUDIO, AUDIOVISUAL, RECREATIVO Y EDUCACIONAL"/>
    <s v="S"/>
    <s v="34 - AMPLIACIÓN DEL PLANTEL EDUCATIVO PARA INICIAL PROF. RAFAEL ENRÍQUEZ MARRERO MATOS, MUNICIPIO VICENTE NOBLE, PROVINCIA BARAHONA."/>
    <s v="10 - FONDO GENERAL"/>
    <n v="15363"/>
    <s v="04 - BARAHONA"/>
    <n v="0"/>
    <n v="430669.46"/>
    <n v="0"/>
  </r>
  <r>
    <s v="2023"/>
    <x v="0"/>
    <x v="0"/>
    <x v="1"/>
    <x v="7"/>
    <s v="2 - Poder Ejecutivo"/>
    <x v="8"/>
    <x v="2"/>
    <x v="9"/>
    <x v="33"/>
    <s v="2.6 - BIENES MUEBLES, INMUEBLES E INTANGIBLES"/>
    <s v="2.6.2 - MOBILIARIO Y EQUIPO DE AUDIO, AUDIOVISUAL, RECREATIVO Y EDUCACIONAL"/>
    <s v="S"/>
    <s v="32 - AMPLIACIÓN DEL PLANTEL EDUCATIVO PARA INICIAL LA CIÉNAGA, MUNICIPIO SAN JOSÉ DE OCOA, PROVINCIA SAN JOSÉ DE OCOA."/>
    <s v="10 - FONDO GENERAL"/>
    <n v="15464"/>
    <s v="31 - SAN JOSE DE OCOA"/>
    <n v="0"/>
    <n v="646004.18999999994"/>
    <n v="0"/>
  </r>
  <r>
    <s v="2023"/>
    <x v="0"/>
    <x v="0"/>
    <x v="1"/>
    <x v="7"/>
    <s v="2 - Poder Ejecutivo"/>
    <x v="8"/>
    <x v="2"/>
    <x v="9"/>
    <x v="33"/>
    <s v="2.6 - BIENES MUEBLES, INMUEBLES E INTANGIBLES"/>
    <s v="2.6.2 - MOBILIARIO Y EQUIPO DE AUDIO, AUDIOVISUAL, RECREATIVO Y EDUCACIONAL"/>
    <s v="S"/>
    <s v="41 - AMPLIACIÓN DEL PLANTEL EDUCATIVO PARA INICIAL BUENA VISTA DEL YAQUE, MUNICIPIO BOHECHÍO, PROVINCIA SAN JUAN."/>
    <s v="10 - FONDO GENERAL"/>
    <n v="15424"/>
    <s v="22 - SAN JUAN"/>
    <n v="0"/>
    <n v="215334.73"/>
    <n v="0"/>
  </r>
  <r>
    <s v="2023"/>
    <x v="0"/>
    <x v="0"/>
    <x v="1"/>
    <x v="7"/>
    <s v="2 - Poder Ejecutivo"/>
    <x v="8"/>
    <x v="2"/>
    <x v="9"/>
    <x v="33"/>
    <s v="2.6 - BIENES MUEBLES, INMUEBLES E INTANGIBLES"/>
    <s v="2.6.2 - MOBILIARIO Y EQUIPO DE AUDIO, AUDIOVISUAL, RECREATIVO Y EDUCACIONAL"/>
    <s v="S"/>
    <s v="38 - AMPLIACIÓN DEL PLANTEL EDUCATIVO PARA INICIAL AQUILES CABRAL BILLINI, MUNICIPIO BANÍ, PROVINCIA PERAVIA."/>
    <s v="10 - FONDO GENERAL"/>
    <n v="15470"/>
    <s v="17 - PERAVIA"/>
    <n v="0"/>
    <n v="646004.18999999994"/>
    <n v="0"/>
  </r>
  <r>
    <s v="2023"/>
    <x v="0"/>
    <x v="0"/>
    <x v="1"/>
    <x v="7"/>
    <s v="2 - Poder Ejecutivo"/>
    <x v="8"/>
    <x v="2"/>
    <x v="9"/>
    <x v="33"/>
    <s v="2.6 - BIENES MUEBLES, INMUEBLES E INTANGIBLES"/>
    <s v="2.6.2 - MOBILIARIO Y EQUIPO DE AUDIO, AUDIOVISUAL, RECREATIVO Y EDUCACIONAL"/>
    <s v="S"/>
    <s v="21 - AMPLIACIÓN DEL PLANTEL EDUCATIVO PARA INICIAL JAVIER ANTONIO CASTILLO PÉREZ, MUNICIPIO PUEBLO VIEJO, PROVINCIA AZUA."/>
    <s v="10 - FONDO GENERAL"/>
    <n v="15453"/>
    <s v="02 - AZUA"/>
    <n v="0"/>
    <n v="646004.18999999994"/>
    <n v="0"/>
  </r>
  <r>
    <s v="2023"/>
    <x v="0"/>
    <x v="0"/>
    <x v="1"/>
    <x v="7"/>
    <s v="2 - Poder Ejecutivo"/>
    <x v="8"/>
    <x v="2"/>
    <x v="9"/>
    <x v="33"/>
    <s v="2.6 - BIENES MUEBLES, INMUEBLES E INTANGIBLES"/>
    <s v="2.6.2 - MOBILIARIO Y EQUIPO DE AUDIO, AUDIOVISUAL, RECREATIVO Y EDUCACIONAL"/>
    <s v="S"/>
    <s v="31 - AMPLIACIÓN DEL PLANTEL EDUCATIVO PARA INICIAL EVARISTO LINARES SANTANA, MUNICIPIO LAS MATAS DE FARFÁN, PROVINCIA SAN JUAN."/>
    <s v="10 - FONDO GENERAL"/>
    <n v="15381"/>
    <s v="22 - SAN JUAN"/>
    <n v="0"/>
    <n v="646004.18999999994"/>
    <n v="0"/>
  </r>
  <r>
    <s v="2023"/>
    <x v="0"/>
    <x v="0"/>
    <x v="1"/>
    <x v="7"/>
    <s v="2 - Poder Ejecutivo"/>
    <x v="8"/>
    <x v="2"/>
    <x v="9"/>
    <x v="33"/>
    <s v="2.6 - BIENES MUEBLES, INMUEBLES E INTANGIBLES"/>
    <s v="2.6.2 - MOBILIARIO Y EQUIPO DE AUDIO, AUDIOVISUAL, RECREATIVO Y EDUCACIONAL"/>
    <s v="S"/>
    <s v="32 - AMPLIACIÓN DEL PLANTEL EDUCATIVO PARA INICIAL CATALINA POU, MUNICIPIO CABRAL, PROVINCIA BARAHONA."/>
    <s v="10 - FONDO GENERAL"/>
    <n v="15361"/>
    <s v="04 - BARAHONA"/>
    <n v="0"/>
    <n v="646004.18999999994"/>
    <n v="0"/>
  </r>
  <r>
    <s v="2023"/>
    <x v="0"/>
    <x v="0"/>
    <x v="1"/>
    <x v="7"/>
    <s v="2 - Poder Ejecutivo"/>
    <x v="8"/>
    <x v="2"/>
    <x v="9"/>
    <x v="33"/>
    <s v="2.6 - BIENES MUEBLES, INMUEBLES E INTANGIBLES"/>
    <s v="2.6.2 - MOBILIARIO Y EQUIPO DE AUDIO, AUDIOVISUAL, RECREATIVO Y EDUCACIONAL"/>
    <s v="S"/>
    <s v="24 - AMPLIACIÓN DEL PLANTEL EDUCATIVO PARA INICIAL LUIS RAMÍREZ MORA, MUNICIPIO TÁBARA ARRIBA, PROVINCIA AZUA."/>
    <s v="10 - FONDO GENERAL"/>
    <n v="15456"/>
    <s v="02 - AZUA"/>
    <n v="0"/>
    <n v="646004.18999999994"/>
    <n v="0"/>
  </r>
  <r>
    <s v="2023"/>
    <x v="0"/>
    <x v="0"/>
    <x v="1"/>
    <x v="7"/>
    <s v="2 - Poder Ejecutivo"/>
    <x v="8"/>
    <x v="2"/>
    <x v="9"/>
    <x v="33"/>
    <s v="2.6 - BIENES MUEBLES, INMUEBLES E INTANGIBLES"/>
    <s v="2.6.2 - MOBILIARIO Y EQUIPO DE AUDIO, AUDIOVISUAL, RECREATIVO Y EDUCACIONAL"/>
    <s v="S"/>
    <s v="53 - AMPLIACIÓN DEL PLANTEL EDUCATIVO PARA INICIAL PROF. HÉCTOR BIENVENIDO GARCÍA LÓPEZ, MUNICIPIO SAN JUAN, PROVINCIA SAN JUAN."/>
    <s v="10 - FONDO GENERAL"/>
    <n v="15436"/>
    <s v="22 - SAN JUAN"/>
    <n v="0"/>
    <n v="430669.46"/>
    <n v="0"/>
  </r>
  <r>
    <s v="2023"/>
    <x v="0"/>
    <x v="0"/>
    <x v="1"/>
    <x v="7"/>
    <s v="2 - Poder Ejecutivo"/>
    <x v="8"/>
    <x v="2"/>
    <x v="9"/>
    <x v="33"/>
    <s v="2.6 - BIENES MUEBLES, INMUEBLES E INTANGIBLES"/>
    <s v="2.6.2 - MOBILIARIO Y EQUIPO DE AUDIO, AUDIOVISUAL, RECREATIVO Y EDUCACIONAL"/>
    <s v="S"/>
    <s v="37 - AMPLIACIÓN DEL PLANTEL EDUCATIVO PARA INICIAL MÁXIMO GÓMEZ, MUNICIPIO BANÍ, PROVINCIA PERAVIA."/>
    <s v="10 - FONDO GENERAL"/>
    <n v="15469"/>
    <s v="17 - PERAVIA"/>
    <n v="0"/>
    <n v="646004.18999999994"/>
    <n v="0"/>
  </r>
  <r>
    <s v="2023"/>
    <x v="0"/>
    <x v="0"/>
    <x v="1"/>
    <x v="7"/>
    <s v="2 - Poder Ejecutivo"/>
    <x v="8"/>
    <x v="2"/>
    <x v="9"/>
    <x v="33"/>
    <s v="2.6 - BIENES MUEBLES, INMUEBLES E INTANGIBLES"/>
    <s v="2.6.2 - MOBILIARIO Y EQUIPO DE AUDIO, AUDIOVISUAL, RECREATIVO Y EDUCACIONAL"/>
    <s v="S"/>
    <s v="26 - AMPLIACIÓN DEL PLANTEL EDUCATIVO PARA INICIAL MARTINA DE LOS SANTOS QUEVEDO, MUNICIPIO AZUA, PROVINCIA AZUA."/>
    <s v="10 - FONDO GENERAL"/>
    <n v="15458"/>
    <s v="02 - AZUA"/>
    <n v="0"/>
    <n v="646004.18999999994"/>
    <n v="0"/>
  </r>
  <r>
    <s v="2023"/>
    <x v="0"/>
    <x v="0"/>
    <x v="1"/>
    <x v="7"/>
    <s v="2 - Poder Ejecutivo"/>
    <x v="8"/>
    <x v="2"/>
    <x v="9"/>
    <x v="33"/>
    <s v="2.6 - BIENES MUEBLES, INMUEBLES E INTANGIBLES"/>
    <s v="2.6.2 - MOBILIARIO Y EQUIPO DE AUDIO, AUDIOVISUAL, RECREATIVO Y EDUCACIONAL"/>
    <s v="S"/>
    <s v="47 - AMPLIACIÓN DEL PLANTEL EDUCATIVO PARA INICIAL SABANA CHIQUITA, MUNICIPIO BANÍ, PROVINCIA PERAVIA."/>
    <s v="10 - FONDO GENERAL"/>
    <n v="15479"/>
    <s v="17 - PERAVIA"/>
    <n v="0"/>
    <n v="215334.73"/>
    <n v="0"/>
  </r>
  <r>
    <s v="2023"/>
    <x v="0"/>
    <x v="0"/>
    <x v="1"/>
    <x v="7"/>
    <s v="2 - Poder Ejecutivo"/>
    <x v="8"/>
    <x v="2"/>
    <x v="9"/>
    <x v="33"/>
    <s v="2.6 - BIENES MUEBLES, INMUEBLES E INTANGIBLES"/>
    <s v="2.6.2 - MOBILIARIO Y EQUIPO DE AUDIO, AUDIOVISUAL, RECREATIVO Y EDUCACIONAL"/>
    <s v="S"/>
    <s v="37 - AMPLIACIÓN DEL PLANTEL EDUCATIVO PARA INICIAL PROF. LINADO FULCAR FULCAR, MUNICIPIO EL CERCADO, PROVINCIA SAN JUAN."/>
    <s v="10 - FONDO GENERAL"/>
    <n v="15420"/>
    <s v="22 - SAN JUAN"/>
    <n v="0"/>
    <n v="215334.73"/>
    <n v="0"/>
  </r>
  <r>
    <s v="2023"/>
    <x v="0"/>
    <x v="0"/>
    <x v="1"/>
    <x v="7"/>
    <s v="2 - Poder Ejecutivo"/>
    <x v="8"/>
    <x v="2"/>
    <x v="9"/>
    <x v="33"/>
    <s v="2.6 - BIENES MUEBLES, INMUEBLES E INTANGIBLES"/>
    <s v="2.6.2 - MOBILIARIO Y EQUIPO DE AUDIO, AUDIOVISUAL, RECREATIVO Y EDUCACIONAL"/>
    <s v="S"/>
    <s v="31 - AMPLIACIÓN DEL PLANTEL EDUCATIVO PARA INICIAL PROF. IRENE ACOSTA, MUNICIPIO FUNDACIÓN, PROVINCIA BARAHONA."/>
    <s v="10 - FONDO GENERAL"/>
    <n v="15360"/>
    <s v="04 - BARAHONA"/>
    <n v="0"/>
    <n v="215334.73"/>
    <n v="0"/>
  </r>
  <r>
    <s v="2023"/>
    <x v="0"/>
    <x v="0"/>
    <x v="1"/>
    <x v="7"/>
    <s v="2 - Poder Ejecutivo"/>
    <x v="8"/>
    <x v="2"/>
    <x v="9"/>
    <x v="33"/>
    <s v="2.6 - BIENES MUEBLES, INMUEBLES E INTANGIBLES"/>
    <s v="2.6.2 - MOBILIARIO Y EQUIPO DE AUDIO, AUDIOVISUAL, RECREATIVO Y EDUCACIONAL"/>
    <s v="S"/>
    <s v="21 - AMPLIACIÓN DEL PLANTEL EDUCATIVO PARA INICIAL MANUEL ANTONIO MORALES, MUNICIPIO COMENDADOR, PROVINCIA ELÍAS PIÑA."/>
    <s v="10 - FONDO GENERAL"/>
    <n v="15371"/>
    <s v="07 - ELIAS PINA"/>
    <n v="0"/>
    <n v="646004.18999999994"/>
    <n v="0"/>
  </r>
  <r>
    <s v="2023"/>
    <x v="0"/>
    <x v="0"/>
    <x v="1"/>
    <x v="7"/>
    <s v="2 - Poder Ejecutivo"/>
    <x v="8"/>
    <x v="2"/>
    <x v="9"/>
    <x v="33"/>
    <s v="2.6 - BIENES MUEBLES, INMUEBLES E INTANGIBLES"/>
    <s v="2.6.2 - MOBILIARIO Y EQUIPO DE AUDIO, AUDIOVISUAL, RECREATIVO Y EDUCACIONAL"/>
    <s v="S"/>
    <s v="30 - AMPLIACIÓN DEL PLANTEL EDUCATIVO PARA INICIAL ANAIMA TEJADA CHAPMAN, MUNICIPIO BARAHONA, PROVINCIA BARAHONA."/>
    <s v="10 - FONDO GENERAL"/>
    <n v="15359"/>
    <s v="04 - BARAHONA"/>
    <n v="0"/>
    <n v="646004.18999999994"/>
    <n v="0"/>
  </r>
  <r>
    <s v="2023"/>
    <x v="0"/>
    <x v="0"/>
    <x v="1"/>
    <x v="7"/>
    <s v="2 - Poder Ejecutivo"/>
    <x v="8"/>
    <x v="2"/>
    <x v="9"/>
    <x v="33"/>
    <s v="2.6 - BIENES MUEBLES, INMUEBLES E INTANGIBLES"/>
    <s v="2.6.2 - MOBILIARIO Y EQUIPO DE AUDIO, AUDIOVISUAL, RECREATIVO Y EDUCACIONAL"/>
    <s v="S"/>
    <s v="48 - AMPLIACIÓN DEL PLANTEL EDUCATIVO PARA INICIAL JUAN ISMAEL ZAPATA NIVAR, MUNICIPIO BANÍ, PROVINCIA PERAVIA."/>
    <s v="10 - FONDO GENERAL"/>
    <n v="15480"/>
    <s v="17 - PERAVIA"/>
    <n v="0"/>
    <n v="430669.46"/>
    <n v="0"/>
  </r>
  <r>
    <s v="2023"/>
    <x v="0"/>
    <x v="0"/>
    <x v="1"/>
    <x v="7"/>
    <s v="2 - Poder Ejecutivo"/>
    <x v="8"/>
    <x v="2"/>
    <x v="9"/>
    <x v="33"/>
    <s v="2.6 - BIENES MUEBLES, INMUEBLES E INTANGIBLES"/>
    <s v="2.6.2 - MOBILIARIO Y EQUIPO DE AUDIO, AUDIOVISUAL, RECREATIVO Y EDUCACIONAL"/>
    <s v="S"/>
    <s v="54 - AMPLIACIÓN DEL PLANTEL EDUCATIVO PARA INICIAL EDALIO BÁEZ MERÁN, MUNICIPIO SAN JUAN, PROVINCIA SAN JUAN."/>
    <s v="10 - FONDO GENERAL"/>
    <n v="15437"/>
    <s v="22 - SAN JUAN"/>
    <n v="0"/>
    <n v="430669.46"/>
    <n v="0"/>
  </r>
  <r>
    <s v="2023"/>
    <x v="0"/>
    <x v="0"/>
    <x v="1"/>
    <x v="7"/>
    <s v="2 - Poder Ejecutivo"/>
    <x v="8"/>
    <x v="2"/>
    <x v="9"/>
    <x v="33"/>
    <s v="2.6 - BIENES MUEBLES, INMUEBLES E INTANGIBLES"/>
    <s v="2.6.2 - MOBILIARIO Y EQUIPO DE AUDIO, AUDIOVISUAL, RECREATIVO Y EDUCACIONAL"/>
    <s v="S"/>
    <s v="14 - AMPLIACIÓN DEL PLANTEL EDUCATIVO PARA INICIAL JOHN FITZGERALD KENNEDY, MUNICIPIO LAS CHARCAS, PROVINCIA AZUA."/>
    <s v="10 - FONDO GENERAL"/>
    <n v="15445"/>
    <s v="02 - AZUA"/>
    <n v="0"/>
    <n v="646004.18999999994"/>
    <n v="0"/>
  </r>
  <r>
    <s v="2023"/>
    <x v="0"/>
    <x v="0"/>
    <x v="1"/>
    <x v="7"/>
    <s v="2 - Poder Ejecutivo"/>
    <x v="8"/>
    <x v="2"/>
    <x v="9"/>
    <x v="33"/>
    <s v="2.6 - BIENES MUEBLES, INMUEBLES E INTANGIBLES"/>
    <s v="2.6.2 - MOBILIARIO Y EQUIPO DE AUDIO, AUDIOVISUAL, RECREATIVO Y EDUCACIONAL"/>
    <s v="S"/>
    <s v="33 - AMPLIACIÓN DEL PLANTEL EDUCATIVO PARA INICIAL NARANJAL ARRIBA, MUNICIPIO SAN JOSÉ DE OCOA, PROVINCIA SAN JOSÉ DE OCOA."/>
    <s v="10 - FONDO GENERAL"/>
    <n v="15465"/>
    <s v="31 - SAN JOSE DE OCOA"/>
    <n v="0"/>
    <n v="215334.73"/>
    <n v="0"/>
  </r>
  <r>
    <s v="2023"/>
    <x v="0"/>
    <x v="0"/>
    <x v="1"/>
    <x v="7"/>
    <s v="2 - Poder Ejecutivo"/>
    <x v="8"/>
    <x v="2"/>
    <x v="9"/>
    <x v="33"/>
    <s v="2.6 - BIENES MUEBLES, INMUEBLES E INTANGIBLES"/>
    <s v="2.6.2 - MOBILIARIO Y EQUIPO DE AUDIO, AUDIOVISUAL, RECREATIVO Y EDUCACIONAL"/>
    <s v="S"/>
    <s v="17 - AMPLIACIÓN DEL PLANTEL EDUCATIVO PARA INICIAL PROF. ALTAGRACIA OZEMA GERÓNIMO MATOS, MUNICIPIO ESTEBANÍA, PROVINCIA AZUA."/>
    <s v="10 - FONDO GENERAL"/>
    <n v="15448"/>
    <s v="02 - AZUA"/>
    <n v="0"/>
    <n v="646004.18999999994"/>
    <n v="0"/>
  </r>
  <r>
    <s v="2023"/>
    <x v="0"/>
    <x v="0"/>
    <x v="1"/>
    <x v="7"/>
    <s v="2 - Poder Ejecutivo"/>
    <x v="8"/>
    <x v="2"/>
    <x v="9"/>
    <x v="33"/>
    <s v="2.6 - BIENES MUEBLES, INMUEBLES E INTANGIBLES"/>
    <s v="2.6.2 - MOBILIARIO Y EQUIPO DE AUDIO, AUDIOVISUAL, RECREATIVO Y EDUCACIONAL"/>
    <s v="S"/>
    <s v="26 - AMPLIACIÓN DEL PLANTEL EDUCATIVO PARA INICIAL TOMÁS PERALTA, MUNICIPIO LAS MATAS DE FARFÁN, PROVINCIA SAN JUAN."/>
    <s v="10 - FONDO GENERAL"/>
    <n v="15376"/>
    <s v="22 - SAN JUAN"/>
    <n v="0"/>
    <n v="430669.46"/>
    <n v="0"/>
  </r>
  <r>
    <s v="2023"/>
    <x v="0"/>
    <x v="0"/>
    <x v="1"/>
    <x v="7"/>
    <s v="2 - Poder Ejecutivo"/>
    <x v="8"/>
    <x v="2"/>
    <x v="9"/>
    <x v="33"/>
    <s v="2.6 - BIENES MUEBLES, INMUEBLES E INTANGIBLES"/>
    <s v="2.6.2 - MOBILIARIO Y EQUIPO DE AUDIO, AUDIOVISUAL, RECREATIVO Y EDUCACIONAL"/>
    <s v="S"/>
    <s v="27 - AMPLIACIÓN DEL PLANTEL EDUCATIVO PARA INICIAL BAITOITA, MUNICIPIO BARAHONA, PROVINCIA BARAHONA."/>
    <s v="10 - FONDO GENERAL"/>
    <n v="15356"/>
    <s v="04 - BARAHONA"/>
    <n v="0"/>
    <n v="646004.18999999994"/>
    <n v="0"/>
  </r>
  <r>
    <s v="2023"/>
    <x v="0"/>
    <x v="0"/>
    <x v="1"/>
    <x v="7"/>
    <s v="2 - Poder Ejecutivo"/>
    <x v="8"/>
    <x v="2"/>
    <x v="9"/>
    <x v="33"/>
    <s v="2.6 - BIENES MUEBLES, INMUEBLES E INTANGIBLES"/>
    <s v="2.6.2 - MOBILIARIO Y EQUIPO DE AUDIO, AUDIOVISUAL, RECREATIVO Y EDUCACIONAL"/>
    <s v="S"/>
    <s v="31 - AMPLIACIÓN DEL PLANTEL EDUCATIVO PARA INICIAL CELIDA LUISA PÉREZ DE CRESPO , MUNICIPIO AZUA, PROVINCIA AZUA."/>
    <s v="10 - FONDO GENERAL"/>
    <n v="15463"/>
    <s v="02 - AZUA"/>
    <n v="0"/>
    <n v="430669.46"/>
    <n v="0"/>
  </r>
  <r>
    <s v="2023"/>
    <x v="0"/>
    <x v="0"/>
    <x v="1"/>
    <x v="7"/>
    <s v="2 - Poder Ejecutivo"/>
    <x v="8"/>
    <x v="2"/>
    <x v="9"/>
    <x v="33"/>
    <s v="2.6 - BIENES MUEBLES, INMUEBLES E INTANGIBLES"/>
    <s v="2.6.2 - MOBILIARIO Y EQUIPO DE AUDIO, AUDIOVISUAL, RECREATIVO Y EDUCACIONAL"/>
    <s v="S"/>
    <s v="25 - AMPLIACIÓN DEL PLANTEL EDUCATIVO PARA INICIAL PROF. JOSÉ ASCENSIÓN GARCÍA SÁNCHEZ, MUNICIPIO LAS MATAS DE FARFÁN, PROVINCIA SAN JUAN."/>
    <s v="10 - FONDO GENERAL"/>
    <n v="15375"/>
    <s v="22 - SAN JUAN"/>
    <n v="0"/>
    <n v="215334.73"/>
    <n v="0"/>
  </r>
  <r>
    <s v="2023"/>
    <x v="0"/>
    <x v="0"/>
    <x v="1"/>
    <x v="7"/>
    <s v="2 - Poder Ejecutivo"/>
    <x v="8"/>
    <x v="2"/>
    <x v="9"/>
    <x v="33"/>
    <s v="2.6 - BIENES MUEBLES, INMUEBLES E INTANGIBLES"/>
    <s v="2.6.2 - MOBILIARIO Y EQUIPO DE AUDIO, AUDIOVISUAL, RECREATIVO Y EDUCACIONAL"/>
    <s v="S"/>
    <s v="22 - AMPLIACIÓN DEL PLANTEL EDUCATIVO PARA INICIAL EVA MARÍA PELLERANO, MUNICIPIO BÁNICA, PROVINCIA ELÍAS PIÑA."/>
    <s v="10 - FONDO GENERAL"/>
    <n v="15372"/>
    <s v="07 - ELIAS PINA"/>
    <n v="0"/>
    <n v="646004.18999999994"/>
    <n v="0"/>
  </r>
  <r>
    <s v="2023"/>
    <x v="0"/>
    <x v="0"/>
    <x v="1"/>
    <x v="7"/>
    <s v="2 - Poder Ejecutivo"/>
    <x v="8"/>
    <x v="2"/>
    <x v="9"/>
    <x v="33"/>
    <s v="2.6 - BIENES MUEBLES, INMUEBLES E INTANGIBLES"/>
    <s v="2.6.2 - MOBILIARIO Y EQUIPO DE AUDIO, AUDIOVISUAL, RECREATIVO Y EDUCACIONAL"/>
    <s v="S"/>
    <s v="56 - AMPLIACIÓN DEL PLANTEL EDUCATIVO PARA INICIAL HATICO DEL GUANAL, MUNICIPIO SAN JUAN, PROVINCIA SAN JUAN."/>
    <s v="10 - FONDO GENERAL"/>
    <n v="15439"/>
    <s v="22 - SAN JUAN"/>
    <n v="0"/>
    <n v="215334.73"/>
    <n v="0"/>
  </r>
  <r>
    <s v="2023"/>
    <x v="0"/>
    <x v="0"/>
    <x v="1"/>
    <x v="7"/>
    <s v="2 - Poder Ejecutivo"/>
    <x v="8"/>
    <x v="2"/>
    <x v="9"/>
    <x v="33"/>
    <s v="2.6 - BIENES MUEBLES, INMUEBLES E INTANGIBLES"/>
    <s v="2.6.2 - MOBILIARIO Y EQUIPO DE AUDIO, AUDIOVISUAL, RECREATIVO Y EDUCACIONAL"/>
    <s v="S"/>
    <s v="42 - AMPLIACIÓN DEL PLANTEL EDUCATIVO PARA INICIAL GUANITO, MUNICIPIO SAN JUAN, PROVINCIA SAN JUAN."/>
    <s v="10 - FONDO GENERAL"/>
    <n v="15425"/>
    <s v="22 - SAN JUAN"/>
    <n v="0"/>
    <n v="215334.73"/>
    <n v="0"/>
  </r>
  <r>
    <s v="2023"/>
    <x v="0"/>
    <x v="0"/>
    <x v="1"/>
    <x v="7"/>
    <s v="2 - Poder Ejecutivo"/>
    <x v="8"/>
    <x v="2"/>
    <x v="9"/>
    <x v="33"/>
    <s v="2.6 - BIENES MUEBLES, INMUEBLES E INTANGIBLES"/>
    <s v="2.6.2 - MOBILIARIO Y EQUIPO DE AUDIO, AUDIOVISUAL, RECREATIVO Y EDUCACIONAL"/>
    <s v="S"/>
    <s v="29 - AMPLIACIÓN DEL PLANTEL EDUCATIVO PARA INICIAL CAÑADA DE PIEDRA, MUNICIPIO AZUA, PROVINCIA AZUA."/>
    <s v="10 - FONDO GENERAL"/>
    <n v="15461"/>
    <s v="02 - AZUA"/>
    <n v="0"/>
    <n v="430669.46"/>
    <n v="0"/>
  </r>
  <r>
    <s v="2023"/>
    <x v="0"/>
    <x v="0"/>
    <x v="1"/>
    <x v="7"/>
    <s v="2 - Poder Ejecutivo"/>
    <x v="8"/>
    <x v="2"/>
    <x v="9"/>
    <x v="33"/>
    <s v="2.6 - BIENES MUEBLES, INMUEBLES E INTANGIBLES"/>
    <s v="2.6.2 - MOBILIARIO Y EQUIPO DE AUDIO, AUDIOVISUAL, RECREATIVO Y EDUCACIONAL"/>
    <s v="S"/>
    <s v="25 - AMPLIACIÓN DEL PLANTEL EDUCATIVO PARA INICIAL ISMAEL MIRANDA, MUNICIPIO ENRIQUILLO, PROVINCIA BARAHONA."/>
    <s v="10 - FONDO GENERAL"/>
    <n v="15354"/>
    <s v="04 - BARAHONA"/>
    <n v="0"/>
    <n v="430669.46"/>
    <n v="0"/>
  </r>
  <r>
    <s v="2023"/>
    <x v="0"/>
    <x v="0"/>
    <x v="1"/>
    <x v="7"/>
    <s v="2 - Poder Ejecutivo"/>
    <x v="8"/>
    <x v="2"/>
    <x v="9"/>
    <x v="33"/>
    <s v="2.6 - BIENES MUEBLES, INMUEBLES E INTANGIBLES"/>
    <s v="2.6.2 - MOBILIARIO Y EQUIPO DE AUDIO, AUDIOVISUAL, RECREATIVO Y EDUCACIONAL"/>
    <s v="S"/>
    <s v="35 - AMPLIACIÓN DEL PLANTEL EDUCATIVO PARA INICIAL DAMIÁN, MUNICIPIO EL CERCADO, PROVINCIA SAN JUAN."/>
    <s v="10 - FONDO GENERAL"/>
    <n v="15418"/>
    <s v="22 - SAN JUAN"/>
    <n v="0"/>
    <n v="215334.73"/>
    <n v="0"/>
  </r>
  <r>
    <s v="2023"/>
    <x v="0"/>
    <x v="0"/>
    <x v="1"/>
    <x v="7"/>
    <s v="2 - Poder Ejecutivo"/>
    <x v="8"/>
    <x v="2"/>
    <x v="9"/>
    <x v="33"/>
    <s v="2.6 - BIENES MUEBLES, INMUEBLES E INTANGIBLES"/>
    <s v="2.6.2 - MOBILIARIO Y EQUIPO DE AUDIO, AUDIOVISUAL, RECREATIVO Y EDUCACIONAL"/>
    <s v="S"/>
    <s v="32 - AMPLIACIÓN DEL PLANTEL EDUCATIVO PARA INICIAL PROF. ANÍBAL ADAMES LEBRÓN, MUNICIPIO LAS MATAS DE FARFÁN, PROVINCIA SAN JUAN."/>
    <s v="10 - FONDO GENERAL"/>
    <n v="15400"/>
    <s v="22 - SAN JUAN"/>
    <n v="0"/>
    <n v="215334.73"/>
    <n v="0"/>
  </r>
  <r>
    <s v="2023"/>
    <x v="0"/>
    <x v="0"/>
    <x v="1"/>
    <x v="7"/>
    <s v="2 - Poder Ejecutivo"/>
    <x v="8"/>
    <x v="2"/>
    <x v="9"/>
    <x v="33"/>
    <s v="2.6 - BIENES MUEBLES, INMUEBLES E INTANGIBLES"/>
    <s v="2.6.2 - MOBILIARIO Y EQUIPO DE AUDIO, AUDIOVISUAL, RECREATIVO Y EDUCACIONAL"/>
    <s v="S"/>
    <s v="50 - AMPLIACIÓN DEL PLANTEL EDUCATIVO PARA INICIAL CONCEPCIÓN BONA, MUNICIPIO BANÍ, PROVINCIA PERAVIA."/>
    <s v="10 - FONDO GENERAL"/>
    <n v="15482"/>
    <s v="17 - PERAVIA"/>
    <n v="0"/>
    <n v="646004.18999999994"/>
    <n v="0"/>
  </r>
  <r>
    <s v="2023"/>
    <x v="0"/>
    <x v="0"/>
    <x v="1"/>
    <x v="7"/>
    <s v="2 - Poder Ejecutivo"/>
    <x v="8"/>
    <x v="2"/>
    <x v="9"/>
    <x v="33"/>
    <s v="2.6 - BIENES MUEBLES, INMUEBLES E INTANGIBLES"/>
    <s v="2.6.2 - MOBILIARIO Y EQUIPO DE AUDIO, AUDIOVISUAL, RECREATIVO Y EDUCACIONAL"/>
    <s v="S"/>
    <s v="08 - AMPLIACIÓN DEL PLANTEL EDUCATIVO PARA INICIAL BURENDE, MUNICIPIO LA VEGA, PROVINCIA LA VEGA."/>
    <s v="10 - FONDO GENERAL"/>
    <n v="15612"/>
    <s v="13 - LA VEGA"/>
    <n v="0"/>
    <n v="129200.84"/>
    <n v="0"/>
  </r>
  <r>
    <s v="2023"/>
    <x v="0"/>
    <x v="0"/>
    <x v="1"/>
    <x v="7"/>
    <s v="2 - Poder Ejecutivo"/>
    <x v="8"/>
    <x v="2"/>
    <x v="9"/>
    <x v="33"/>
    <s v="2.6 - BIENES MUEBLES, INMUEBLES E INTANGIBLES"/>
    <s v="2.6.2 - MOBILIARIO Y EQUIPO DE AUDIO, AUDIOVISUAL, RECREATIVO Y EDUCACIONAL"/>
    <s v="S"/>
    <s v="03 - AMPLIACIÓN DEL PLANTEL EDUCATIVO PARA INICIAL DAVID DURÁN , MUNICIPIO CONSTANZA, PROVINCIA LA VEGA."/>
    <s v="10 - FONDO GENERAL"/>
    <n v="15607"/>
    <s v="13 - LA VEGA"/>
    <n v="0"/>
    <n v="86133.89"/>
    <n v="0"/>
  </r>
  <r>
    <s v="2023"/>
    <x v="0"/>
    <x v="0"/>
    <x v="1"/>
    <x v="7"/>
    <s v="2 - Poder Ejecutivo"/>
    <x v="8"/>
    <x v="2"/>
    <x v="9"/>
    <x v="33"/>
    <s v="2.6 - BIENES MUEBLES, INMUEBLES E INTANGIBLES"/>
    <s v="2.6.2 - MOBILIARIO Y EQUIPO DE AUDIO, AUDIOVISUAL, RECREATIVO Y EDUCACIONAL"/>
    <s v="S"/>
    <s v="66 - AMPLIACIÓN DEL PLANTEL EDUCATIVO PARA INICIAL ESTILIANO SUSANA, MUNICIPIO VILLA ALTAGRACIA, PROVINCIA SAN CRISTÓBAL."/>
    <s v="10 - FONDO GENERAL"/>
    <n v="15519"/>
    <s v="21 - SAN CRISTOBAL"/>
    <n v="0"/>
    <n v="86133.89"/>
    <n v="0"/>
  </r>
  <r>
    <s v="2023"/>
    <x v="0"/>
    <x v="0"/>
    <x v="1"/>
    <x v="7"/>
    <s v="2 - Poder Ejecutivo"/>
    <x v="8"/>
    <x v="2"/>
    <x v="9"/>
    <x v="33"/>
    <s v="2.6 - BIENES MUEBLES, INMUEBLES E INTANGIBLES"/>
    <s v="2.6.2 - MOBILIARIO Y EQUIPO DE AUDIO, AUDIOVISUAL, RECREATIVO Y EDUCACIONAL"/>
    <s v="S"/>
    <s v="35 - AMPLIACIÓN DEL PLANTEL EDUCATIVO PARA INICIAL EL JOBO, MUNICIPIO EL SEIBO, PROVINCIA EL SEIBO."/>
    <s v="10 - FONDO GENERAL"/>
    <n v="15578"/>
    <s v="08 - EL SEIBO"/>
    <n v="0"/>
    <n v="43066.95"/>
    <n v="0"/>
  </r>
  <r>
    <s v="2023"/>
    <x v="0"/>
    <x v="0"/>
    <x v="1"/>
    <x v="7"/>
    <s v="2 - Poder Ejecutivo"/>
    <x v="8"/>
    <x v="2"/>
    <x v="9"/>
    <x v="33"/>
    <s v="2.6 - BIENES MUEBLES, INMUEBLES E INTANGIBLES"/>
    <s v="2.6.2 - MOBILIARIO Y EQUIPO DE AUDIO, AUDIOVISUAL, RECREATIVO Y EDUCACIONAL"/>
    <s v="S"/>
    <s v="14 - AMPLIACIÓN DEL PLANTEL EDUCATIVO PARA INICIAL COQUITO, MUNICIPIO LOS LLANOS, PROVINCIA SAN PEDRO DE MACORÍS."/>
    <s v="10 - FONDO GENERAL"/>
    <n v="15550"/>
    <s v="23 - SAN PEDRO DE MACORIS"/>
    <n v="0"/>
    <n v="43066.95"/>
    <n v="0"/>
  </r>
  <r>
    <s v="2023"/>
    <x v="0"/>
    <x v="0"/>
    <x v="1"/>
    <x v="7"/>
    <s v="2 - Poder Ejecutivo"/>
    <x v="8"/>
    <x v="2"/>
    <x v="9"/>
    <x v="33"/>
    <s v="2.6 - BIENES MUEBLES, INMUEBLES E INTANGIBLES"/>
    <s v="2.6.2 - MOBILIARIO Y EQUIPO DE AUDIO, AUDIOVISUAL, RECREATIVO Y EDUCACIONAL"/>
    <s v="S"/>
    <s v="37 - AMPLIACIÓN DEL PLANTEL EDUCATIVO PARA INICIAL PASO CIBAO, MUNICIPIO EL SEIBO, PROVINCIA EL SEIBO."/>
    <s v="10 - FONDO GENERAL"/>
    <n v="15583"/>
    <s v="08 - EL SEIBO"/>
    <n v="0"/>
    <n v="43066.95"/>
    <n v="0"/>
  </r>
  <r>
    <s v="2023"/>
    <x v="0"/>
    <x v="0"/>
    <x v="1"/>
    <x v="7"/>
    <s v="2 - Poder Ejecutivo"/>
    <x v="8"/>
    <x v="2"/>
    <x v="9"/>
    <x v="33"/>
    <s v="2.6 - BIENES MUEBLES, INMUEBLES E INTANGIBLES"/>
    <s v="2.6.2 - MOBILIARIO Y EQUIPO DE AUDIO, AUDIOVISUAL, RECREATIVO Y EDUCACIONAL"/>
    <s v="S"/>
    <s v="31 - AMPLIACIÓN DEL PLANTEL EDUCATIVO PARA INICIAL CRISTO REY, MUNICIPIO LA ROMANA, PROVINCIA LA ROMANA."/>
    <s v="10 - FONDO GENERAL"/>
    <n v="15568"/>
    <s v="12 - LA ROMANA"/>
    <n v="0"/>
    <n v="86133.89"/>
    <n v="0"/>
  </r>
  <r>
    <s v="2023"/>
    <x v="0"/>
    <x v="0"/>
    <x v="1"/>
    <x v="7"/>
    <s v="2 - Poder Ejecutivo"/>
    <x v="8"/>
    <x v="2"/>
    <x v="9"/>
    <x v="33"/>
    <s v="2.6 - BIENES MUEBLES, INMUEBLES E INTANGIBLES"/>
    <s v="2.6.2 - MOBILIARIO Y EQUIPO DE AUDIO, AUDIOVISUAL, RECREATIVO Y EDUCACIONAL"/>
    <s v="S"/>
    <s v="11 - AMPLIACIÓN DEL PLANTEL EDUCATIVO PARA INICIAL GUACO LOS FRÍAS, MUNICIPIO LA VEGA, PROVINCIA LA VEGA."/>
    <s v="10 - FONDO GENERAL"/>
    <n v="15615"/>
    <s v="13 - LA VEGA"/>
    <n v="0"/>
    <n v="43066.95"/>
    <n v="0"/>
  </r>
  <r>
    <s v="2023"/>
    <x v="0"/>
    <x v="0"/>
    <x v="1"/>
    <x v="7"/>
    <s v="2 - Poder Ejecutivo"/>
    <x v="8"/>
    <x v="2"/>
    <x v="9"/>
    <x v="33"/>
    <s v="2.6 - BIENES MUEBLES, INMUEBLES E INTANGIBLES"/>
    <s v="2.6.2 - MOBILIARIO Y EQUIPO DE AUDIO, AUDIOVISUAL, RECREATIVO Y EDUCACIONAL"/>
    <s v="S"/>
    <s v="83 - AMPLIACIÓN DEL PLANTEL EDUCATIVO PARA INICIAL ARROYO HIGÜERO, MUNICIPIO SAN GREGORIO DE NIGUA, PROVINCIA SAN CRISTÓBAL."/>
    <s v="10 - FONDO GENERAL"/>
    <n v="15536"/>
    <s v="21 - SAN CRISTOBAL"/>
    <n v="0"/>
    <n v="43066.95"/>
    <n v="0"/>
  </r>
  <r>
    <s v="2023"/>
    <x v="0"/>
    <x v="0"/>
    <x v="1"/>
    <x v="7"/>
    <s v="2 - Poder Ejecutivo"/>
    <x v="8"/>
    <x v="2"/>
    <x v="9"/>
    <x v="33"/>
    <s v="2.6 - BIENES MUEBLES, INMUEBLES E INTANGIBLES"/>
    <s v="2.6.2 - MOBILIARIO Y EQUIPO DE AUDIO, AUDIOVISUAL, RECREATIVO Y EDUCACIONAL"/>
    <s v="S"/>
    <s v="41 - AMPLIACIÓN DEL PLANTEL EDUCATIVO PARA INICIAL LAS PAJAS, MUNICIPIO HATO MAYOR, PROVINCIA HATO MAYOR."/>
    <s v="10 - FONDO GENERAL"/>
    <n v="15586"/>
    <s v="30 - HATO MAYOR"/>
    <n v="0"/>
    <n v="43066.95"/>
    <n v="0"/>
  </r>
  <r>
    <s v="2023"/>
    <x v="0"/>
    <x v="0"/>
    <x v="1"/>
    <x v="7"/>
    <s v="2 - Poder Ejecutivo"/>
    <x v="8"/>
    <x v="2"/>
    <x v="9"/>
    <x v="33"/>
    <s v="2.6 - BIENES MUEBLES, INMUEBLES E INTANGIBLES"/>
    <s v="2.6.2 - MOBILIARIO Y EQUIPO DE AUDIO, AUDIOVISUAL, RECREATIVO Y EDUCACIONAL"/>
    <s v="S"/>
    <s v="34 - AMPLIACIÓN DEL PLANTEL EDUCATIVO PARA INICIAL JUAN PABLO DUARTE, MUNICIPIO HATO MAYOR, PROVINCIA HATO MAYOR."/>
    <s v="10 - FONDO GENERAL"/>
    <n v="15575"/>
    <s v="30 - HATO MAYOR"/>
    <n v="0"/>
    <n v="129200.84"/>
    <n v="0"/>
  </r>
  <r>
    <s v="2023"/>
    <x v="0"/>
    <x v="0"/>
    <x v="1"/>
    <x v="7"/>
    <s v="2 - Poder Ejecutivo"/>
    <x v="8"/>
    <x v="2"/>
    <x v="9"/>
    <x v="33"/>
    <s v="2.6 - BIENES MUEBLES, INMUEBLES E INTANGIBLES"/>
    <s v="2.6.2 - MOBILIARIO Y EQUIPO DE AUDIO, AUDIOVISUAL, RECREATIVO Y EDUCACIONAL"/>
    <s v="S"/>
    <s v="64 - AMPLIACIÓN DEL PLANTEL EDUCATIVO PARA INICIAL SAN ANTONIO, MUNICIPIO SAN CRISTÓBAL, PROVINCIA SAN CRISTÓBAL."/>
    <s v="10 - FONDO GENERAL"/>
    <n v="15517"/>
    <s v="21 - SAN CRISTOBAL"/>
    <n v="0"/>
    <n v="86133.89"/>
    <n v="0"/>
  </r>
  <r>
    <s v="2023"/>
    <x v="0"/>
    <x v="0"/>
    <x v="1"/>
    <x v="7"/>
    <s v="2 - Poder Ejecutivo"/>
    <x v="8"/>
    <x v="2"/>
    <x v="9"/>
    <x v="33"/>
    <s v="2.6 - BIENES MUEBLES, INMUEBLES E INTANGIBLES"/>
    <s v="2.6.2 - MOBILIARIO Y EQUIPO DE AUDIO, AUDIOVISUAL, RECREATIVO Y EDUCACIONAL"/>
    <s v="S"/>
    <s v="70 - AMPLIACIÓN DEL PLANTEL EDUCATIVO PARA INICIAL LA CUCHILLA, MUNICIPIO VILLA ALTAGRACIA, PROVINCIA SAN CRISTÓBAL."/>
    <s v="10 - FONDO GENERAL"/>
    <n v="15523"/>
    <s v="21 - SAN CRISTOBAL"/>
    <n v="0"/>
    <n v="86133.89"/>
    <n v="0"/>
  </r>
  <r>
    <s v="2023"/>
    <x v="0"/>
    <x v="0"/>
    <x v="1"/>
    <x v="7"/>
    <s v="2 - Poder Ejecutivo"/>
    <x v="8"/>
    <x v="2"/>
    <x v="9"/>
    <x v="33"/>
    <s v="2.6 - BIENES MUEBLES, INMUEBLES E INTANGIBLES"/>
    <s v="2.6.2 - MOBILIARIO Y EQUIPO DE AUDIO, AUDIOVISUAL, RECREATIVO Y EDUCACIONAL"/>
    <s v="S"/>
    <s v="74 - AMPLIACIÓN DEL PLANTEL EDUCATIVO PARA INICIAL NAJAYO EN MEDIO, MUNICIPIO YAGUATE, PROVINCIA SAN CRISTÓBAL."/>
    <s v="10 - FONDO GENERAL"/>
    <n v="15527"/>
    <s v="21 - SAN CRISTOBAL"/>
    <n v="0"/>
    <n v="129200.84"/>
    <n v="0"/>
  </r>
  <r>
    <s v="2023"/>
    <x v="0"/>
    <x v="0"/>
    <x v="1"/>
    <x v="7"/>
    <s v="2 - Poder Ejecutivo"/>
    <x v="8"/>
    <x v="2"/>
    <x v="9"/>
    <x v="33"/>
    <s v="2.6 - BIENES MUEBLES, INMUEBLES E INTANGIBLES"/>
    <s v="2.6.2 - MOBILIARIO Y EQUIPO DE AUDIO, AUDIOVISUAL, RECREATIVO Y EDUCACIONAL"/>
    <s v="S"/>
    <s v="16 - AMPLIACIÓN DEL PLANTEL EDUCATIVO PARA INICIAL RANCHO VIEJO, MUNICIPIO LA VEGA, PROVINCIA LA VEGA."/>
    <s v="10 - FONDO GENERAL"/>
    <n v="15620"/>
    <s v="13 - LA VEGA"/>
    <n v="0"/>
    <n v="86133.89"/>
    <n v="0"/>
  </r>
  <r>
    <s v="2023"/>
    <x v="0"/>
    <x v="0"/>
    <x v="1"/>
    <x v="7"/>
    <s v="2 - Poder Ejecutivo"/>
    <x v="8"/>
    <x v="2"/>
    <x v="9"/>
    <x v="33"/>
    <s v="2.6 - BIENES MUEBLES, INMUEBLES E INTANGIBLES"/>
    <s v="2.6.2 - MOBILIARIO Y EQUIPO DE AUDIO, AUDIOVISUAL, RECREATIVO Y EDUCACIONAL"/>
    <s v="S"/>
    <s v="61 - AMPLIACIÓN DEL PLANTEL EDUCATIVO PARA INICIAL SAN RAFAEL, MUNICIPIO SAN CRISTÓBAL, PROVINCIA SAN CRISTÓBAL."/>
    <s v="10 - FONDO GENERAL"/>
    <n v="15514"/>
    <s v="21 - SAN CRISTOBAL"/>
    <n v="0"/>
    <n v="129200.84"/>
    <n v="0"/>
  </r>
  <r>
    <s v="2023"/>
    <x v="0"/>
    <x v="0"/>
    <x v="1"/>
    <x v="7"/>
    <s v="2 - Poder Ejecutivo"/>
    <x v="8"/>
    <x v="2"/>
    <x v="9"/>
    <x v="33"/>
    <s v="2.6 - BIENES MUEBLES, INMUEBLES E INTANGIBLES"/>
    <s v="2.6.2 - MOBILIARIO Y EQUIPO DE AUDIO, AUDIOVISUAL, RECREATIVO Y EDUCACIONAL"/>
    <s v="S"/>
    <s v="62 - AMPLIACIÓN DEL PLANTEL EDUCATIVO PARA INICIAL FUERTE RESOLÍ, MUNICIPIO SAN CRISTÓBAL, PROVINCIA SAN CRISTÓBAL."/>
    <s v="10 - FONDO GENERAL"/>
    <n v="15515"/>
    <s v="21 - SAN CRISTOBAL"/>
    <n v="0"/>
    <n v="43066.95"/>
    <n v="0"/>
  </r>
  <r>
    <s v="2023"/>
    <x v="0"/>
    <x v="0"/>
    <x v="1"/>
    <x v="7"/>
    <s v="2 - Poder Ejecutivo"/>
    <x v="8"/>
    <x v="2"/>
    <x v="9"/>
    <x v="33"/>
    <s v="2.6 - BIENES MUEBLES, INMUEBLES E INTANGIBLES"/>
    <s v="2.6.2 - MOBILIARIO Y EQUIPO DE AUDIO, AUDIOVISUAL, RECREATIVO Y EDUCACIONAL"/>
    <s v="S"/>
    <s v="27 - AMPLIACIÓN DEL PLANTEL EDUCATIVO PARA INICIAL PROF. GRECIA GERÓNIMO, MUNICIPIO SAN PEDRO DE MACORÍS, PROVINCIA SAN PEDRO DE MACORÍS."/>
    <s v="10 - FONDO GENERAL"/>
    <n v="15563"/>
    <s v="23 - SAN PEDRO DE MACORIS"/>
    <n v="0"/>
    <n v="86133.89"/>
    <n v="0"/>
  </r>
  <r>
    <s v="2023"/>
    <x v="0"/>
    <x v="0"/>
    <x v="1"/>
    <x v="7"/>
    <s v="2 - Poder Ejecutivo"/>
    <x v="8"/>
    <x v="2"/>
    <x v="9"/>
    <x v="33"/>
    <s v="2.6 - BIENES MUEBLES, INMUEBLES E INTANGIBLES"/>
    <s v="2.6.2 - MOBILIARIO Y EQUIPO DE AUDIO, AUDIOVISUAL, RECREATIVO Y EDUCACIONAL"/>
    <s v="S"/>
    <s v="69 - AMPLIACIÓN DEL PLANTEL EDUCATIVO PARA INICIAL JAVIER ANGULO GURIDI, MUNICIPIO VILLA ALTAGRACIA, PROVINCIA SAN CRISTÓBAL."/>
    <s v="10 - FONDO GENERAL"/>
    <n v="15522"/>
    <s v="21 - SAN CRISTOBAL"/>
    <n v="0"/>
    <n v="129200.84"/>
    <n v="0"/>
  </r>
  <r>
    <s v="2023"/>
    <x v="0"/>
    <x v="0"/>
    <x v="1"/>
    <x v="7"/>
    <s v="2 - Poder Ejecutivo"/>
    <x v="8"/>
    <x v="2"/>
    <x v="9"/>
    <x v="33"/>
    <s v="2.6 - BIENES MUEBLES, INMUEBLES E INTANGIBLES"/>
    <s v="2.6.2 - MOBILIARIO Y EQUIPO DE AUDIO, AUDIOVISUAL, RECREATIVO Y EDUCACIONAL"/>
    <s v="S"/>
    <s v="27 - AMPLIACIÓN DEL PLANTEL EDUCATIVO PARA INICIAL PROF. FELIPE MONTES GÓMEZ, MUNICIPIO GASPAR HERNÁNDEZ, PROVINCIA ESPAILLAT."/>
    <s v="10 - FONDO GENERAL"/>
    <n v="15642"/>
    <s v="09 - ESPAILLAT"/>
    <n v="0"/>
    <n v="86133.89"/>
    <n v="0"/>
  </r>
  <r>
    <s v="2023"/>
    <x v="0"/>
    <x v="0"/>
    <x v="1"/>
    <x v="7"/>
    <s v="2 - Poder Ejecutivo"/>
    <x v="8"/>
    <x v="2"/>
    <x v="9"/>
    <x v="33"/>
    <s v="2.6 - BIENES MUEBLES, INMUEBLES E INTANGIBLES"/>
    <s v="2.6.2 - MOBILIARIO Y EQUIPO DE AUDIO, AUDIOVISUAL, RECREATIVO Y EDUCACIONAL"/>
    <s v="S"/>
    <s v="36 - AMPLIACIÓN DEL PLANTEL EDUCATIVO PARA INICIAL EL GUAYABAL, MUNICIPIO HATO MAYOR, PROVINCIA HATO MAYOR."/>
    <s v="10 - FONDO GENERAL"/>
    <n v="15580"/>
    <s v="30 - HATO MAYOR"/>
    <n v="0"/>
    <n v="83133.89"/>
    <n v="0"/>
  </r>
  <r>
    <s v="2023"/>
    <x v="0"/>
    <x v="0"/>
    <x v="1"/>
    <x v="7"/>
    <s v="2 - Poder Ejecutivo"/>
    <x v="8"/>
    <x v="2"/>
    <x v="9"/>
    <x v="33"/>
    <s v="2.6 - BIENES MUEBLES, INMUEBLES E INTANGIBLES"/>
    <s v="2.6.2 - MOBILIARIO Y EQUIPO DE AUDIO, AUDIOVISUAL, RECREATIVO Y EDUCACIONAL"/>
    <s v="S"/>
    <s v="34 - AMPLIACIÓN DEL PLANTEL EDUCATIVO PARA INICIAL CAÑADA DEL AGUA, MUNICIPIO EL SEIBO, PROVINCIA EL SEIBO."/>
    <s v="10 - FONDO GENERAL"/>
    <n v="15576"/>
    <s v="08 - EL SEIBO"/>
    <n v="0"/>
    <n v="86133.89"/>
    <n v="0"/>
  </r>
  <r>
    <s v="2023"/>
    <x v="0"/>
    <x v="0"/>
    <x v="1"/>
    <x v="7"/>
    <s v="2 - Poder Ejecutivo"/>
    <x v="8"/>
    <x v="2"/>
    <x v="9"/>
    <x v="33"/>
    <s v="2.6 - BIENES MUEBLES, INMUEBLES E INTANGIBLES"/>
    <s v="2.6.2 - MOBILIARIO Y EQUIPO DE AUDIO, AUDIOVISUAL, RECREATIVO Y EDUCACIONAL"/>
    <s v="S"/>
    <s v="38 - AMPLIACIÓN DEL PLANTEL EDUCATIVO PARA INICIAL PROF. TOMASA CIPRIÁN, MUNICIPIO VILLA HERMOSA, PROVINCIA LA ROMANA."/>
    <s v="10 - FONDO GENERAL"/>
    <n v="15604"/>
    <s v="12 - LA ROMANA"/>
    <n v="0"/>
    <n v="129200.84"/>
    <n v="0"/>
  </r>
  <r>
    <s v="2023"/>
    <x v="0"/>
    <x v="0"/>
    <x v="1"/>
    <x v="7"/>
    <s v="2 - Poder Ejecutivo"/>
    <x v="8"/>
    <x v="2"/>
    <x v="9"/>
    <x v="33"/>
    <s v="2.6 - BIENES MUEBLES, INMUEBLES E INTANGIBLES"/>
    <s v="2.6.2 - MOBILIARIO Y EQUIPO DE AUDIO, AUDIOVISUAL, RECREATIVO Y EDUCACIONAL"/>
    <s v="S"/>
    <s v="51 - AMPLIACIÓN DEL PLANTEL EDUCATIVO PARA INICIAL PEDRO DOMÍNGUEZ GARABITOS, MUNICIPIO CAMBITA GARABITOS, PROVINCIA SAN CRISTÓBAL."/>
    <s v="10 - FONDO GENERAL"/>
    <n v="15504"/>
    <s v="21 - SAN CRISTOBAL"/>
    <n v="0"/>
    <n v="129200.84"/>
    <n v="0"/>
  </r>
  <r>
    <s v="2023"/>
    <x v="0"/>
    <x v="0"/>
    <x v="1"/>
    <x v="7"/>
    <s v="2 - Poder Ejecutivo"/>
    <x v="8"/>
    <x v="2"/>
    <x v="9"/>
    <x v="33"/>
    <s v="2.6 - BIENES MUEBLES, INMUEBLES E INTANGIBLES"/>
    <s v="2.6.2 - MOBILIARIO Y EQUIPO DE AUDIO, AUDIOVISUAL, RECREATIVO Y EDUCACIONAL"/>
    <s v="S"/>
    <s v="29 - AMPLIACIÓN DEL PLANTEL EDUCATIVO PARA INICIAL PROF. RITA ELENA MÉNDEZ NÚÑEZ, MUNICIPIO LA ROMANA, PROVINCIA LA ROMANA."/>
    <s v="10 - FONDO GENERAL"/>
    <n v="15566"/>
    <s v="12 - LA ROMANA"/>
    <n v="0"/>
    <n v="43066.95"/>
    <n v="0"/>
  </r>
  <r>
    <s v="2023"/>
    <x v="0"/>
    <x v="0"/>
    <x v="1"/>
    <x v="7"/>
    <s v="2 - Poder Ejecutivo"/>
    <x v="8"/>
    <x v="2"/>
    <x v="9"/>
    <x v="33"/>
    <s v="2.6 - BIENES MUEBLES, INMUEBLES E INTANGIBLES"/>
    <s v="2.6.2 - MOBILIARIO Y EQUIPO DE AUDIO, AUDIOVISUAL, RECREATIVO Y EDUCACIONAL"/>
    <s v="S"/>
    <s v="07 - AMPLIACIÓN DEL PLANTEL EDUCATIVO PARA INICIAL NORBERTO LUCIANO MORA BLANCO, MUNICIPIO LA VEGA, PROVINCIA LA VEGA."/>
    <s v="10 - FONDO GENERAL"/>
    <n v="15611"/>
    <s v="13 - LA VEGA"/>
    <n v="0"/>
    <n v="86133.89"/>
    <n v="0"/>
  </r>
  <r>
    <s v="2023"/>
    <x v="0"/>
    <x v="0"/>
    <x v="1"/>
    <x v="7"/>
    <s v="2 - Poder Ejecutivo"/>
    <x v="8"/>
    <x v="2"/>
    <x v="9"/>
    <x v="33"/>
    <s v="2.6 - BIENES MUEBLES, INMUEBLES E INTANGIBLES"/>
    <s v="2.6.2 - MOBILIARIO Y EQUIPO DE AUDIO, AUDIOVISUAL, RECREATIVO Y EDUCACIONAL"/>
    <s v="S"/>
    <s v="51 - AMPLIACIÓN DEL PLANTEL EDUCATIVO PARA INICIAL SOR MARILENE COLE, MUNICIPIO CONSUELO, PROVINCIA SAN PEDRO DE MACORÍS."/>
    <s v="10 - FONDO GENERAL"/>
    <n v="15596"/>
    <s v="23 - SAN PEDRO DE MACORIS"/>
    <n v="0"/>
    <n v="43066.95"/>
    <n v="0"/>
  </r>
  <r>
    <s v="2023"/>
    <x v="0"/>
    <x v="0"/>
    <x v="1"/>
    <x v="7"/>
    <s v="2 - Poder Ejecutivo"/>
    <x v="8"/>
    <x v="2"/>
    <x v="9"/>
    <x v="33"/>
    <s v="2.6 - BIENES MUEBLES, INMUEBLES E INTANGIBLES"/>
    <s v="2.6.2 - MOBILIARIO Y EQUIPO DE AUDIO, AUDIOVISUAL, RECREATIVO Y EDUCACIONAL"/>
    <s v="S"/>
    <s v="25 - AMPLIACIÓN DEL PLANTEL EDUCATIVO PARA INICIAL ERNESTO CONCEPCIÓN LUCIANO, MUNICIPIO LA VEGA, PROVINCIA LA VEGA."/>
    <s v="10 - FONDO GENERAL"/>
    <n v="15629"/>
    <s v="13 - LA VEGA"/>
    <n v="0"/>
    <n v="86133.89"/>
    <n v="0"/>
  </r>
  <r>
    <s v="2023"/>
    <x v="0"/>
    <x v="0"/>
    <x v="1"/>
    <x v="7"/>
    <s v="2 - Poder Ejecutivo"/>
    <x v="8"/>
    <x v="2"/>
    <x v="9"/>
    <x v="33"/>
    <s v="2.6 - BIENES MUEBLES, INMUEBLES E INTANGIBLES"/>
    <s v="2.6.2 - MOBILIARIO Y EQUIPO DE AUDIO, AUDIOVISUAL, RECREATIVO Y EDUCACIONAL"/>
    <s v="S"/>
    <s v="23 - AMPLIACIÓN DEL PLANTEL EDUCATIVO PARA INICIAL BATEY EL JAGUAL, MUNICIPIO RAMÓN SANTANA, PROVINCIA SAN PEDRO DE MACORÍS."/>
    <s v="10 - FONDO GENERAL"/>
    <n v="15559"/>
    <s v="23 - SAN PEDRO DE MACORIS"/>
    <n v="0"/>
    <n v="86133.89"/>
    <n v="0"/>
  </r>
  <r>
    <s v="2023"/>
    <x v="0"/>
    <x v="0"/>
    <x v="1"/>
    <x v="7"/>
    <s v="2 - Poder Ejecutivo"/>
    <x v="8"/>
    <x v="2"/>
    <x v="9"/>
    <x v="33"/>
    <s v="2.6 - BIENES MUEBLES, INMUEBLES E INTANGIBLES"/>
    <s v="2.6.2 - MOBILIARIO Y EQUIPO DE AUDIO, AUDIOVISUAL, RECREATIVO Y EDUCACIONAL"/>
    <s v="S"/>
    <s v="21 - AMPLIACIÓN DEL PLANTEL EDUCATIVO PARA INICIAL PROF. ANARDO VINICIO HERRERA, MUNICIPIO LA VEGA, PROVINCIA LA VEGA."/>
    <s v="10 - FONDO GENERAL"/>
    <n v="15625"/>
    <s v="13 - LA VEGA"/>
    <n v="0"/>
    <n v="43066.95"/>
    <n v="0"/>
  </r>
  <r>
    <s v="2023"/>
    <x v="0"/>
    <x v="0"/>
    <x v="1"/>
    <x v="7"/>
    <s v="2 - Poder Ejecutivo"/>
    <x v="8"/>
    <x v="2"/>
    <x v="9"/>
    <x v="33"/>
    <s v="2.6 - BIENES MUEBLES, INMUEBLES E INTANGIBLES"/>
    <s v="2.6.2 - MOBILIARIO Y EQUIPO DE AUDIO, AUDIOVISUAL, RECREATIVO Y EDUCACIONAL"/>
    <s v="S"/>
    <s v="47 - AMPLIACIÓN DEL PLANTEL EDUCATIVO PARA INICIAL SANTA MARGARITA DE YOUVILLE, MUNICIPIO CONSUELO, PROVINCIA SAN PEDRO DE MACORÍS."/>
    <s v="10 - FONDO GENERAL"/>
    <n v="15592"/>
    <s v="23 - SAN PEDRO DE MACORIS"/>
    <n v="0"/>
    <n v="258401.68"/>
    <n v="0"/>
  </r>
  <r>
    <s v="2023"/>
    <x v="0"/>
    <x v="0"/>
    <x v="1"/>
    <x v="7"/>
    <s v="2 - Poder Ejecutivo"/>
    <x v="8"/>
    <x v="2"/>
    <x v="9"/>
    <x v="33"/>
    <s v="2.6 - BIENES MUEBLES, INMUEBLES E INTANGIBLES"/>
    <s v="2.6.2 - MOBILIARIO Y EQUIPO DE AUDIO, AUDIOVISUAL, RECREATIVO Y EDUCACIONAL"/>
    <s v="S"/>
    <s v="13 - AMPLIACIÓN DEL PLANTEL EDUCATIVO PARA INICIAL LA MILAGROSA, MUNICIPIO LOS LLANOS, PROVINCIA SAN PEDRO DE MACORÍS."/>
    <s v="10 - FONDO GENERAL"/>
    <n v="15549"/>
    <s v="23 - SAN PEDRO DE MACORIS"/>
    <n v="0"/>
    <n v="43066.95"/>
    <n v="0"/>
  </r>
  <r>
    <s v="2023"/>
    <x v="0"/>
    <x v="0"/>
    <x v="1"/>
    <x v="7"/>
    <s v="2 - Poder Ejecutivo"/>
    <x v="8"/>
    <x v="2"/>
    <x v="9"/>
    <x v="33"/>
    <s v="2.6 - BIENES MUEBLES, INMUEBLES E INTANGIBLES"/>
    <s v="2.6.2 - MOBILIARIO Y EQUIPO DE AUDIO, AUDIOVISUAL, RECREATIVO Y EDUCACIONAL"/>
    <s v="S"/>
    <s v="18 - AMPLIACIÓN DEL PLANTEL EDUCATIVO PARA INICIAL LAS CABUYAS, MUNICIPIO LA VEGA, PROVINCIA LA VEGA."/>
    <s v="10 - FONDO GENERAL"/>
    <n v="15622"/>
    <s v="13 - LA VEGA"/>
    <n v="0"/>
    <n v="43066.95"/>
    <n v="0"/>
  </r>
  <r>
    <s v="2023"/>
    <x v="0"/>
    <x v="0"/>
    <x v="1"/>
    <x v="7"/>
    <s v="2 - Poder Ejecutivo"/>
    <x v="8"/>
    <x v="2"/>
    <x v="9"/>
    <x v="33"/>
    <s v="2.6 - BIENES MUEBLES, INMUEBLES E INTANGIBLES"/>
    <s v="2.6.2 - MOBILIARIO Y EQUIPO DE AUDIO, AUDIOVISUAL, RECREATIVO Y EDUCACIONAL"/>
    <s v="S"/>
    <s v="65 - AMPLIACIÓN DEL PLANTEL EDUCATIVO PARA INICIAL SABANA TORO, MUNICIPIO SAN CRISTÓBAL, PROVINCIA SAN CRISTÓBAL."/>
    <s v="10 - FONDO GENERAL"/>
    <n v="15518"/>
    <s v="21 - SAN CRISTOBAL"/>
    <n v="0"/>
    <n v="129200.84"/>
    <n v="0"/>
  </r>
  <r>
    <s v="2023"/>
    <x v="0"/>
    <x v="0"/>
    <x v="1"/>
    <x v="7"/>
    <s v="2 - Poder Ejecutivo"/>
    <x v="8"/>
    <x v="2"/>
    <x v="9"/>
    <x v="33"/>
    <s v="2.6 - BIENES MUEBLES, INMUEBLES E INTANGIBLES"/>
    <s v="2.6.2 - MOBILIARIO Y EQUIPO DE AUDIO, AUDIOVISUAL, RECREATIVO Y EDUCACIONAL"/>
    <s v="S"/>
    <s v="28 - AMPLIACIÓN DEL PLANTEL EDUCATIVO PARA INICIAL DOMITILA GRULLÓN, MUNICIPIO JIMA ABAJO, PROVINCIA LA VEGA."/>
    <s v="10 - FONDO GENERAL"/>
    <n v="15644"/>
    <s v="13 - LA VEGA"/>
    <n v="0"/>
    <n v="86133.89"/>
    <n v="0"/>
  </r>
  <r>
    <s v="2023"/>
    <x v="0"/>
    <x v="0"/>
    <x v="1"/>
    <x v="7"/>
    <s v="2 - Poder Ejecutivo"/>
    <x v="8"/>
    <x v="2"/>
    <x v="9"/>
    <x v="33"/>
    <s v="2.6 - BIENES MUEBLES, INMUEBLES E INTANGIBLES"/>
    <s v="2.6.2 - MOBILIARIO Y EQUIPO DE AUDIO, AUDIOVISUAL, RECREATIVO Y EDUCACIONAL"/>
    <s v="S"/>
    <s v="58 - AMPLIACIÓN DEL PLANTEL EDUCATIVO PARA INICIAL PABLO BARINAS, MUNICIPIO SAN CRISTÓBAL, PROVINCIA SAN CRISTÓBAL."/>
    <s v="10 - FONDO GENERAL"/>
    <n v="15511"/>
    <s v="21 - SAN CRISTOBAL"/>
    <n v="0"/>
    <n v="129200.84"/>
    <n v="0"/>
  </r>
  <r>
    <s v="2023"/>
    <x v="0"/>
    <x v="0"/>
    <x v="1"/>
    <x v="7"/>
    <s v="2 - Poder Ejecutivo"/>
    <x v="8"/>
    <x v="2"/>
    <x v="9"/>
    <x v="33"/>
    <s v="2.6 - BIENES MUEBLES, INMUEBLES E INTANGIBLES"/>
    <s v="2.6.2 - MOBILIARIO Y EQUIPO DE AUDIO, AUDIOVISUAL, RECREATIVO Y EDUCACIONAL"/>
    <s v="S"/>
    <s v="19 - AMPLIACIÓN DEL PLANTEL EDUCATIVO PARA INICIAL PROF. MÉLIDA PÉREZ RODRÍGUEZ, MUNICIPIO MOCA, PROVINCIA ESPAILLAT."/>
    <s v="10 - FONDO GENERAL"/>
    <n v="15634"/>
    <s v="09 - ESPAILLAT"/>
    <n v="0"/>
    <n v="43066.95"/>
    <n v="0"/>
  </r>
  <r>
    <s v="2023"/>
    <x v="0"/>
    <x v="0"/>
    <x v="1"/>
    <x v="7"/>
    <s v="2 - Poder Ejecutivo"/>
    <x v="8"/>
    <x v="2"/>
    <x v="9"/>
    <x v="33"/>
    <s v="2.6 - BIENES MUEBLES, INMUEBLES E INTANGIBLES"/>
    <s v="2.6.2 - MOBILIARIO Y EQUIPO DE AUDIO, AUDIOVISUAL, RECREATIVO Y EDUCACIONAL"/>
    <s v="S"/>
    <s v="35 - AMPLIACIÓN DEL PLANTEL EDUCATIVO PARA INICIAL MANCHADO, MUNICIPIO HATO MAYOR, PROVINCIA HATO MAYOR."/>
    <s v="10 - FONDO GENERAL"/>
    <n v="15577"/>
    <s v="30 - HATO MAYOR"/>
    <n v="0"/>
    <n v="43066.95"/>
    <n v="0"/>
  </r>
  <r>
    <s v="2023"/>
    <x v="0"/>
    <x v="0"/>
    <x v="1"/>
    <x v="7"/>
    <s v="2 - Poder Ejecutivo"/>
    <x v="8"/>
    <x v="2"/>
    <x v="9"/>
    <x v="33"/>
    <s v="2.6 - BIENES MUEBLES, INMUEBLES E INTANGIBLES"/>
    <s v="2.6.2 - MOBILIARIO Y EQUIPO DE AUDIO, AUDIOVISUAL, RECREATIVO Y EDUCACIONAL"/>
    <s v="S"/>
    <s v="26 - AMPLIACIÓN DEL PLANTEL EDUCATIVO PARA INICIAL NORGE WILLIAM BOTELLO FERNÁNDEZ, MUNICIPIO SAN PEDRO DE MACORÍS, PROVINCIA SAN PEDRO DE MACORÍS."/>
    <s v="10 - FONDO GENERAL"/>
    <n v="15562"/>
    <s v="23 - SAN PEDRO DE MACORIS"/>
    <n v="0"/>
    <n v="43066.95"/>
    <n v="0"/>
  </r>
  <r>
    <s v="2023"/>
    <x v="0"/>
    <x v="0"/>
    <x v="1"/>
    <x v="7"/>
    <s v="2 - Poder Ejecutivo"/>
    <x v="8"/>
    <x v="2"/>
    <x v="9"/>
    <x v="33"/>
    <s v="2.6 - BIENES MUEBLES, INMUEBLES E INTANGIBLES"/>
    <s v="2.6.2 - MOBILIARIO Y EQUIPO DE AUDIO, AUDIOVISUAL, RECREATIVO Y EDUCACIONAL"/>
    <s v="S"/>
    <s v="29 - AMPLIACIÓN DEL PLANTEL EDUCATIVO PARA INICIAL LA FRONTERA, MUNICIPIO JIMA ABAJO, PROVINCIA LA VEGA."/>
    <s v="10 - FONDO GENERAL"/>
    <n v="15645"/>
    <s v="13 - LA VEGA"/>
    <n v="0"/>
    <n v="43066.95"/>
    <n v="0"/>
  </r>
  <r>
    <s v="2023"/>
    <x v="0"/>
    <x v="0"/>
    <x v="1"/>
    <x v="7"/>
    <s v="2 - Poder Ejecutivo"/>
    <x v="8"/>
    <x v="2"/>
    <x v="9"/>
    <x v="33"/>
    <s v="2.6 - BIENES MUEBLES, INMUEBLES E INTANGIBLES"/>
    <s v="2.6.2 - MOBILIARIO Y EQUIPO DE AUDIO, AUDIOVISUAL, RECREATIVO Y EDUCACIONAL"/>
    <s v="S"/>
    <s v="63 - AMPLIACIÓN DEL PLANTEL EDUCATIVO PARA INICIAL CANASTICA, MUNICIPIO SAN CRISTÓBAL, PROVINCIA SAN CRISTÓBAL."/>
    <s v="10 - FONDO GENERAL"/>
    <n v="15516"/>
    <s v="21 - SAN CRISTOBAL"/>
    <n v="0"/>
    <n v="86133.89"/>
    <n v="0"/>
  </r>
  <r>
    <s v="2023"/>
    <x v="0"/>
    <x v="0"/>
    <x v="1"/>
    <x v="7"/>
    <s v="2 - Poder Ejecutivo"/>
    <x v="8"/>
    <x v="2"/>
    <x v="9"/>
    <x v="33"/>
    <s v="2.6 - BIENES MUEBLES, INMUEBLES E INTANGIBLES"/>
    <s v="2.6.2 - MOBILIARIO Y EQUIPO DE AUDIO, AUDIOVISUAL, RECREATIVO Y EDUCACIONAL"/>
    <s v="S"/>
    <s v="09 - AMPLIACIÓN DEL PLANTEL EDUCATIVO PARA INICIAL LOS GUANDULES, MUNICIPIO SAN PEDRO DE MACORÍS, PROVINCIA SAN PEDRO DE MACORÍS."/>
    <s v="10 - FONDO GENERAL"/>
    <n v="15545"/>
    <s v="23 - SAN PEDRO DE MACORIS"/>
    <n v="0"/>
    <n v="129200.84"/>
    <n v="0"/>
  </r>
  <r>
    <s v="2023"/>
    <x v="0"/>
    <x v="0"/>
    <x v="1"/>
    <x v="7"/>
    <s v="2 - Poder Ejecutivo"/>
    <x v="8"/>
    <x v="2"/>
    <x v="9"/>
    <x v="33"/>
    <s v="2.6 - BIENES MUEBLES, INMUEBLES E INTANGIBLES"/>
    <s v="2.6.2 - MOBILIARIO Y EQUIPO DE AUDIO, AUDIOVISUAL, RECREATIVO Y EDUCACIONAL"/>
    <s v="S"/>
    <s v="57 - AMPLIACIÓN DEL PLANTEL EDUCATIVO PARA INICIAL ELVIRA RAMÍREZ CIPRIÁN, MUNICIPIO SAN CRISTÓBAL, PROVINCIA SAN CRISTÓBAL."/>
    <s v="10 - FONDO GENERAL"/>
    <n v="15510"/>
    <s v="21 - SAN CRISTOBAL"/>
    <n v="0"/>
    <n v="129200.84"/>
    <n v="0"/>
  </r>
  <r>
    <s v="2023"/>
    <x v="0"/>
    <x v="0"/>
    <x v="1"/>
    <x v="7"/>
    <s v="2 - Poder Ejecutivo"/>
    <x v="8"/>
    <x v="2"/>
    <x v="9"/>
    <x v="33"/>
    <s v="2.6 - BIENES MUEBLES, INMUEBLES E INTANGIBLES"/>
    <s v="2.6.2 - MOBILIARIO Y EQUIPO DE AUDIO, AUDIOVISUAL, RECREATIVO Y EDUCACIONAL"/>
    <s v="S"/>
    <s v="29 - AMPLIACIÓN DEL PLANTEL EDUCATIVO PARA INICIAL AMADO MARÍA TEJADA SÁNCHEZ, MUNICIPIO MOCA, PROVINCIA ESPAILLAT."/>
    <s v="10 - FONDO GENERAL"/>
    <n v="15649"/>
    <s v="09 - ESPAILLAT"/>
    <n v="0"/>
    <n v="129200.84"/>
    <n v="0"/>
  </r>
  <r>
    <s v="2023"/>
    <x v="0"/>
    <x v="0"/>
    <x v="1"/>
    <x v="7"/>
    <s v="2 - Poder Ejecutivo"/>
    <x v="8"/>
    <x v="2"/>
    <x v="9"/>
    <x v="33"/>
    <s v="2.6 - BIENES MUEBLES, INMUEBLES E INTANGIBLES"/>
    <s v="2.6.2 - MOBILIARIO Y EQUIPO DE AUDIO, AUDIOVISUAL, RECREATIVO Y EDUCACIONAL"/>
    <s v="S"/>
    <s v="20 - AMPLIACIÓN DEL PLANTEL EDUCATIVO PARA INICIAL LA GUAMA ABAJO, MUNICIPIO LA VEGA, PROVINCIA LA VEGA."/>
    <s v="10 - FONDO GENERAL"/>
    <n v="15624"/>
    <s v="13 - LA VEGA"/>
    <n v="0"/>
    <n v="86133.89"/>
    <n v="0"/>
  </r>
  <r>
    <s v="2023"/>
    <x v="0"/>
    <x v="0"/>
    <x v="1"/>
    <x v="7"/>
    <s v="2 - Poder Ejecutivo"/>
    <x v="8"/>
    <x v="2"/>
    <x v="9"/>
    <x v="33"/>
    <s v="2.6 - BIENES MUEBLES, INMUEBLES E INTANGIBLES"/>
    <s v="2.6.2 - MOBILIARIO Y EQUIPO DE AUDIO, AUDIOVISUAL, RECREATIVO Y EDUCACIONAL"/>
    <s v="S"/>
    <s v="10 - AMPLIACIÓN DEL PLANTEL EDUCATIVO PARA INICIAL PROF. AURELINA VALDEZ, MUNICIPIO LA VEGA, PROVINCIA LA VEGA."/>
    <s v="10 - FONDO GENERAL"/>
    <n v="15614"/>
    <s v="13 - LA VEGA"/>
    <n v="0"/>
    <n v="43066.95"/>
    <n v="0"/>
  </r>
  <r>
    <s v="2023"/>
    <x v="0"/>
    <x v="0"/>
    <x v="1"/>
    <x v="7"/>
    <s v="2 - Poder Ejecutivo"/>
    <x v="8"/>
    <x v="2"/>
    <x v="9"/>
    <x v="33"/>
    <s v="2.6 - BIENES MUEBLES, INMUEBLES E INTANGIBLES"/>
    <s v="2.6.2 - MOBILIARIO Y EQUIPO DE AUDIO, AUDIOVISUAL, RECREATIVO Y EDUCACIONAL"/>
    <s v="S"/>
    <s v="14 - AMPLIACIÓN DEL PLANTEL EDUCATIVO PARA INICIAL RAMONA RODRÍGUEZ DE SANTANA, MUNICIPIO LA VEGA, PROVINCIA LA VEGA."/>
    <s v="10 - FONDO GENERAL"/>
    <n v="15618"/>
    <s v="13 - LA VEGA"/>
    <n v="0"/>
    <n v="43066.95"/>
    <n v="0"/>
  </r>
  <r>
    <s v="2023"/>
    <x v="0"/>
    <x v="0"/>
    <x v="1"/>
    <x v="7"/>
    <s v="2 - Poder Ejecutivo"/>
    <x v="8"/>
    <x v="2"/>
    <x v="9"/>
    <x v="33"/>
    <s v="2.6 - BIENES MUEBLES, INMUEBLES E INTANGIBLES"/>
    <s v="2.6.2 - MOBILIARIO Y EQUIPO DE AUDIO, AUDIOVISUAL, RECREATIVO Y EDUCACIONAL"/>
    <s v="S"/>
    <s v="44 - AMPLIACIÓN DEL PLANTEL EDUCATIVO PARA INICIAL DIVINA PROVIDENCIA, MUNICIPIO CONSUELO, PROVINCIA SAN PEDRO DE MACORÍS."/>
    <s v="10 - FONDO GENERAL"/>
    <n v="15589"/>
    <s v="23 - SAN PEDRO DE MACORIS"/>
    <n v="0"/>
    <n v="172267.78"/>
    <n v="0"/>
  </r>
  <r>
    <s v="2023"/>
    <x v="0"/>
    <x v="0"/>
    <x v="1"/>
    <x v="7"/>
    <s v="2 - Poder Ejecutivo"/>
    <x v="8"/>
    <x v="2"/>
    <x v="9"/>
    <x v="33"/>
    <s v="2.6 - BIENES MUEBLES, INMUEBLES E INTANGIBLES"/>
    <s v="2.6.2 - MOBILIARIO Y EQUIPO DE AUDIO, AUDIOVISUAL, RECREATIVO Y EDUCACIONAL"/>
    <s v="S"/>
    <s v="29 - AMPLIACIÓN DEL PLANTEL EDUCATIVO PARA INICIAL ESCUELA COMUNITARIA PARROQUIAL SANTA CLARA DE ASÍS, MUNICIPIO SAN PEDRO DE MACORÍS, PROVINCIA SAN PEDRO DE MACORÍS."/>
    <s v="10 - FONDO GENERAL"/>
    <n v="15565"/>
    <s v="23 - SAN PEDRO DE MACORIS"/>
    <n v="0"/>
    <n v="43066.95"/>
    <n v="0"/>
  </r>
  <r>
    <s v="2023"/>
    <x v="0"/>
    <x v="0"/>
    <x v="1"/>
    <x v="7"/>
    <s v="2 - Poder Ejecutivo"/>
    <x v="8"/>
    <x v="2"/>
    <x v="9"/>
    <x v="33"/>
    <s v="2.6 - BIENES MUEBLES, INMUEBLES E INTANGIBLES"/>
    <s v="2.6.2 - MOBILIARIO Y EQUIPO DE AUDIO, AUDIOVISUAL, RECREATIVO Y EDUCACIONAL"/>
    <s v="S"/>
    <s v="05 - AMPLIACIÓN DEL PLANTEL EDUCATIVO PARA INICIAL HATO VIEJO , MUNICIPIO JARABACOA, PROVINCIA LA VEGA."/>
    <s v="10 - FONDO GENERAL"/>
    <n v="15609"/>
    <s v="13 - LA VEGA"/>
    <n v="0"/>
    <n v="43066.95"/>
    <n v="0"/>
  </r>
  <r>
    <s v="2023"/>
    <x v="0"/>
    <x v="0"/>
    <x v="1"/>
    <x v="7"/>
    <s v="2 - Poder Ejecutivo"/>
    <x v="8"/>
    <x v="2"/>
    <x v="9"/>
    <x v="33"/>
    <s v="2.6 - BIENES MUEBLES, INMUEBLES E INTANGIBLES"/>
    <s v="2.6.2 - MOBILIARIO Y EQUIPO DE AUDIO, AUDIOVISUAL, RECREATIVO Y EDUCACIONAL"/>
    <s v="S"/>
    <s v="33 - AMPLIACIÓN DEL PLANTEL EDUCATIVO PARA INICIAL BATEY CENTRAL, MUNICIPIO LA ROMANA, PROVINCIA LA ROMANA."/>
    <s v="10 - FONDO GENERAL"/>
    <n v="15570"/>
    <s v="12 - LA ROMANA"/>
    <n v="0"/>
    <n v="86133.89"/>
    <n v="0"/>
  </r>
  <r>
    <s v="2023"/>
    <x v="0"/>
    <x v="0"/>
    <x v="1"/>
    <x v="7"/>
    <s v="2 - Poder Ejecutivo"/>
    <x v="8"/>
    <x v="2"/>
    <x v="9"/>
    <x v="33"/>
    <s v="2.6 - BIENES MUEBLES, INMUEBLES E INTANGIBLES"/>
    <s v="2.6.2 - MOBILIARIO Y EQUIPO DE AUDIO, AUDIOVISUAL, RECREATIVO Y EDUCACIONAL"/>
    <s v="S"/>
    <s v="22 - AMPLIACIÓN DEL PLANTEL EDUCATIVO PARA INICIAL ANA LUISA SUAREZ CARABALLO, MUNICIPIO LA VEGA, PROVINCIA LA VEGA."/>
    <s v="10 - FONDO GENERAL"/>
    <n v="15626"/>
    <s v="13 - LA VEGA"/>
    <n v="0"/>
    <n v="86133.89"/>
    <n v="0"/>
  </r>
  <r>
    <s v="2023"/>
    <x v="0"/>
    <x v="0"/>
    <x v="1"/>
    <x v="7"/>
    <s v="2 - Poder Ejecutivo"/>
    <x v="8"/>
    <x v="2"/>
    <x v="9"/>
    <x v="33"/>
    <s v="2.6 - BIENES MUEBLES, INMUEBLES E INTANGIBLES"/>
    <s v="2.6.2 - MOBILIARIO Y EQUIPO DE AUDIO, AUDIOVISUAL, RECREATIVO Y EDUCACIONAL"/>
    <s v="S"/>
    <s v="12 - AMPLIACIÓN DEL PLANTEL EDUCATIVO PARA INICIAL SOR LEONOR GIBB, MUNICIPIO CONSUELO, PROVINCIA SAN PEDRO DE MACORÍS."/>
    <s v="10 - FONDO GENERAL"/>
    <n v="15548"/>
    <s v="23 - SAN PEDRO DE MACORIS"/>
    <n v="0"/>
    <n v="86133.89"/>
    <n v="0"/>
  </r>
  <r>
    <s v="2023"/>
    <x v="0"/>
    <x v="0"/>
    <x v="1"/>
    <x v="7"/>
    <s v="2 - Poder Ejecutivo"/>
    <x v="8"/>
    <x v="2"/>
    <x v="9"/>
    <x v="33"/>
    <s v="2.6 - BIENES MUEBLES, INMUEBLES E INTANGIBLES"/>
    <s v="2.6.2 - MOBILIARIO Y EQUIPO DE AUDIO, AUDIOVISUAL, RECREATIVO Y EDUCACIONAL"/>
    <s v="S"/>
    <s v="36 - AMPLIACIÓN DEL PLANTEL EDUCATIVO PARA INICIAL PROF. GUILLERMO LIZARDO EUSEBIO, MUNICIPIO EL SEIBO, PROVINCIA EL SEIBO."/>
    <s v="10 - FONDO GENERAL"/>
    <n v="15579"/>
    <s v="08 - EL SEIBO"/>
    <n v="0"/>
    <n v="43066.95"/>
    <n v="0"/>
  </r>
  <r>
    <s v="2023"/>
    <x v="0"/>
    <x v="0"/>
    <x v="1"/>
    <x v="7"/>
    <s v="2 - Poder Ejecutivo"/>
    <x v="8"/>
    <x v="2"/>
    <x v="9"/>
    <x v="33"/>
    <s v="2.6 - BIENES MUEBLES, INMUEBLES E INTANGIBLES"/>
    <s v="2.6.2 - MOBILIARIO Y EQUIPO DE AUDIO, AUDIOVISUAL, RECREATIVO Y EDUCACIONAL"/>
    <s v="S"/>
    <s v="08 - AMPLIACIÓN DEL PLANTEL EDUCATIVO PARA INICIAL LIC. VILMA PEREIRA (FURENIHSI), MUNICIPIO SAN PEDRO DE MACORÍS, PROVINCIA SAN PEDRO DE MACORÍS."/>
    <s v="10 - FONDO GENERAL"/>
    <n v="15544"/>
    <s v="23 - SAN PEDRO DE MACORIS"/>
    <n v="0"/>
    <n v="86133.89"/>
    <n v="0"/>
  </r>
  <r>
    <s v="2023"/>
    <x v="0"/>
    <x v="0"/>
    <x v="1"/>
    <x v="7"/>
    <s v="2 - Poder Ejecutivo"/>
    <x v="8"/>
    <x v="2"/>
    <x v="9"/>
    <x v="33"/>
    <s v="2.6 - BIENES MUEBLES, INMUEBLES E INTANGIBLES"/>
    <s v="2.6.2 - MOBILIARIO Y EQUIPO DE AUDIO, AUDIOVISUAL, RECREATIVO Y EDUCACIONAL"/>
    <s v="S"/>
    <s v="37 - AMPLIACIÓN DEL PLANTEL EDUCATIVO PARA INICIAL PILAR RONDÓN, MUNICIPIO HATO MAYOR, PROVINCIA HATO MAYOR."/>
    <s v="10 - FONDO GENERAL"/>
    <n v="15581"/>
    <s v="30 - HATO MAYOR"/>
    <n v="0"/>
    <n v="86133.89"/>
    <n v="0"/>
  </r>
  <r>
    <s v="2023"/>
    <x v="0"/>
    <x v="0"/>
    <x v="1"/>
    <x v="7"/>
    <s v="2 - Poder Ejecutivo"/>
    <x v="8"/>
    <x v="2"/>
    <x v="9"/>
    <x v="33"/>
    <s v="2.6 - BIENES MUEBLES, INMUEBLES E INTANGIBLES"/>
    <s v="2.6.2 - MOBILIARIO Y EQUIPO DE AUDIO, AUDIOVISUAL, RECREATIVO Y EDUCACIONAL"/>
    <s v="S"/>
    <s v="46 - AMPLIACIÓN DEL PLANTEL EDUCATIVO PARA INICIAL ANTONIO PAREDES MENA, MUNICIPIO CONSUELO, PROVINCIA SAN PEDRO DE MACORÍS."/>
    <s v="10 - FONDO GENERAL"/>
    <n v="15591"/>
    <s v="23 - SAN PEDRO DE MACORIS"/>
    <n v="0"/>
    <n v="129200.84"/>
    <n v="0"/>
  </r>
  <r>
    <s v="2023"/>
    <x v="0"/>
    <x v="0"/>
    <x v="1"/>
    <x v="7"/>
    <s v="2 - Poder Ejecutivo"/>
    <x v="8"/>
    <x v="2"/>
    <x v="9"/>
    <x v="33"/>
    <s v="2.6 - BIENES MUEBLES, INMUEBLES E INTANGIBLES"/>
    <s v="2.6.2 - MOBILIARIO Y EQUIPO DE AUDIO, AUDIOVISUAL, RECREATIVO Y EDUCACIONAL"/>
    <s v="S"/>
    <s v="30 - AMPLIACIÓN DEL PLANTEL EDUCATIVO PARA INICIAL MERCEDES LAURA AGUIAR, MUNICIPIO LA ROMANA, PROVINCIA LA ROMANA."/>
    <s v="10 - FONDO GENERAL"/>
    <n v="15567"/>
    <s v="12 - LA ROMANA"/>
    <n v="0"/>
    <n v="86133.89"/>
    <n v="0"/>
  </r>
  <r>
    <s v="2023"/>
    <x v="0"/>
    <x v="0"/>
    <x v="1"/>
    <x v="7"/>
    <s v="2 - Poder Ejecutivo"/>
    <x v="8"/>
    <x v="2"/>
    <x v="9"/>
    <x v="33"/>
    <s v="2.6 - BIENES MUEBLES, INMUEBLES E INTANGIBLES"/>
    <s v="2.6.2 - MOBILIARIO Y EQUIPO DE AUDIO, AUDIOVISUAL, RECREATIVO Y EDUCACIONAL"/>
    <s v="S"/>
    <s v="53 - AMPLIACIÓN DEL PLANTEL EDUCATIVO PARA INICIAL HERMANAS MIRABAL, MUNICIPIO CAMBITA GARABITOS, PROVINCIA SAN CRISTÓBAL."/>
    <s v="10 - FONDO GENERAL"/>
    <n v="15506"/>
    <s v="21 - SAN CRISTOBAL"/>
    <n v="0"/>
    <n v="86133.89"/>
    <n v="0"/>
  </r>
  <r>
    <s v="2023"/>
    <x v="0"/>
    <x v="0"/>
    <x v="1"/>
    <x v="7"/>
    <s v="2 - Poder Ejecutivo"/>
    <x v="8"/>
    <x v="2"/>
    <x v="9"/>
    <x v="33"/>
    <s v="2.6 - BIENES MUEBLES, INMUEBLES E INTANGIBLES"/>
    <s v="2.6.2 - MOBILIARIO Y EQUIPO DE AUDIO, AUDIOVISUAL, RECREATIVO Y EDUCACIONAL"/>
    <s v="S"/>
    <s v="19 - AMPLIACIÓN DEL PLANTEL EDUCATIVO PARA INICIAL ESPERANZA, MUNICIPIO SAN PEDRO DE MACORÍS, PROVINCIA SAN PEDRO DE MACORÍS."/>
    <s v="10 - FONDO GENERAL"/>
    <n v="15555"/>
    <s v="23 - SAN PEDRO DE MACORIS"/>
    <n v="0"/>
    <n v="86133.84"/>
    <n v="0"/>
  </r>
  <r>
    <s v="2023"/>
    <x v="0"/>
    <x v="0"/>
    <x v="1"/>
    <x v="7"/>
    <s v="2 - Poder Ejecutivo"/>
    <x v="8"/>
    <x v="2"/>
    <x v="9"/>
    <x v="33"/>
    <s v="2.6 - BIENES MUEBLES, INMUEBLES E INTANGIBLES"/>
    <s v="2.6.2 - MOBILIARIO Y EQUIPO DE AUDIO, AUDIOVISUAL, RECREATIVO Y EDUCACIONAL"/>
    <s v="S"/>
    <s v="43 - AMPLIACIÓN DEL PLANTEL EDUCATIVO PARA INICIAL LAS CAÑITAS, MUNICIPIO SABANA DE LA MAR, PROVINCIA HATO MAYOR."/>
    <s v="10 - FONDO GENERAL"/>
    <n v="15588"/>
    <s v="30 - HATO MAYOR"/>
    <n v="0"/>
    <n v="86133.89"/>
    <n v="0"/>
  </r>
  <r>
    <s v="2023"/>
    <x v="0"/>
    <x v="0"/>
    <x v="1"/>
    <x v="7"/>
    <s v="2 - Poder Ejecutivo"/>
    <x v="8"/>
    <x v="2"/>
    <x v="9"/>
    <x v="33"/>
    <s v="2.6 - BIENES MUEBLES, INMUEBLES E INTANGIBLES"/>
    <s v="2.6.2 - MOBILIARIO Y EQUIPO DE AUDIO, AUDIOVISUAL, RECREATIVO Y EDUCACIONAL"/>
    <s v="S"/>
    <s v="54 - AMPLIACIÓN DEL PLANTEL EDUCATIVO PARA INICIAL HOGAR DOÑA CHUCHA, MUNICIPIO SAN CRISTÓBAL, PROVINCIA SAN CRISTÓBAL."/>
    <s v="10 - FONDO GENERAL"/>
    <n v="15507"/>
    <s v="21 - SAN CRISTOBAL"/>
    <n v="0"/>
    <n v="129200.84"/>
    <n v="0"/>
  </r>
  <r>
    <s v="2023"/>
    <x v="0"/>
    <x v="0"/>
    <x v="1"/>
    <x v="7"/>
    <s v="2 - Poder Ejecutivo"/>
    <x v="8"/>
    <x v="2"/>
    <x v="9"/>
    <x v="33"/>
    <s v="2.6 - BIENES MUEBLES, INMUEBLES E INTANGIBLES"/>
    <s v="2.6.2 - MOBILIARIO Y EQUIPO DE AUDIO, AUDIOVISUAL, RECREATIVO Y EDUCACIONAL"/>
    <s v="S"/>
    <s v="81 - AMPLIACIÓN DEL PLANTEL EDUCATIVO PARA INICIAL MONTE LARGO, MUNICIPIO BAJOS DE HAINA, PROVINCIA SAN CRISTÓBAL."/>
    <s v="10 - FONDO GENERAL"/>
    <n v="15534"/>
    <s v="21 - SAN CRISTOBAL"/>
    <n v="0"/>
    <n v="43066.95"/>
    <n v="0"/>
  </r>
  <r>
    <s v="2023"/>
    <x v="0"/>
    <x v="0"/>
    <x v="1"/>
    <x v="7"/>
    <s v="2 - Poder Ejecutivo"/>
    <x v="8"/>
    <x v="2"/>
    <x v="9"/>
    <x v="33"/>
    <s v="2.6 - BIENES MUEBLES, INMUEBLES E INTANGIBLES"/>
    <s v="2.6.2 - MOBILIARIO Y EQUIPO DE AUDIO, AUDIOVISUAL, RECREATIVO Y EDUCACIONAL"/>
    <s v="S"/>
    <s v="38 - AMPLIACIÓN DEL PLANTEL EDUCATIVO PARA INICIAL MORQUECHO, MUNICIPIO HATO MAYOR, PROVINCIA HATO MAYOR."/>
    <s v="10 - FONDO GENERAL"/>
    <n v="15582"/>
    <s v="30 - HATO MAYOR"/>
    <n v="0"/>
    <n v="86133.89"/>
    <n v="0"/>
  </r>
  <r>
    <s v="2023"/>
    <x v="0"/>
    <x v="0"/>
    <x v="1"/>
    <x v="7"/>
    <s v="2 - Poder Ejecutivo"/>
    <x v="8"/>
    <x v="2"/>
    <x v="9"/>
    <x v="33"/>
    <s v="2.6 - BIENES MUEBLES, INMUEBLES E INTANGIBLES"/>
    <s v="2.6.2 - MOBILIARIO Y EQUIPO DE AUDIO, AUDIOVISUAL, RECREATIVO Y EDUCACIONAL"/>
    <s v="S"/>
    <s v="50 - AMPLIACIÓN DEL PLANTEL EDUCATIVO PARA INICIAL BATEY CACHENA, MUNICIPIO CONSUELO, PROVINCIA SAN PEDRO DE MACORÍS."/>
    <s v="10 - FONDO GENERAL"/>
    <n v="15595"/>
    <s v="23 - SAN PEDRO DE MACORIS"/>
    <n v="0"/>
    <n v="86133.89"/>
    <n v="0"/>
  </r>
  <r>
    <s v="2023"/>
    <x v="0"/>
    <x v="0"/>
    <x v="1"/>
    <x v="7"/>
    <s v="2 - Poder Ejecutivo"/>
    <x v="8"/>
    <x v="2"/>
    <x v="9"/>
    <x v="33"/>
    <s v="2.6 - BIENES MUEBLES, INMUEBLES E INTANGIBLES"/>
    <s v="2.6.2 - MOBILIARIO Y EQUIPO DE AUDIO, AUDIOVISUAL, RECREATIVO Y EDUCACIONAL"/>
    <s v="S"/>
    <s v="78 - AMPLIACIÓN DEL PLANTEL EDUCATIVO PARA INICIAL LOS PANCHOS, MUNICIPIO YAGUATE, PROVINCIA SAN CRISTÓBAL."/>
    <s v="10 - FONDO GENERAL"/>
    <n v="15531"/>
    <s v="21 - SAN CRISTOBAL"/>
    <n v="0"/>
    <n v="86133.89"/>
    <n v="0"/>
  </r>
  <r>
    <s v="2023"/>
    <x v="0"/>
    <x v="0"/>
    <x v="1"/>
    <x v="7"/>
    <s v="2 - Poder Ejecutivo"/>
    <x v="8"/>
    <x v="2"/>
    <x v="9"/>
    <x v="33"/>
    <s v="2.6 - BIENES MUEBLES, INMUEBLES E INTANGIBLES"/>
    <s v="2.6.2 - MOBILIARIO Y EQUIPO DE AUDIO, AUDIOVISUAL, RECREATIVO Y EDUCACIONAL"/>
    <s v="S"/>
    <s v="24 - AMPLIACIÓN DEL PLANTEL EDUCATIVO PARA INICIAL PROF. ANA VICTORIA ORTEGA RODRÍGUEZ, MUNICIPIO LA VEGA, PROVINCIA LA VEGA."/>
    <s v="10 - FONDO GENERAL"/>
    <n v="15628"/>
    <s v="13 - LA VEGA"/>
    <n v="0"/>
    <n v="43066.95"/>
    <n v="0"/>
  </r>
  <r>
    <s v="2023"/>
    <x v="0"/>
    <x v="0"/>
    <x v="1"/>
    <x v="7"/>
    <s v="2 - Poder Ejecutivo"/>
    <x v="8"/>
    <x v="2"/>
    <x v="9"/>
    <x v="33"/>
    <s v="2.6 - BIENES MUEBLES, INMUEBLES E INTANGIBLES"/>
    <s v="2.6.2 - MOBILIARIO Y EQUIPO DE AUDIO, AUDIOVISUAL, RECREATIVO Y EDUCACIONAL"/>
    <s v="S"/>
    <s v="23 - AMPLIACIÓN DEL PLANTEL EDUCATIVO PARA INICIAL ONÉSIMO POLANCO, MUNICIPIO MOCA, PROVINCIA ESPAILLAT."/>
    <s v="10 - FONDO GENERAL"/>
    <n v="15638"/>
    <s v="09 - ESPAILLAT"/>
    <n v="0"/>
    <n v="43066.95"/>
    <n v="0"/>
  </r>
  <r>
    <s v="2023"/>
    <x v="0"/>
    <x v="0"/>
    <x v="1"/>
    <x v="7"/>
    <s v="2 - Poder Ejecutivo"/>
    <x v="8"/>
    <x v="2"/>
    <x v="9"/>
    <x v="33"/>
    <s v="2.6 - BIENES MUEBLES, INMUEBLES E INTANGIBLES"/>
    <s v="2.6.2 - MOBILIARIO Y EQUIPO DE AUDIO, AUDIOVISUAL, RECREATIVO Y EDUCACIONAL"/>
    <s v="S"/>
    <s v="26 - AMPLIACIÓN DEL PLANTEL EDUCATIVO PARA INICIAL CUTUPÚ, MUNICIPIO LA VEGA, PROVINCIA LA VEGA."/>
    <s v="10 - FONDO GENERAL"/>
    <n v="15630"/>
    <s v="13 - LA VEGA"/>
    <n v="0"/>
    <n v="129200.84"/>
    <n v="0"/>
  </r>
  <r>
    <s v="2023"/>
    <x v="0"/>
    <x v="0"/>
    <x v="1"/>
    <x v="7"/>
    <s v="2 - Poder Ejecutivo"/>
    <x v="8"/>
    <x v="2"/>
    <x v="9"/>
    <x v="33"/>
    <s v="2.6 - BIENES MUEBLES, INMUEBLES E INTANGIBLES"/>
    <s v="2.6.2 - MOBILIARIO Y EQUIPO DE AUDIO, AUDIOVISUAL, RECREATIVO Y EDUCACIONAL"/>
    <s v="S"/>
    <s v="24 - AMPLIACIÓN DEL PLANTEL EDUCATIVO PARA INICIAL ISABEL MARÍA CORONA, MUNICIPIO MOCA, PROVINCIA ESPAILLAT."/>
    <s v="10 - FONDO GENERAL"/>
    <n v="15639"/>
    <s v="09 - ESPAILLAT"/>
    <n v="0"/>
    <n v="43066.95"/>
    <n v="0"/>
  </r>
  <r>
    <s v="2023"/>
    <x v="0"/>
    <x v="0"/>
    <x v="1"/>
    <x v="7"/>
    <s v="2 - Poder Ejecutivo"/>
    <x v="8"/>
    <x v="2"/>
    <x v="9"/>
    <x v="33"/>
    <s v="2.6 - BIENES MUEBLES, INMUEBLES E INTANGIBLES"/>
    <s v="2.6.2 - MOBILIARIO Y EQUIPO DE AUDIO, AUDIOVISUAL, RECREATIVO Y EDUCACIONAL"/>
    <s v="S"/>
    <s v="56 - AMPLIACIÓN DEL PLANTEL EDUCATIVO PARA INICIAL EUGENIO MARÍA DE HOSTOS, MUNICIPIO QUISQUEYA, PROVINCIA SAN PEDRO DE MACORÍS."/>
    <s v="10 - FONDO GENERAL"/>
    <n v="15601"/>
    <s v="23 - SAN PEDRO DE MACORIS"/>
    <n v="0"/>
    <n v="172267.78"/>
    <n v="0"/>
  </r>
  <r>
    <s v="2023"/>
    <x v="0"/>
    <x v="0"/>
    <x v="1"/>
    <x v="7"/>
    <s v="2 - Poder Ejecutivo"/>
    <x v="8"/>
    <x v="2"/>
    <x v="9"/>
    <x v="33"/>
    <s v="2.6 - BIENES MUEBLES, INMUEBLES E INTANGIBLES"/>
    <s v="2.6.2 - MOBILIARIO Y EQUIPO DE AUDIO, AUDIOVISUAL, RECREATIVO Y EDUCACIONAL"/>
    <s v="S"/>
    <s v="55 - AMPLIACIÓN DEL PLANTEL EDUCATIVO PARA INICIAL EMMANUEL, MUNICIPIO SAN CRISTÓBAL, PROVINCIA SAN CRISTÓBAL."/>
    <s v="10 - FONDO GENERAL"/>
    <n v="15508"/>
    <s v="21 - SAN CRISTOBAL"/>
    <n v="0"/>
    <n v="43066.95"/>
    <n v="0"/>
  </r>
  <r>
    <s v="2023"/>
    <x v="0"/>
    <x v="0"/>
    <x v="1"/>
    <x v="7"/>
    <s v="2 - Poder Ejecutivo"/>
    <x v="8"/>
    <x v="2"/>
    <x v="9"/>
    <x v="33"/>
    <s v="2.6 - BIENES MUEBLES, INMUEBLES E INTANGIBLES"/>
    <s v="2.6.2 - MOBILIARIO Y EQUIPO DE AUDIO, AUDIOVISUAL, RECREATIVO Y EDUCACIONAL"/>
    <s v="S"/>
    <s v="21 - AMPLIACIÓN DEL PLANTEL EDUCATIVO PARA INICIAL MONTE CRISTI, MUNICIPIO SAN PEDRO DE MACORÍS, PROVINCIA SAN PEDRO DE MACORÍS."/>
    <s v="10 - FONDO GENERAL"/>
    <n v="15557"/>
    <s v="23 - SAN PEDRO DE MACORIS"/>
    <n v="0"/>
    <n v="86133.89"/>
    <n v="0"/>
  </r>
  <r>
    <s v="2023"/>
    <x v="0"/>
    <x v="0"/>
    <x v="1"/>
    <x v="7"/>
    <s v="2 - Poder Ejecutivo"/>
    <x v="8"/>
    <x v="2"/>
    <x v="9"/>
    <x v="33"/>
    <s v="2.6 - BIENES MUEBLES, INMUEBLES E INTANGIBLES"/>
    <s v="2.6.2 - MOBILIARIO Y EQUIPO DE AUDIO, AUDIOVISUAL, RECREATIVO Y EDUCACIONAL"/>
    <s v="S"/>
    <s v="40 - AMPLIACIÓN DEL PLANTEL EDUCATIVO PARA INICIAL HERMANAS MIRABAL, MUNICIPIO VILLA HERMOSA, PROVINCIA LA ROMANA."/>
    <s v="10 - FONDO GENERAL"/>
    <n v="15606"/>
    <s v="12 - LA ROMANA"/>
    <n v="0"/>
    <n v="129200.84"/>
    <n v="0"/>
  </r>
  <r>
    <s v="2023"/>
    <x v="0"/>
    <x v="0"/>
    <x v="1"/>
    <x v="7"/>
    <s v="2 - Poder Ejecutivo"/>
    <x v="8"/>
    <x v="2"/>
    <x v="9"/>
    <x v="33"/>
    <s v="2.6 - BIENES MUEBLES, INMUEBLES E INTANGIBLES"/>
    <s v="2.6.2 - MOBILIARIO Y EQUIPO DE AUDIO, AUDIOVISUAL, RECREATIVO Y EDUCACIONAL"/>
    <s v="S"/>
    <s v="26 - AMPLIACIÓN DEL PLANTEL EDUCATIVO PARA INICIAL LAS MARÍAS, MUNICIPIO GASPAR HERNÁNDEZ, PROVINCIA ESPAILLAT."/>
    <s v="10 - FONDO GENERAL"/>
    <n v="15641"/>
    <s v="09 - ESPAILLAT"/>
    <n v="0"/>
    <n v="86133.89"/>
    <n v="0"/>
  </r>
  <r>
    <s v="2023"/>
    <x v="0"/>
    <x v="0"/>
    <x v="1"/>
    <x v="7"/>
    <s v="2 - Poder Ejecutivo"/>
    <x v="8"/>
    <x v="2"/>
    <x v="9"/>
    <x v="33"/>
    <s v="2.6 - BIENES MUEBLES, INMUEBLES E INTANGIBLES"/>
    <s v="2.6.2 - MOBILIARIO Y EQUIPO DE AUDIO, AUDIOVISUAL, RECREATIVO Y EDUCACIONAL"/>
    <s v="S"/>
    <s v="09 - AMPLIACIÓN DEL PLANTEL EDUCATIVO PARA INICIAL PROF. ANA JULIA DÍAZ LUNA , MUNICIPIO LA VEGA, PROVINCIA LA VEGA."/>
    <s v="10 - FONDO GENERAL"/>
    <n v="15613"/>
    <s v="13 - LA VEGA"/>
    <n v="0"/>
    <n v="86133.89"/>
    <n v="0"/>
  </r>
  <r>
    <s v="2023"/>
    <x v="0"/>
    <x v="0"/>
    <x v="1"/>
    <x v="7"/>
    <s v="2 - Poder Ejecutivo"/>
    <x v="8"/>
    <x v="2"/>
    <x v="9"/>
    <x v="33"/>
    <s v="2.6 - BIENES MUEBLES, INMUEBLES E INTANGIBLES"/>
    <s v="2.6.2 - MOBILIARIO Y EQUIPO DE AUDIO, AUDIOVISUAL, RECREATIVO Y EDUCACIONAL"/>
    <s v="S"/>
    <s v="87 - AMPLIACIÓN DEL PLANTEL EDUCATIVO PARA INICIAL JULIÁN JIMÉNEZ, MUNICIPIO SAN GREGORIO DE NIGUA, PROVINCIA SAN CRISTÓBAL."/>
    <s v="10 - FONDO GENERAL"/>
    <n v="15540"/>
    <s v="21 - SAN CRISTOBAL"/>
    <n v="0"/>
    <n v="86133.89"/>
    <n v="0"/>
  </r>
  <r>
    <s v="2023"/>
    <x v="0"/>
    <x v="0"/>
    <x v="1"/>
    <x v="7"/>
    <s v="2 - Poder Ejecutivo"/>
    <x v="8"/>
    <x v="2"/>
    <x v="9"/>
    <x v="33"/>
    <s v="2.6 - BIENES MUEBLES, INMUEBLES E INTANGIBLES"/>
    <s v="2.6.2 - MOBILIARIO Y EQUIPO DE AUDIO, AUDIOVISUAL, RECREATIVO Y EDUCACIONAL"/>
    <s v="S"/>
    <s v="52 - AMPLIACIÓN DEL PLANTEL EDUCATIVO PARA INICIAL MARÍA TRINIDAD SÁNCHEZ, MUNICIPIO CAMBITA GARABITOS, PROVINCIA SAN CRISTÓBAL."/>
    <s v="10 - FONDO GENERAL"/>
    <n v="15505"/>
    <s v="21 - SAN CRISTOBAL"/>
    <n v="0"/>
    <n v="86133.89"/>
    <n v="0"/>
  </r>
  <r>
    <s v="2023"/>
    <x v="0"/>
    <x v="0"/>
    <x v="1"/>
    <x v="7"/>
    <s v="2 - Poder Ejecutivo"/>
    <x v="8"/>
    <x v="2"/>
    <x v="9"/>
    <x v="33"/>
    <s v="2.6 - BIENES MUEBLES, INMUEBLES E INTANGIBLES"/>
    <s v="2.6.2 - MOBILIARIO Y EQUIPO DE AUDIO, AUDIOVISUAL, RECREATIVO Y EDUCACIONAL"/>
    <s v="S"/>
    <s v="53 - AMPLIACIÓN DEL PLANTEL EDUCATIVO PARA INICIAL MARÍA NICOLÁSA BILLINI, MUNICIPIO LOS LLANOS, PROVINCIA SAN PEDRO DE MACORÍS."/>
    <s v="10 - FONDO GENERAL"/>
    <n v="15598"/>
    <s v="23 - SAN PEDRO DE MACORIS"/>
    <n v="0"/>
    <n v="258401.68"/>
    <n v="0"/>
  </r>
  <r>
    <s v="2023"/>
    <x v="0"/>
    <x v="0"/>
    <x v="1"/>
    <x v="7"/>
    <s v="2 - Poder Ejecutivo"/>
    <x v="8"/>
    <x v="2"/>
    <x v="9"/>
    <x v="33"/>
    <s v="2.6 - BIENES MUEBLES, INMUEBLES E INTANGIBLES"/>
    <s v="2.6.2 - MOBILIARIO Y EQUIPO DE AUDIO, AUDIOVISUAL, RECREATIVO Y EDUCACIONAL"/>
    <s v="S"/>
    <s v="42 - AMPLIACIÓN DEL PLANTEL EDUCATIVO PARA INICIAL SUDADERO, MUNICIPIO HATO MAYOR, PROVINCIA HATO MAYOR."/>
    <s v="10 - FONDO GENERAL"/>
    <n v="15587"/>
    <s v="30 - HATO MAYOR"/>
    <n v="0"/>
    <n v="86133.89"/>
    <n v="0"/>
  </r>
  <r>
    <s v="2023"/>
    <x v="0"/>
    <x v="0"/>
    <x v="1"/>
    <x v="7"/>
    <s v="2 - Poder Ejecutivo"/>
    <x v="8"/>
    <x v="2"/>
    <x v="9"/>
    <x v="33"/>
    <s v="2.6 - BIENES MUEBLES, INMUEBLES E INTANGIBLES"/>
    <s v="2.6.2 - MOBILIARIO Y EQUIPO DE AUDIO, AUDIOVISUAL, RECREATIVO Y EDUCACIONAL"/>
    <s v="S"/>
    <s v="92 - AMPLIACIÓN DEL PLANTEL EDUCATIVO PARA INICIAL LOS MONTONES  2, MUNICIPIO SAN CRISTÓBAL, PROVINCIA SAN CRISTÓBAL."/>
    <s v="10 - FONDO GENERAL"/>
    <n v="15652"/>
    <s v="21 - SAN CRISTOBAL"/>
    <n v="0"/>
    <n v="86133.89"/>
    <n v="0"/>
  </r>
  <r>
    <s v="2023"/>
    <x v="0"/>
    <x v="0"/>
    <x v="1"/>
    <x v="7"/>
    <s v="2 - Poder Ejecutivo"/>
    <x v="8"/>
    <x v="2"/>
    <x v="9"/>
    <x v="33"/>
    <s v="2.6 - BIENES MUEBLES, INMUEBLES E INTANGIBLES"/>
    <s v="2.6.2 - MOBILIARIO Y EQUIPO DE AUDIO, AUDIOVISUAL, RECREATIVO Y EDUCACIONAL"/>
    <s v="S"/>
    <s v="06 - AMPLIACIÓN DEL PLANTEL EDUCATIVO PARA INICIAL ESCUELA PARROQUIAL SALESIANA MARÍA AUXILIADORA, MUNICIPIO LA VEGA, PROVINCIA LA VEGA."/>
    <s v="10 - FONDO GENERAL"/>
    <n v="15610"/>
    <s v="13 - LA VEGA"/>
    <n v="0"/>
    <n v="86133.89"/>
    <n v="0"/>
  </r>
  <r>
    <s v="2023"/>
    <x v="0"/>
    <x v="0"/>
    <x v="1"/>
    <x v="7"/>
    <s v="2 - Poder Ejecutivo"/>
    <x v="8"/>
    <x v="2"/>
    <x v="9"/>
    <x v="33"/>
    <s v="2.6 - BIENES MUEBLES, INMUEBLES E INTANGIBLES"/>
    <s v="2.6.2 - MOBILIARIO Y EQUIPO DE AUDIO, AUDIOVISUAL, RECREATIVO Y EDUCACIONAL"/>
    <s v="S"/>
    <s v="68 - AMPLIACIÓN DEL PLANTEL EDUCATIVO PARA INICIAL PROF. LORENZO PÉREZ POCHE, MUNICIPIO VILLA ALTAGRACIA, PROVINCIA SAN CRISTÓBAL."/>
    <s v="10 - FONDO GENERAL"/>
    <n v="15521"/>
    <s v="21 - SAN CRISTOBAL"/>
    <n v="0"/>
    <n v="86133.89"/>
    <n v="0"/>
  </r>
  <r>
    <s v="2023"/>
    <x v="0"/>
    <x v="0"/>
    <x v="1"/>
    <x v="7"/>
    <s v="2 - Poder Ejecutivo"/>
    <x v="8"/>
    <x v="2"/>
    <x v="9"/>
    <x v="33"/>
    <s v="2.6 - BIENES MUEBLES, INMUEBLES E INTANGIBLES"/>
    <s v="2.6.2 - MOBILIARIO Y EQUIPO DE AUDIO, AUDIOVISUAL, RECREATIVO Y EDUCACIONAL"/>
    <s v="S"/>
    <s v="22 - AMPLIACIÓN DEL PLANTEL EDUCATIVO PARA INICIAL BATEY MIGUELCHO, MUNICIPIO SAN PEDRO DE MACORÍS, PROVINCIA SAN PEDRO DE MACORÍS."/>
    <s v="10 - FONDO GENERAL"/>
    <n v="15558"/>
    <s v="23 - SAN PEDRO DE MACORIS"/>
    <n v="0"/>
    <n v="43066.95"/>
    <n v="0"/>
  </r>
  <r>
    <s v="2023"/>
    <x v="0"/>
    <x v="0"/>
    <x v="1"/>
    <x v="7"/>
    <s v="2 - Poder Ejecutivo"/>
    <x v="8"/>
    <x v="2"/>
    <x v="9"/>
    <x v="33"/>
    <s v="2.6 - BIENES MUEBLES, INMUEBLES E INTANGIBLES"/>
    <s v="2.6.2 - MOBILIARIO Y EQUIPO DE AUDIO, AUDIOVISUAL, RECREATIVO Y EDUCACIONAL"/>
    <s v="S"/>
    <s v="10 - AMPLIACIÓN DEL PLANTEL EDUCATIVO PARA INICIAL CARLOS MELQUIADES PEGUERO SÁNCHEZ, MUNICIPIO HATO MAYOR, PROVINCIA HATO MAYOR."/>
    <s v="10 - FONDO GENERAL"/>
    <n v="15546"/>
    <s v="30 - HATO MAYOR"/>
    <n v="0"/>
    <n v="43066.95"/>
    <n v="0"/>
  </r>
  <r>
    <s v="2023"/>
    <x v="0"/>
    <x v="0"/>
    <x v="1"/>
    <x v="7"/>
    <s v="2 - Poder Ejecutivo"/>
    <x v="8"/>
    <x v="2"/>
    <x v="9"/>
    <x v="33"/>
    <s v="2.6 - BIENES MUEBLES, INMUEBLES E INTANGIBLES"/>
    <s v="2.6.2 - MOBILIARIO Y EQUIPO DE AUDIO, AUDIOVISUAL, RECREATIVO Y EDUCACIONAL"/>
    <s v="S"/>
    <s v="90 - AMPLIACIÓN DEL PLANTEL EDUCATIVO PARA INICIAL PROF. ZENEYDA BELTRÉ, MUNICIPIO SAN GREGORIO DE NIGUA, PROVINCIA SAN CRISTÓBAL."/>
    <s v="10 - FONDO GENERAL"/>
    <n v="15543"/>
    <s v="21 - SAN CRISTOBAL"/>
    <n v="0"/>
    <n v="86133.89"/>
    <n v="0"/>
  </r>
  <r>
    <s v="2023"/>
    <x v="0"/>
    <x v="0"/>
    <x v="1"/>
    <x v="7"/>
    <s v="2 - Poder Ejecutivo"/>
    <x v="8"/>
    <x v="2"/>
    <x v="9"/>
    <x v="33"/>
    <s v="2.6 - BIENES MUEBLES, INMUEBLES E INTANGIBLES"/>
    <s v="2.6.2 - MOBILIARIO Y EQUIPO DE AUDIO, AUDIOVISUAL, RECREATIVO Y EDUCACIONAL"/>
    <s v="S"/>
    <s v="71 - AMPLIACIÓN DEL PLANTEL EDUCATIVO PARA INICIAL MARÍA DEL ROSARIO ALMÁNZAR, MUNICIPIO VILLA ALTAGRACIA, PROVINCIA SAN CRISTÓBAL."/>
    <s v="10 - FONDO GENERAL"/>
    <n v="15524"/>
    <s v="21 - SAN CRISTOBAL"/>
    <n v="0"/>
    <n v="86133.89"/>
    <n v="0"/>
  </r>
  <r>
    <s v="2023"/>
    <x v="0"/>
    <x v="0"/>
    <x v="1"/>
    <x v="7"/>
    <s v="2 - Poder Ejecutivo"/>
    <x v="8"/>
    <x v="2"/>
    <x v="9"/>
    <x v="33"/>
    <s v="2.6 - BIENES MUEBLES, INMUEBLES E INTANGIBLES"/>
    <s v="2.6.2 - MOBILIARIO Y EQUIPO DE AUDIO, AUDIOVISUAL, RECREATIVO Y EDUCACIONAL"/>
    <s v="S"/>
    <s v="67 - AMPLIACIÓN DEL PLANTEL EDUCATIVO PARA INICIAL AURA ESTELA NÚÑEZ, MUNICIPIO VILLA ALTAGRACIA, PROVINCIA SAN CRISTÓBAL."/>
    <s v="10 - FONDO GENERAL"/>
    <n v="15520"/>
    <s v="21 - SAN CRISTOBAL"/>
    <n v="0"/>
    <n v="86133.89"/>
    <n v="0"/>
  </r>
  <r>
    <s v="2023"/>
    <x v="0"/>
    <x v="0"/>
    <x v="1"/>
    <x v="7"/>
    <s v="2 - Poder Ejecutivo"/>
    <x v="8"/>
    <x v="2"/>
    <x v="9"/>
    <x v="33"/>
    <s v="2.6 - BIENES MUEBLES, INMUEBLES E INTANGIBLES"/>
    <s v="2.6.2 - MOBILIARIO Y EQUIPO DE AUDIO, AUDIOVISUAL, RECREATIVO Y EDUCACIONAL"/>
    <s v="S"/>
    <s v="23 - AMPLIACIÓN DEL PLANTEL EDUCATIVO PARA INICIAL LAS CAÑAS, MUNICIPIO LA VEGA, PROVINCIA LA VEGA."/>
    <s v="10 - FONDO GENERAL"/>
    <n v="15627"/>
    <s v="13 - LA VEGA"/>
    <n v="0"/>
    <n v="43066.95"/>
    <n v="0"/>
  </r>
  <r>
    <s v="2023"/>
    <x v="0"/>
    <x v="0"/>
    <x v="1"/>
    <x v="7"/>
    <s v="2 - Poder Ejecutivo"/>
    <x v="8"/>
    <x v="2"/>
    <x v="9"/>
    <x v="33"/>
    <s v="2.6 - BIENES MUEBLES, INMUEBLES E INTANGIBLES"/>
    <s v="2.6.2 - MOBILIARIO Y EQUIPO DE AUDIO, AUDIOVISUAL, RECREATIVO Y EDUCACIONAL"/>
    <s v="S"/>
    <s v="86 - AMPLIACIÓN DEL PLANTEL EDUCATIVO PARA INICIAL MERCEDES LUISA PÉREZ, MUNICIPIO SABANA GRANDE DE PALENQUE, PROVINCIA SAN CRISTÓBAL."/>
    <s v="10 - FONDO GENERAL"/>
    <n v="15539"/>
    <s v="21 - SAN CRISTOBAL"/>
    <n v="0"/>
    <n v="86133.89"/>
    <n v="0"/>
  </r>
  <r>
    <s v="2023"/>
    <x v="0"/>
    <x v="0"/>
    <x v="1"/>
    <x v="7"/>
    <s v="2 - Poder Ejecutivo"/>
    <x v="8"/>
    <x v="2"/>
    <x v="9"/>
    <x v="33"/>
    <s v="2.6 - BIENES MUEBLES, INMUEBLES E INTANGIBLES"/>
    <s v="2.6.2 - MOBILIARIO Y EQUIPO DE AUDIO, AUDIOVISUAL, RECREATIVO Y EDUCACIONAL"/>
    <s v="S"/>
    <s v="17 - AMPLIACIÓN DEL PLANTEL EDUCATIVO PARA INICIAL PROF. EURÍPIDES PAREDES, MUNICIPIO SAN PEDRO DE MACORÍS, PROVINCIA SAN PEDRO DE MACORÍS."/>
    <s v="10 - FONDO GENERAL"/>
    <n v="15553"/>
    <s v="23 - SAN PEDRO DE MACORIS"/>
    <n v="0"/>
    <n v="129200.84"/>
    <n v="0"/>
  </r>
  <r>
    <s v="2023"/>
    <x v="0"/>
    <x v="0"/>
    <x v="1"/>
    <x v="7"/>
    <s v="2 - Poder Ejecutivo"/>
    <x v="8"/>
    <x v="2"/>
    <x v="9"/>
    <x v="33"/>
    <s v="2.6 - BIENES MUEBLES, INMUEBLES E INTANGIBLES"/>
    <s v="2.6.2 - MOBILIARIO Y EQUIPO DE AUDIO, AUDIOVISUAL, RECREATIVO Y EDUCACIONAL"/>
    <s v="S"/>
    <s v="15 - AMPLIACIÓN DEL PLANTEL EDUCATIVO PARA INICIAL PROF. SILVIA SOSA, MUNICIPIO QUISQUEYA, PROVINCIA SAN PEDRO DE MACORÍS."/>
    <s v="10 - FONDO GENERAL"/>
    <n v="15551"/>
    <s v="23 - SAN PEDRO DE MACORIS"/>
    <n v="0"/>
    <n v="43066.95"/>
    <n v="0"/>
  </r>
  <r>
    <s v="2023"/>
    <x v="0"/>
    <x v="0"/>
    <x v="1"/>
    <x v="7"/>
    <s v="2 - Poder Ejecutivo"/>
    <x v="8"/>
    <x v="2"/>
    <x v="9"/>
    <x v="33"/>
    <s v="2.6 - BIENES MUEBLES, INMUEBLES E INTANGIBLES"/>
    <s v="2.6.2 - MOBILIARIO Y EQUIPO DE AUDIO, AUDIOVISUAL, RECREATIVO Y EDUCACIONAL"/>
    <s v="S"/>
    <s v="72 - AMPLIACIÓN DEL PLANTEL EDUCATIVO PARA INICIAL PROF. FLORA MATILDE JIMÉNEZ, MUNICIPIO VILLA ALTAGRACIA, PROVINCIA SAN CRISTÓBAL."/>
    <s v="10 - FONDO GENERAL"/>
    <n v="15525"/>
    <s v="21 - SAN CRISTOBAL"/>
    <n v="0"/>
    <n v="43066.95"/>
    <n v="0"/>
  </r>
  <r>
    <s v="2023"/>
    <x v="0"/>
    <x v="0"/>
    <x v="1"/>
    <x v="7"/>
    <s v="2 - Poder Ejecutivo"/>
    <x v="8"/>
    <x v="2"/>
    <x v="9"/>
    <x v="33"/>
    <s v="2.6 - BIENES MUEBLES, INMUEBLES E INTANGIBLES"/>
    <s v="2.6.2 - MOBILIARIO Y EQUIPO DE AUDIO, AUDIOVISUAL, RECREATIVO Y EDUCACIONAL"/>
    <s v="S"/>
    <s v="48 - AMPLIACIÓN DEL PLANTEL EDUCATIVO PARA INICIAL BATEY DON JUAN, MUNICIPIO CONSUELO, PROVINCIA SAN PEDRO DE MACORÍS."/>
    <s v="10 - FONDO GENERAL"/>
    <n v="15593"/>
    <s v="23 - SAN PEDRO DE MACORIS"/>
    <n v="0"/>
    <n v="129200.84"/>
    <n v="0"/>
  </r>
  <r>
    <s v="2023"/>
    <x v="0"/>
    <x v="0"/>
    <x v="1"/>
    <x v="7"/>
    <s v="2 - Poder Ejecutivo"/>
    <x v="8"/>
    <x v="2"/>
    <x v="9"/>
    <x v="33"/>
    <s v="2.6 - BIENES MUEBLES, INMUEBLES E INTANGIBLES"/>
    <s v="2.6.2 - MOBILIARIO Y EQUIPO DE AUDIO, AUDIOVISUAL, RECREATIVO Y EDUCACIONAL"/>
    <s v="S"/>
    <s v="80 - AMPLIACIÓN DEL PLANTEL EDUCATIVO PARA INICIAL MAX HENRÍQUEZ UREÑA, MUNICIPIO BAJOS DE HAINA, PROVINCIA SAN CRISTÓBAL."/>
    <s v="10 - FONDO GENERAL"/>
    <n v="15533"/>
    <s v="21 - SAN CRISTOBAL"/>
    <n v="0"/>
    <n v="43066.95"/>
    <n v="0"/>
  </r>
  <r>
    <s v="2023"/>
    <x v="0"/>
    <x v="0"/>
    <x v="1"/>
    <x v="7"/>
    <s v="2 - Poder Ejecutivo"/>
    <x v="8"/>
    <x v="2"/>
    <x v="9"/>
    <x v="33"/>
    <s v="2.6 - BIENES MUEBLES, INMUEBLES E INTANGIBLES"/>
    <s v="2.6.2 - MOBILIARIO Y EQUIPO DE AUDIO, AUDIOVISUAL, RECREATIVO Y EDUCACIONAL"/>
    <s v="S"/>
    <s v="40 - AMPLIACIÓN DEL PLANTEL EDUCATIVO PARA INICIAL SANTA MARÍA DEL BATEY, MUNICIPIO HATO MAYOR, PROVINCIA HATO MAYOR."/>
    <s v="10 - FONDO GENERAL"/>
    <n v="15585"/>
    <s v="30 - HATO MAYOR"/>
    <n v="0"/>
    <n v="129200.84"/>
    <n v="0"/>
  </r>
  <r>
    <s v="2023"/>
    <x v="0"/>
    <x v="0"/>
    <x v="1"/>
    <x v="7"/>
    <s v="2 - Poder Ejecutivo"/>
    <x v="8"/>
    <x v="2"/>
    <x v="9"/>
    <x v="33"/>
    <s v="2.6 - BIENES MUEBLES, INMUEBLES E INTANGIBLES"/>
    <s v="2.6.2 - MOBILIARIO Y EQUIPO DE AUDIO, AUDIOVISUAL, RECREATIVO Y EDUCACIONAL"/>
    <s v="S"/>
    <s v="19 - AMPLIACIÓN DEL PLANTEL EDUCATIVO PARA INICIAL NICANOR RAMÍREZ, MUNICIPIO LA VEGA, PROVINCIA LA VEGA."/>
    <s v="10 - FONDO GENERAL"/>
    <n v="15623"/>
    <s v="13 - LA VEGA"/>
    <n v="0"/>
    <n v="43066.95"/>
    <n v="0"/>
  </r>
  <r>
    <s v="2023"/>
    <x v="0"/>
    <x v="0"/>
    <x v="1"/>
    <x v="7"/>
    <s v="2 - Poder Ejecutivo"/>
    <x v="8"/>
    <x v="2"/>
    <x v="9"/>
    <x v="33"/>
    <s v="2.6 - BIENES MUEBLES, INMUEBLES E INTANGIBLES"/>
    <s v="2.6.2 - MOBILIARIO Y EQUIPO DE AUDIO, AUDIOVISUAL, RECREATIVO Y EDUCACIONAL"/>
    <s v="S"/>
    <s v="20 - AMPLIACIÓN DEL PLANTEL EDUCATIVO PARA INICIAL FEDERICO BERMÚDEZ, MUNICIPIO RAMÓN SANTANA, PROVINCIA SAN PEDRO DE MACORÍS."/>
    <s v="10 - FONDO GENERAL"/>
    <n v="15556"/>
    <s v="23 - SAN PEDRO DE MACORIS"/>
    <n v="0"/>
    <n v="86133.89"/>
    <n v="0"/>
  </r>
  <r>
    <s v="2023"/>
    <x v="0"/>
    <x v="0"/>
    <x v="1"/>
    <x v="7"/>
    <s v="2 - Poder Ejecutivo"/>
    <x v="8"/>
    <x v="2"/>
    <x v="9"/>
    <x v="33"/>
    <s v="2.6 - BIENES MUEBLES, INMUEBLES E INTANGIBLES"/>
    <s v="2.6.2 - MOBILIARIO Y EQUIPO DE AUDIO, AUDIOVISUAL, RECREATIVO Y EDUCACIONAL"/>
    <s v="S"/>
    <s v="04 - AMPLIACIÓN DEL PLANTEL EDUCATIVO PARA INICIAL PADRE FANTINO , MUNICIPIO CONSTANZA, PROVINCIA LA VEGA."/>
    <s v="10 - FONDO GENERAL"/>
    <n v="15608"/>
    <s v="13 - LA VEGA"/>
    <n v="0"/>
    <n v="129200.84"/>
    <n v="0"/>
  </r>
  <r>
    <s v="2023"/>
    <x v="0"/>
    <x v="0"/>
    <x v="1"/>
    <x v="7"/>
    <s v="2 - Poder Ejecutivo"/>
    <x v="8"/>
    <x v="2"/>
    <x v="9"/>
    <x v="33"/>
    <s v="2.6 - BIENES MUEBLES, INMUEBLES E INTANGIBLES"/>
    <s v="2.6.2 - MOBILIARIO Y EQUIPO DE AUDIO, AUDIOVISUAL, RECREATIVO Y EDUCACIONAL"/>
    <s v="S"/>
    <s v="30 - AMPLIACIÓN DEL PLANTEL EDUCATIVO PARA INICIAL PUERTO ARTURO - SAN JUAN BOSCO FE Y ALEGRÍA, MUNICIPIO JIMA ABAJO, PROVINCIA LA VEGA."/>
    <s v="10 - FONDO GENERAL"/>
    <n v="15646"/>
    <s v="13 - LA VEGA"/>
    <n v="0"/>
    <n v="86133.89"/>
    <n v="0"/>
  </r>
  <r>
    <s v="2023"/>
    <x v="0"/>
    <x v="0"/>
    <x v="1"/>
    <x v="7"/>
    <s v="2 - Poder Ejecutivo"/>
    <x v="8"/>
    <x v="2"/>
    <x v="9"/>
    <x v="33"/>
    <s v="2.6 - BIENES MUEBLES, INMUEBLES E INTANGIBLES"/>
    <s v="2.6.2 - MOBILIARIO Y EQUIPO DE AUDIO, AUDIOVISUAL, RECREATIVO Y EDUCACIONAL"/>
    <s v="S"/>
    <s v="31 - AMPLIACIÓN DEL PLANTEL EDUCATIVO PARA INICIAL MATÍAS RAMÓN MELLA, MUNICIPIO HATO MAYOR, PROVINCIA HATO MAYOR."/>
    <s v="10 - FONDO GENERAL"/>
    <n v="15572"/>
    <s v="30 - HATO MAYOR"/>
    <n v="0"/>
    <n v="86133.89"/>
    <n v="0"/>
  </r>
  <r>
    <s v="2023"/>
    <x v="0"/>
    <x v="0"/>
    <x v="1"/>
    <x v="7"/>
    <s v="2 - Poder Ejecutivo"/>
    <x v="8"/>
    <x v="2"/>
    <x v="9"/>
    <x v="33"/>
    <s v="2.6 - BIENES MUEBLES, INMUEBLES E INTANGIBLES"/>
    <s v="2.6.2 - MOBILIARIO Y EQUIPO DE AUDIO, AUDIOVISUAL, RECREATIVO Y EDUCACIONAL"/>
    <s v="S"/>
    <s v="25 - AMPLIACIÓN DEL PLANTEL EDUCATIVO PARA INICIAL DOÑA LAURA VICINI VIUDA BARLETTA, MUNICIPIO GUAYACANES, PROVINCIA SAN PEDRO DE MACORÍS."/>
    <s v="10 - FONDO GENERAL"/>
    <n v="15561"/>
    <s v="23 - SAN PEDRO DE MACORIS"/>
    <n v="0"/>
    <n v="86133.89"/>
    <n v="0"/>
  </r>
  <r>
    <s v="2023"/>
    <x v="0"/>
    <x v="0"/>
    <x v="1"/>
    <x v="7"/>
    <s v="2 - Poder Ejecutivo"/>
    <x v="8"/>
    <x v="2"/>
    <x v="9"/>
    <x v="33"/>
    <s v="2.6 - BIENES MUEBLES, INMUEBLES E INTANGIBLES"/>
    <s v="2.6.2 - MOBILIARIO Y EQUIPO DE AUDIO, AUDIOVISUAL, RECREATIVO Y EDUCACIONAL"/>
    <s v="S"/>
    <s v="32 - AMPLIACIÓN DEL PLANTEL EDUCATIVO PARA INICIAL LOS HATILLOS, MUNICIPIO HATO MAYOR, PROVINCIA HATO MAYOR."/>
    <s v="10 - FONDO GENERAL"/>
    <n v="15573"/>
    <s v="30 - HATO MAYOR"/>
    <n v="0"/>
    <n v="86133.89"/>
    <n v="0"/>
  </r>
  <r>
    <s v="2023"/>
    <x v="0"/>
    <x v="0"/>
    <x v="1"/>
    <x v="7"/>
    <s v="2 - Poder Ejecutivo"/>
    <x v="8"/>
    <x v="2"/>
    <x v="9"/>
    <x v="33"/>
    <s v="2.6 - BIENES MUEBLES, INMUEBLES E INTANGIBLES"/>
    <s v="2.6.2 - MOBILIARIO Y EQUIPO DE AUDIO, AUDIOVISUAL, RECREATIVO Y EDUCACIONAL"/>
    <s v="S"/>
    <s v="45 - AMPLIACIÓN DEL PLANTEL EDUCATIVO PARA INICIAL MADRE CARMEN SALLES, MUNICIPIO CONSUELO, PROVINCIA SAN PEDRO DE MACORÍS."/>
    <s v="10 - FONDO GENERAL"/>
    <n v="15590"/>
    <s v="23 - SAN PEDRO DE MACORIS"/>
    <n v="0"/>
    <n v="86133.89"/>
    <n v="0"/>
  </r>
  <r>
    <s v="2023"/>
    <x v="0"/>
    <x v="0"/>
    <x v="1"/>
    <x v="7"/>
    <s v="2 - Poder Ejecutivo"/>
    <x v="8"/>
    <x v="2"/>
    <x v="9"/>
    <x v="33"/>
    <s v="2.6 - BIENES MUEBLES, INMUEBLES E INTANGIBLES"/>
    <s v="2.6.2 - MOBILIARIO Y EQUIPO DE AUDIO, AUDIOVISUAL, RECREATIVO Y EDUCACIONAL"/>
    <s v="S"/>
    <s v="75 - AMPLIACIÓN DEL PLANTEL EDUCATIVO PARA INICIAL LOS GUZMÁN, MUNICIPIO YAGUATE, PROVINCIA SAN CRISTÓBAL."/>
    <s v="10 - FONDO GENERAL"/>
    <n v="15528"/>
    <s v="21 - SAN CRISTOBAL"/>
    <n v="0"/>
    <n v="86133.89"/>
    <n v="0"/>
  </r>
  <r>
    <s v="2023"/>
    <x v="0"/>
    <x v="0"/>
    <x v="1"/>
    <x v="7"/>
    <s v="2 - Poder Ejecutivo"/>
    <x v="8"/>
    <x v="2"/>
    <x v="9"/>
    <x v="33"/>
    <s v="2.6 - BIENES MUEBLES, INMUEBLES E INTANGIBLES"/>
    <s v="2.6.2 - MOBILIARIO Y EQUIPO DE AUDIO, AUDIOVISUAL, RECREATIVO Y EDUCACIONAL"/>
    <s v="S"/>
    <s v="12 - AMPLIACIÓN DEL PLANTEL EDUCATIVO PARA INICIAL HATO VIEJO, MUNICIPIO LA VEGA, PROVINCIA LA VEGA."/>
    <s v="10 - FONDO GENERAL"/>
    <n v="15616"/>
    <s v="13 - LA VEGA"/>
    <n v="0"/>
    <n v="86133.89"/>
    <n v="0"/>
  </r>
  <r>
    <s v="2023"/>
    <x v="0"/>
    <x v="0"/>
    <x v="1"/>
    <x v="7"/>
    <s v="2 - Poder Ejecutivo"/>
    <x v="8"/>
    <x v="2"/>
    <x v="9"/>
    <x v="33"/>
    <s v="2.6 - BIENES MUEBLES, INMUEBLES E INTANGIBLES"/>
    <s v="2.6.2 - MOBILIARIO Y EQUIPO DE AUDIO, AUDIOVISUAL, RECREATIVO Y EDUCACIONAL"/>
    <s v="S"/>
    <s v="91 - AMPLIACIÓN DEL PLANTEL EDUCATIVO PARA INICIAL ROSA ANGÉLICA MONTERO, MUNICIPIO SAN GREGORIO DE NIGUA, PROVINCIA SAN CRISTÓBAL."/>
    <s v="10 - FONDO GENERAL"/>
    <n v="15648"/>
    <s v="21 - SAN CRISTOBAL"/>
    <n v="0"/>
    <n v="86133.89"/>
    <n v="0"/>
  </r>
  <r>
    <s v="2023"/>
    <x v="0"/>
    <x v="0"/>
    <x v="1"/>
    <x v="7"/>
    <s v="2 - Poder Ejecutivo"/>
    <x v="8"/>
    <x v="2"/>
    <x v="9"/>
    <x v="33"/>
    <s v="2.6 - BIENES MUEBLES, INMUEBLES E INTANGIBLES"/>
    <s v="2.6.2 - MOBILIARIO Y EQUIPO DE AUDIO, AUDIOVISUAL, RECREATIVO Y EDUCACIONAL"/>
    <s v="S"/>
    <s v="39 - AMPLIACIÓN DEL PLANTEL EDUCATIVO PARA INICIAL KILÓMETRO 10 DE CUMAYASA, MUNICIPIO VILLA HERMOSA, PROVINCIA LA ROMANA."/>
    <s v="10 - FONDO GENERAL"/>
    <n v="15605"/>
    <s v="12 - LA ROMANA"/>
    <n v="0"/>
    <n v="129200.84"/>
    <n v="0"/>
  </r>
  <r>
    <s v="2023"/>
    <x v="0"/>
    <x v="0"/>
    <x v="1"/>
    <x v="7"/>
    <s v="2 - Poder Ejecutivo"/>
    <x v="8"/>
    <x v="2"/>
    <x v="9"/>
    <x v="33"/>
    <s v="2.6 - BIENES MUEBLES, INMUEBLES E INTANGIBLES"/>
    <s v="2.6.2 - MOBILIARIO Y EQUIPO DE AUDIO, AUDIOVISUAL, RECREATIVO Y EDUCACIONAL"/>
    <s v="S"/>
    <s v="60 - AMPLIACIÓN DEL PLANTEL EDUCATIVO PARA INICIAL MARÍA TRINIDAD SÁNCHEZ, MUNICIPIO SAN CRISTÓBAL, PROVINCIA SAN CRISTÓBAL."/>
    <s v="10 - FONDO GENERAL"/>
    <n v="15513"/>
    <s v="21 - SAN CRISTOBAL"/>
    <n v="0"/>
    <n v="129200.84"/>
    <n v="0"/>
  </r>
  <r>
    <s v="2023"/>
    <x v="0"/>
    <x v="0"/>
    <x v="1"/>
    <x v="7"/>
    <s v="2 - Poder Ejecutivo"/>
    <x v="8"/>
    <x v="2"/>
    <x v="9"/>
    <x v="33"/>
    <s v="2.6 - BIENES MUEBLES, INMUEBLES E INTANGIBLES"/>
    <s v="2.6.2 - MOBILIARIO Y EQUIPO DE AUDIO, AUDIOVISUAL, RECREATIVO Y EDUCACIONAL"/>
    <s v="S"/>
    <s v="73 - AMPLIACIÓN DEL PLANTEL EDUCATIVO PARA INICIAL MARTIN LUTHER KING, MUNICIPIO VILLA ALTAGRACIA, PROVINCIA SAN CRISTÓBAL."/>
    <s v="10 - FONDO GENERAL"/>
    <n v="15526"/>
    <s v="21 - SAN CRISTOBAL"/>
    <n v="0"/>
    <n v="129200.84"/>
    <n v="0"/>
  </r>
  <r>
    <s v="2023"/>
    <x v="0"/>
    <x v="0"/>
    <x v="1"/>
    <x v="7"/>
    <s v="2 - Poder Ejecutivo"/>
    <x v="8"/>
    <x v="2"/>
    <x v="9"/>
    <x v="33"/>
    <s v="2.6 - BIENES MUEBLES, INMUEBLES E INTANGIBLES"/>
    <s v="2.6.2 - MOBILIARIO Y EQUIPO DE AUDIO, AUDIOVISUAL, RECREATIVO Y EDUCACIONAL"/>
    <s v="S"/>
    <s v="57 - AMPLIACIÓN DEL PLANTEL EDUCATIVO PARA INICIAL FRAY ANTÓN DE MONTESINOS, MUNICIPIO QUISQUEYA, PROVINCIA SAN PEDRO DE MACORÍS."/>
    <s v="10 - FONDO GENERAL"/>
    <n v="15602"/>
    <s v="23 - SAN PEDRO DE MACORIS"/>
    <n v="0"/>
    <n v="172267.78"/>
    <n v="0"/>
  </r>
  <r>
    <s v="2023"/>
    <x v="0"/>
    <x v="0"/>
    <x v="1"/>
    <x v="7"/>
    <s v="2 - Poder Ejecutivo"/>
    <x v="8"/>
    <x v="2"/>
    <x v="9"/>
    <x v="33"/>
    <s v="2.6 - BIENES MUEBLES, INMUEBLES E INTANGIBLES"/>
    <s v="2.6.2 - MOBILIARIO Y EQUIPO DE AUDIO, AUDIOVISUAL, RECREATIVO Y EDUCACIONAL"/>
    <s v="S"/>
    <s v="18 - AMPLIACIÓN DEL PLANTEL EDUCATIVO PARA INICIAL DR. FRANK DÍAZ DOMÍNGUEZ, MUNICIPIO MOCA, PROVINCIA ESPAILLAT."/>
    <s v="10 - FONDO GENERAL"/>
    <n v="15633"/>
    <s v="09 - ESPAILLAT"/>
    <n v="0"/>
    <n v="86133.89"/>
    <n v="0"/>
  </r>
  <r>
    <s v="2023"/>
    <x v="0"/>
    <x v="0"/>
    <x v="1"/>
    <x v="7"/>
    <s v="2 - Poder Ejecutivo"/>
    <x v="8"/>
    <x v="2"/>
    <x v="9"/>
    <x v="33"/>
    <s v="2.6 - BIENES MUEBLES, INMUEBLES E INTANGIBLES"/>
    <s v="2.6.2 - MOBILIARIO Y EQUIPO DE AUDIO, AUDIOVISUAL, RECREATIVO Y EDUCACIONAL"/>
    <s v="S"/>
    <s v="13 - AMPLIACIÓN DEL PLANTEL EDUCATIVO PARA INICIAL LA TINA, MUNICIPIO LA VEGA, PROVINCIA LA VEGA."/>
    <s v="10 - FONDO GENERAL"/>
    <n v="15617"/>
    <s v="13 - LA VEGA"/>
    <n v="0"/>
    <n v="86133.89"/>
    <n v="0"/>
  </r>
  <r>
    <s v="2023"/>
    <x v="0"/>
    <x v="0"/>
    <x v="1"/>
    <x v="7"/>
    <s v="2 - Poder Ejecutivo"/>
    <x v="8"/>
    <x v="2"/>
    <x v="9"/>
    <x v="33"/>
    <s v="2.6 - BIENES MUEBLES, INMUEBLES E INTANGIBLES"/>
    <s v="2.6.2 - MOBILIARIO Y EQUIPO DE AUDIO, AUDIOVISUAL, RECREATIVO Y EDUCACIONAL"/>
    <s v="S"/>
    <s v="82 - AMPLIACIÓN DEL PLANTEL EDUCATIVO PARA INICIAL IVELISSE SERRANO DEL ROSARIO, MUNICIPIO SAN GREGORIO DE NIGUA, PROVINCIA SAN CRISTÓBAL."/>
    <s v="10 - FONDO GENERAL"/>
    <n v="15535"/>
    <s v="21 - SAN CRISTOBAL"/>
    <n v="0"/>
    <n v="129200.84"/>
    <n v="0"/>
  </r>
  <r>
    <s v="2023"/>
    <x v="0"/>
    <x v="0"/>
    <x v="1"/>
    <x v="7"/>
    <s v="2 - Poder Ejecutivo"/>
    <x v="8"/>
    <x v="2"/>
    <x v="9"/>
    <x v="33"/>
    <s v="2.6 - BIENES MUEBLES, INMUEBLES E INTANGIBLES"/>
    <s v="2.6.2 - MOBILIARIO Y EQUIPO DE AUDIO, AUDIOVISUAL, RECREATIVO Y EDUCACIONAL"/>
    <s v="S"/>
    <s v="49 - AMPLIACIÓN DEL PLANTEL EDUCATIVO PARA INICIAL BATEY EUKARDUNA, MUNICIPIO CONSUELO, PROVINCIA SAN PEDRO DE MACORÍS."/>
    <s v="10 - FONDO GENERAL"/>
    <n v="15594"/>
    <s v="23 - SAN PEDRO DE MACORIS"/>
    <n v="0"/>
    <n v="43066.95"/>
    <n v="0"/>
  </r>
  <r>
    <s v="2023"/>
    <x v="0"/>
    <x v="0"/>
    <x v="1"/>
    <x v="7"/>
    <s v="2 - Poder Ejecutivo"/>
    <x v="8"/>
    <x v="2"/>
    <x v="9"/>
    <x v="33"/>
    <s v="2.6 - BIENES MUEBLES, INMUEBLES E INTANGIBLES"/>
    <s v="2.6.2 - MOBILIARIO Y EQUIPO DE AUDIO, AUDIOVISUAL, RECREATIVO Y EDUCACIONAL"/>
    <s v="S"/>
    <s v="15 - AMPLIACIÓN DEL PLANTEL EDUCATIVO PARA INICIAL FRANCISCO JIMÉNEZ, MUNICIPIO LA VEGA, PROVINCIA LA VEGA."/>
    <s v="10 - FONDO GENERAL"/>
    <n v="15619"/>
    <s v="13 - LA VEGA"/>
    <n v="0"/>
    <n v="86133.89"/>
    <n v="0"/>
  </r>
  <r>
    <s v="2023"/>
    <x v="0"/>
    <x v="0"/>
    <x v="1"/>
    <x v="7"/>
    <s v="2 - Poder Ejecutivo"/>
    <x v="8"/>
    <x v="2"/>
    <x v="9"/>
    <x v="33"/>
    <s v="2.6 - BIENES MUEBLES, INMUEBLES E INTANGIBLES"/>
    <s v="2.6.2 - MOBILIARIO Y EQUIPO DE AUDIO, AUDIOVISUAL, RECREATIVO Y EDUCACIONAL"/>
    <s v="S"/>
    <s v="31 - AMPLIACIÓN DEL PLANTEL EDUCATIVO PARA INICIAL RINCÓN, MUNICIPIO JIMA ABAJO, PROVINCIA LA VEGA."/>
    <s v="10 - FONDO GENERAL"/>
    <n v="15650"/>
    <s v="13 - LA VEGA"/>
    <n v="0"/>
    <n v="43066.95"/>
    <n v="0"/>
  </r>
  <r>
    <s v="2023"/>
    <x v="0"/>
    <x v="0"/>
    <x v="1"/>
    <x v="7"/>
    <s v="2 - Poder Ejecutivo"/>
    <x v="8"/>
    <x v="2"/>
    <x v="9"/>
    <x v="33"/>
    <s v="2.6 - BIENES MUEBLES, INMUEBLES E INTANGIBLES"/>
    <s v="2.6.2 - MOBILIARIO Y EQUIPO DE AUDIO, AUDIOVISUAL, RECREATIVO Y EDUCACIONAL"/>
    <s v="S"/>
    <s v="54 - AMPLIACIÓN DEL PLANTEL EDUCATIVO PARA INICIAL LA GINA, MUNICIPIO LOS LLANOS, PROVINCIA SAN PEDRO DE MACORÍS."/>
    <s v="10 - FONDO GENERAL"/>
    <n v="15599"/>
    <s v="23 - SAN PEDRO DE MACORIS"/>
    <n v="0"/>
    <n v="43066.95"/>
    <n v="0"/>
  </r>
  <r>
    <s v="2023"/>
    <x v="0"/>
    <x v="0"/>
    <x v="1"/>
    <x v="7"/>
    <s v="2 - Poder Ejecutivo"/>
    <x v="8"/>
    <x v="2"/>
    <x v="9"/>
    <x v="33"/>
    <s v="2.6 - BIENES MUEBLES, INMUEBLES E INTANGIBLES"/>
    <s v="2.6.2 - MOBILIARIO Y EQUIPO DE AUDIO, AUDIOVISUAL, RECREATIVO Y EDUCACIONAL"/>
    <s v="S"/>
    <s v="56 - AMPLIACIÓN DEL PLANTEL EDUCATIVO PARA INICIAL ENRIQUE DURÁN BERROA, MUNICIPIO SAN CRISTÓBAL, PROVINCIA SAN CRISTÓBAL."/>
    <s v="10 - FONDO GENERAL"/>
    <n v="15509"/>
    <s v="21 - SAN CRISTOBAL"/>
    <n v="0"/>
    <n v="86133.89"/>
    <n v="0"/>
  </r>
  <r>
    <s v="2023"/>
    <x v="0"/>
    <x v="0"/>
    <x v="1"/>
    <x v="7"/>
    <s v="2 - Poder Ejecutivo"/>
    <x v="8"/>
    <x v="2"/>
    <x v="9"/>
    <x v="33"/>
    <s v="2.6 - BIENES MUEBLES, INMUEBLES E INTANGIBLES"/>
    <s v="2.6.2 - MOBILIARIO Y EQUIPO DE AUDIO, AUDIOVISUAL, RECREATIVO Y EDUCACIONAL"/>
    <s v="S"/>
    <s v="58 - AMPLIACIÓN DEL PLANTEL EDUCATIVO PARA INICIAL LOS MONTONES, MUNICIPIO QUISQUEYA, PROVINCIA SAN PEDRO DE MACORÍS."/>
    <s v="10 - FONDO GENERAL"/>
    <n v="15603"/>
    <s v="23 - SAN PEDRO DE MACORIS"/>
    <n v="0"/>
    <n v="86133.89"/>
    <n v="0"/>
  </r>
  <r>
    <s v="2023"/>
    <x v="0"/>
    <x v="0"/>
    <x v="1"/>
    <x v="7"/>
    <s v="2 - Poder Ejecutivo"/>
    <x v="8"/>
    <x v="2"/>
    <x v="9"/>
    <x v="33"/>
    <s v="2.6 - BIENES MUEBLES, INMUEBLES E INTANGIBLES"/>
    <s v="2.6.2 - MOBILIARIO Y EQUIPO DE AUDIO, AUDIOVISUAL, RECREATIVO Y EDUCACIONAL"/>
    <s v="S"/>
    <s v="28 - AMPLIACIÓN DEL PLANTEL EDUCATIVO PARA INICIAL COSTA REAL, MUNICIPIO GUAYACANES, PROVINCIA SAN PEDRO DE MACORÍS."/>
    <s v="10 - FONDO GENERAL"/>
    <n v="15564"/>
    <s v="23 - SAN PEDRO DE MACORIS"/>
    <n v="0"/>
    <n v="43066.95"/>
    <n v="0"/>
  </r>
  <r>
    <s v="2023"/>
    <x v="0"/>
    <x v="0"/>
    <x v="1"/>
    <x v="7"/>
    <s v="2 - Poder Ejecutivo"/>
    <x v="8"/>
    <x v="2"/>
    <x v="9"/>
    <x v="33"/>
    <s v="2.6 - BIENES MUEBLES, INMUEBLES E INTANGIBLES"/>
    <s v="2.6.2 - MOBILIARIO Y EQUIPO DE AUDIO, AUDIOVISUAL, RECREATIVO Y EDUCACIONAL"/>
    <s v="S"/>
    <s v="59 - AMPLIACIÓN DEL PLANTEL EDUCATIVO PARA INICIAL PROF. ANICASIA SORIANO SÁNCHEZ, MUNICIPIO SAN CRISTÓBAL, PROVINCIA SAN CRISTÓBAL."/>
    <s v="10 - FONDO GENERAL"/>
    <n v="15512"/>
    <s v="21 - SAN CRISTOBAL"/>
    <n v="0"/>
    <n v="43066.95"/>
    <n v="0"/>
  </r>
  <r>
    <s v="2023"/>
    <x v="0"/>
    <x v="0"/>
    <x v="1"/>
    <x v="7"/>
    <s v="2 - Poder Ejecutivo"/>
    <x v="8"/>
    <x v="2"/>
    <x v="9"/>
    <x v="33"/>
    <s v="2.6 - BIENES MUEBLES, INMUEBLES E INTANGIBLES"/>
    <s v="2.6.2 - MOBILIARIO Y EQUIPO DE AUDIO, AUDIOVISUAL, RECREATIVO Y EDUCACIONAL"/>
    <s v="S"/>
    <s v="32 - AMPLIACIÓN DEL PLANTEL EDUCATIVO PARA INICIAL PAULINA JIMÉNEZ, MUNICIPIO LA ROMANA, PROVINCIA LA ROMANA."/>
    <s v="10 - FONDO GENERAL"/>
    <n v="15569"/>
    <s v="12 - LA ROMANA"/>
    <n v="0"/>
    <n v="129200.84"/>
    <n v="0"/>
  </r>
  <r>
    <s v="2023"/>
    <x v="0"/>
    <x v="0"/>
    <x v="1"/>
    <x v="7"/>
    <s v="2 - Poder Ejecutivo"/>
    <x v="8"/>
    <x v="2"/>
    <x v="9"/>
    <x v="33"/>
    <s v="2.6 - BIENES MUEBLES, INMUEBLES E INTANGIBLES"/>
    <s v="2.6.2 - MOBILIARIO Y EQUIPO DE AUDIO, AUDIOVISUAL, RECREATIVO Y EDUCACIONAL"/>
    <s v="S"/>
    <s v="77 - AMPLIACIÓN DEL PLANTEL EDUCATIVO PARA INICIAL PROF. MARÍA DE JESÚS CABRERA GUZMÁN, MUNICIPIO YAGUATE, PROVINCIA SAN CRISTÓBAL."/>
    <s v="10 - FONDO GENERAL"/>
    <n v="15530"/>
    <s v="21 - SAN CRISTOBAL"/>
    <n v="0"/>
    <n v="129200.84"/>
    <n v="0"/>
  </r>
  <r>
    <s v="2023"/>
    <x v="0"/>
    <x v="0"/>
    <x v="1"/>
    <x v="7"/>
    <s v="2 - Poder Ejecutivo"/>
    <x v="8"/>
    <x v="2"/>
    <x v="9"/>
    <x v="33"/>
    <s v="2.6 - BIENES MUEBLES, INMUEBLES E INTANGIBLES"/>
    <s v="2.6.2 - MOBILIARIO Y EQUIPO DE AUDIO, AUDIOVISUAL, RECREATIVO Y EDUCACIONAL"/>
    <s v="S"/>
    <s v="27 - AMPLIACIÓN DEL PLANTEL EDUCATIVO PARA INICIAL FRANCISCO DEL ROSARIO SÁNCHEZ, MUNICIPIO JIMA ABAJO, PROVINCIA LA VEGA."/>
    <s v="10 - FONDO GENERAL"/>
    <n v="15643"/>
    <s v="13 - LA VEGA"/>
    <n v="0"/>
    <n v="86133.89"/>
    <n v="0"/>
  </r>
  <r>
    <s v="2023"/>
    <x v="0"/>
    <x v="0"/>
    <x v="1"/>
    <x v="7"/>
    <s v="2 - Poder Ejecutivo"/>
    <x v="8"/>
    <x v="2"/>
    <x v="9"/>
    <x v="33"/>
    <s v="2.6 - BIENES MUEBLES, INMUEBLES E INTANGIBLES"/>
    <s v="2.6.2 - MOBILIARIO Y EQUIPO DE AUDIO, AUDIOVISUAL, RECREATIVO Y EDUCACIONAL"/>
    <s v="S"/>
    <s v="39 - AMPLIACIÓN DEL PLANTEL EDUCATIVO PARA INICIAL MONTE COCA, MUNICIPIO HATO MAYOR, PROVINCIA HATO MAYOR."/>
    <s v="10 - FONDO GENERAL"/>
    <n v="15584"/>
    <s v="30 - HATO MAYOR"/>
    <n v="0"/>
    <n v="43066.95"/>
    <n v="0"/>
  </r>
  <r>
    <s v="2023"/>
    <x v="0"/>
    <x v="0"/>
    <x v="1"/>
    <x v="7"/>
    <s v="2 - Poder Ejecutivo"/>
    <x v="8"/>
    <x v="2"/>
    <x v="9"/>
    <x v="33"/>
    <s v="2.6 - BIENES MUEBLES, INMUEBLES E INTANGIBLES"/>
    <s v="2.6.2 - MOBILIARIO Y EQUIPO DE AUDIO, AUDIOVISUAL, RECREATIVO Y EDUCACIONAL"/>
    <s v="S"/>
    <s v="84 - AMPLIACIÓN DEL PLANTEL EDUCATIVO PARA INICIAL MAURICIO BÁEZ, MUNICIPIO SABANA GRANDE DE PALENQUE, PROVINCIA SAN CRISTÓBAL."/>
    <s v="10 - FONDO GENERAL"/>
    <n v="15537"/>
    <s v="21 - SAN CRISTOBAL"/>
    <n v="0"/>
    <n v="129200.84"/>
    <n v="0"/>
  </r>
  <r>
    <s v="2023"/>
    <x v="0"/>
    <x v="0"/>
    <x v="1"/>
    <x v="7"/>
    <s v="2 - Poder Ejecutivo"/>
    <x v="8"/>
    <x v="2"/>
    <x v="9"/>
    <x v="33"/>
    <s v="2.6 - BIENES MUEBLES, INMUEBLES E INTANGIBLES"/>
    <s v="2.6.2 - MOBILIARIO Y EQUIPO DE AUDIO, AUDIOVISUAL, RECREATIVO Y EDUCACIONAL"/>
    <s v="S"/>
    <s v="85 - AMPLIACIÓN DEL PLANTEL EDUCATIVO PARA INICIAL PADRE BORBÓN, MUNICIPIO SABANA GRANDE DE PALENQUE, PROVINCIA SAN CRISTÓBAL."/>
    <s v="10 - FONDO GENERAL"/>
    <n v="15538"/>
    <s v="21 - SAN CRISTOBAL"/>
    <n v="0"/>
    <n v="86133.89"/>
    <n v="0"/>
  </r>
  <r>
    <s v="2023"/>
    <x v="0"/>
    <x v="0"/>
    <x v="1"/>
    <x v="7"/>
    <s v="2 - Poder Ejecutivo"/>
    <x v="8"/>
    <x v="2"/>
    <x v="9"/>
    <x v="33"/>
    <s v="2.6 - BIENES MUEBLES, INMUEBLES E INTANGIBLES"/>
    <s v="2.6.2 - MOBILIARIO Y EQUIPO DE AUDIO, AUDIOVISUAL, RECREATIVO Y EDUCACIONAL"/>
    <s v="S"/>
    <s v="17 - AMPLIACIÓN DEL PLANTEL EDUCATIVO PARA INICIAL ALICIA BALAGUER, MUNICIPIO LA VEGA, PROVINCIA LA VEGA."/>
    <s v="10 - FONDO GENERAL"/>
    <n v="15621"/>
    <s v="13 - LA VEGA"/>
    <n v="0"/>
    <n v="43066.95"/>
    <n v="0"/>
  </r>
  <r>
    <s v="2023"/>
    <x v="0"/>
    <x v="0"/>
    <x v="1"/>
    <x v="7"/>
    <s v="2 - Poder Ejecutivo"/>
    <x v="8"/>
    <x v="2"/>
    <x v="9"/>
    <x v="33"/>
    <s v="2.6 - BIENES MUEBLES, INMUEBLES E INTANGIBLES"/>
    <s v="2.6.2 - MOBILIARIO Y EQUIPO DE AUDIO, AUDIOVISUAL, RECREATIVO Y EDUCACIONAL"/>
    <s v="S"/>
    <s v="89 - AMPLIACIÓN DEL PLANTEL EDUCATIVO PARA INICIAL CANTALICIA ENCARNACIÓN MATEO, MUNICIPIO SABANA GRANDE DE PALENQUE, PROVINCIA SAN CRISTÓBAL."/>
    <s v="10 - FONDO GENERAL"/>
    <n v="15542"/>
    <s v="21 - SAN CRISTOBAL"/>
    <n v="0"/>
    <n v="129200.84"/>
    <n v="0"/>
  </r>
  <r>
    <s v="2023"/>
    <x v="0"/>
    <x v="0"/>
    <x v="1"/>
    <x v="7"/>
    <s v="2 - Poder Ejecutivo"/>
    <x v="8"/>
    <x v="2"/>
    <x v="9"/>
    <x v="33"/>
    <s v="2.6 - BIENES MUEBLES, INMUEBLES E INTANGIBLES"/>
    <s v="2.6.2 - MOBILIARIO Y EQUIPO DE AUDIO, AUDIOVISUAL, RECREATIVO Y EDUCACIONAL"/>
    <s v="S"/>
    <s v="24 - AMPLIACIÓN DEL PLANTEL EDUCATIVO PARA INICIAL BOCA DEL SOCO, MUNICIPIO SAN PEDRO DE MACORÍS, PROVINCIA SAN PEDRO DE MACORÍS."/>
    <s v="10 - FONDO GENERAL"/>
    <n v="15560"/>
    <s v="23 - SAN PEDRO DE MACORIS"/>
    <n v="0"/>
    <n v="86133.89"/>
    <n v="0"/>
  </r>
  <r>
    <s v="2023"/>
    <x v="0"/>
    <x v="0"/>
    <x v="1"/>
    <x v="7"/>
    <s v="2 - Poder Ejecutivo"/>
    <x v="8"/>
    <x v="2"/>
    <x v="9"/>
    <x v="33"/>
    <s v="2.6 - BIENES MUEBLES, INMUEBLES E INTANGIBLES"/>
    <s v="2.6.2 - MOBILIARIO Y EQUIPO DE AUDIO, AUDIOVISUAL, RECREATIVO Y EDUCACIONAL"/>
    <s v="S"/>
    <s v="16 - AMPLIACIÓN DEL PLANTEL EDUCATIVO PARA INICIAL PROF. SERGIO AUGUSTO VERAS, MUNICIPIO SAN PEDRO DE MACORÍS, PROVINCIA SAN PEDRO DE MACORÍS."/>
    <s v="10 - FONDO GENERAL"/>
    <n v="15552"/>
    <s v="23 - SAN PEDRO DE MACORIS"/>
    <n v="0"/>
    <n v="129200.84"/>
    <n v="0"/>
  </r>
  <r>
    <s v="2023"/>
    <x v="0"/>
    <x v="0"/>
    <x v="1"/>
    <x v="7"/>
    <s v="2 - Poder Ejecutivo"/>
    <x v="8"/>
    <x v="2"/>
    <x v="9"/>
    <x v="33"/>
    <s v="2.6 - BIENES MUEBLES, INMUEBLES E INTANGIBLES"/>
    <s v="2.6.2 - MOBILIARIO Y EQUIPO DE AUDIO, AUDIOVISUAL, RECREATIVO Y EDUCACIONAL"/>
    <s v="S"/>
    <s v="16 - AMPLIACIÓN DEL PLANTEL EDUCATIVO PARA INICIAL AQUILINA DE JESÚS OVALLES FERNÁNDEZ, MUNICIPIO MOCA, PROVINCIA ESPAILLAT."/>
    <s v="10 - FONDO GENERAL"/>
    <n v="15631"/>
    <s v="09 - ESPAILLAT"/>
    <n v="0"/>
    <n v="43066.95"/>
    <n v="0"/>
  </r>
  <r>
    <s v="2023"/>
    <x v="0"/>
    <x v="0"/>
    <x v="1"/>
    <x v="7"/>
    <s v="2 - Poder Ejecutivo"/>
    <x v="8"/>
    <x v="2"/>
    <x v="9"/>
    <x v="33"/>
    <s v="2.6 - BIENES MUEBLES, INMUEBLES E INTANGIBLES"/>
    <s v="2.6.2 - MOBILIARIO Y EQUIPO DE AUDIO, AUDIOVISUAL, RECREATIVO Y EDUCACIONAL"/>
    <s v="S"/>
    <s v="11 - AMPLIACIÓN DEL PLANTEL EDUCATIVO PARA INICIAL SAN CARLOS, MUNICIPIO SABANA DE LA MAR, PROVINCIA HATO MAYOR."/>
    <s v="10 - FONDO GENERAL"/>
    <n v="15547"/>
    <s v="30 - HATO MAYOR"/>
    <n v="0"/>
    <n v="43066.95"/>
    <n v="0"/>
  </r>
  <r>
    <s v="2023"/>
    <x v="0"/>
    <x v="0"/>
    <x v="1"/>
    <x v="7"/>
    <s v="2 - Poder Ejecutivo"/>
    <x v="8"/>
    <x v="2"/>
    <x v="9"/>
    <x v="33"/>
    <s v="2.6 - BIENES MUEBLES, INMUEBLES E INTANGIBLES"/>
    <s v="2.6.2 - MOBILIARIO Y EQUIPO DE AUDIO, AUDIOVISUAL, RECREATIVO Y EDUCACIONAL"/>
    <s v="S"/>
    <s v="30 - AMPLIACIÓN DEL PLANTEL EDUCATIVO PARA INICIAL PROF. HILDA REYES PUELLO, MUNICIPIO HATO MAYOR, PROVINCIA HATO MAYOR."/>
    <s v="10 - FONDO GENERAL"/>
    <n v="15571"/>
    <s v="30 - HATO MAYOR"/>
    <n v="0"/>
    <n v="129200.84"/>
    <n v="0"/>
  </r>
  <r>
    <s v="2023"/>
    <x v="0"/>
    <x v="0"/>
    <x v="1"/>
    <x v="7"/>
    <s v="2 - Poder Ejecutivo"/>
    <x v="8"/>
    <x v="2"/>
    <x v="9"/>
    <x v="33"/>
    <s v="2.6 - BIENES MUEBLES, INMUEBLES E INTANGIBLES"/>
    <s v="2.6.2 - MOBILIARIO Y EQUIPO DE AUDIO, AUDIOVISUAL, RECREATIVO Y EDUCACIONAL"/>
    <s v="S"/>
    <s v="18 - AMPLIACIÓN DEL PLANTEL EDUCATIVO PARA INICIAL AGUSTÍN BERROA HERNÁNDEZ, MUNICIPIO SAN PEDRO DE MACORÍS, PROVINCIA SAN PEDRO DE MACORÍS."/>
    <s v="10 - FONDO GENERAL"/>
    <n v="15554"/>
    <s v="23 - SAN PEDRO DE MACORIS"/>
    <n v="0"/>
    <n v="86133.89"/>
    <n v="0"/>
  </r>
  <r>
    <s v="2023"/>
    <x v="0"/>
    <x v="0"/>
    <x v="1"/>
    <x v="7"/>
    <s v="2 - Poder Ejecutivo"/>
    <x v="8"/>
    <x v="2"/>
    <x v="9"/>
    <x v="33"/>
    <s v="2.6 - BIENES MUEBLES, INMUEBLES E INTANGIBLES"/>
    <s v="2.6.2 - MOBILIARIO Y EQUIPO DE AUDIO, AUDIOVISUAL, RECREATIVO Y EDUCACIONAL"/>
    <s v="S"/>
    <s v="88 - AMPLIACIÓN DEL PLANTEL EDUCATIVO PARA INICIAL LA PLAYA, MUNICIPIO SAN GREGORIO DE NIGUA, PROVINCIA SAN CRISTÓBAL."/>
    <s v="10 - FONDO GENERAL"/>
    <n v="15541"/>
    <s v="21 - SAN CRISTOBAL"/>
    <n v="0"/>
    <n v="86133.89"/>
    <n v="0"/>
  </r>
  <r>
    <s v="2023"/>
    <x v="0"/>
    <x v="0"/>
    <x v="1"/>
    <x v="7"/>
    <s v="2 - Poder Ejecutivo"/>
    <x v="8"/>
    <x v="2"/>
    <x v="9"/>
    <x v="33"/>
    <s v="2.6 - BIENES MUEBLES, INMUEBLES E INTANGIBLES"/>
    <s v="2.6.2 - MOBILIARIO Y EQUIPO DE AUDIO, AUDIOVISUAL, RECREATIVO Y EDUCACIONAL"/>
    <s v="S"/>
    <s v="21 - AMPLIACIÓN DEL PLANTEL EDUCATIVO PARA INICIAL OLIVERIO ESPAILLAT HERNÁNDEZ, MUNICIPIO MOCA, PROVINCIA ESPAILLAT."/>
    <s v="10 - FONDO GENERAL"/>
    <n v="15636"/>
    <s v="09 - ESPAILLAT"/>
    <n v="0"/>
    <n v="43066.95"/>
    <n v="0"/>
  </r>
  <r>
    <s v="2023"/>
    <x v="0"/>
    <x v="0"/>
    <x v="1"/>
    <x v="7"/>
    <s v="2 - Poder Ejecutivo"/>
    <x v="8"/>
    <x v="2"/>
    <x v="9"/>
    <x v="33"/>
    <s v="2.6 - BIENES MUEBLES, INMUEBLES E INTANGIBLES"/>
    <s v="2.6.2 - MOBILIARIO Y EQUIPO DE AUDIO, AUDIOVISUAL, RECREATIVO Y EDUCACIONAL"/>
    <s v="S"/>
    <s v="79 - AMPLIACIÓN DEL PLANTEL EDUCATIVO PARA INICIAL FRANCISCO DEL ROSARIO SÁNCHEZ, MUNICIPIO BAJOS DE HAINA, PROVINCIA SAN CRISTÓBAL."/>
    <s v="10 - FONDO GENERAL"/>
    <n v="15532"/>
    <s v="21 - SAN CRISTOBAL"/>
    <n v="0"/>
    <n v="129200.84"/>
    <n v="0"/>
  </r>
  <r>
    <s v="2023"/>
    <x v="0"/>
    <x v="0"/>
    <x v="1"/>
    <x v="7"/>
    <s v="2 - Poder Ejecutivo"/>
    <x v="8"/>
    <x v="2"/>
    <x v="9"/>
    <x v="33"/>
    <s v="2.6 - BIENES MUEBLES, INMUEBLES E INTANGIBLES"/>
    <s v="2.6.2 - MOBILIARIO Y EQUIPO DE AUDIO, AUDIOVISUAL, RECREATIVO Y EDUCACIONAL"/>
    <s v="S"/>
    <s v="52 - AMPLIACIÓN DEL PLANTEL EDUCATIVO PARA INICIAL BATEY PALOMA, MUNICIPIO LOS LLANOS, PROVINCIA SAN PEDRO DE MACORÍS."/>
    <s v="10 - FONDO GENERAL"/>
    <n v="15597"/>
    <s v="23 - SAN PEDRO DE MACORIS"/>
    <n v="0"/>
    <n v="129200.84"/>
    <n v="0"/>
  </r>
  <r>
    <s v="2023"/>
    <x v="0"/>
    <x v="0"/>
    <x v="1"/>
    <x v="7"/>
    <s v="2 - Poder Ejecutivo"/>
    <x v="8"/>
    <x v="2"/>
    <x v="9"/>
    <x v="33"/>
    <s v="2.6 - BIENES MUEBLES, INMUEBLES E INTANGIBLES"/>
    <s v="2.6.3 - EQUIPO E INSTRUMENTAL, CIENTÍFICO Y LABORATORIO"/>
    <s v="N"/>
    <s v="00 - N/A"/>
    <s v="10 - FONDO GENERAL"/>
    <s v="(en blanco)"/>
    <s v="99 - MULTIPROVINCIAL"/>
    <n v="0"/>
    <n v="5025000"/>
    <n v="910773.56"/>
  </r>
  <r>
    <s v="2023"/>
    <x v="0"/>
    <x v="0"/>
    <x v="1"/>
    <x v="7"/>
    <s v="2 - Poder Ejecutivo"/>
    <x v="8"/>
    <x v="2"/>
    <x v="9"/>
    <x v="33"/>
    <s v="2.6 - BIENES MUEBLES, INMUEBLES E INTANGIBLES"/>
    <s v="2.6.5 - MAQUINARIA, OTROS EQUIPOS Y HERRAMIENTAS"/>
    <s v="N"/>
    <s v="00 - N/A"/>
    <s v="10 - FONDO GENERAL"/>
    <s v="(en blanco)"/>
    <s v="99 - MULTIPROVINCIAL"/>
    <n v="605000"/>
    <n v="0"/>
    <n v="0"/>
  </r>
  <r>
    <s v="2023"/>
    <x v="0"/>
    <x v="0"/>
    <x v="1"/>
    <x v="7"/>
    <s v="2 - Poder Ejecutivo"/>
    <x v="8"/>
    <x v="2"/>
    <x v="9"/>
    <x v="33"/>
    <s v="2.6 - BIENES MUEBLES, INMUEBLES E INTANGIBLES"/>
    <s v="2.6.6 - EQUIPOS DE DEFENSA Y SEGURIDAD"/>
    <s v="N"/>
    <s v="00 - N/A"/>
    <s v="10 - FONDO GENERAL"/>
    <s v="(en blanco)"/>
    <s v="99 - MULTIPROVINCIAL"/>
    <n v="450000"/>
    <n v="0"/>
    <n v="0"/>
  </r>
  <r>
    <s v="2023"/>
    <x v="0"/>
    <x v="0"/>
    <x v="1"/>
    <x v="7"/>
    <s v="2 - Poder Ejecutivo"/>
    <x v="8"/>
    <x v="2"/>
    <x v="9"/>
    <x v="33"/>
    <s v="2.7 - OBRAS"/>
    <s v="2.7.1 - OBRAS EN EDIFICACIONES"/>
    <s v="S"/>
    <s v="01 - CONSTRUCCIÓN DE 1 ESTANCIA INFANTIL EN LA PROVINCIA DE DAJABON"/>
    <s v="10 - FONDO GENERAL"/>
    <n v="13043"/>
    <s v="05 - DAJABON"/>
    <n v="1499669"/>
    <n v="499669"/>
    <n v="0"/>
  </r>
  <r>
    <s v="2023"/>
    <x v="0"/>
    <x v="0"/>
    <x v="1"/>
    <x v="7"/>
    <s v="2 - Poder Ejecutivo"/>
    <x v="8"/>
    <x v="2"/>
    <x v="9"/>
    <x v="33"/>
    <s v="2.7 - OBRAS"/>
    <s v="2.7.1 - OBRAS EN EDIFICACIONES"/>
    <s v="S"/>
    <s v="04 - CONSTRUCCIÓN DE 14 ESTANCIAS INFANTILES DE LA PROVINCIA DISTRITO NACIONAL"/>
    <s v="10 - FONDO GENERAL"/>
    <n v="13046"/>
    <s v="01 - DISTRITO NACIONAL"/>
    <n v="23271812"/>
    <n v="50937835.810000002"/>
    <n v="13276886.24"/>
  </r>
  <r>
    <s v="2023"/>
    <x v="0"/>
    <x v="0"/>
    <x v="1"/>
    <x v="7"/>
    <s v="2 - Poder Ejecutivo"/>
    <x v="8"/>
    <x v="2"/>
    <x v="9"/>
    <x v="33"/>
    <s v="2.7 - OBRAS"/>
    <s v="2.7.1 - OBRAS EN EDIFICACIONES"/>
    <s v="S"/>
    <s v="05 - CONSTRUCCIÓN DE 4 ESTANCIAS INFANTILES EN LA PROVINCIA DUARTE"/>
    <s v="10 - FONDO GENERAL"/>
    <n v="13047"/>
    <s v="06 - DUARTE"/>
    <n v="4847189"/>
    <n v="1347189"/>
    <n v="0"/>
  </r>
  <r>
    <s v="2023"/>
    <x v="0"/>
    <x v="0"/>
    <x v="1"/>
    <x v="7"/>
    <s v="2 - Poder Ejecutivo"/>
    <x v="8"/>
    <x v="2"/>
    <x v="9"/>
    <x v="33"/>
    <s v="2.7 - OBRAS"/>
    <s v="2.7.1 - OBRAS EN EDIFICACIONES"/>
    <s v="S"/>
    <s v="06 - CONSTRUCCIÓN DE 1 ESTANCIA INFANTIL EN LA PROVINCIA ELIAS PIÑA"/>
    <s v="10 - FONDO GENERAL"/>
    <n v="13048"/>
    <s v="07 - ELIAS PINA"/>
    <n v="2115619"/>
    <n v="615619"/>
    <n v="0"/>
  </r>
  <r>
    <s v="2023"/>
    <x v="0"/>
    <x v="0"/>
    <x v="1"/>
    <x v="7"/>
    <s v="2 - Poder Ejecutivo"/>
    <x v="8"/>
    <x v="2"/>
    <x v="9"/>
    <x v="33"/>
    <s v="2.7 - OBRAS"/>
    <s v="2.7.1 - OBRAS EN EDIFICACIONES"/>
    <s v="S"/>
    <s v="09 - CONSTRUCCIÓN DE 1 ESTANCIA INFANTIL EN LA PROVINCIA HERMANAS MIRABAL"/>
    <s v="10 - FONDO GENERAL"/>
    <n v="13051"/>
    <s v="19 - HERMANAS MIRABAL"/>
    <n v="2115619"/>
    <n v="615619"/>
    <n v="0"/>
  </r>
  <r>
    <s v="2023"/>
    <x v="0"/>
    <x v="0"/>
    <x v="1"/>
    <x v="7"/>
    <s v="2 - Poder Ejecutivo"/>
    <x v="8"/>
    <x v="2"/>
    <x v="9"/>
    <x v="33"/>
    <s v="2.7 - OBRAS"/>
    <s v="2.7.1 - OBRAS EN EDIFICACIONES"/>
    <s v="S"/>
    <s v="10 - CONSTRUCCIÓN 4 ESTANCIAS INFANTILES EN LA PROVINCIA DE LA ROMANA"/>
    <s v="10 - FONDO GENERAL"/>
    <n v="13052"/>
    <s v="12 - LA ROMANA"/>
    <n v="8462477"/>
    <n v="9752477"/>
    <n v="0"/>
  </r>
  <r>
    <s v="2023"/>
    <x v="0"/>
    <x v="0"/>
    <x v="1"/>
    <x v="7"/>
    <s v="2 - Poder Ejecutivo"/>
    <x v="8"/>
    <x v="2"/>
    <x v="9"/>
    <x v="33"/>
    <s v="2.7 - OBRAS"/>
    <s v="2.7.1 - OBRAS EN EDIFICACIONES"/>
    <s v="S"/>
    <s v="11 - CONSTRUCCIÓN DE 4 ESTANCIAS INFANTILES EN LA PROVINCIA DE LA ALTAGRACIA"/>
    <s v="10 - FONDO GENERAL"/>
    <n v="13074"/>
    <s v="11 - LA ALTAGRACIA"/>
    <n v="2999336"/>
    <n v="2999336"/>
    <n v="850231.89"/>
  </r>
  <r>
    <s v="2023"/>
    <x v="0"/>
    <x v="0"/>
    <x v="1"/>
    <x v="7"/>
    <s v="2 - Poder Ejecutivo"/>
    <x v="8"/>
    <x v="2"/>
    <x v="9"/>
    <x v="33"/>
    <s v="2.7 - OBRAS"/>
    <s v="2.7.1 - OBRAS EN EDIFICACIONES"/>
    <s v="S"/>
    <s v="12 - CONSTRUCCIÓN DE 1 ESTANCIA INFANTIL EN LA PROVINCIA DE HATO MAYOR"/>
    <s v="10 - FONDO GENERAL"/>
    <n v="13053"/>
    <s v="30 - HATO MAYOR"/>
    <n v="2115619"/>
    <n v="3163138"/>
    <n v="3047186.47"/>
  </r>
  <r>
    <s v="2023"/>
    <x v="0"/>
    <x v="0"/>
    <x v="1"/>
    <x v="7"/>
    <s v="2 - Poder Ejecutivo"/>
    <x v="8"/>
    <x v="2"/>
    <x v="9"/>
    <x v="33"/>
    <s v="2.7 - OBRAS"/>
    <s v="2.7.1 - OBRAS EN EDIFICACIONES"/>
    <s v="S"/>
    <s v="14 - CONSTRUCCIÓN DE 3 ESTANCIAS INFANTIESL EN LA PROVINCIA DE LA VEGA"/>
    <s v="10 - FONDO GENERAL"/>
    <n v="13055"/>
    <s v="13 - LA VEGA"/>
    <n v="4231239"/>
    <n v="1231239"/>
    <n v="0"/>
  </r>
  <r>
    <s v="2023"/>
    <x v="0"/>
    <x v="0"/>
    <x v="1"/>
    <x v="7"/>
    <s v="2 - Poder Ejecutivo"/>
    <x v="8"/>
    <x v="2"/>
    <x v="9"/>
    <x v="33"/>
    <s v="2.7 - OBRAS"/>
    <s v="2.7.1 - OBRAS EN EDIFICACIONES"/>
    <s v="S"/>
    <s v="15 - CONSTRUCCIÓN DE 1 ESTANCIA INFANTIL EN LA PROVINCIA DE MARIA TRINIDAD SANCHEZ"/>
    <s v="10 - FONDO GENERAL"/>
    <n v="13056"/>
    <s v="14 - MARIA TRINIDAD SANCHEZ"/>
    <n v="2115619"/>
    <n v="715619"/>
    <n v="0"/>
  </r>
  <r>
    <s v="2023"/>
    <x v="0"/>
    <x v="0"/>
    <x v="1"/>
    <x v="7"/>
    <s v="2 - Poder Ejecutivo"/>
    <x v="8"/>
    <x v="2"/>
    <x v="9"/>
    <x v="33"/>
    <s v="2.7 - OBRAS"/>
    <s v="2.7.1 - OBRAS EN EDIFICACIONES"/>
    <s v="S"/>
    <s v="16 - CONSTRUCCIÓN DE 5 ESTANCIAS INFANTILES EN LA PROVINCIA SAN JUAN"/>
    <s v="10 - FONDO GENERAL"/>
    <n v="13057"/>
    <s v="22 - SAN JUAN"/>
    <n v="4231239"/>
    <n v="18686239"/>
    <n v="4441431.25"/>
  </r>
  <r>
    <s v="2023"/>
    <x v="0"/>
    <x v="0"/>
    <x v="1"/>
    <x v="7"/>
    <s v="2 - Poder Ejecutivo"/>
    <x v="8"/>
    <x v="2"/>
    <x v="9"/>
    <x v="33"/>
    <s v="2.7 - OBRAS"/>
    <s v="2.7.1 - OBRAS EN EDIFICACIONES"/>
    <s v="S"/>
    <s v="17 - CONSTRUCCIÓN DE 5 ESTANCIAS INFANTILES EN LA PROVINCIA DE SAN CRISTOBAL"/>
    <s v="10 - FONDO GENERAL"/>
    <n v="13058"/>
    <s v="21 - SAN CRISTOBAL"/>
    <n v="8462477"/>
    <n v="16305232"/>
    <n v="7161842.25"/>
  </r>
  <r>
    <s v="2023"/>
    <x v="0"/>
    <x v="0"/>
    <x v="1"/>
    <x v="7"/>
    <s v="2 - Poder Ejecutivo"/>
    <x v="8"/>
    <x v="2"/>
    <x v="9"/>
    <x v="33"/>
    <s v="2.7 - OBRAS"/>
    <s v="2.7.1 - OBRAS EN EDIFICACIONES"/>
    <s v="S"/>
    <s v="18 - CONSTRUCCIÓN DE 1 ESTANCIA INFANTIL EN LA PROVINCIA DE MONTE CRISTI"/>
    <s v="10 - FONDO GENERAL"/>
    <n v="13059"/>
    <s v="15 - MONTE CRISTI"/>
    <n v="2115619"/>
    <n v="615619"/>
    <n v="0"/>
  </r>
  <r>
    <s v="2023"/>
    <x v="0"/>
    <x v="0"/>
    <x v="1"/>
    <x v="7"/>
    <s v="2 - Poder Ejecutivo"/>
    <x v="8"/>
    <x v="2"/>
    <x v="9"/>
    <x v="33"/>
    <s v="2.7 - OBRAS"/>
    <s v="2.7.1 - OBRAS EN EDIFICACIONES"/>
    <s v="S"/>
    <s v="19 - CONSTRUCCIÓN DE 1 ESTANCIA INFANTIL EN LA PROVINCIA DE MONTE PLATA"/>
    <s v="10 - FONDO GENERAL"/>
    <n v="13060"/>
    <s v="29 - MONTE PLATA"/>
    <n v="2115619"/>
    <n v="615619"/>
    <n v="0"/>
  </r>
  <r>
    <s v="2023"/>
    <x v="0"/>
    <x v="0"/>
    <x v="1"/>
    <x v="7"/>
    <s v="2 - Poder Ejecutivo"/>
    <x v="8"/>
    <x v="2"/>
    <x v="9"/>
    <x v="33"/>
    <s v="2.7 - OBRAS"/>
    <s v="2.7.1 - OBRAS EN EDIFICACIONES"/>
    <s v="S"/>
    <s v="20 - CONSTRUCCIÓN 4 ESTANCIAS INFANTILES EN LA PROVINCIA DE PUERTO PLATA"/>
    <s v="10 - FONDO GENERAL"/>
    <n v="13061"/>
    <s v="18 - PUERTO PLATA"/>
    <n v="8462477"/>
    <n v="2462477"/>
    <n v="0"/>
  </r>
  <r>
    <s v="2023"/>
    <x v="0"/>
    <x v="0"/>
    <x v="1"/>
    <x v="7"/>
    <s v="2 - Poder Ejecutivo"/>
    <x v="8"/>
    <x v="2"/>
    <x v="9"/>
    <x v="33"/>
    <s v="2.7 - OBRAS"/>
    <s v="2.7.1 - OBRAS EN EDIFICACIONES"/>
    <s v="S"/>
    <s v="21 - CONSTRUCCIÓN DE 1 ESTANCIA INFANTIL EN LA PROVINCIA SAMANA"/>
    <s v="10 - FONDO GENERAL"/>
    <n v="13062"/>
    <s v="20 - SAMANA"/>
    <n v="2115619"/>
    <n v="615619"/>
    <n v="0"/>
  </r>
  <r>
    <s v="2023"/>
    <x v="0"/>
    <x v="0"/>
    <x v="1"/>
    <x v="7"/>
    <s v="2 - Poder Ejecutivo"/>
    <x v="8"/>
    <x v="2"/>
    <x v="9"/>
    <x v="33"/>
    <s v="2.7 - OBRAS"/>
    <s v="2.7.1 - OBRAS EN EDIFICACIONES"/>
    <s v="S"/>
    <s v="22 - CONSTRUCCIÓN DE 1 ESTANCIA INFANTIL EN LA PROVINCIA DE MONSEÑOR NOUEL"/>
    <s v="10 - FONDO GENERAL"/>
    <n v="13063"/>
    <s v="28 - MONSENOR NOUEL"/>
    <n v="2115619"/>
    <n v="515619"/>
    <n v="0"/>
  </r>
  <r>
    <s v="2023"/>
    <x v="0"/>
    <x v="0"/>
    <x v="1"/>
    <x v="7"/>
    <s v="2 - Poder Ejecutivo"/>
    <x v="8"/>
    <x v="2"/>
    <x v="9"/>
    <x v="33"/>
    <s v="2.7 - OBRAS"/>
    <s v="2.7.1 - OBRAS EN EDIFICACIONES"/>
    <s v="S"/>
    <s v="23 - CONSTRUCCIÓN DE 4 ESTANCIAS INFANTILES EN LA PROVINCIA DE SAN PEDRO DE MACORIS"/>
    <s v="10 - FONDO GENERAL"/>
    <n v="13064"/>
    <s v="23 - SAN PEDRO DE MACORIS"/>
    <n v="6962809"/>
    <n v="2162809"/>
    <n v="0"/>
  </r>
  <r>
    <s v="2023"/>
    <x v="0"/>
    <x v="0"/>
    <x v="1"/>
    <x v="7"/>
    <s v="2 - Poder Ejecutivo"/>
    <x v="8"/>
    <x v="2"/>
    <x v="9"/>
    <x v="33"/>
    <s v="2.7 - OBRAS"/>
    <s v="2.7.1 - OBRAS EN EDIFICACIONES"/>
    <s v="S"/>
    <s v="25 - CONSTRUCCIÓN DE 1 ESTANCIA INFANTIL EN LA PROVINCIA DE SANTIAGO RODRIGUEZ"/>
    <s v="10 - FONDO GENERAL"/>
    <n v="13075"/>
    <s v="26 - SANTIAGO RODRIGUEZ"/>
    <n v="1499668"/>
    <n v="1099668"/>
    <n v="0"/>
  </r>
  <r>
    <s v="2023"/>
    <x v="0"/>
    <x v="0"/>
    <x v="1"/>
    <x v="7"/>
    <s v="2 - Poder Ejecutivo"/>
    <x v="8"/>
    <x v="2"/>
    <x v="9"/>
    <x v="33"/>
    <s v="2.7 - OBRAS"/>
    <s v="2.7.1 - OBRAS EN EDIFICACIONES"/>
    <s v="S"/>
    <s v="26 - CONSTRUCCIÓN DE 2 ESTANCIAS INFANTILES EN LA PROVINCIA AZUA"/>
    <s v="10 - FONDO GENERAL"/>
    <n v="13067"/>
    <s v="02 - AZUA"/>
    <n v="4231239"/>
    <n v="1031239"/>
    <n v="0"/>
  </r>
  <r>
    <s v="2023"/>
    <x v="0"/>
    <x v="0"/>
    <x v="1"/>
    <x v="7"/>
    <s v="2 - Poder Ejecutivo"/>
    <x v="8"/>
    <x v="2"/>
    <x v="9"/>
    <x v="33"/>
    <s v="2.7 - OBRAS"/>
    <s v="2.7.1 - OBRAS EN EDIFICACIONES"/>
    <s v="S"/>
    <s v="27 - CONSTRUCCIÓN DE I ESTANCIA INFATIL EN LA PROVINCIA DE PERAVIA"/>
    <s v="10 - FONDO GENERAL"/>
    <n v="13068"/>
    <s v="17 - PERAVIA"/>
    <n v="1499668"/>
    <n v="499668"/>
    <n v="0"/>
  </r>
  <r>
    <s v="2023"/>
    <x v="0"/>
    <x v="0"/>
    <x v="1"/>
    <x v="7"/>
    <s v="2 - Poder Ejecutivo"/>
    <x v="8"/>
    <x v="2"/>
    <x v="9"/>
    <x v="33"/>
    <s v="2.7 - OBRAS"/>
    <s v="2.7.1 - OBRAS EN EDIFICACIONES"/>
    <s v="S"/>
    <s v="28 - CONSTRUCCIÓN 1 ESTANCIA INFANTIL EN LA PROVINCIA DE SAN JOSE DE OCOA"/>
    <s v="10 - FONDO GENERAL"/>
    <n v="13069"/>
    <s v="31 - SAN JOSE DE OCOA"/>
    <n v="1499668"/>
    <n v="499668"/>
    <n v="0"/>
  </r>
  <r>
    <s v="2023"/>
    <x v="0"/>
    <x v="0"/>
    <x v="1"/>
    <x v="7"/>
    <s v="2 - Poder Ejecutivo"/>
    <x v="8"/>
    <x v="2"/>
    <x v="9"/>
    <x v="33"/>
    <s v="2.7 - OBRAS"/>
    <s v="2.7.1 - OBRAS EN EDIFICACIONES"/>
    <s v="S"/>
    <s v="29 - CONSTRUCCIÓN DE 10 ESTANCIAS INFANTILES EN LA PROVINCIA SANTIAGO"/>
    <s v="10 - FONDO GENERAL"/>
    <n v="13070"/>
    <s v="25 - SANTIAGO"/>
    <n v="4499004"/>
    <n v="13749004"/>
    <n v="7213064.6200000001"/>
  </r>
  <r>
    <s v="2023"/>
    <x v="0"/>
    <x v="0"/>
    <x v="1"/>
    <x v="7"/>
    <s v="2 - Poder Ejecutivo"/>
    <x v="8"/>
    <x v="2"/>
    <x v="9"/>
    <x v="33"/>
    <s v="2.7 - OBRAS"/>
    <s v="2.7.1 - OBRAS EN EDIFICACIONES"/>
    <s v="S"/>
    <s v="30 - CONSTRUCCIÓN DE 2 ESTANCIAS INFANTILES EN LA PROVINCIA DE VALVERDE"/>
    <s v="10 - FONDO GENERAL"/>
    <n v="13071"/>
    <s v="27 - VALVERDE"/>
    <n v="1499668"/>
    <n v="199668"/>
    <n v="0"/>
  </r>
  <r>
    <s v="2023"/>
    <x v="0"/>
    <x v="0"/>
    <x v="1"/>
    <x v="7"/>
    <s v="2 - Poder Ejecutivo"/>
    <x v="8"/>
    <x v="2"/>
    <x v="9"/>
    <x v="33"/>
    <s v="2.7 - OBRAS"/>
    <s v="2.7.1 - OBRAS EN EDIFICACIONES"/>
    <s v="S"/>
    <s v="31 - CONSTRUCCIÓN DE 18 ESTANCIAS INFANTILES EN LA PROVINCIA SANTO DOMINGO"/>
    <s v="10 - FONDO GENERAL"/>
    <n v="13072"/>
    <s v="32 - SANTO DOMINGO"/>
    <n v="14809335"/>
    <n v="24739335"/>
    <n v="0"/>
  </r>
  <r>
    <s v="2023"/>
    <x v="0"/>
    <x v="0"/>
    <x v="1"/>
    <x v="7"/>
    <s v="2 - Poder Ejecutivo"/>
    <x v="8"/>
    <x v="2"/>
    <x v="9"/>
    <x v="33"/>
    <s v="2.7 - OBRAS"/>
    <s v="2.7.1 - OBRAS EN EDIFICACIONES"/>
    <s v="S"/>
    <s v="32 - CONSTRUCCIÓN 1 ESTANCIA INFANTIL EN LA PROVINCIA DE SANCHEZ RAMIREZ"/>
    <s v="10 - FONDO GENERAL"/>
    <n v="13073"/>
    <s v="24 - SANCHEZ RAMIREZ"/>
    <n v="1499668"/>
    <n v="834668"/>
    <n v="0"/>
  </r>
  <r>
    <s v="2023"/>
    <x v="0"/>
    <x v="0"/>
    <x v="1"/>
    <x v="7"/>
    <s v="2 - Poder Ejecutivo"/>
    <x v="8"/>
    <x v="2"/>
    <x v="9"/>
    <x v="33"/>
    <s v="2.7 - OBRAS"/>
    <s v="2.7.1 - OBRAS EN EDIFICACIONES"/>
    <s v="S"/>
    <s v="33 - CONSTRUCCIÓN  DE 8 ESTANCIAS INFANTILES DE LA PROVINCIA DISTRITO NACIONAL (FASE 2)"/>
    <s v="10 - FONDO GENERAL"/>
    <n v="13423"/>
    <s v="01 - DISTRITO NACIONAL"/>
    <n v="11113631"/>
    <n v="1413631"/>
    <n v="0"/>
  </r>
  <r>
    <s v="2023"/>
    <x v="0"/>
    <x v="0"/>
    <x v="1"/>
    <x v="7"/>
    <s v="2 - Poder Ejecutivo"/>
    <x v="8"/>
    <x v="2"/>
    <x v="9"/>
    <x v="33"/>
    <s v="2.7 - OBRAS"/>
    <s v="2.7.1 - OBRAS EN EDIFICACIONES"/>
    <s v="S"/>
    <s v="34 - CONSTRUCCIÓN DE 36 ESTANCIAS INFANTILES EN LA PROVINCIA SANTO DOMINGO (FASE 2)"/>
    <s v="10 - FONDO GENERAL"/>
    <n v="13424"/>
    <s v="32 - SANTO DOMINGO"/>
    <n v="50105012"/>
    <n v="102793295"/>
    <n v="61879356.100000009"/>
  </r>
  <r>
    <s v="2023"/>
    <x v="0"/>
    <x v="0"/>
    <x v="1"/>
    <x v="7"/>
    <s v="2 - Poder Ejecutivo"/>
    <x v="8"/>
    <x v="2"/>
    <x v="9"/>
    <x v="33"/>
    <s v="2.7 - OBRAS"/>
    <s v="2.7.1 - OBRAS EN EDIFICACIONES"/>
    <s v="S"/>
    <s v="35 - CONSTRUCCIÓN  DE 8 ESTANCIAS INFANTILES EN LA PROVINCIA SANTIAGO (FASE 2)"/>
    <s v="10 - FONDO GENERAL"/>
    <n v="13425"/>
    <s v="25 - SANTIAGO"/>
    <n v="12613299"/>
    <n v="1613299"/>
    <n v="0"/>
  </r>
  <r>
    <s v="2023"/>
    <x v="0"/>
    <x v="0"/>
    <x v="1"/>
    <x v="7"/>
    <s v="2 - Poder Ejecutivo"/>
    <x v="8"/>
    <x v="2"/>
    <x v="9"/>
    <x v="33"/>
    <s v="2.7 - OBRAS"/>
    <s v="2.7.1 - OBRAS EN EDIFICACIONES"/>
    <s v="S"/>
    <s v="36 - CONSTRUCCIÓN CONSTRUCCIÓN DE 2 ESTANCIAS INFANTILES EN LA PROVINCIA SAN JUAN (FASE 2)"/>
    <s v="10 - FONDO GENERAL"/>
    <n v="13427"/>
    <s v="22 - SAN JUAN"/>
    <n v="3615288"/>
    <n v="415288"/>
    <n v="0"/>
  </r>
  <r>
    <s v="2023"/>
    <x v="0"/>
    <x v="0"/>
    <x v="1"/>
    <x v="7"/>
    <s v="2 - Poder Ejecutivo"/>
    <x v="8"/>
    <x v="2"/>
    <x v="9"/>
    <x v="33"/>
    <s v="2.7 - OBRAS"/>
    <s v="2.7.1 - OBRAS EN EDIFICACIONES"/>
    <s v="S"/>
    <s v="37 - CONSTRUCCIÓN  DE 5 ESTANCIAS INFANTILES EN LA PROVINCIA DE SAN CRISTOBAL (FASE 2)"/>
    <s v="10 - FONDO GENERAL"/>
    <n v="13428"/>
    <s v="21 - SAN CRISTOBAL"/>
    <n v="8114294"/>
    <n v="1014294"/>
    <n v="0"/>
  </r>
  <r>
    <s v="2023"/>
    <x v="0"/>
    <x v="0"/>
    <x v="1"/>
    <x v="7"/>
    <s v="2 - Poder Ejecutivo"/>
    <x v="8"/>
    <x v="2"/>
    <x v="9"/>
    <x v="33"/>
    <s v="2.7 - OBRAS"/>
    <s v="2.7.1 - OBRAS EN EDIFICACIONES"/>
    <s v="S"/>
    <s v="38 - CONSTRUCCIÓN DE  3 ESTANCIAS INFANTILES EN LA PROVINCIA DE LA ROMANA (FASE 2)"/>
    <s v="10 - FONDO GENERAL"/>
    <n v="13429"/>
    <s v="12 - LA ROMANA"/>
    <n v="1499669"/>
    <n v="1499669"/>
    <n v="0"/>
  </r>
  <r>
    <s v="2023"/>
    <x v="0"/>
    <x v="0"/>
    <x v="1"/>
    <x v="7"/>
    <s v="2 - Poder Ejecutivo"/>
    <x v="8"/>
    <x v="2"/>
    <x v="9"/>
    <x v="33"/>
    <s v="2.7 - OBRAS"/>
    <s v="2.7.1 - OBRAS EN EDIFICACIONES"/>
    <s v="S"/>
    <s v="39 - CONSTRUCCIÓN  DE 3 ESTANCIAS INFANTILES EN LA PROVINCIA DE SAN PEDRO DE MACORIS (FASE 2)"/>
    <s v="10 - FONDO GENERAL"/>
    <n v="13430"/>
    <s v="23 - SAN PEDRO DE MACORIS"/>
    <n v="4499006"/>
    <n v="6109210.0499999998"/>
    <n v="4210204.0599999996"/>
  </r>
  <r>
    <s v="2023"/>
    <x v="0"/>
    <x v="0"/>
    <x v="1"/>
    <x v="7"/>
    <s v="2 - Poder Ejecutivo"/>
    <x v="8"/>
    <x v="2"/>
    <x v="9"/>
    <x v="33"/>
    <s v="2.7 - OBRAS"/>
    <s v="2.7.1 - OBRAS EN EDIFICACIONES"/>
    <s v="S"/>
    <s v="40 - CONSTRUCCIÓN  DE 2  ESTANCIAS INFANTILES EN LA PROVINCIA DUARTE (FASE 2)"/>
    <s v="10 - FONDO GENERAL"/>
    <n v="13437"/>
    <s v="06 - DUARTE"/>
    <n v="1499669"/>
    <n v="199669"/>
    <n v="0"/>
  </r>
  <r>
    <s v="2023"/>
    <x v="0"/>
    <x v="0"/>
    <x v="1"/>
    <x v="7"/>
    <s v="2 - Poder Ejecutivo"/>
    <x v="8"/>
    <x v="2"/>
    <x v="9"/>
    <x v="33"/>
    <s v="2.7 - OBRAS"/>
    <s v="2.7.1 - OBRAS EN EDIFICACIONES"/>
    <s v="S"/>
    <s v="41 - CONSTRUCCIÓN DE 4 ESTANCIAS INFANTILES EN LA PROVINCIA DE PUERTO PLATA (FASE 2)"/>
    <s v="10 - FONDO GENERAL"/>
    <n v="13438"/>
    <s v="18 - PUERTO PLATA"/>
    <n v="4499006"/>
    <n v="599006"/>
    <n v="0"/>
  </r>
  <r>
    <s v="2023"/>
    <x v="0"/>
    <x v="0"/>
    <x v="1"/>
    <x v="7"/>
    <s v="2 - Poder Ejecutivo"/>
    <x v="8"/>
    <x v="2"/>
    <x v="9"/>
    <x v="33"/>
    <s v="2.7 - OBRAS"/>
    <s v="2.7.1 - OBRAS EN EDIFICACIONES"/>
    <s v="S"/>
    <s v="42 - CONSTRUCCIÓN  DE 3 ESTANCIAS INFANTILES EN LA PROVINCIA DE LA ALTAGRACIA (FASE 2)"/>
    <s v="10 - FONDO GENERAL"/>
    <n v="13441"/>
    <s v="11 - LA ALTAGRACIA"/>
    <n v="4499006"/>
    <n v="9195895.2800000012"/>
    <n v="0"/>
  </r>
  <r>
    <s v="2023"/>
    <x v="0"/>
    <x v="0"/>
    <x v="1"/>
    <x v="7"/>
    <s v="2 - Poder Ejecutivo"/>
    <x v="8"/>
    <x v="2"/>
    <x v="9"/>
    <x v="33"/>
    <s v="2.7 - OBRAS"/>
    <s v="2.7.1 - OBRAS EN EDIFICACIONES"/>
    <s v="S"/>
    <s v="43 - CONSTRUCCIÓN  DE 3 ESTANCIAS INFANTIESL EN LA PROVINCIA DE LA VEGA (FASE 2)"/>
    <s v="10 - FONDO GENERAL"/>
    <n v="13443"/>
    <s v="13 - LA VEGA"/>
    <n v="4499006"/>
    <n v="3069006"/>
    <n v="2665820"/>
  </r>
  <r>
    <s v="2023"/>
    <x v="0"/>
    <x v="0"/>
    <x v="1"/>
    <x v="7"/>
    <s v="2 - Poder Ejecutivo"/>
    <x v="8"/>
    <x v="2"/>
    <x v="9"/>
    <x v="33"/>
    <s v="2.7 - OBRAS"/>
    <s v="2.7.1 - OBRAS EN EDIFICACIONES"/>
    <s v="S"/>
    <s v="44 - CONSTRUCCIÓN  2 ESTANCIAS INFANTILES EN LA PROVINCIA DE BARAHONA (FASE 2)"/>
    <s v="10 - FONDO GENERAL"/>
    <n v="13444"/>
    <s v="04 - BARAHONA"/>
    <n v="2999338"/>
    <n v="5695158.25"/>
    <n v="0"/>
  </r>
  <r>
    <s v="2023"/>
    <x v="0"/>
    <x v="0"/>
    <x v="1"/>
    <x v="7"/>
    <s v="2 - Poder Ejecutivo"/>
    <x v="8"/>
    <x v="2"/>
    <x v="9"/>
    <x v="33"/>
    <s v="2.7 - OBRAS"/>
    <s v="2.7.1 - OBRAS EN EDIFICACIONES"/>
    <s v="S"/>
    <s v="45 - CONSTRUCCIÓN DE 2 ESTANCIAS INFANTILES EN LA PROVINCIA AZUA (FASE 2)"/>
    <s v="10 - FONDO GENERAL"/>
    <n v="13445"/>
    <s v="02 - AZUA"/>
    <n v="1499669"/>
    <n v="199669"/>
    <n v="0"/>
  </r>
  <r>
    <s v="2023"/>
    <x v="0"/>
    <x v="0"/>
    <x v="1"/>
    <x v="7"/>
    <s v="2 - Poder Ejecutivo"/>
    <x v="8"/>
    <x v="2"/>
    <x v="9"/>
    <x v="33"/>
    <s v="2.7 - OBRAS"/>
    <s v="2.7.1 - OBRAS EN EDIFICACIONES"/>
    <s v="S"/>
    <s v="46 - CONSTRUCCIÓN  DE 1 ESTANCIA INFANTIL EN LA PROVINCIA ESPAILLAT (FASE 2)"/>
    <s v="10 - FONDO GENERAL"/>
    <n v="13446"/>
    <s v="09 - ESPAILLAT"/>
    <n v="1499669"/>
    <n v="199669"/>
    <n v="0"/>
  </r>
  <r>
    <s v="2023"/>
    <x v="0"/>
    <x v="0"/>
    <x v="1"/>
    <x v="7"/>
    <s v="2 - Poder Ejecutivo"/>
    <x v="8"/>
    <x v="2"/>
    <x v="9"/>
    <x v="33"/>
    <s v="2.7 - OBRAS"/>
    <s v="2.7.1 - OBRAS EN EDIFICACIONES"/>
    <s v="S"/>
    <s v="47 - CONSTRUCCIÓN  DE 2 ESTANCIAS INFANTILES EN LA PROVINCIA DE VALVERDE (FASE 2)"/>
    <s v="10 - FONDO GENERAL"/>
    <n v="13447"/>
    <s v="27 - VALVERDE"/>
    <n v="2999338"/>
    <n v="2036878"/>
    <n v="1837208.13"/>
  </r>
  <r>
    <s v="2023"/>
    <x v="0"/>
    <x v="0"/>
    <x v="1"/>
    <x v="7"/>
    <s v="2 - Poder Ejecutivo"/>
    <x v="8"/>
    <x v="2"/>
    <x v="9"/>
    <x v="33"/>
    <s v="2.7 - OBRAS"/>
    <s v="2.7.1 - OBRAS EN EDIFICACIONES"/>
    <s v="S"/>
    <s v="48 - CONSTRUCCIÓN  DE 1 ESTANCIA INFANTIL EN LA PROVINCIA DE PEDERNALES (FASE 2)"/>
    <s v="10 - FONDO GENERAL"/>
    <n v="13448"/>
    <s v="16 - PEDERNALES"/>
    <n v="1499669"/>
    <n v="199669"/>
    <n v="0"/>
  </r>
  <r>
    <s v="2023"/>
    <x v="0"/>
    <x v="0"/>
    <x v="1"/>
    <x v="7"/>
    <s v="2 - Poder Ejecutivo"/>
    <x v="8"/>
    <x v="2"/>
    <x v="9"/>
    <x v="33"/>
    <s v="2.7 - OBRAS"/>
    <s v="2.7.1 - OBRAS EN EDIFICACIONES"/>
    <s v="S"/>
    <s v="49 - CONSTRUCCIÓN  DE 1 ESTANCIA INFANTIL EN LA PROVINCIA ELIAS PIÑA (FASE 2)"/>
    <s v="10 - FONDO GENERAL"/>
    <n v="13449"/>
    <s v="07 - ELIAS PINA"/>
    <n v="1499668"/>
    <n v="199668"/>
    <n v="0"/>
  </r>
  <r>
    <s v="2023"/>
    <x v="0"/>
    <x v="0"/>
    <x v="1"/>
    <x v="7"/>
    <s v="2 - Poder Ejecutivo"/>
    <x v="8"/>
    <x v="2"/>
    <x v="9"/>
    <x v="33"/>
    <s v="2.7 - OBRAS"/>
    <s v="2.7.1 - OBRAS EN EDIFICACIONES"/>
    <s v="S"/>
    <s v="50 - CONSTRUCCIÓN  DE 2 ESTANCIAS INFATILES EN LA PROVINCIA DE PERAVIA (FASE 2)"/>
    <s v="10 - FONDO GENERAL"/>
    <n v="13450"/>
    <s v="17 - PERAVIA"/>
    <n v="2999336"/>
    <n v="399336"/>
    <n v="0"/>
  </r>
  <r>
    <s v="2023"/>
    <x v="0"/>
    <x v="0"/>
    <x v="1"/>
    <x v="7"/>
    <s v="2 - Poder Ejecutivo"/>
    <x v="8"/>
    <x v="2"/>
    <x v="9"/>
    <x v="33"/>
    <s v="2.7 - OBRAS"/>
    <s v="2.7.1 - OBRAS EN EDIFICACIONES"/>
    <s v="S"/>
    <s v="51 - CONSTRUCCIÓN  1 ESTANCIA INFANTIL EN LA PROVINCIA DE SAN JOSE DE OCOA (FASE 2)"/>
    <s v="10 - FONDO GENERAL"/>
    <n v="13451"/>
    <s v="31 - SAN JOSE DE OCOA"/>
    <n v="1499668"/>
    <n v="199668"/>
    <n v="0"/>
  </r>
  <r>
    <s v="2023"/>
    <x v="0"/>
    <x v="0"/>
    <x v="1"/>
    <x v="7"/>
    <s v="2 - Poder Ejecutivo"/>
    <x v="8"/>
    <x v="2"/>
    <x v="9"/>
    <x v="33"/>
    <s v="2.7 - OBRAS"/>
    <s v="2.7.1 - OBRAS EN EDIFICACIONES"/>
    <s v="S"/>
    <s v="53 - CONSTRUCCIÓN  DE 1 ESTANCIA INFANTIL EN LA PROVINCIA HERMANAS MIRABAL (FASE 2)"/>
    <s v="10 - FONDO GENERAL"/>
    <n v="13456"/>
    <s v="19 - HERMANAS MIRABAL"/>
    <n v="1499669"/>
    <n v="199669"/>
    <n v="0"/>
  </r>
  <r>
    <s v="2023"/>
    <x v="0"/>
    <x v="0"/>
    <x v="1"/>
    <x v="7"/>
    <s v="2 - Poder Ejecutivo"/>
    <x v="8"/>
    <x v="2"/>
    <x v="9"/>
    <x v="33"/>
    <s v="2.7 - OBRAS"/>
    <s v="2.7.1 - OBRAS EN EDIFICACIONES"/>
    <s v="S"/>
    <s v="54 - CONSTRUCCIÓN  DE 1 ESTANCIA INFANTIL EN LA PROVINCIA DE SANTIAGO RODRIGUEZ (FASE 2)"/>
    <s v="10 - FONDO GENERAL"/>
    <n v="13457"/>
    <s v="26 - SANTIAGO RODRIGUEZ"/>
    <n v="2999337"/>
    <n v="34264223"/>
    <n v="6293681.8700000001"/>
  </r>
  <r>
    <s v="2023"/>
    <x v="0"/>
    <x v="0"/>
    <x v="1"/>
    <x v="7"/>
    <s v="2 - Poder Ejecutivo"/>
    <x v="8"/>
    <x v="2"/>
    <x v="9"/>
    <x v="33"/>
    <s v="2.7 - OBRAS"/>
    <s v="2.7.1 - OBRAS EN EDIFICACIONES"/>
    <s v="S"/>
    <s v="55 - CONSTRUCCIÓN  DE 1 ESTANCIA INFANTIL EN LA PROVINCIA DE EL SEIBO (FASE 2)"/>
    <s v="10 - FONDO GENERAL"/>
    <n v="13458"/>
    <s v="08 - EL SEIBO"/>
    <n v="1499668"/>
    <n v="199668"/>
    <n v="0"/>
  </r>
  <r>
    <s v="2023"/>
    <x v="0"/>
    <x v="0"/>
    <x v="1"/>
    <x v="7"/>
    <s v="2 - Poder Ejecutivo"/>
    <x v="8"/>
    <x v="2"/>
    <x v="9"/>
    <x v="33"/>
    <s v="2.7 - OBRAS"/>
    <s v="2.7.1 - OBRAS EN EDIFICACIONES"/>
    <s v="S"/>
    <s v="56 - CONSTRUCCIÓN DE 1 ESTANCIA INFANTIL EN LA PROVINCIA DE DAJABON (FASE 2)"/>
    <s v="10 - FONDO GENERAL"/>
    <n v="13459"/>
    <s v="05 - DAJABON"/>
    <n v="1499668"/>
    <n v="9947728.4700000007"/>
    <n v="8448060.4700000007"/>
  </r>
  <r>
    <s v="2023"/>
    <x v="0"/>
    <x v="0"/>
    <x v="1"/>
    <x v="7"/>
    <s v="2 - Poder Ejecutivo"/>
    <x v="8"/>
    <x v="2"/>
    <x v="9"/>
    <x v="33"/>
    <s v="2.7 - OBRAS"/>
    <s v="2.7.1 - OBRAS EN EDIFICACIONES"/>
    <s v="S"/>
    <s v="57 - CONSTRUCCIÓN  DE 1 ESTANCIA INFANTIL EN LA PROVINCIA DE MONTE CRISTI (FASE 2)"/>
    <s v="10 - FONDO GENERAL"/>
    <n v="13460"/>
    <s v="15 - MONTE CRISTI"/>
    <n v="1499668"/>
    <n v="199668"/>
    <n v="0"/>
  </r>
  <r>
    <s v="2023"/>
    <x v="0"/>
    <x v="0"/>
    <x v="1"/>
    <x v="7"/>
    <s v="2 - Poder Ejecutivo"/>
    <x v="8"/>
    <x v="2"/>
    <x v="9"/>
    <x v="33"/>
    <s v="2.7 - OBRAS"/>
    <s v="2.7.1 - OBRAS EN EDIFICACIONES"/>
    <s v="S"/>
    <s v="58 - CONSTRUCCIÓN  DE 1 ESTANCIA INFANTIL EN LA PROVINCIA DE MARIA TRINIDAD SANCHEZ (FASE 2)"/>
    <s v="10 - FONDO GENERAL"/>
    <n v="13461"/>
    <s v="14 - MARIA TRINIDAD SANCHEZ"/>
    <n v="1499668"/>
    <n v="199668"/>
    <n v="0"/>
  </r>
  <r>
    <s v="2023"/>
    <x v="0"/>
    <x v="0"/>
    <x v="1"/>
    <x v="7"/>
    <s v="2 - Poder Ejecutivo"/>
    <x v="8"/>
    <x v="2"/>
    <x v="9"/>
    <x v="33"/>
    <s v="2.7 - OBRAS"/>
    <s v="2.7.1 - OBRAS EN EDIFICACIONES"/>
    <s v="S"/>
    <s v="59 - CONSTRUCCIÓN  DE 2 ESTANCIA INFANTIL EN LA PROVINCIA SAMANA (FASE 2)"/>
    <s v="10 - FONDO GENERAL"/>
    <n v="13462"/>
    <s v="20 - SAMANA"/>
    <n v="4499005"/>
    <n v="17747997.259999998"/>
    <n v="0"/>
  </r>
  <r>
    <s v="2023"/>
    <x v="0"/>
    <x v="0"/>
    <x v="1"/>
    <x v="7"/>
    <s v="2 - Poder Ejecutivo"/>
    <x v="8"/>
    <x v="2"/>
    <x v="9"/>
    <x v="33"/>
    <s v="2.7 - OBRAS"/>
    <s v="2.7.1 - OBRAS EN EDIFICACIONES"/>
    <s v="S"/>
    <s v="60 - CONSTRUCCIÓN  DE 1 ESTANCIAS INFANTILES EN LA PROVINCIA DE MONSEÑOR NOUEL (FASE 2)"/>
    <s v="10 - FONDO GENERAL"/>
    <n v="13463"/>
    <s v="28 - MONSENOR NOUEL"/>
    <n v="2999337"/>
    <n v="399337"/>
    <n v="176089.21"/>
  </r>
  <r>
    <s v="2023"/>
    <x v="0"/>
    <x v="0"/>
    <x v="1"/>
    <x v="7"/>
    <s v="2 - Poder Ejecutivo"/>
    <x v="8"/>
    <x v="2"/>
    <x v="9"/>
    <x v="33"/>
    <s v="2.7 - OBRAS"/>
    <s v="2.7.1 - OBRAS EN EDIFICACIONES"/>
    <s v="S"/>
    <s v="61 - CONSTRUCCIÓN DE 2 ESTANCIAS INFANTILES EN LA PROVINCIA DE SANCHEZ RAMIREZ (FASE 2)"/>
    <s v="10 - FONDO GENERAL"/>
    <n v="13464"/>
    <s v="24 - SANCHEZ RAMIREZ"/>
    <n v="4499005"/>
    <n v="1099005"/>
    <n v="0"/>
  </r>
  <r>
    <s v="2023"/>
    <x v="0"/>
    <x v="0"/>
    <x v="1"/>
    <x v="7"/>
    <s v="2 - Poder Ejecutivo"/>
    <x v="8"/>
    <x v="2"/>
    <x v="9"/>
    <x v="33"/>
    <s v="2.7 - OBRAS"/>
    <s v="2.7.1 - OBRAS EN EDIFICACIONES"/>
    <s v="S"/>
    <s v="62 - CONSTRUCCIÓN  DE 1 ESTANCIA INFANTIL EN LA PROVINCIA DE MONTE PLATA (FASE 2)"/>
    <s v="10 - FONDO GENERAL"/>
    <n v="13465"/>
    <s v="29 - MONTE PLATA"/>
    <n v="1499668"/>
    <n v="199668"/>
    <n v="0"/>
  </r>
  <r>
    <s v="2023"/>
    <x v="0"/>
    <x v="0"/>
    <x v="1"/>
    <x v="7"/>
    <s v="2 - Poder Ejecutivo"/>
    <x v="8"/>
    <x v="2"/>
    <x v="9"/>
    <x v="33"/>
    <s v="2.7 - OBRAS"/>
    <s v="2.7.1 - OBRAS EN EDIFICACIONES"/>
    <s v="S"/>
    <s v="63 - CONSTRUCCIÓN  DE 1 ESTANCIA INFANTIL EN LA PROVINCIA DE BAHORUCO (FASE 2)"/>
    <s v="10 - FONDO GENERAL"/>
    <n v="13466"/>
    <s v="03 - BAHORUCO"/>
    <n v="2999337"/>
    <n v="399337"/>
    <n v="0"/>
  </r>
  <r>
    <s v="2023"/>
    <x v="0"/>
    <x v="0"/>
    <x v="1"/>
    <x v="7"/>
    <s v="2 - Poder Ejecutivo"/>
    <x v="8"/>
    <x v="2"/>
    <x v="9"/>
    <x v="33"/>
    <s v="2.7 - OBRAS"/>
    <s v="2.7.1 - OBRAS EN EDIFICACIONES"/>
    <s v="S"/>
    <s v="64 - CONSTRUCCIÓN  DE 10 ESTANCIAS INFANTILES DE LA PROVINCIA DISTRITO NACIONAL (FASE 3)"/>
    <s v="10 - FONDO GENERAL"/>
    <n v="13610"/>
    <s v="01 - DISTRITO NACIONAL"/>
    <n v="28114372"/>
    <n v="18612357"/>
    <n v="3601912.68"/>
  </r>
  <r>
    <s v="2023"/>
    <x v="0"/>
    <x v="0"/>
    <x v="1"/>
    <x v="7"/>
    <s v="2 - Poder Ejecutivo"/>
    <x v="8"/>
    <x v="2"/>
    <x v="9"/>
    <x v="33"/>
    <s v="2.7 - OBRAS"/>
    <s v="2.7.1 - OBRAS EN EDIFICACIONES"/>
    <s v="S"/>
    <s v="64 - CONSTRUCCIÓN DE 1 ESTANCIA INFANTIL EN LA PROVINCIA INDEPENDENCIA (FASE 2)"/>
    <s v="10 - FONDO GENERAL"/>
    <n v="13467"/>
    <s v="10 - INDEPENDENCIA"/>
    <n v="1499668"/>
    <n v="199668"/>
    <n v="0"/>
  </r>
  <r>
    <s v="2023"/>
    <x v="0"/>
    <x v="0"/>
    <x v="1"/>
    <x v="7"/>
    <s v="2 - Poder Ejecutivo"/>
    <x v="8"/>
    <x v="2"/>
    <x v="9"/>
    <x v="33"/>
    <s v="2.7 - OBRAS"/>
    <s v="2.7.1 - OBRAS EN EDIFICACIONES"/>
    <s v="S"/>
    <s v="65 - CONSTRUCCIÓN DE 1 ESTANCIAS INFANTILES EN LA PROVINCIA DE MARIA TRINIDAD SÁNCHEZ (FASE 3)"/>
    <s v="10 - FONDO GENERAL"/>
    <n v="13605"/>
    <s v="14 - MARIA TRINIDAD SANCHEZ"/>
    <n v="3123819"/>
    <n v="3450564"/>
    <n v="3450560.82"/>
  </r>
  <r>
    <s v="2023"/>
    <x v="0"/>
    <x v="0"/>
    <x v="1"/>
    <x v="7"/>
    <s v="2 - Poder Ejecutivo"/>
    <x v="8"/>
    <x v="2"/>
    <x v="9"/>
    <x v="33"/>
    <s v="2.7 - OBRAS"/>
    <s v="2.7.1 - OBRAS EN EDIFICACIONES"/>
    <s v="S"/>
    <s v="66 - CONSTRUCCIÓN DE 7 ESTANCIAS INFANTILES EN LA PROVINCIA DE SANTIAGO (FASE 3)"/>
    <s v="10 - FONDO GENERAL"/>
    <n v="13614"/>
    <s v="25 - SANTIAGO"/>
    <n v="23982417"/>
    <n v="25569948.16"/>
    <n v="12774210.32"/>
  </r>
  <r>
    <s v="2023"/>
    <x v="0"/>
    <x v="0"/>
    <x v="1"/>
    <x v="7"/>
    <s v="2 - Poder Ejecutivo"/>
    <x v="8"/>
    <x v="2"/>
    <x v="9"/>
    <x v="33"/>
    <s v="2.7 - OBRAS"/>
    <s v="2.7.1 - OBRAS EN EDIFICACIONES"/>
    <s v="S"/>
    <s v="67 - CONSTRUCCIÓN DE 13 ESTANCIAS INFANTILES EN LA PROVINCIA SANTO DOMINGO (FASE 3)"/>
    <s v="10 - FONDO GENERAL"/>
    <n v="13611"/>
    <s v="32 - SANTO DOMINGO"/>
    <n v="37485830"/>
    <n v="63453793.390000001"/>
    <n v="30280464.939999998"/>
  </r>
  <r>
    <s v="2023"/>
    <x v="0"/>
    <x v="0"/>
    <x v="1"/>
    <x v="7"/>
    <s v="2 - Poder Ejecutivo"/>
    <x v="8"/>
    <x v="2"/>
    <x v="9"/>
    <x v="33"/>
    <s v="2.7 - OBRAS"/>
    <s v="2.7.1 - OBRAS EN EDIFICACIONES"/>
    <s v="S"/>
    <s v="68 - CONSTRUCCIÓN DE 1 ESTANCIAS INFANTILES EN LA PROVINCIA DE LA ROMANA  (FASE 3)"/>
    <s v="10 - FONDO GENERAL"/>
    <n v="13616"/>
    <s v="12 - LA ROMANA"/>
    <n v="3123819"/>
    <n v="1000000"/>
    <n v="0"/>
  </r>
  <r>
    <s v="2023"/>
    <x v="0"/>
    <x v="0"/>
    <x v="1"/>
    <x v="7"/>
    <s v="2 - Poder Ejecutivo"/>
    <x v="8"/>
    <x v="2"/>
    <x v="9"/>
    <x v="33"/>
    <s v="2.7 - OBRAS"/>
    <s v="2.7.1 - OBRAS EN EDIFICACIONES"/>
    <s v="S"/>
    <s v="69 - CONSTRUCCIÓN DE 1 ESTANCIAS INFANTILES EN LA PROVINCIA DE PUERTO PLATA (FASE 3)"/>
    <s v="10 - FONDO GENERAL"/>
    <n v="13620"/>
    <s v="18 - PUERTO PLATA"/>
    <n v="1123819"/>
    <n v="8909519"/>
    <n v="0"/>
  </r>
  <r>
    <s v="2023"/>
    <x v="0"/>
    <x v="0"/>
    <x v="1"/>
    <x v="7"/>
    <s v="2 - Poder Ejecutivo"/>
    <x v="8"/>
    <x v="2"/>
    <x v="9"/>
    <x v="33"/>
    <s v="2.7 - OBRAS"/>
    <s v="2.7.1 - OBRAS EN EDIFICACIONES"/>
    <s v="S"/>
    <s v="70 - CONSTRUCCIÓN DE 2 ESTANCIAS INFANTILES EN LA PROVINCIA DE ESPAILLAT (FASE 3)"/>
    <s v="10 - FONDO GENERAL"/>
    <n v="13609"/>
    <s v="09 - ESPAILLAT"/>
    <n v="6247638"/>
    <n v="8742067.5300000012"/>
    <n v="0"/>
  </r>
  <r>
    <s v="2023"/>
    <x v="0"/>
    <x v="0"/>
    <x v="1"/>
    <x v="7"/>
    <s v="2 - Poder Ejecutivo"/>
    <x v="8"/>
    <x v="2"/>
    <x v="9"/>
    <x v="33"/>
    <s v="2.7 - OBRAS"/>
    <s v="2.7.1 - OBRAS EN EDIFICACIONES"/>
    <s v="S"/>
    <s v="71 - CONSTRUCCIÓN DE 2 ESTANCIAS INFANTILES EN LA PROVINCIA DE PERAVIA (FASE 3)"/>
    <s v="10 - FONDO GENERAL"/>
    <n v="13603"/>
    <s v="17 - PERAVIA"/>
    <n v="6247638"/>
    <n v="2000000"/>
    <n v="0"/>
  </r>
  <r>
    <s v="2023"/>
    <x v="0"/>
    <x v="0"/>
    <x v="1"/>
    <x v="7"/>
    <s v="2 - Poder Ejecutivo"/>
    <x v="8"/>
    <x v="2"/>
    <x v="9"/>
    <x v="33"/>
    <s v="2.7 - OBRAS"/>
    <s v="2.7.1 - OBRAS EN EDIFICACIONES"/>
    <s v="S"/>
    <s v="72 - CONSTRUCCIÓN DE 1 ESTANCIAS INFANTILES EN LA PROVINCIA DE HATO MAYOR  (FASE 3)"/>
    <s v="10 - FONDO GENERAL"/>
    <n v="13604"/>
    <s v="30 - HATO MAYOR"/>
    <n v="3123819"/>
    <n v="1000000"/>
    <n v="0"/>
  </r>
  <r>
    <s v="2023"/>
    <x v="0"/>
    <x v="0"/>
    <x v="1"/>
    <x v="7"/>
    <s v="2 - Poder Ejecutivo"/>
    <x v="8"/>
    <x v="2"/>
    <x v="9"/>
    <x v="33"/>
    <s v="2.7 - OBRAS"/>
    <s v="2.7.1 - OBRAS EN EDIFICACIONES"/>
    <s v="S"/>
    <s v="73 - CONSTRUCCIÓN DE 3 ESTANCIAS INFANTILES EN LA PROVINCIA DE MONTE PLATA (FASE 3)"/>
    <s v="10 - FONDO GENERAL"/>
    <n v="13606"/>
    <s v="29 - MONTE PLATA"/>
    <n v="6247638"/>
    <n v="4123819"/>
    <n v="933118.43"/>
  </r>
  <r>
    <s v="2023"/>
    <x v="0"/>
    <x v="0"/>
    <x v="1"/>
    <x v="7"/>
    <s v="2 - Poder Ejecutivo"/>
    <x v="8"/>
    <x v="2"/>
    <x v="9"/>
    <x v="33"/>
    <s v="2.7 - OBRAS"/>
    <s v="2.7.1 - OBRAS EN EDIFICACIONES"/>
    <s v="S"/>
    <s v="74 - CONSTRUCCIÓN DE 1 ESTANCIAS INFANTILES EN LA PROVINCIA DE BAHORUCO (FASE 3)"/>
    <s v="10 - FONDO GENERAL"/>
    <n v="13607"/>
    <s v="03 - BAHORUCO"/>
    <n v="3123819"/>
    <n v="2215000"/>
    <n v="967146.51"/>
  </r>
  <r>
    <s v="2023"/>
    <x v="0"/>
    <x v="0"/>
    <x v="1"/>
    <x v="7"/>
    <s v="2 - Poder Ejecutivo"/>
    <x v="8"/>
    <x v="2"/>
    <x v="9"/>
    <x v="33"/>
    <s v="2.7 - OBRAS"/>
    <s v="2.7.1 - OBRAS EN EDIFICACIONES"/>
    <s v="S"/>
    <s v="75 - CONSTRUCCIÓN DE 1 ESTANCIAS INFANTILES EN LA PROVINCIA DE MONTECRISTI (FASE 3)"/>
    <s v="10 - FONDO GENERAL"/>
    <n v="13608"/>
    <s v="15 - MONTE CRISTI"/>
    <n v="3123819"/>
    <n v="1000000"/>
    <n v="0"/>
  </r>
  <r>
    <s v="2023"/>
    <x v="0"/>
    <x v="0"/>
    <x v="1"/>
    <x v="7"/>
    <s v="2 - Poder Ejecutivo"/>
    <x v="8"/>
    <x v="2"/>
    <x v="9"/>
    <x v="33"/>
    <s v="2.7 - OBRAS"/>
    <s v="2.7.1 - OBRAS EN EDIFICACIONES"/>
    <s v="S"/>
    <s v="76 - CONSTRUCCIÓN DE 1 ESTANCIAS INFANTILES EN LA PROVINCIA DE SAN CRISTÓBAL (FASE 3)"/>
    <s v="10 - FONDO GENERAL"/>
    <n v="13612"/>
    <s v="21 - SAN CRISTOBAL"/>
    <n v="3123819"/>
    <n v="1000000"/>
    <n v="0"/>
  </r>
  <r>
    <s v="2023"/>
    <x v="0"/>
    <x v="0"/>
    <x v="1"/>
    <x v="7"/>
    <s v="2 - Poder Ejecutivo"/>
    <x v="8"/>
    <x v="2"/>
    <x v="9"/>
    <x v="33"/>
    <s v="2.7 - OBRAS"/>
    <s v="2.7.1 - OBRAS EN EDIFICACIONES"/>
    <s v="S"/>
    <s v="77 - CONSTRUCCIÓN DE 1 ESTANCIA INFANTIL EN LA PROVINCIA DE ELÍAS PIÑA (FASE 3)"/>
    <s v="10 - FONDO GENERAL"/>
    <n v="13613"/>
    <s v="07 - ELIAS PINA"/>
    <n v="3123819"/>
    <n v="1000000"/>
    <n v="0"/>
  </r>
  <r>
    <s v="2023"/>
    <x v="0"/>
    <x v="0"/>
    <x v="1"/>
    <x v="7"/>
    <s v="2 - Poder Ejecutivo"/>
    <x v="8"/>
    <x v="2"/>
    <x v="9"/>
    <x v="33"/>
    <s v="2.7 - OBRAS"/>
    <s v="2.7.1 - OBRAS EN EDIFICACIONES"/>
    <s v="S"/>
    <s v="78 - CONSTRUCCIÓN DE 1 ESTANCIAS INFANTILES EN LA PROVINCIA DE SAN JOSÉ DE OCOA (FASE 3)"/>
    <s v="10 - FONDO GENERAL"/>
    <n v="13615"/>
    <s v="31 - SAN JOSE DE OCOA"/>
    <n v="3123819"/>
    <n v="1000000"/>
    <n v="0"/>
  </r>
  <r>
    <s v="2023"/>
    <x v="0"/>
    <x v="0"/>
    <x v="1"/>
    <x v="7"/>
    <s v="2 - Poder Ejecutivo"/>
    <x v="8"/>
    <x v="2"/>
    <x v="9"/>
    <x v="33"/>
    <s v="2.7 - OBRAS"/>
    <s v="2.7.1 - OBRAS EN EDIFICACIONES"/>
    <s v="S"/>
    <s v="79 - CONSTRUCCIÓN DE 1 ESTANCIAS INFANTILES EN LA PROVINCIA DE DUARTE (FASE 3)"/>
    <s v="10 - FONDO GENERAL"/>
    <n v="13619"/>
    <s v="06 - DUARTE"/>
    <n v="1123819"/>
    <n v="3673877"/>
    <n v="2040046.39"/>
  </r>
  <r>
    <s v="2023"/>
    <x v="0"/>
    <x v="0"/>
    <x v="1"/>
    <x v="7"/>
    <s v="2 - Poder Ejecutivo"/>
    <x v="8"/>
    <x v="2"/>
    <x v="9"/>
    <x v="33"/>
    <s v="2.7 - OBRAS"/>
    <s v="2.7.1 - OBRAS EN EDIFICACIONES"/>
    <s v="S"/>
    <s v="80 - CONSTRUCCIÓN DE 1 ESTANCIAS INFANTILES EN LA PROVINCIA DE LA VEGA (FASE 3)"/>
    <s v="10 - FONDO GENERAL"/>
    <n v="13621"/>
    <s v="13 - LA VEGA"/>
    <n v="1123819"/>
    <n v="123819"/>
    <n v="0"/>
  </r>
  <r>
    <s v="2023"/>
    <x v="0"/>
    <x v="0"/>
    <x v="1"/>
    <x v="7"/>
    <s v="2 - Poder Ejecutivo"/>
    <x v="8"/>
    <x v="2"/>
    <x v="9"/>
    <x v="33"/>
    <s v="2.7 - OBRAS"/>
    <s v="2.7.1 - OBRAS EN EDIFICACIONES"/>
    <s v="S"/>
    <s v="81 - CONSTRUCCIÓN DE 1 ESTANCIA INFANTIL EN LA PROVINCIA DE INDEPENDENCIA  (FASE 3)"/>
    <s v="10 - FONDO GENERAL"/>
    <n v="13618"/>
    <s v="10 - INDEPENDENCIA"/>
    <n v="2123819"/>
    <n v="6373819"/>
    <n v="0"/>
  </r>
  <r>
    <s v="2023"/>
    <x v="0"/>
    <x v="0"/>
    <x v="1"/>
    <x v="7"/>
    <s v="2 - Poder Ejecutivo"/>
    <x v="8"/>
    <x v="2"/>
    <x v="9"/>
    <x v="33"/>
    <s v="2.7 - OBRAS"/>
    <s v="2.7.1 - OBRAS EN EDIFICACIONES"/>
    <s v="S"/>
    <s v="82 - CONSTRUCCIÓN DE 1 ESTANCIAS INFANTILES EN LA PROVINCIA DE MOSEÑOR NOUEL (FASE 3)"/>
    <s v="10 - FONDO GENERAL"/>
    <n v="13617"/>
    <s v="28 - MONSENOR NOUEL"/>
    <n v="2984732"/>
    <n v="1000000"/>
    <n v="0"/>
  </r>
  <r>
    <s v="2023"/>
    <x v="0"/>
    <x v="0"/>
    <x v="1"/>
    <x v="7"/>
    <s v="2 - Poder Ejecutivo"/>
    <x v="8"/>
    <x v="2"/>
    <x v="9"/>
    <x v="33"/>
    <s v="2.7 - OBRAS"/>
    <s v="2.7.1 - OBRAS EN EDIFICACIONES"/>
    <s v="S"/>
    <s v="12 - AMPLIACIÓN DEL PLANTEL EDUCATIVO PARA INICIAL MANUEL GOYA, MUNICIPIO OVIEDO, PROVINCIA PEDERNALES."/>
    <s v="10 - FONDO GENERAL"/>
    <n v="15241"/>
    <s v="16 - PEDERNALES"/>
    <n v="0"/>
    <n v="5786111.3600000003"/>
    <n v="0"/>
  </r>
  <r>
    <s v="2023"/>
    <x v="0"/>
    <x v="0"/>
    <x v="1"/>
    <x v="7"/>
    <s v="2 - Poder Ejecutivo"/>
    <x v="8"/>
    <x v="2"/>
    <x v="9"/>
    <x v="33"/>
    <s v="2.7 - OBRAS"/>
    <s v="2.7.1 - OBRAS EN EDIFICACIONES"/>
    <s v="S"/>
    <s v="13 - AMPLIACIÓN DEL PLANTEL EDUCATIVO PARA INICIAL VITALINA MORDÁN DE LA CRUZ, MUNICIPIO BOCA CHICA, PROVINCIA SANTO DOMINGO."/>
    <s v="10 - FONDO GENERAL"/>
    <n v="15298"/>
    <s v="32 - SANTO DOMINGO"/>
    <n v="0"/>
    <n v="13541269.359999999"/>
    <n v="0"/>
  </r>
  <r>
    <s v="2023"/>
    <x v="0"/>
    <x v="0"/>
    <x v="1"/>
    <x v="7"/>
    <s v="2 - Poder Ejecutivo"/>
    <x v="8"/>
    <x v="2"/>
    <x v="9"/>
    <x v="33"/>
    <s v="2.7 - OBRAS"/>
    <s v="2.7.1 - OBRAS EN EDIFICACIONES"/>
    <s v="S"/>
    <s v="02 - AMPLIACIÓN DEL PLANTEL EDUCATIVO PARA INICIAL ANDRÉS TOLENTINO TOLENTINO, MUNICIPIO COMENDADOR, PROVINCIA ELÍAS PIÑA."/>
    <s v="10 - FONDO GENERAL"/>
    <n v="15150"/>
    <s v="07 - ELIAS PINA"/>
    <n v="0"/>
    <n v="5765055.6399999997"/>
    <n v="0"/>
  </r>
  <r>
    <s v="2023"/>
    <x v="0"/>
    <x v="0"/>
    <x v="1"/>
    <x v="7"/>
    <s v="2 - Poder Ejecutivo"/>
    <x v="8"/>
    <x v="2"/>
    <x v="9"/>
    <x v="33"/>
    <s v="2.7 - OBRAS"/>
    <s v="2.7.1 - OBRAS EN EDIFICACIONES"/>
    <s v="S"/>
    <s v="09 - AMPLIACIÓN DEL PLANTEL EDUCATIVO PARA INICIAL PROF. RAFAEL ANTONIO FIGUEREO, MUNICIPIO NIZAO, PROVINCIA PERAVIA."/>
    <s v="10 - FONDO GENERAL"/>
    <n v="15182"/>
    <s v="17 - PERAVIA"/>
    <n v="0"/>
    <n v="13794093.66"/>
    <n v="0"/>
  </r>
  <r>
    <s v="2023"/>
    <x v="0"/>
    <x v="0"/>
    <x v="1"/>
    <x v="7"/>
    <s v="2 - Poder Ejecutivo"/>
    <x v="8"/>
    <x v="2"/>
    <x v="9"/>
    <x v="33"/>
    <s v="2.7 - OBRAS"/>
    <s v="2.7.1 - OBRAS EN EDIFICACIONES"/>
    <s v="S"/>
    <s v="08 - AMPLIACIÓN DEL PLANTEL EDUCATIVO PARA INICIAL LEONIDAS DEL CARMEN SÁNCHEZ, MUNICIPIO JUAN DE HERRERA, PROVINCIA SAN JUAN."/>
    <s v="10 - FONDO GENERAL"/>
    <n v="15156"/>
    <s v="22 - SAN JUAN"/>
    <n v="0"/>
    <n v="8227706.8399999999"/>
    <n v="0"/>
  </r>
  <r>
    <s v="2023"/>
    <x v="0"/>
    <x v="0"/>
    <x v="1"/>
    <x v="7"/>
    <s v="2 - Poder Ejecutivo"/>
    <x v="8"/>
    <x v="2"/>
    <x v="9"/>
    <x v="33"/>
    <s v="2.7 - OBRAS"/>
    <s v="2.7.1 - OBRAS EN EDIFICACIONES"/>
    <s v="S"/>
    <s v="16 - AMPLIACIÓN DEL PLANTEL EDUCATIVO PARA INICIAL AURA ALTAGRACIA BENZANT, MUNICIPIO BOCA CHICA, PROVINCIA SANTO DOMINGO."/>
    <s v="10 - FONDO GENERAL"/>
    <n v="15301"/>
    <s v="32 - SANTO DOMINGO"/>
    <n v="0"/>
    <n v="5638721.3300000001"/>
    <n v="0"/>
  </r>
  <r>
    <s v="2023"/>
    <x v="0"/>
    <x v="0"/>
    <x v="1"/>
    <x v="7"/>
    <s v="2 - Poder Ejecutivo"/>
    <x v="8"/>
    <x v="2"/>
    <x v="9"/>
    <x v="33"/>
    <s v="2.7 - OBRAS"/>
    <s v="2.7.1 - OBRAS EN EDIFICACIONES"/>
    <s v="S"/>
    <s v="08 - AMPLIACIÓN DEL PLANTEL EDUCATIVO PARA INICIAL PABLITA POLANCO RODRÍGUEZ, MUNICIPIO VILLA RIVA, PROVINCIA DUARTE."/>
    <s v="10 - FONDO GENERAL"/>
    <n v="15202"/>
    <s v="06 - DUARTE"/>
    <n v="0"/>
    <n v="15391820.609999999"/>
    <n v="0"/>
  </r>
  <r>
    <s v="2023"/>
    <x v="0"/>
    <x v="0"/>
    <x v="1"/>
    <x v="7"/>
    <s v="2 - Poder Ejecutivo"/>
    <x v="8"/>
    <x v="2"/>
    <x v="9"/>
    <x v="33"/>
    <s v="2.7 - OBRAS"/>
    <s v="2.7.1 - OBRAS EN EDIFICACIONES"/>
    <s v="S"/>
    <s v="20 - AMPLIACIÓN DEL PLANTEL EDUCATIVO PARA INICIAL COLOMBINA CASTRO, MUNICIPIO BOCA CHICA, PROVINCIA SANTO DOMINGO."/>
    <s v="10 - FONDO GENERAL"/>
    <n v="15305"/>
    <s v="32 - SANTO DOMINGO"/>
    <n v="0"/>
    <n v="8047406.4699999997"/>
    <n v="0"/>
  </r>
  <r>
    <s v="2023"/>
    <x v="0"/>
    <x v="0"/>
    <x v="1"/>
    <x v="7"/>
    <s v="2 - Poder Ejecutivo"/>
    <x v="8"/>
    <x v="2"/>
    <x v="9"/>
    <x v="33"/>
    <s v="2.7 - OBRAS"/>
    <s v="2.7.1 - OBRAS EN EDIFICACIONES"/>
    <s v="S"/>
    <s v="13 - AMPLIACIÓN DEL PLANTEL EDUCATIVO PARA INICIAL RAMÓN PERALTA PÉREZ, MUNICIPIO CABRERA, PROVINCIA MARÍA TRINIDAD SÁNCHEZ."/>
    <s v="10 - FONDO GENERAL"/>
    <n v="15287"/>
    <s v="14 - MARIA TRINIDAD SANCHEZ"/>
    <n v="0"/>
    <n v="13895223.380000001"/>
    <n v="0"/>
  </r>
  <r>
    <s v="2023"/>
    <x v="0"/>
    <x v="0"/>
    <x v="1"/>
    <x v="7"/>
    <s v="2 - Poder Ejecutivo"/>
    <x v="8"/>
    <x v="2"/>
    <x v="9"/>
    <x v="33"/>
    <s v="2.7 - OBRAS"/>
    <s v="2.7.1 - OBRAS EN EDIFICACIONES"/>
    <s v="S"/>
    <s v="01 - AMPLIACIÓN DEL PLANTEL EDUCATIVO PARA INICIAL JOSÉ AUDILIO SANTANA, MUNICIPIO HIGÜEY, PROVINCIA LA ALTAGRACIA."/>
    <s v="10 - FONDO GENERAL"/>
    <n v="15203"/>
    <s v="11 - LA ALTAGRACIA"/>
    <n v="0"/>
    <n v="13844658.52"/>
    <n v="0"/>
  </r>
  <r>
    <s v="2023"/>
    <x v="0"/>
    <x v="0"/>
    <x v="1"/>
    <x v="7"/>
    <s v="2 - Poder Ejecutivo"/>
    <x v="8"/>
    <x v="2"/>
    <x v="9"/>
    <x v="33"/>
    <s v="2.7 - OBRAS"/>
    <s v="2.7.1 - OBRAS EN EDIFICACIONES"/>
    <s v="S"/>
    <s v="06 - AMPLIACIÓN DEL PLANTEL EDUCATIVO PARA INICIAL CARA LINDA, MUNICIPIO MONTE PLATA, PROVINCIA MONTE PLATA."/>
    <s v="10 - FONDO GENERAL"/>
    <n v="15238"/>
    <s v="29 - MONTE PLATA"/>
    <n v="0"/>
    <n v="5701888.4900000002"/>
    <n v="0"/>
  </r>
  <r>
    <s v="2023"/>
    <x v="0"/>
    <x v="0"/>
    <x v="1"/>
    <x v="7"/>
    <s v="2 - Poder Ejecutivo"/>
    <x v="8"/>
    <x v="2"/>
    <x v="9"/>
    <x v="33"/>
    <s v="2.7 - OBRAS"/>
    <s v="2.7.1 - OBRAS EN EDIFICACIONES"/>
    <s v="S"/>
    <s v="09 - AMPLIACIÓN DEL PLANTEL EDUCATIVO PARA INICIAL FRANCISCO JAVIER UREÑA CANELA, MUNICIPIO DAJABÓN, PROVINCIA DAJABÓN."/>
    <s v="10 - FONDO GENERAL"/>
    <n v="15278"/>
    <s v="05 - DAJABON"/>
    <n v="0"/>
    <n v="15504663.869999999"/>
    <n v="0"/>
  </r>
  <r>
    <s v="2023"/>
    <x v="0"/>
    <x v="0"/>
    <x v="1"/>
    <x v="7"/>
    <s v="2 - Poder Ejecutivo"/>
    <x v="8"/>
    <x v="2"/>
    <x v="9"/>
    <x v="33"/>
    <s v="2.7 - OBRAS"/>
    <s v="2.7.1 - OBRAS EN EDIFICACIONES"/>
    <s v="S"/>
    <s v="26 - AMPLIACIÓN DEL PLANTEL EDUCATIVO PARA INICIAL LA GINA, MUNICIPIO MICHES, PROVINCIA EL SEIBO."/>
    <s v="10 - FONDO GENERAL"/>
    <n v="15229"/>
    <s v="08 - EL SEIBO"/>
    <n v="0"/>
    <n v="5765055.6399999997"/>
    <n v="0"/>
  </r>
  <r>
    <s v="2023"/>
    <x v="0"/>
    <x v="0"/>
    <x v="1"/>
    <x v="7"/>
    <s v="2 - Poder Ejecutivo"/>
    <x v="8"/>
    <x v="2"/>
    <x v="9"/>
    <x v="33"/>
    <s v="2.7 - OBRAS"/>
    <s v="2.7.1 - OBRAS EN EDIFICACIONES"/>
    <s v="S"/>
    <s v="05 - AMPLIACIÓN DEL PLANTEL EDUCATIVO PARA INICIAL EL RANCHITO, MUNICIPIO VILLA TAPIA, PROVINCIA HERMANAS MIRABAL."/>
    <s v="10 - FONDO GENERAL"/>
    <n v="15198"/>
    <s v="19 - HERMANAS MIRABAL"/>
    <n v="0"/>
    <n v="5743999.9199999999"/>
    <n v="0"/>
  </r>
  <r>
    <s v="2023"/>
    <x v="0"/>
    <x v="0"/>
    <x v="1"/>
    <x v="7"/>
    <s v="2 - Poder Ejecutivo"/>
    <x v="8"/>
    <x v="2"/>
    <x v="9"/>
    <x v="33"/>
    <s v="2.7 - OBRAS"/>
    <s v="2.7.1 - OBRAS EN EDIFICACIONES"/>
    <s v="S"/>
    <s v="09 - AMPLIACIÓN DEL PLANTEL EDUCATIVO PARA INICIAL JOSÉ ERNESTO ROSARIO POLANCO, MUNICIPIO SOSÚA, PROVINCIA PUERTO PLATA."/>
    <s v="10 - FONDO GENERAL"/>
    <n v="15263"/>
    <s v="18 - PUERTO PLATA"/>
    <n v="0"/>
    <n v="8257756.9000000004"/>
    <n v="0"/>
  </r>
  <r>
    <s v="2023"/>
    <x v="0"/>
    <x v="0"/>
    <x v="1"/>
    <x v="7"/>
    <s v="2 - Poder Ejecutivo"/>
    <x v="8"/>
    <x v="2"/>
    <x v="9"/>
    <x v="33"/>
    <s v="2.7 - OBRAS"/>
    <s v="2.7.1 - OBRAS EN EDIFICACIONES"/>
    <s v="S"/>
    <s v="03 - AMPLIACIÓN DEL PLANTEL EDUCATIVO PARA INICIAL AMÉRICO LUGO HERRERAS, MUNICIPIO TAMAYO, PROVINCIA BAHORUCO."/>
    <s v="10 - FONDO GENERAL"/>
    <n v="15160"/>
    <s v="03 - BAHORUCO"/>
    <n v="0"/>
    <n v="5786111.3600000003"/>
    <n v="0"/>
  </r>
  <r>
    <s v="2023"/>
    <x v="0"/>
    <x v="0"/>
    <x v="1"/>
    <x v="7"/>
    <s v="2 - Poder Ejecutivo"/>
    <x v="8"/>
    <x v="2"/>
    <x v="9"/>
    <x v="33"/>
    <s v="2.7 - OBRAS"/>
    <s v="2.7.1 - OBRAS EN EDIFICACIONES"/>
    <s v="S"/>
    <s v="02 - AMPLIACIÓN DEL PLANTEL EDUCATIVO PARA INICIAL LOS GUINEOS, MUNICIPIO HIGÜEY, PROVINCIA LA ALTAGRACIA."/>
    <s v="10 - FONDO GENERAL"/>
    <n v="15204"/>
    <s v="11 - LA ALTAGRACIA"/>
    <n v="0"/>
    <n v="5765055.6399999997"/>
    <n v="0"/>
  </r>
  <r>
    <s v="2023"/>
    <x v="0"/>
    <x v="0"/>
    <x v="1"/>
    <x v="7"/>
    <s v="2 - Poder Ejecutivo"/>
    <x v="8"/>
    <x v="2"/>
    <x v="9"/>
    <x v="33"/>
    <s v="2.7 - OBRAS"/>
    <s v="2.7.1 - OBRAS EN EDIFICACIONES"/>
    <s v="S"/>
    <s v="03 - AMPLIACIÓN DEL PLANTEL EDUCATIVO PARA INICIAL MANUEL DE JESÚS PERELLÓ, MUNICIPIO BANÍ, PROVINCIA PERAVIA."/>
    <s v="10 - FONDO GENERAL"/>
    <n v="15176"/>
    <s v="17 - PERAVIA"/>
    <n v="0"/>
    <n v="13794093.66"/>
    <n v="0"/>
  </r>
  <r>
    <s v="2023"/>
    <x v="0"/>
    <x v="0"/>
    <x v="1"/>
    <x v="7"/>
    <s v="2 - Poder Ejecutivo"/>
    <x v="8"/>
    <x v="2"/>
    <x v="9"/>
    <x v="33"/>
    <s v="2.7 - OBRAS"/>
    <s v="2.7.1 - OBRAS EN EDIFICACIONES"/>
    <s v="S"/>
    <s v="07 - AMPLIACIÓN DEL PLANTEL EDUCATIVO PARA INICIAL  PROF. VITALINA GUERRERO PIMENTEL, MUNICIPIO BANÍ, PROVINCIA PERAVIA."/>
    <s v="10 - FONDO GENERAL"/>
    <n v="15180"/>
    <s v="17 - PERAVIA"/>
    <n v="0"/>
    <n v="13794093.66"/>
    <n v="0"/>
  </r>
  <r>
    <s v="2023"/>
    <x v="0"/>
    <x v="0"/>
    <x v="1"/>
    <x v="7"/>
    <s v="2 - Poder Ejecutivo"/>
    <x v="8"/>
    <x v="2"/>
    <x v="9"/>
    <x v="33"/>
    <s v="2.7 - OBRAS"/>
    <s v="2.7.1 - OBRAS EN EDIFICACIONES"/>
    <s v="S"/>
    <s v="05 - AMPLIACIÓN DEL PLANTEL EDUCATIVO PARA INICIAL CRISTINO MATOS LEDESMA, MUNICIPIO TAMAYO, PROVINCIA BAHORUCO."/>
    <s v="10 - FONDO GENERAL"/>
    <n v="15162"/>
    <s v="03 - BAHORUCO"/>
    <n v="0"/>
    <n v="15504663.869999999"/>
    <n v="0"/>
  </r>
  <r>
    <s v="2023"/>
    <x v="0"/>
    <x v="0"/>
    <x v="1"/>
    <x v="7"/>
    <s v="2 - Poder Ejecutivo"/>
    <x v="8"/>
    <x v="2"/>
    <x v="9"/>
    <x v="33"/>
    <s v="2.7 - OBRAS"/>
    <s v="2.7.1 - OBRAS EN EDIFICACIONES"/>
    <s v="S"/>
    <s v="15 - AMPLIACIÓN DEL PLANTEL EDUCATIVO PARA INICIAL PEDRO LIVIO CEDEÑO, MUNICIPIO HIGÜEY, PROVINCIA LA ALTAGRACIA."/>
    <s v="10 - FONDO GENERAL"/>
    <n v="15218"/>
    <s v="11 - LA ALTAGRACIA"/>
    <n v="0"/>
    <n v="8227706.8399999999"/>
    <n v="0"/>
  </r>
  <r>
    <s v="2023"/>
    <x v="0"/>
    <x v="0"/>
    <x v="1"/>
    <x v="7"/>
    <s v="2 - Poder Ejecutivo"/>
    <x v="8"/>
    <x v="2"/>
    <x v="9"/>
    <x v="33"/>
    <s v="2.7 - OBRAS"/>
    <s v="2.7.1 - OBRAS EN EDIFICACIONES"/>
    <s v="S"/>
    <s v="01 - AMPLIACIÓN DEL PLANTEL EDUCATIVO PARA INICIAL PROF. JUAN EMILIO BOSCH GAVIÑO, MUNICIPIO CONSTANZA, PROVINCIA LA VEGA."/>
    <s v="10 - FONDO GENERAL"/>
    <n v="15184"/>
    <s v="13 - LA VEGA"/>
    <n v="0"/>
    <n v="15391820.609999999"/>
    <n v="0"/>
  </r>
  <r>
    <s v="2023"/>
    <x v="0"/>
    <x v="0"/>
    <x v="1"/>
    <x v="7"/>
    <s v="2 - Poder Ejecutivo"/>
    <x v="8"/>
    <x v="2"/>
    <x v="9"/>
    <x v="33"/>
    <s v="2.7 - OBRAS"/>
    <s v="2.7.1 - OBRAS EN EDIFICACIONES"/>
    <s v="S"/>
    <s v="07 - AMPLIACIÓN DEL PLANTEL EDUCATIVO PARA INICIAL ALTAGRACIA GRULLÓN, MUNICIPIO SAN FRANCISCO DE MACORÍS, PROVINCIA DUARTE."/>
    <s v="10 - FONDO GENERAL"/>
    <n v="15201"/>
    <s v="06 - DUARTE"/>
    <n v="0"/>
    <n v="5743999.9199999999"/>
    <n v="0"/>
  </r>
  <r>
    <s v="2023"/>
    <x v="0"/>
    <x v="0"/>
    <x v="1"/>
    <x v="7"/>
    <s v="2 - Poder Ejecutivo"/>
    <x v="8"/>
    <x v="2"/>
    <x v="9"/>
    <x v="33"/>
    <s v="2.7 - OBRAS"/>
    <s v="2.7.1 - OBRAS EN EDIFICACIONES"/>
    <s v="S"/>
    <s v="19 - AMPLIACIÓN DEL PLANTEL EDUCATIVO PARA INICIAL BATEY 18, MUNICIPIO GUAYMATE, PROVINCIA LA ROMANA."/>
    <s v="10 - FONDO GENERAL"/>
    <n v="15222"/>
    <s v="12 - LA ROMANA"/>
    <n v="0"/>
    <n v="5680832.7699999996"/>
    <n v="0"/>
  </r>
  <r>
    <s v="2023"/>
    <x v="0"/>
    <x v="0"/>
    <x v="1"/>
    <x v="7"/>
    <s v="2 - Poder Ejecutivo"/>
    <x v="8"/>
    <x v="2"/>
    <x v="9"/>
    <x v="33"/>
    <s v="2.7 - OBRAS"/>
    <s v="2.7.1 - OBRAS EN EDIFICACIONES"/>
    <s v="S"/>
    <s v="10 - AMPLIACIÓN DEL PLANTEL EDUCATIVO PARA INICIAL ÁNGEL RIVERA, MUNICIPIO AZUA, PROVINCIA AZUA"/>
    <s v="10 - FONDO GENERAL"/>
    <n v="15168"/>
    <s v="02 - AZUA"/>
    <n v="0"/>
    <n v="8197656.7800000003"/>
    <n v="0"/>
  </r>
  <r>
    <s v="2023"/>
    <x v="0"/>
    <x v="0"/>
    <x v="1"/>
    <x v="7"/>
    <s v="2 - Poder Ejecutivo"/>
    <x v="8"/>
    <x v="2"/>
    <x v="9"/>
    <x v="33"/>
    <s v="2.7 - OBRAS"/>
    <s v="2.7.1 - OBRAS EN EDIFICACIONES"/>
    <s v="S"/>
    <s v="06 - AMPLIACIÓN DEL PLANTEL EDUCATIVO PARA INICIAL ADRIANA MARÍA GUILLU VIUDA SUAZO, MUNICIPIO SAN JUAN, PROVINCIA SAN JUAN."/>
    <s v="10 - FONDO GENERAL"/>
    <n v="15154"/>
    <s v="22 - SAN JUAN"/>
    <n v="0"/>
    <n v="14237719.140000001"/>
    <n v="0"/>
  </r>
  <r>
    <s v="2023"/>
    <x v="0"/>
    <x v="0"/>
    <x v="1"/>
    <x v="7"/>
    <s v="2 - Poder Ejecutivo"/>
    <x v="8"/>
    <x v="2"/>
    <x v="9"/>
    <x v="33"/>
    <s v="2.7 - OBRAS"/>
    <s v="2.7.1 - OBRAS EN EDIFICACIONES"/>
    <s v="S"/>
    <s v="10 - AMPLIACIÓN DEL PLANTEL EDUCATIVO PARA INICIAL PROF. FRANCISCO MARÍA VÁSQUEZ, MUNICIPIO NAGUA, PROVINCIA MARÍA TRINIDAD SÁNCHEZ."/>
    <s v="10 - FONDO GENERAL"/>
    <n v="15284"/>
    <s v="14 - MARIA TRINIDAD SANCHEZ"/>
    <n v="0"/>
    <n v="5786111.3600000003"/>
    <n v="0"/>
  </r>
  <r>
    <s v="2023"/>
    <x v="0"/>
    <x v="0"/>
    <x v="1"/>
    <x v="7"/>
    <s v="2 - Poder Ejecutivo"/>
    <x v="8"/>
    <x v="2"/>
    <x v="9"/>
    <x v="33"/>
    <s v="2.7 - OBRAS"/>
    <s v="2.7.1 - OBRAS EN EDIFICACIONES"/>
    <s v="S"/>
    <s v="08 - AMPLIACIÓN DEL PLANTEL EDUCATIVO PARA INICIAL BEJUCAL, MUNICIPIO HIGÜEY, PROVINCIA LA ALTAGRACIA."/>
    <s v="10 - FONDO GENERAL"/>
    <n v="15210"/>
    <s v="11 - LA ALTAGRACIA"/>
    <n v="0"/>
    <n v="5765055.6399999997"/>
    <n v="0"/>
  </r>
  <r>
    <s v="2023"/>
    <x v="0"/>
    <x v="0"/>
    <x v="1"/>
    <x v="7"/>
    <s v="2 - Poder Ejecutivo"/>
    <x v="8"/>
    <x v="2"/>
    <x v="9"/>
    <x v="33"/>
    <s v="2.7 - OBRAS"/>
    <s v="2.7.1 - OBRAS EN EDIFICACIONES"/>
    <s v="S"/>
    <s v="15 - AMPLIACIÓN DEL PLANTEL EDUCATIVO PARA INICIAL ERNESTO CABRERA  DURAN - RIO GRANDE AL MEDIO, MUNICIPIO ALTAMIRA, PROVINCIA PUERTO PLATA."/>
    <s v="10 - FONDO GENERAL"/>
    <n v="15269"/>
    <s v="18 - PUERTO PLATA"/>
    <n v="0"/>
    <n v="5786111.3600000003"/>
    <n v="0"/>
  </r>
  <r>
    <s v="2023"/>
    <x v="0"/>
    <x v="0"/>
    <x v="1"/>
    <x v="7"/>
    <s v="2 - Poder Ejecutivo"/>
    <x v="8"/>
    <x v="2"/>
    <x v="9"/>
    <x v="33"/>
    <s v="2.7 - OBRAS"/>
    <s v="2.7.1 - OBRAS EN EDIFICACIONES"/>
    <s v="S"/>
    <s v="06 - AMPLIACIÓN DEL PLANTEL EDUCATIVO PARA INICIAL MARIE POUSSEPIN - FE Y ALEGRÍA, MUNICIPIO VILLA JARAGUA, PROVINCIA BAHORUCO."/>
    <s v="10 - FONDO GENERAL"/>
    <n v="15163"/>
    <s v="03 - BAHORUCO"/>
    <n v="0"/>
    <n v="15504663.869999999"/>
    <n v="0"/>
  </r>
  <r>
    <s v="2023"/>
    <x v="0"/>
    <x v="0"/>
    <x v="1"/>
    <x v="7"/>
    <s v="2 - Poder Ejecutivo"/>
    <x v="8"/>
    <x v="2"/>
    <x v="9"/>
    <x v="33"/>
    <s v="2.7 - OBRAS"/>
    <s v="2.7.1 - OBRAS EN EDIFICACIONES"/>
    <s v="S"/>
    <s v="11 - AMPLIACIÓN DEL PLANTEL EDUCATIVO PARA INICIAL MÁXIMO GOMEZ - EL VIGÍA, MUNICIPIO BOCA CHICA, PROVINCIA SANTO DOMINGO."/>
    <s v="10 - FONDO GENERAL"/>
    <n v="15296"/>
    <s v="32 - SANTO DOMINGO"/>
    <n v="0"/>
    <n v="8047406.4699999997"/>
    <n v="0"/>
  </r>
  <r>
    <s v="2023"/>
    <x v="0"/>
    <x v="0"/>
    <x v="1"/>
    <x v="7"/>
    <s v="2 - Poder Ejecutivo"/>
    <x v="8"/>
    <x v="2"/>
    <x v="9"/>
    <x v="33"/>
    <s v="2.7 - OBRAS"/>
    <s v="2.7.1 - OBRAS EN EDIFICACIONES"/>
    <s v="S"/>
    <s v="05 - AMPLIACIÓN DEL PLANTEL EDUCATIVO PARA INICIAL PROF. CÁNDIDO ELIGIO GUERRERO CEDANO - SAN PEDRO, MUNICIPIO HIGÜEY, PROVINCIA LA ALTAGRACIA."/>
    <s v="10 - FONDO GENERAL"/>
    <n v="15207"/>
    <s v="11 - LA ALTAGRACIA"/>
    <n v="0"/>
    <n v="8227706.8399999999"/>
    <n v="0"/>
  </r>
  <r>
    <s v="2023"/>
    <x v="0"/>
    <x v="0"/>
    <x v="1"/>
    <x v="7"/>
    <s v="2 - Poder Ejecutivo"/>
    <x v="8"/>
    <x v="2"/>
    <x v="9"/>
    <x v="33"/>
    <s v="2.7 - OBRAS"/>
    <s v="2.7.1 - OBRAS EN EDIFICACIONES"/>
    <s v="S"/>
    <s v="24 - AMPLIACIÓN DEL PLANTEL EDUCATIVO PARA INICIAL JUAN SÁNCHEZ RAMÍREZ, MUNICIPIO EL SEIBO, PROVINCIA EL SEIBO."/>
    <s v="10 - FONDO GENERAL"/>
    <n v="15227"/>
    <s v="08 - EL SEIBO"/>
    <n v="0"/>
    <n v="8227706.8399999999"/>
    <n v="0"/>
  </r>
  <r>
    <s v="2023"/>
    <x v="0"/>
    <x v="0"/>
    <x v="1"/>
    <x v="7"/>
    <s v="2 - Poder Ejecutivo"/>
    <x v="8"/>
    <x v="2"/>
    <x v="9"/>
    <x v="33"/>
    <s v="2.7 - OBRAS"/>
    <s v="2.7.1 - OBRAS EN EDIFICACIONES"/>
    <s v="S"/>
    <s v="13 - AMPLIACIÓN DEL PLANTEL EDUCATIVO PARA INICIAL HERNANDO GORJÓN, MUNICIPIO PEDERNALES, PROVINCIA PEDERNALES."/>
    <s v="10 - FONDO GENERAL"/>
    <n v="15242"/>
    <s v="16 - PEDERNALES"/>
    <n v="0"/>
    <n v="8257756.9000000004"/>
    <n v="0"/>
  </r>
  <r>
    <s v="2023"/>
    <x v="0"/>
    <x v="0"/>
    <x v="1"/>
    <x v="7"/>
    <s v="2 - Poder Ejecutivo"/>
    <x v="8"/>
    <x v="2"/>
    <x v="9"/>
    <x v="33"/>
    <s v="2.7 - OBRAS"/>
    <s v="2.7.1 - OBRAS EN EDIFICACIONES"/>
    <s v="S"/>
    <s v="11 - AMPLIACIÓN DEL PLANTEL EDUCATIVO PARA INICIAL EL PINO, MUNICIPIO EL PINO, PROVINCIA DAJABÓN."/>
    <s v="10 - FONDO GENERAL"/>
    <n v="15280"/>
    <s v="05 - DAJABON"/>
    <n v="0"/>
    <n v="13895223.380000001"/>
    <n v="0"/>
  </r>
  <r>
    <s v="2023"/>
    <x v="0"/>
    <x v="0"/>
    <x v="1"/>
    <x v="7"/>
    <s v="2 - Poder Ejecutivo"/>
    <x v="8"/>
    <x v="2"/>
    <x v="9"/>
    <x v="33"/>
    <s v="2.7 - OBRAS"/>
    <s v="2.7.1 - OBRAS EN EDIFICACIONES"/>
    <s v="S"/>
    <s v="06 - AMPLIACIÓN DEL PLANTEL EDUCATIVO PARA INICIAL PILOTO, MUNICIPIO GUAYUBÍN, PROVINCIA MONTE CRISTI."/>
    <s v="10 - FONDO GENERAL"/>
    <n v="15275"/>
    <s v="15 - MONTE CRISTI"/>
    <n v="0"/>
    <n v="5786111.3600000003"/>
    <n v="0"/>
  </r>
  <r>
    <s v="2023"/>
    <x v="0"/>
    <x v="0"/>
    <x v="1"/>
    <x v="7"/>
    <s v="2 - Poder Ejecutivo"/>
    <x v="8"/>
    <x v="2"/>
    <x v="9"/>
    <x v="33"/>
    <s v="2.7 - OBRAS"/>
    <s v="2.7.1 - OBRAS EN EDIFICACIONES"/>
    <s v="S"/>
    <s v="08 - AMPLIACIÓN DEL PLANTEL EDUCATIVO PARA INICIAL PROF. ANA LUISA ANDÚJAR SOLANO -  FE Y ALEGRÍA, MUNICIPIO LOS ALCARRIZOS, PROVINCIA SANTO DOMINGO."/>
    <s v="10 - FONDO GENERAL"/>
    <n v="15260"/>
    <s v="32 - SANTO DOMINGO"/>
    <n v="0"/>
    <n v="13541269.359999999"/>
    <n v="0"/>
  </r>
  <r>
    <s v="2023"/>
    <x v="0"/>
    <x v="0"/>
    <x v="1"/>
    <x v="7"/>
    <s v="2 - Poder Ejecutivo"/>
    <x v="8"/>
    <x v="2"/>
    <x v="9"/>
    <x v="33"/>
    <s v="2.7 - OBRAS"/>
    <s v="2.7.1 - OBRAS EN EDIFICACIONES"/>
    <s v="S"/>
    <s v="04 - AMPLIACIÓN DEL PLANTEL EDUCATIVO PARA INICIAL MERCEDES CONSUELO MATOS EN LA PROVINCIA SAN JUAN."/>
    <s v="10 - FONDO GENERAL"/>
    <n v="15152"/>
    <s v="22 - SAN JUAN"/>
    <n v="0"/>
    <n v="13844658.52"/>
    <n v="0"/>
  </r>
  <r>
    <s v="2023"/>
    <x v="0"/>
    <x v="0"/>
    <x v="1"/>
    <x v="7"/>
    <s v="2 - Poder Ejecutivo"/>
    <x v="8"/>
    <x v="2"/>
    <x v="9"/>
    <x v="33"/>
    <s v="2.7 - OBRAS"/>
    <s v="2.7.1 - OBRAS EN EDIFICACIONES"/>
    <s v="S"/>
    <s v="08 - AMPLIACIÓN DEL PLANTEL EDUCATIVO PARA INICIAL BARRIO LAS 100, MUNICIPIO JIMANÍ, PROVINCIA INDEPENDENCIA."/>
    <s v="10 - FONDO GENERAL"/>
    <n v="15165"/>
    <s v="10 - INDEPENDENCIA"/>
    <n v="0"/>
    <n v="8257756.9000000004"/>
    <n v="0"/>
  </r>
  <r>
    <s v="2023"/>
    <x v="0"/>
    <x v="0"/>
    <x v="1"/>
    <x v="7"/>
    <s v="2 - Poder Ejecutivo"/>
    <x v="8"/>
    <x v="2"/>
    <x v="9"/>
    <x v="33"/>
    <s v="2.7 - OBRAS"/>
    <s v="2.7.1 - OBRAS EN EDIFICACIONES"/>
    <s v="S"/>
    <s v="17 - AMPLIACIÓN DEL PLANTEL EDUCATIVO PARA INICIAL LAS VERITAS, MUNICIPIO SAMANÁ, PROVINCIA SAMANÁ."/>
    <s v="10 - FONDO GENERAL"/>
    <n v="15291"/>
    <s v="20 - SAMANA"/>
    <n v="0"/>
    <n v="5786111.3600000003"/>
    <n v="0"/>
  </r>
  <r>
    <s v="2023"/>
    <x v="0"/>
    <x v="0"/>
    <x v="1"/>
    <x v="7"/>
    <s v="2 - Poder Ejecutivo"/>
    <x v="8"/>
    <x v="2"/>
    <x v="9"/>
    <x v="33"/>
    <s v="2.7 - OBRAS"/>
    <s v="2.7.1 - OBRAS EN EDIFICACIONES"/>
    <s v="S"/>
    <s v="06 - AMPLIACIÓN DEL PLANTEL EDUCATIVO PARA INICIAL MARÍA ALEJANDRINA PICHARDO, MUNICIPIO VILLA RIVA, PROVINCIA DUARTE."/>
    <s v="10 - FONDO GENERAL"/>
    <n v="15199"/>
    <s v="06 - DUARTE"/>
    <n v="0"/>
    <n v="13794093.66"/>
    <n v="0"/>
  </r>
  <r>
    <s v="2023"/>
    <x v="0"/>
    <x v="0"/>
    <x v="1"/>
    <x v="7"/>
    <s v="2 - Poder Ejecutivo"/>
    <x v="8"/>
    <x v="2"/>
    <x v="9"/>
    <x v="33"/>
    <s v="2.7 - OBRAS"/>
    <s v="2.7.1 - OBRAS EN EDIFICACIONES"/>
    <s v="S"/>
    <s v="05 - AMPLIACIÓN DEL PLANTEL EDUCATIVO PARA INICIAL FERNANDO ARTURO DE MERIÑO, MUNICIPIO MONTE PLATA, PROVINCIA MONTE PLATA."/>
    <s v="10 - FONDO GENERAL"/>
    <n v="15237"/>
    <s v="29 - MONTE PLATA"/>
    <n v="0"/>
    <n v="15278977.35"/>
    <n v="0"/>
  </r>
  <r>
    <s v="2023"/>
    <x v="0"/>
    <x v="0"/>
    <x v="1"/>
    <x v="7"/>
    <s v="2 - Poder Ejecutivo"/>
    <x v="8"/>
    <x v="2"/>
    <x v="9"/>
    <x v="33"/>
    <s v="2.7 - OBRAS"/>
    <s v="2.7.1 - OBRAS EN EDIFICACIONES"/>
    <s v="S"/>
    <s v="09 - AMPLIACIÓN DEL PLANTEL EDUCATIVO PARA INICIAL DAMIÁN DAVID ORTÍZ, MUNICIPIO LAS MATAS DE FARFÁN, PROVINCIA SAN JUAN."/>
    <s v="10 - FONDO GENERAL"/>
    <n v="15157"/>
    <s v="22 - SAN JUAN"/>
    <n v="0"/>
    <n v="8227706.8399999999"/>
    <n v="0"/>
  </r>
  <r>
    <s v="2023"/>
    <x v="0"/>
    <x v="0"/>
    <x v="1"/>
    <x v="7"/>
    <s v="2 - Poder Ejecutivo"/>
    <x v="8"/>
    <x v="2"/>
    <x v="9"/>
    <x v="33"/>
    <s v="2.7 - OBRAS"/>
    <s v="2.7.1 - OBRAS EN EDIFICACIONES"/>
    <s v="S"/>
    <s v="01 - AMPLIACIÓN DEL PLANTEL EDUCATIVO PARA INICIAL PROF. AURA ESTELA NÚÑEZ, MUNICIPIO MOCA, PROVINCIA ESPAILLAT."/>
    <s v="10 - FONDO GENERAL"/>
    <n v="15186"/>
    <s v="09 - ESPAILLAT"/>
    <n v="0"/>
    <n v="13794093.66"/>
    <n v="0"/>
  </r>
  <r>
    <s v="2023"/>
    <x v="0"/>
    <x v="0"/>
    <x v="1"/>
    <x v="7"/>
    <s v="2 - Poder Ejecutivo"/>
    <x v="8"/>
    <x v="2"/>
    <x v="9"/>
    <x v="33"/>
    <s v="2.7 - OBRAS"/>
    <s v="2.7.1 - OBRAS EN EDIFICACIONES"/>
    <s v="S"/>
    <s v="01 - AMPLIACIÓN DEL PLANTEL EDUCATIVO PARA INICIAL ALERIS MAGDALENA MONTERO ARIAS, MUNICIPIO TAMAYO, PROVINCIA BAHORUCO."/>
    <s v="10 - FONDO GENERAL"/>
    <n v="15158"/>
    <s v="03 - BAHORUCO"/>
    <n v="0"/>
    <n v="5786111.3600000003"/>
    <n v="0"/>
  </r>
  <r>
    <s v="2023"/>
    <x v="0"/>
    <x v="0"/>
    <x v="1"/>
    <x v="7"/>
    <s v="2 - Poder Ejecutivo"/>
    <x v="8"/>
    <x v="2"/>
    <x v="9"/>
    <x v="33"/>
    <s v="2.7 - OBRAS"/>
    <s v="2.7.1 - OBRAS EN EDIFICACIONES"/>
    <s v="S"/>
    <s v="16 - AMPLIACIÓN DEL PLANTEL EDUCATIVO PARA INICIAL NERY CUETO BELÉN DE DELMA, MUNICIPIO LA ROMANA, PROVINCIA LA ROMANA."/>
    <s v="10 - FONDO GENERAL"/>
    <n v="15219"/>
    <s v="12 - LA ROMANA"/>
    <n v="0"/>
    <n v="5680832.7699999996"/>
    <n v="0"/>
  </r>
  <r>
    <s v="2023"/>
    <x v="0"/>
    <x v="0"/>
    <x v="1"/>
    <x v="7"/>
    <s v="2 - Poder Ejecutivo"/>
    <x v="8"/>
    <x v="2"/>
    <x v="9"/>
    <x v="33"/>
    <s v="2.7 - OBRAS"/>
    <s v="2.7.1 - OBRAS EN EDIFICACIONES"/>
    <s v="S"/>
    <s v="07 - AMPLIACIÓN DEL PLANTEL EDUCATIVO PARA INICIAL MARÍA TRINIDAD SÁNCHEZ, MUNICIPIO HIGÜEY, PROVINCIA LA ALTAGRACIA."/>
    <s v="10 - FONDO GENERAL"/>
    <n v="15209"/>
    <s v="11 - LA ALTAGRACIA"/>
    <n v="0"/>
    <n v="13844658.52"/>
    <n v="0"/>
  </r>
  <r>
    <s v="2023"/>
    <x v="0"/>
    <x v="0"/>
    <x v="1"/>
    <x v="7"/>
    <s v="2 - Poder Ejecutivo"/>
    <x v="8"/>
    <x v="2"/>
    <x v="9"/>
    <x v="33"/>
    <s v="2.7 - OBRAS"/>
    <s v="2.7.1 - OBRAS EN EDIFICACIONES"/>
    <s v="S"/>
    <s v="13 - AMPLIACIÓN DEL PLANTEL EDUCATIVO PARA INICIAL SAN GERMÁN, MUNICIPIO HIGÜEY, PROVINCIA LA ALTAGRACIA."/>
    <s v="10 - FONDO GENERAL"/>
    <n v="15216"/>
    <s v="11 - LA ALTAGRACIA"/>
    <n v="0"/>
    <n v="5765055.6399999997"/>
    <n v="0"/>
  </r>
  <r>
    <s v="2023"/>
    <x v="0"/>
    <x v="0"/>
    <x v="1"/>
    <x v="7"/>
    <s v="2 - Poder Ejecutivo"/>
    <x v="8"/>
    <x v="2"/>
    <x v="9"/>
    <x v="33"/>
    <s v="2.7 - OBRAS"/>
    <s v="2.7.1 - OBRAS EN EDIFICACIONES"/>
    <s v="S"/>
    <s v="04 - AMPLIACIÓN DEL PLANTEL EDUCATIVO PARA INICIAL JUAN BAUTISTA DE LA CRUZ, MUNICIPIO VILLA TAPIA, PROVINCIA HERMANAS MIRABAL."/>
    <s v="10 - FONDO GENERAL"/>
    <n v="15197"/>
    <s v="19 - HERMANAS MIRABAL"/>
    <n v="0"/>
    <n v="8197656.7800000003"/>
    <n v="0"/>
  </r>
  <r>
    <s v="2023"/>
    <x v="0"/>
    <x v="0"/>
    <x v="1"/>
    <x v="7"/>
    <s v="2 - Poder Ejecutivo"/>
    <x v="8"/>
    <x v="2"/>
    <x v="9"/>
    <x v="33"/>
    <s v="2.7 - OBRAS"/>
    <s v="2.7.1 - OBRAS EN EDIFICACIONES"/>
    <s v="S"/>
    <s v="02 - AMPLIACIÓN DEL PLANTEL EDUCATIVO PARA INICIAL EL SIFÓN, MUNICIPIO BANÍ, PROVINCIA PERAVIA."/>
    <s v="10 - FONDO GENERAL"/>
    <n v="15175"/>
    <s v="17 - PERAVIA"/>
    <n v="0"/>
    <n v="15391820.609999999"/>
    <n v="0"/>
  </r>
  <r>
    <s v="2023"/>
    <x v="0"/>
    <x v="0"/>
    <x v="1"/>
    <x v="7"/>
    <s v="2 - Poder Ejecutivo"/>
    <x v="8"/>
    <x v="2"/>
    <x v="9"/>
    <x v="33"/>
    <s v="2.7 - OBRAS"/>
    <s v="2.7.1 - OBRAS EN EDIFICACIONES"/>
    <s v="S"/>
    <s v="21 - AMPLIACIÓN DEL PLANTEL EDUCATIVO PARA INICIAL COPA BOMBITA, MUNICIPIO VICENTE NOBLE, PROVINCIA BARAHONA."/>
    <s v="10 - FONDO GENERAL"/>
    <n v="15251"/>
    <s v="04 - BARAHONA"/>
    <n v="0"/>
    <n v="13895223.380000001"/>
    <n v="0"/>
  </r>
  <r>
    <s v="2023"/>
    <x v="0"/>
    <x v="0"/>
    <x v="1"/>
    <x v="7"/>
    <s v="2 - Poder Ejecutivo"/>
    <x v="8"/>
    <x v="2"/>
    <x v="9"/>
    <x v="33"/>
    <s v="2.7 - OBRAS"/>
    <s v="2.7.1 - OBRAS EN EDIFICACIONES"/>
    <s v="S"/>
    <s v="10 - AMPLIACIÓN DEL PLANTEL EDUCATIVO PARA INICIAL JUAN SANTOS DÍAZ, MUNICIPIO LOMA DE CABRERA, PROVINCIA DAJABÓN."/>
    <s v="10 - FONDO GENERAL"/>
    <n v="15279"/>
    <s v="05 - DAJABON"/>
    <n v="0"/>
    <n v="8257756.9000000004"/>
    <n v="0"/>
  </r>
  <r>
    <s v="2023"/>
    <x v="0"/>
    <x v="0"/>
    <x v="1"/>
    <x v="7"/>
    <s v="2 - Poder Ejecutivo"/>
    <x v="8"/>
    <x v="2"/>
    <x v="9"/>
    <x v="33"/>
    <s v="2.7 - OBRAS"/>
    <s v="2.7.1 - OBRAS EN EDIFICACIONES"/>
    <s v="S"/>
    <s v="21 - AMPLIACIÓN DEL PLANTEL EDUCATIVO PARA INICIAL PROF. ALTAGRACIA MEDINA DE BRITO, MUNICIPIO SAMANÁ, PROVINCIA SAMANÁ."/>
    <s v="10 - FONDO GENERAL"/>
    <n v="15295"/>
    <s v="20 - SAMANA"/>
    <n v="0"/>
    <n v="8257756.9000000004"/>
    <n v="0"/>
  </r>
  <r>
    <s v="2023"/>
    <x v="0"/>
    <x v="0"/>
    <x v="1"/>
    <x v="7"/>
    <s v="2 - Poder Ejecutivo"/>
    <x v="8"/>
    <x v="2"/>
    <x v="9"/>
    <x v="33"/>
    <s v="2.7 - OBRAS"/>
    <s v="2.7.1 - OBRAS EN EDIFICACIONES"/>
    <s v="S"/>
    <s v="12 - AMPLIACIÓN DEL PLANTEL EDUCATIVO PARA INICIAL NICOLÁS MAÑÓN, MUNICIPIO AZUA, PROVINCIA AZUA."/>
    <s v="10 - FONDO GENERAL"/>
    <n v="15171"/>
    <s v="02 - AZUA"/>
    <n v="0"/>
    <n v="8197656.7800000003"/>
    <n v="0"/>
  </r>
  <r>
    <s v="2023"/>
    <x v="0"/>
    <x v="0"/>
    <x v="1"/>
    <x v="7"/>
    <s v="2 - Poder Ejecutivo"/>
    <x v="8"/>
    <x v="2"/>
    <x v="9"/>
    <x v="33"/>
    <s v="2.7 - OBRAS"/>
    <s v="2.7.1 - OBRAS EN EDIFICACIONES"/>
    <s v="S"/>
    <s v="04 - AMPLIACIÓN DEL PLANTEL EDUCATIVO PARA INICIAL SERAFINA SÁNCHEZ, MUNICIPIO MONTE CRISTI, PROVINCIA MONTE CRISTI."/>
    <s v="10 - FONDO GENERAL"/>
    <n v="15273"/>
    <s v="15 - MONTE CRISTI"/>
    <n v="0"/>
    <n v="5786111.3600000003"/>
    <n v="0"/>
  </r>
  <r>
    <s v="2023"/>
    <x v="0"/>
    <x v="0"/>
    <x v="1"/>
    <x v="7"/>
    <s v="2 - Poder Ejecutivo"/>
    <x v="8"/>
    <x v="2"/>
    <x v="9"/>
    <x v="33"/>
    <s v="2.7 - OBRAS"/>
    <s v="2.7.1 - OBRAS EN EDIFICACIONES"/>
    <s v="S"/>
    <s v="13 - AMPLIACIÓN DEL PLANTEL EDUCATIVO PARA INICIAL MERCEDES ADRIANA DE LA PAZ, MUNICIPIO LAS YAYAS DE VIAJAMA, PROVINCIA AZUA."/>
    <s v="10 - FONDO GENERAL"/>
    <n v="15172"/>
    <s v="02 - AZUA"/>
    <n v="0"/>
    <n v="5743999.9199999999"/>
    <n v="0"/>
  </r>
  <r>
    <s v="2023"/>
    <x v="0"/>
    <x v="0"/>
    <x v="1"/>
    <x v="7"/>
    <s v="2 - Poder Ejecutivo"/>
    <x v="8"/>
    <x v="2"/>
    <x v="9"/>
    <x v="33"/>
    <s v="2.7 - OBRAS"/>
    <s v="2.7.1 - OBRAS EN EDIFICACIONES"/>
    <s v="S"/>
    <s v="12 - AMPLIACIÓN DEL PLANTEL EDUCATIVO PARA INICIAL BENERITO, MUNICIPIO SAN RAFAEL DEL YUMA, PROVINCIA LA ALTAGRACIA."/>
    <s v="10 - FONDO GENERAL"/>
    <n v="15215"/>
    <s v="11 - LA ALTAGRACIA"/>
    <n v="0"/>
    <n v="5765055.6399999997"/>
    <n v="0"/>
  </r>
  <r>
    <s v="2023"/>
    <x v="0"/>
    <x v="0"/>
    <x v="1"/>
    <x v="7"/>
    <s v="2 - Poder Ejecutivo"/>
    <x v="8"/>
    <x v="2"/>
    <x v="9"/>
    <x v="33"/>
    <s v="2.7 - OBRAS"/>
    <s v="2.7.1 - OBRAS EN EDIFICACIONES"/>
    <s v="S"/>
    <s v="01 - AMPLIACIÓN DEL PLANTEL EDUCATIVO PARA INICIAL ANA PATRIA MARTÍNEZ, MUNICIPIO COMENDADOR, PROVINCIA ELÍAS PIÑA."/>
    <s v="10 - FONDO GENERAL"/>
    <n v="15149"/>
    <s v="07 - ELIAS PINA"/>
    <n v="0"/>
    <n v="13844658.52"/>
    <n v="0"/>
  </r>
  <r>
    <s v="2023"/>
    <x v="0"/>
    <x v="0"/>
    <x v="1"/>
    <x v="7"/>
    <s v="2 - Poder Ejecutivo"/>
    <x v="8"/>
    <x v="2"/>
    <x v="9"/>
    <x v="33"/>
    <s v="2.7 - OBRAS"/>
    <s v="2.7.1 - OBRAS EN EDIFICACIONES"/>
    <s v="S"/>
    <s v="03 - AMPLIACIÓN DEL PLANTEL EDUCATIVO PARA INICIAL CAMILA HENRÍQUEZ - FE Y ALEGRÍA, MUNICIPIO LOS ALCARRIZOS, PROVINCIA SANTO DOMINGO."/>
    <s v="10 - FONDO GENERAL"/>
    <n v="15255"/>
    <s v="32 - SANTO DOMINGO"/>
    <n v="0"/>
    <n v="13541269.359999999"/>
    <n v="0"/>
  </r>
  <r>
    <s v="2023"/>
    <x v="0"/>
    <x v="0"/>
    <x v="1"/>
    <x v="7"/>
    <s v="2 - Poder Ejecutivo"/>
    <x v="8"/>
    <x v="2"/>
    <x v="9"/>
    <x v="33"/>
    <s v="2.7 - OBRAS"/>
    <s v="2.7.1 - OBRAS EN EDIFICACIONES"/>
    <s v="S"/>
    <s v="09 - AMPLIACIÓN DEL PLANTEL EDUCATIVO PARA INICIAL RAMÓN BOLÍVAR MEDRANO, MUNICIPIO CRISTÓBAL, PROVINCIA INDEPENDENCIA."/>
    <s v="10 - FONDO GENERAL"/>
    <n v="15166"/>
    <s v="10 - INDEPENDENCIA"/>
    <n v="0"/>
    <n v="8257756.9000000004"/>
    <n v="0"/>
  </r>
  <r>
    <s v="2023"/>
    <x v="0"/>
    <x v="0"/>
    <x v="1"/>
    <x v="7"/>
    <s v="2 - Poder Ejecutivo"/>
    <x v="8"/>
    <x v="2"/>
    <x v="9"/>
    <x v="33"/>
    <s v="2.7 - OBRAS"/>
    <s v="2.7.1 - OBRAS EN EDIFICACIONES"/>
    <s v="S"/>
    <s v="11 - AMPLIACIÓN DEL PLANTEL EDUCATIVO PARA INICIAL PEDRO MIR, MUNICIPIO HIGÜEY, PROVINCIA LA ALTAGRACIA."/>
    <s v="10 - FONDO GENERAL"/>
    <n v="15214"/>
    <s v="11 - LA ALTAGRACIA"/>
    <n v="0"/>
    <n v="13844658.52"/>
    <n v="0"/>
  </r>
  <r>
    <s v="2023"/>
    <x v="0"/>
    <x v="0"/>
    <x v="1"/>
    <x v="7"/>
    <s v="2 - Poder Ejecutivo"/>
    <x v="8"/>
    <x v="2"/>
    <x v="9"/>
    <x v="33"/>
    <s v="2.7 - OBRAS"/>
    <s v="2.7.1 - OBRAS EN EDIFICACIONES"/>
    <s v="S"/>
    <s v="02 - AMPLIACIÓN DEL PLANTEL EDUCATIVO PARA INICIAL JUANA SALTITOPA, MUNICIPIO LOS ALCARRIZOS, PROVINCIA SANTO DOMINGO."/>
    <s v="10 - FONDO GENERAL"/>
    <n v="15254"/>
    <s v="32 - SANTO DOMINGO"/>
    <n v="0"/>
    <n v="13541269.359999999"/>
    <n v="0"/>
  </r>
  <r>
    <s v="2023"/>
    <x v="0"/>
    <x v="0"/>
    <x v="1"/>
    <x v="7"/>
    <s v="2 - Poder Ejecutivo"/>
    <x v="8"/>
    <x v="2"/>
    <x v="9"/>
    <x v="33"/>
    <s v="2.7 - OBRAS"/>
    <s v="2.7.1 - OBRAS EN EDIFICACIONES"/>
    <s v="S"/>
    <s v="12 - AMPLIACIÓN DEL PLANTEL EDUCATIVO PARA INICIAL LA LOMETA DE LAS GORDAS, MUNICIPIO NAGUA, PROVINCIA MARÍA TRINIDAD SÁNCHEZ."/>
    <s v="10 - FONDO GENERAL"/>
    <n v="15286"/>
    <s v="14 - MARIA TRINIDAD SANCHEZ"/>
    <n v="0"/>
    <n v="5786111.3600000003"/>
    <n v="0"/>
  </r>
  <r>
    <s v="2023"/>
    <x v="0"/>
    <x v="0"/>
    <x v="1"/>
    <x v="7"/>
    <s v="2 - Poder Ejecutivo"/>
    <x v="8"/>
    <x v="2"/>
    <x v="9"/>
    <x v="33"/>
    <s v="2.7 - OBRAS"/>
    <s v="2.7.1 - OBRAS EN EDIFICACIONES"/>
    <s v="S"/>
    <s v="01 - AMPLIACIÓN DEL PLANTEL EDUCATIVO PARA INICIAL PROF. VINICIO VALENZUELA PÉREZ, MUNICIPIO LOS ALCARRIZOS, PROVINCIA SANTO DOMINGO."/>
    <s v="10 - FONDO GENERAL"/>
    <n v="15253"/>
    <s v="32 - SANTO DOMINGO"/>
    <n v="0"/>
    <n v="15109712.460000001"/>
    <n v="0"/>
  </r>
  <r>
    <s v="2023"/>
    <x v="0"/>
    <x v="0"/>
    <x v="1"/>
    <x v="7"/>
    <s v="2 - Poder Ejecutivo"/>
    <x v="8"/>
    <x v="2"/>
    <x v="9"/>
    <x v="33"/>
    <s v="2.7 - OBRAS"/>
    <s v="2.7.1 - OBRAS EN EDIFICACIONES"/>
    <s v="S"/>
    <s v="07 - AMPLIACIÓN DEL PLANTEL EDUCATIVO PARA INICIAL PROF. YOJANY DE LA CRUZ SANTANA, MUNICIPIO JAMAO AL NORTE, PROVINCIA ESPAILLAT."/>
    <s v="10 - FONDO GENERAL"/>
    <n v="15192"/>
    <s v="09 - ESPAILLAT"/>
    <n v="0"/>
    <n v="5743999.9199999999"/>
    <n v="0"/>
  </r>
  <r>
    <s v="2023"/>
    <x v="0"/>
    <x v="0"/>
    <x v="1"/>
    <x v="7"/>
    <s v="2 - Poder Ejecutivo"/>
    <x v="8"/>
    <x v="2"/>
    <x v="9"/>
    <x v="33"/>
    <s v="2.7 - OBRAS"/>
    <s v="2.7.1 - OBRAS EN EDIFICACIONES"/>
    <s v="S"/>
    <s v="08 - AMPLIACIÓN DEL PLANTEL EDUCATIVO PARA INICIAL JOSÉ GABRIEL GARCÍA, MUNICIPIO CASTAÑUELAS, PROVINCIA MONTE CRISTI."/>
    <s v="10 - FONDO GENERAL"/>
    <n v="15277"/>
    <s v="15 - MONTE CRISTI"/>
    <n v="0"/>
    <n v="13895223.380000001"/>
    <n v="0"/>
  </r>
  <r>
    <s v="2023"/>
    <x v="0"/>
    <x v="0"/>
    <x v="1"/>
    <x v="7"/>
    <s v="2 - Poder Ejecutivo"/>
    <x v="8"/>
    <x v="2"/>
    <x v="9"/>
    <x v="33"/>
    <s v="2.7 - OBRAS"/>
    <s v="2.7.1 - OBRAS EN EDIFICACIONES"/>
    <s v="S"/>
    <s v="25 - AMPLIACIÓN DEL PLANTEL EDUCATIVO PARA INICIAL RAMÓN ANTONIO DORVILLE LEBRÓN, MUNICIPIO MICHES, PROVINCIA EL SEIBO."/>
    <s v="10 - FONDO GENERAL"/>
    <n v="15228"/>
    <s v="08 - EL SEIBO"/>
    <n v="0"/>
    <n v="13844658.52"/>
    <n v="0"/>
  </r>
  <r>
    <s v="2023"/>
    <x v="0"/>
    <x v="0"/>
    <x v="1"/>
    <x v="7"/>
    <s v="2 - Poder Ejecutivo"/>
    <x v="8"/>
    <x v="2"/>
    <x v="9"/>
    <x v="33"/>
    <s v="2.7 - OBRAS"/>
    <s v="2.7.1 - OBRAS EN EDIFICACIONES"/>
    <s v="S"/>
    <s v="03 - AMPLIACIÓN DEL PLANTEL EDUCATIVO PARA INICIAL FRANCISCO DEL ROSARIO SÁNCHEZ, MUNICIPIO SAN JUAN, PROVINCIA SAN JUAN."/>
    <s v="10 - FONDO GENERAL"/>
    <n v="15151"/>
    <s v="22 - SAN JUAN"/>
    <n v="0"/>
    <n v="13844658.52"/>
    <n v="0"/>
  </r>
  <r>
    <s v="2023"/>
    <x v="0"/>
    <x v="0"/>
    <x v="1"/>
    <x v="7"/>
    <s v="2 - Poder Ejecutivo"/>
    <x v="8"/>
    <x v="2"/>
    <x v="9"/>
    <x v="33"/>
    <s v="2.7 - OBRAS"/>
    <s v="2.7.1 - OBRAS EN EDIFICACIONES"/>
    <s v="S"/>
    <s v="14 - AMPLIACIÓN DEL PLANTEL EDUCATIVO PARA INICIAL ADELA BALBUENA SÁNCHEZ, MUNICIPIO RÍO SAN JUAN, PROVINCIA MARÍA TRINIDAD SÁNCHEZ."/>
    <s v="10 - FONDO GENERAL"/>
    <n v="15288"/>
    <s v="14 - MARIA TRINIDAD SANCHEZ"/>
    <n v="0"/>
    <n v="5786111.3600000003"/>
    <n v="0"/>
  </r>
  <r>
    <s v="2023"/>
    <x v="0"/>
    <x v="0"/>
    <x v="1"/>
    <x v="7"/>
    <s v="2 - Poder Ejecutivo"/>
    <x v="8"/>
    <x v="2"/>
    <x v="9"/>
    <x v="33"/>
    <s v="2.7 - OBRAS"/>
    <s v="2.7.1 - OBRAS EN EDIFICACIONES"/>
    <s v="S"/>
    <s v="02 - AMPLIACIÓN DEL PLANTEL EDUCATIVO PARA INICIAL SILVESTRE ANTONIO GUZMÁN FERNÁNDEZ, MUNICIPIO GASPAR HERNÁNDEZ, PROVINCIA ESPAILLAT."/>
    <s v="10 - FONDO GENERAL"/>
    <n v="15187"/>
    <s v="09 - ESPAILLAT"/>
    <n v="0"/>
    <n v="5743999.9199999999"/>
    <n v="0"/>
  </r>
  <r>
    <s v="2023"/>
    <x v="0"/>
    <x v="0"/>
    <x v="1"/>
    <x v="7"/>
    <s v="2 - Poder Ejecutivo"/>
    <x v="8"/>
    <x v="2"/>
    <x v="9"/>
    <x v="33"/>
    <s v="2.7 - OBRAS"/>
    <s v="2.7.1 - OBRAS EN EDIFICACIONES"/>
    <s v="S"/>
    <s v="10 - AMPLIACIÓN DEL PLANTEL EDUCATIVO PARA INICIAL MADAME GERMAINE ROCOUR DE PELLERANO, SECTOR EL MILLÓN II, DISTRITO NACIONAL."/>
    <s v="10 - FONDO GENERAL"/>
    <n v="15262"/>
    <s v="01 - DISTRITO NACIONAL"/>
    <n v="0"/>
    <n v="13541269.359999999"/>
    <n v="0"/>
  </r>
  <r>
    <s v="2023"/>
    <x v="0"/>
    <x v="0"/>
    <x v="1"/>
    <x v="7"/>
    <s v="2 - Poder Ejecutivo"/>
    <x v="8"/>
    <x v="2"/>
    <x v="9"/>
    <x v="33"/>
    <s v="2.7 - OBRAS"/>
    <s v="2.7.1 - OBRAS EN EDIFICACIONES"/>
    <s v="S"/>
    <s v="19 - AMPLIACIÓN DEL PLANTEL EDUCATIVO PARA INICIAL JOSÉ NAVARRO, MUNICIPIO VICENTE NOBLE, PROVINCIA BARAHONA."/>
    <s v="10 - FONDO GENERAL"/>
    <n v="15249"/>
    <s v="04 - BARAHONA"/>
    <n v="0"/>
    <n v="5786111.3600000003"/>
    <n v="0"/>
  </r>
  <r>
    <s v="2023"/>
    <x v="0"/>
    <x v="0"/>
    <x v="1"/>
    <x v="7"/>
    <s v="2 - Poder Ejecutivo"/>
    <x v="8"/>
    <x v="2"/>
    <x v="9"/>
    <x v="33"/>
    <s v="2.7 - OBRAS"/>
    <s v="2.7.1 - OBRAS EN EDIFICACIONES"/>
    <s v="S"/>
    <s v="05 - AMPLIACIÓN DEL PLANTEL EDUCATIVO PARA INICIAL JESÚS DE NAZARET - BATEY PALMAREJITO, MUNICIPIO LOS ALCARRIZOS, PROVINCIA SANTO DOMINGO."/>
    <s v="10 - FONDO GENERAL"/>
    <n v="15257"/>
    <s v="32 - SANTO DOMINGO"/>
    <n v="0"/>
    <n v="13541269.359999999"/>
    <n v="0"/>
  </r>
  <r>
    <s v="2023"/>
    <x v="0"/>
    <x v="0"/>
    <x v="1"/>
    <x v="7"/>
    <s v="2 - Poder Ejecutivo"/>
    <x v="8"/>
    <x v="2"/>
    <x v="9"/>
    <x v="33"/>
    <s v="2.7 - OBRAS"/>
    <s v="2.7.1 - OBRAS EN EDIFICACIONES"/>
    <s v="S"/>
    <s v="04 - AMPLIACIÓN DEL PLANTEL EDUCATIVO PARA INICIAL OLIVIA NUÑEZ HIDALGO, MUNICIPIO GASPAR HERNÁNDEZ, PROVINCIA ESPAILLAT."/>
    <s v="10 - FONDO GENERAL"/>
    <n v="15189"/>
    <s v="09 - ESPAILLAT"/>
    <n v="0"/>
    <n v="13794093.66"/>
    <n v="0"/>
  </r>
  <r>
    <s v="2023"/>
    <x v="0"/>
    <x v="0"/>
    <x v="1"/>
    <x v="7"/>
    <s v="2 - Poder Ejecutivo"/>
    <x v="8"/>
    <x v="2"/>
    <x v="9"/>
    <x v="33"/>
    <s v="2.7 - OBRAS"/>
    <s v="2.7.1 - OBRAS EN EDIFICACIONES"/>
    <s v="S"/>
    <s v="15 - AMPLIACIÓN DEL PLANTEL EDUCATIVO PARA INICIAL PROF. ALVIDA MARIANA SANTANA ACOSTA, MUNICIPIO BARAHONA, PROVINCIA BARAHONA."/>
    <s v="10 - FONDO GENERAL"/>
    <n v="15245"/>
    <s v="04 - BARAHONA"/>
    <n v="0"/>
    <n v="13895223.380000001"/>
    <n v="0"/>
  </r>
  <r>
    <s v="2023"/>
    <x v="0"/>
    <x v="0"/>
    <x v="1"/>
    <x v="7"/>
    <s v="2 - Poder Ejecutivo"/>
    <x v="8"/>
    <x v="2"/>
    <x v="9"/>
    <x v="33"/>
    <s v="2.7 - OBRAS"/>
    <s v="2.7.1 - OBRAS EN EDIFICACIONES"/>
    <s v="S"/>
    <s v="07 - AMPLIACIÓN DEL PLANTEL EDUCATIVO PARA INICIAL NORGE BOTELLO FERNÁNDEZ, MUNICIPIO LOS ALCARRIZOS, PROVINCIA SANTO DOMINGO."/>
    <s v="10 - FONDO GENERAL"/>
    <n v="15259"/>
    <s v="32 - SANTO DOMINGO"/>
    <n v="0"/>
    <n v="8047406.4699999997"/>
    <n v="0"/>
  </r>
  <r>
    <s v="2023"/>
    <x v="0"/>
    <x v="0"/>
    <x v="1"/>
    <x v="7"/>
    <s v="2 - Poder Ejecutivo"/>
    <x v="8"/>
    <x v="2"/>
    <x v="9"/>
    <x v="33"/>
    <s v="2.7 - OBRAS"/>
    <s v="2.7.1 - OBRAS EN EDIFICACIONES"/>
    <s v="S"/>
    <s v="13 - AMPLIACIÓN DEL PLANTEL EDUCATIVO PARA INICIAL LOS LLANOS DE PÉREZ, MUNICIPIO IMBERT, PROVINCIA PUERTO PLATA."/>
    <s v="10 - FONDO GENERAL"/>
    <n v="15267"/>
    <s v="18 - PUERTO PLATA"/>
    <n v="0"/>
    <n v="5786111.3600000003"/>
    <n v="0"/>
  </r>
  <r>
    <s v="2023"/>
    <x v="0"/>
    <x v="0"/>
    <x v="1"/>
    <x v="7"/>
    <s v="2 - Poder Ejecutivo"/>
    <x v="8"/>
    <x v="2"/>
    <x v="9"/>
    <x v="33"/>
    <s v="2.7 - OBRAS"/>
    <s v="2.7.1 - OBRAS EN EDIFICACIONES"/>
    <s v="S"/>
    <s v="19 - AMPLIACIÓN DEL PLANTEL EDUCATIVO PARA INICIAL EMILIO PRUD¿HOMME, MUNICIPIO BOCA CHICA, PROVINCIA SANTO DOMINGO."/>
    <s v="10 - FONDO GENERAL"/>
    <n v="15304"/>
    <s v="32 - SANTO DOMINGO"/>
    <n v="0"/>
    <n v="8047406.4699999997"/>
    <n v="0"/>
  </r>
  <r>
    <s v="2023"/>
    <x v="0"/>
    <x v="0"/>
    <x v="1"/>
    <x v="7"/>
    <s v="2 - Poder Ejecutivo"/>
    <x v="8"/>
    <x v="2"/>
    <x v="9"/>
    <x v="33"/>
    <s v="2.7 - OBRAS"/>
    <s v="2.7.1 - OBRAS EN EDIFICACIONES"/>
    <s v="S"/>
    <s v="07 - AMPLIACIÓN DEL PLANTEL EDUCATIVO PARA INICIAL LA DIVISORIA, MUNICIPIO GUAYUBÍN, PROVINCIA MONTE CRISTI."/>
    <s v="10 - FONDO GENERAL"/>
    <n v="15276"/>
    <s v="15 - MONTE CRISTI"/>
    <n v="0"/>
    <n v="5786111.3600000003"/>
    <n v="0"/>
  </r>
  <r>
    <s v="2023"/>
    <x v="0"/>
    <x v="0"/>
    <x v="1"/>
    <x v="7"/>
    <s v="2 - Poder Ejecutivo"/>
    <x v="8"/>
    <x v="2"/>
    <x v="9"/>
    <x v="33"/>
    <s v="2.7 - OBRAS"/>
    <s v="2.7.1 - OBRAS EN EDIFICACIONES"/>
    <s v="S"/>
    <s v="10 - AMPLIACIÓN DEL PLANTEL EDUCATIVO PARA INICIAL LUZ VARONA, MUNICIPIO VILLA ISABELA, PROVINCIA PUERTO PLATA."/>
    <s v="10 - FONDO GENERAL"/>
    <n v="15264"/>
    <s v="18 - PUERTO PLATA"/>
    <n v="0"/>
    <n v="5786111.3600000003"/>
    <n v="0"/>
  </r>
  <r>
    <s v="2023"/>
    <x v="0"/>
    <x v="0"/>
    <x v="1"/>
    <x v="7"/>
    <s v="2 - Poder Ejecutivo"/>
    <x v="8"/>
    <x v="2"/>
    <x v="9"/>
    <x v="33"/>
    <s v="2.7 - OBRAS"/>
    <s v="2.7.1 - OBRAS EN EDIFICACIONES"/>
    <s v="S"/>
    <s v="06 - AMPLIACIÓN DEL PLANTEL EDUCATIVO PARA INICIAL MARÍA CONCEPCIÓN BONA, MUNICIPIO HIGÜEY, PROVINCIA LA ALTAGRACIA."/>
    <s v="10 - FONDO GENERAL"/>
    <n v="15208"/>
    <s v="11 - LA ALTAGRACIA"/>
    <n v="0"/>
    <n v="8227706.8399999999"/>
    <n v="0"/>
  </r>
  <r>
    <s v="2023"/>
    <x v="0"/>
    <x v="0"/>
    <x v="1"/>
    <x v="7"/>
    <s v="2 - Poder Ejecutivo"/>
    <x v="8"/>
    <x v="2"/>
    <x v="9"/>
    <x v="33"/>
    <s v="2.7 - OBRAS"/>
    <s v="2.7.1 - OBRAS EN EDIFICACIONES"/>
    <s v="S"/>
    <s v="10 - AMPLIACIÓN DEL PLANTEL EDUCATIVO PARA INICIAL BEJUCALITO, MUNICIPIO HIGÜEY, PROVINCIA LA ALTAGRACIA."/>
    <s v="10 - FONDO GENERAL"/>
    <n v="15213"/>
    <s v="11 - LA ALTAGRACIA"/>
    <n v="0"/>
    <n v="5765055.6399999997"/>
    <n v="0"/>
  </r>
  <r>
    <s v="2023"/>
    <x v="0"/>
    <x v="0"/>
    <x v="1"/>
    <x v="7"/>
    <s v="2 - Poder Ejecutivo"/>
    <x v="8"/>
    <x v="2"/>
    <x v="9"/>
    <x v="33"/>
    <s v="2.7 - OBRAS"/>
    <s v="2.7.1 - OBRAS EN EDIFICACIONES"/>
    <s v="S"/>
    <s v="06 - AMPLIACIÓN DEL PLANTEL EDUCATIVO PARA INICIAL ANDRÉS PEÑA CABRAL, MUNICIPIO BANÍ, PROVINCIA PERAVIA."/>
    <s v="10 - FONDO GENERAL"/>
    <n v="15179"/>
    <s v="17 - PERAVIA"/>
    <n v="0"/>
    <n v="13794093.66"/>
    <n v="0"/>
  </r>
  <r>
    <s v="2023"/>
    <x v="0"/>
    <x v="0"/>
    <x v="1"/>
    <x v="7"/>
    <s v="2 - Poder Ejecutivo"/>
    <x v="8"/>
    <x v="2"/>
    <x v="9"/>
    <x v="33"/>
    <s v="2.7 - OBRAS"/>
    <s v="2.7.1 - OBRAS EN EDIFICACIONES"/>
    <s v="S"/>
    <s v="21 - AMPLIACIÓN DEL PLANTEL EDUCATIVO PARA INICIAL EL ROSARIO, MUNICIPIO EL SEIBO, PROVINCIA EL SEIBO."/>
    <s v="10 - FONDO GENERAL"/>
    <n v="15224"/>
    <s v="08 - EL SEIBO"/>
    <n v="0"/>
    <n v="13844658.52"/>
    <n v="0"/>
  </r>
  <r>
    <s v="2023"/>
    <x v="0"/>
    <x v="0"/>
    <x v="1"/>
    <x v="7"/>
    <s v="2 - Poder Ejecutivo"/>
    <x v="8"/>
    <x v="2"/>
    <x v="9"/>
    <x v="33"/>
    <s v="2.7 - OBRAS"/>
    <s v="2.7.1 - OBRAS EN EDIFICACIONES"/>
    <s v="S"/>
    <s v="12 - AMPLIACIÓN DEL PLANTEL EDUCATIVO PARA INICIAL JOSÉ ANTONIO SALCEDO, MUNICIPIO RESTAURACIÓN, PROVINCIA DAJABÓN."/>
    <s v="10 - FONDO GENERAL"/>
    <n v="15281"/>
    <s v="05 - DAJABON"/>
    <n v="0"/>
    <n v="8257756.9000000004"/>
    <n v="0"/>
  </r>
  <r>
    <s v="2023"/>
    <x v="0"/>
    <x v="0"/>
    <x v="1"/>
    <x v="7"/>
    <s v="2 - Poder Ejecutivo"/>
    <x v="8"/>
    <x v="2"/>
    <x v="9"/>
    <x v="33"/>
    <s v="2.7 - OBRAS"/>
    <s v="2.7.1 - OBRAS EN EDIFICACIONES"/>
    <s v="S"/>
    <s v="18 - AMPLIACIÓN DEL PLANTEL EDUCATIVO PARA INICIAL SALOMÉ UREÑA, MUNICIPIO LA ROMANA, PROVINCIA LA ROMANA."/>
    <s v="10 - FONDO GENERAL"/>
    <n v="15221"/>
    <s v="12 - LA ROMANA"/>
    <n v="0"/>
    <n v="15222555.720000001"/>
    <n v="0"/>
  </r>
  <r>
    <s v="2023"/>
    <x v="0"/>
    <x v="0"/>
    <x v="1"/>
    <x v="7"/>
    <s v="2 - Poder Ejecutivo"/>
    <x v="8"/>
    <x v="2"/>
    <x v="9"/>
    <x v="33"/>
    <s v="2.7 - OBRAS"/>
    <s v="2.7.1 - OBRAS EN EDIFICACIONES"/>
    <s v="S"/>
    <s v="07 - AMPLIACIÓN DEL PLANTEL EDUCATIVO PARA INICIAL AMÉRICO LUGO, MUNICIPIO SABANA GRANDE DE BOYÁ, PROVINCIA MONTE PLATA."/>
    <s v="10 - FONDO GENERAL"/>
    <n v="15239"/>
    <s v="29 - MONTE PLATA"/>
    <n v="0"/>
    <n v="8137556.6500000004"/>
    <n v="0"/>
  </r>
  <r>
    <s v="2023"/>
    <x v="0"/>
    <x v="0"/>
    <x v="1"/>
    <x v="7"/>
    <s v="2 - Poder Ejecutivo"/>
    <x v="8"/>
    <x v="2"/>
    <x v="9"/>
    <x v="33"/>
    <s v="2.7 - OBRAS"/>
    <s v="2.7.1 - OBRAS EN EDIFICACIONES"/>
    <s v="S"/>
    <s v="16 - AMPLIACIÓN DEL PLANTEL EDUCATIVO PARA INICIAL LOS JENGIBRES, MUNICIPIO NAGUA, PROVINCIA MARÍA TRINIDAD SÁNCHEZ."/>
    <s v="10 - FONDO GENERAL"/>
    <n v="15290"/>
    <s v="14 - MARIA TRINIDAD SANCHEZ"/>
    <n v="0"/>
    <n v="5786111.3600000003"/>
    <n v="0"/>
  </r>
  <r>
    <s v="2023"/>
    <x v="0"/>
    <x v="0"/>
    <x v="1"/>
    <x v="7"/>
    <s v="2 - Poder Ejecutivo"/>
    <x v="8"/>
    <x v="2"/>
    <x v="9"/>
    <x v="33"/>
    <s v="2.7 - OBRAS"/>
    <s v="2.7.1 - OBRAS EN EDIFICACIONES"/>
    <s v="S"/>
    <s v="18 - AMPLIACIÓN DEL PLANTEL EDUCATIVO PARA INICIAL MARÍA CONCEPCIÓN BONA, MUNICIPIO BOCA CHICA, PROVINCIA SANTO DOMINGO."/>
    <s v="10 - FONDO GENERAL"/>
    <n v="15303"/>
    <s v="32 - SANTO DOMINGO"/>
    <n v="0"/>
    <n v="8047406.4699999997"/>
    <n v="0"/>
  </r>
  <r>
    <s v="2023"/>
    <x v="0"/>
    <x v="0"/>
    <x v="1"/>
    <x v="7"/>
    <s v="2 - Poder Ejecutivo"/>
    <x v="8"/>
    <x v="2"/>
    <x v="9"/>
    <x v="33"/>
    <s v="2.7 - OBRAS"/>
    <s v="2.7.1 - OBRAS EN EDIFICACIONES"/>
    <s v="S"/>
    <s v="19 - AMPLIACIÓN DEL PLANTEL EDUCATIVO PARA INICIAL CARLOS HILARIOS ROSA, MUNICIPIO SÁNCHEZ, PROVINCIA SAMANÁ."/>
    <s v="10 - FONDO GENERAL"/>
    <n v="15293"/>
    <s v="20 - SAMANA"/>
    <n v="0"/>
    <n v="13895223.380000001"/>
    <n v="0"/>
  </r>
  <r>
    <s v="2023"/>
    <x v="0"/>
    <x v="0"/>
    <x v="1"/>
    <x v="7"/>
    <s v="2 - Poder Ejecutivo"/>
    <x v="8"/>
    <x v="2"/>
    <x v="9"/>
    <x v="33"/>
    <s v="2.7 - OBRAS"/>
    <s v="2.7.1 - OBRAS EN EDIFICACIONES"/>
    <s v="S"/>
    <s v="12 - AMPLIACIÓN DEL PLANTEL EDUCATIVO PARA INICIAL JUAN NEPOMUCENO RAVELO, MUNICIPIO IMBERT, PROVINCIA PUERTO PLATA."/>
    <s v="10 - FONDO GENERAL"/>
    <n v="15266"/>
    <s v="18 - PUERTO PLATA"/>
    <n v="0"/>
    <n v="13895223.380000001"/>
    <n v="0"/>
  </r>
  <r>
    <s v="2023"/>
    <x v="0"/>
    <x v="0"/>
    <x v="1"/>
    <x v="7"/>
    <s v="2 - Poder Ejecutivo"/>
    <x v="8"/>
    <x v="2"/>
    <x v="9"/>
    <x v="33"/>
    <s v="2.7 - OBRAS"/>
    <s v="2.7.1 - OBRAS EN EDIFICACIONES"/>
    <s v="S"/>
    <s v="17 - AMPLIACIÓN DEL PLANTEL EDUCATIVO PARA INICIAL LUIS FELIPE FELIZ Y FELIZ, MUNICIPIO FUNDACIÓN, PROVINCIA BARAHONA."/>
    <s v="10 - FONDO GENERAL"/>
    <n v="15247"/>
    <s v="04 - BARAHONA"/>
    <n v="0"/>
    <n v="13895223.380000001"/>
    <n v="0"/>
  </r>
  <r>
    <s v="2023"/>
    <x v="0"/>
    <x v="0"/>
    <x v="1"/>
    <x v="7"/>
    <s v="2 - Poder Ejecutivo"/>
    <x v="8"/>
    <x v="2"/>
    <x v="9"/>
    <x v="33"/>
    <s v="2.7 - OBRAS"/>
    <s v="2.7.1 - OBRAS EN EDIFICACIONES"/>
    <s v="S"/>
    <s v="17 - AMPLIACIÓN DEL PLANTEL EDUCATIVO PARA INICIAL ERVIDO CREALES, MUNICIPIO VILLA HERMOSA, PROVINCIA LA ROMANA."/>
    <s v="10 - FONDO GENERAL"/>
    <n v="15220"/>
    <s v="12 - LA ROMANA"/>
    <n v="0"/>
    <n v="8107506.5899999999"/>
    <n v="0"/>
  </r>
  <r>
    <s v="2023"/>
    <x v="0"/>
    <x v="0"/>
    <x v="1"/>
    <x v="7"/>
    <s v="2 - Poder Ejecutivo"/>
    <x v="8"/>
    <x v="2"/>
    <x v="9"/>
    <x v="33"/>
    <s v="2.7 - OBRAS"/>
    <s v="2.7.1 - OBRAS EN EDIFICACIONES"/>
    <s v="S"/>
    <s v="04 - AMPLIACIÓN DEL PLANTEL EDUCATIVO PARA INICIAL ALIRO PAULINO, MUNICIPIO NIZAO, PROVINCIA PERAVIA."/>
    <s v="10 - FONDO GENERAL"/>
    <n v="15177"/>
    <s v="17 - PERAVIA"/>
    <n v="0"/>
    <n v="8197656.7800000003"/>
    <n v="0"/>
  </r>
  <r>
    <s v="2023"/>
    <x v="0"/>
    <x v="0"/>
    <x v="1"/>
    <x v="7"/>
    <s v="2 - Poder Ejecutivo"/>
    <x v="8"/>
    <x v="2"/>
    <x v="9"/>
    <x v="33"/>
    <s v="2.7 - OBRAS"/>
    <s v="2.7.1 - OBRAS EN EDIFICACIONES"/>
    <s v="S"/>
    <s v="05 - AMPLIACIÓN DEL PLANTEL EDUCATIVO PARA INICIAL CRISTINO PITTA, MUNICIPIO GASPAR HERNÁNDEZ, PROVINCIA ESPAILLAT."/>
    <s v="10 - FONDO GENERAL"/>
    <n v="15190"/>
    <s v="09 - ESPAILLAT"/>
    <n v="0"/>
    <n v="5743999.9199999999"/>
    <n v="0"/>
  </r>
  <r>
    <s v="2023"/>
    <x v="0"/>
    <x v="0"/>
    <x v="1"/>
    <x v="7"/>
    <s v="2 - Poder Ejecutivo"/>
    <x v="8"/>
    <x v="2"/>
    <x v="9"/>
    <x v="33"/>
    <s v="2.7 - OBRAS"/>
    <s v="2.7.1 - OBRAS EN EDIFICACIONES"/>
    <s v="S"/>
    <s v="20 - AMPLIACIÓN DEL PLANTEL EDUCATIVO PARA INICIAL PROF. RAMÓN ALTAGRACIA CORDONES, MUNICIPIO VILLA HERMOSA, PROVINCIA LA ROMANA."/>
    <s v="10 - FONDO GENERAL"/>
    <n v="15223"/>
    <s v="12 - LA ROMANA"/>
    <n v="0"/>
    <n v="13642399.08"/>
    <n v="0"/>
  </r>
  <r>
    <s v="2023"/>
    <x v="0"/>
    <x v="0"/>
    <x v="1"/>
    <x v="7"/>
    <s v="2 - Poder Ejecutivo"/>
    <x v="8"/>
    <x v="2"/>
    <x v="9"/>
    <x v="33"/>
    <s v="2.7 - OBRAS"/>
    <s v="2.7.1 - OBRAS EN EDIFICACIONES"/>
    <s v="S"/>
    <s v="02 - AMPLIACIÓN DEL PLANTEL EDUCATIVO PARA INICIAL LOS RINCONES DE GUACO, MUNICIPIO LA VEGA, PROVINCIA LA VEGA."/>
    <s v="10 - FONDO GENERAL"/>
    <n v="15185"/>
    <s v="13 - LA VEGA"/>
    <n v="0"/>
    <n v="8197656.7800000003"/>
    <n v="0"/>
  </r>
  <r>
    <s v="2023"/>
    <x v="0"/>
    <x v="0"/>
    <x v="1"/>
    <x v="7"/>
    <s v="2 - Poder Ejecutivo"/>
    <x v="8"/>
    <x v="2"/>
    <x v="9"/>
    <x v="33"/>
    <s v="2.7 - OBRAS"/>
    <s v="2.7.1 - OBRAS EN EDIFICACIONES"/>
    <s v="S"/>
    <s v="01 - AMPLIACIÓN DEL PLANTEL EDUCATIVO PARA INICIAL GOZUELA, MUNICIPIO PEPILLO SALCEDO, PROVINCIA MONTE CRISTI."/>
    <s v="10 - FONDO GENERAL"/>
    <n v="15270"/>
    <s v="15 - MONTE CRISTI"/>
    <n v="0"/>
    <n v="5786111.3600000003"/>
    <n v="0"/>
  </r>
  <r>
    <s v="2023"/>
    <x v="0"/>
    <x v="0"/>
    <x v="1"/>
    <x v="7"/>
    <s v="2 - Poder Ejecutivo"/>
    <x v="8"/>
    <x v="2"/>
    <x v="9"/>
    <x v="33"/>
    <s v="2.7 - OBRAS"/>
    <s v="2.7.1 - OBRAS EN EDIFICACIONES"/>
    <s v="S"/>
    <s v="03 - AMPLIACIÓN DEL PLANTEL EDUCATIVO PARA INICIAL ROSA SMESTER, MUNICIPIO MONTE CRISTI, PROVINCIA MONTE CRISTI."/>
    <s v="10 - FONDO GENERAL"/>
    <n v="15272"/>
    <s v="15 - MONTE CRISTI"/>
    <n v="0"/>
    <n v="15504663.869999999"/>
    <n v="0"/>
  </r>
  <r>
    <s v="2023"/>
    <x v="0"/>
    <x v="0"/>
    <x v="1"/>
    <x v="7"/>
    <s v="2 - Poder Ejecutivo"/>
    <x v="8"/>
    <x v="2"/>
    <x v="9"/>
    <x v="33"/>
    <s v="2.7 - OBRAS"/>
    <s v="2.7.1 - OBRAS EN EDIFICACIONES"/>
    <s v="S"/>
    <s v="02 - AMPLIACIÓN DEL PLANTEL EDUCATIVO PARA INICIAL ANA VIRGINIA REYNOSO, MUNICIPIO SABANA GRANDE DE BOYÁ, PROVINCIA MONTE PLATA."/>
    <s v="10 - FONDO GENERAL"/>
    <n v="15234"/>
    <s v="29 - MONTE PLATA"/>
    <n v="0"/>
    <n v="13692963.939999999"/>
    <n v="0"/>
  </r>
  <r>
    <s v="2023"/>
    <x v="0"/>
    <x v="0"/>
    <x v="1"/>
    <x v="7"/>
    <s v="2 - Poder Ejecutivo"/>
    <x v="8"/>
    <x v="2"/>
    <x v="9"/>
    <x v="33"/>
    <s v="2.7 - OBRAS"/>
    <s v="2.7.1 - OBRAS EN EDIFICACIONES"/>
    <s v="S"/>
    <s v="02 - AMPLIACIÓN DEL PLANTEL EDUCATIVO PARA INICIAL ANTONIO ESPAILLAT, MUNICIPIO SALCEDO, PROVINCIA HERMANAS MIRABAL."/>
    <s v="10 - FONDO GENERAL"/>
    <n v="15195"/>
    <s v="19 - HERMANAS MIRABAL"/>
    <n v="0"/>
    <n v="5743999.9199999999"/>
    <n v="0"/>
  </r>
  <r>
    <s v="2023"/>
    <x v="0"/>
    <x v="0"/>
    <x v="1"/>
    <x v="7"/>
    <s v="2 - Poder Ejecutivo"/>
    <x v="8"/>
    <x v="2"/>
    <x v="9"/>
    <x v="33"/>
    <s v="2.7 - OBRAS"/>
    <s v="2.7.1 - OBRAS EN EDIFICACIONES"/>
    <s v="S"/>
    <s v="15 - AMPLIACIÓN DEL PLANTEL EDUCATIVO PARA INICIAL MARÍA CARO, MUNICIPIO BOCA CHICA, PROVINCIA SANTO DOMINGO."/>
    <s v="10 - FONDO GENERAL"/>
    <n v="15300"/>
    <s v="32 - SANTO DOMINGO"/>
    <n v="0"/>
    <n v="8047406.4699999997"/>
    <n v="0"/>
  </r>
  <r>
    <s v="2023"/>
    <x v="0"/>
    <x v="0"/>
    <x v="1"/>
    <x v="7"/>
    <s v="2 - Poder Ejecutivo"/>
    <x v="8"/>
    <x v="2"/>
    <x v="9"/>
    <x v="33"/>
    <s v="2.7 - OBRAS"/>
    <s v="2.7.1 - OBRAS EN EDIFICACIONES"/>
    <s v="S"/>
    <s v="15 - AMPLIACIÓN DEL PLANTEL EDUCATIVO PARA INICIAL RAMÓN ANTONIO TEJADA, MUNICIPIO CABRERA, PROVINCIA MARÍA TRINIDAD SÁNCHEZ."/>
    <s v="10 - FONDO GENERAL"/>
    <n v="15289"/>
    <s v="14 - MARIA TRINIDAD SANCHEZ"/>
    <n v="0"/>
    <n v="8257756.9000000004"/>
    <n v="0"/>
  </r>
  <r>
    <s v="2023"/>
    <x v="0"/>
    <x v="0"/>
    <x v="1"/>
    <x v="7"/>
    <s v="2 - Poder Ejecutivo"/>
    <x v="8"/>
    <x v="2"/>
    <x v="9"/>
    <x v="33"/>
    <s v="2.7 - OBRAS"/>
    <s v="2.7.1 - OBRAS EN EDIFICACIONES"/>
    <s v="S"/>
    <s v="03 - AMPLIACIÓN DEL PLANTEL EDUCATIVO PARA INICIAL PROF. JOSÉ RAMÓN LIRIANO TEJADA, MUNICIPIO SALCEDO, PROVINCIA HERMANAS MIRABAL."/>
    <s v="10 - FONDO GENERAL"/>
    <n v="15196"/>
    <s v="19 - HERMANAS MIRABAL"/>
    <n v="0"/>
    <n v="5743999.9199999999"/>
    <n v="0"/>
  </r>
  <r>
    <s v="2023"/>
    <x v="0"/>
    <x v="0"/>
    <x v="1"/>
    <x v="7"/>
    <s v="2 - Poder Ejecutivo"/>
    <x v="8"/>
    <x v="2"/>
    <x v="9"/>
    <x v="33"/>
    <s v="2.7 - OBRAS"/>
    <s v="2.7.1 - OBRAS EN EDIFICACIONES"/>
    <s v="S"/>
    <s v="28 - AMPLIACIÓN DEL PLANTEL EDUCATIVO PARA INICIAL LUCAS GUIBBES, MUNICIPIO MICHES, PROVINCIA EL SEIBO."/>
    <s v="10 - FONDO GENERAL"/>
    <n v="15231"/>
    <s v="08 - EL SEIBO"/>
    <n v="0"/>
    <n v="8227706.8399999999"/>
    <n v="0"/>
  </r>
  <r>
    <s v="2023"/>
    <x v="0"/>
    <x v="0"/>
    <x v="1"/>
    <x v="7"/>
    <s v="2 - Poder Ejecutivo"/>
    <x v="8"/>
    <x v="2"/>
    <x v="9"/>
    <x v="33"/>
    <s v="2.7 - OBRAS"/>
    <s v="2.7.1 - OBRAS EN EDIFICACIONES"/>
    <s v="S"/>
    <s v="18 - AMPLIACIÓN DEL PLANTEL EDUCATIVO PARA INICIAL PROF. INOCENCIA ALTAGRACIA ROJAS FELIZ, MUNICIPIO LAS SALINAS, PROVINCIA BARAHONA."/>
    <s v="10 - FONDO GENERAL"/>
    <n v="15248"/>
    <s v="04 - BARAHONA"/>
    <n v="0"/>
    <n v="15504663.869999999"/>
    <n v="0"/>
  </r>
  <r>
    <s v="2023"/>
    <x v="0"/>
    <x v="0"/>
    <x v="1"/>
    <x v="7"/>
    <s v="2 - Poder Ejecutivo"/>
    <x v="8"/>
    <x v="2"/>
    <x v="9"/>
    <x v="33"/>
    <s v="2.7 - OBRAS"/>
    <s v="2.7.1 - OBRAS EN EDIFICACIONES"/>
    <s v="S"/>
    <s v="23 - AMPLIACIÓN DEL PLANTEL EDUCATIVO PARA INICIAL BUENA VENTURA SORIANO, MUNICIPIO EL SEIBO, PROVINCIA EL SEIBO."/>
    <s v="10 - FONDO GENERAL"/>
    <n v="15226"/>
    <s v="08 - EL SEIBO"/>
    <n v="0"/>
    <n v="8227706.8399999999"/>
    <n v="0"/>
  </r>
  <r>
    <s v="2023"/>
    <x v="0"/>
    <x v="0"/>
    <x v="1"/>
    <x v="7"/>
    <s v="2 - Poder Ejecutivo"/>
    <x v="8"/>
    <x v="2"/>
    <x v="9"/>
    <x v="33"/>
    <s v="2.7 - OBRAS"/>
    <s v="2.7.1 - OBRAS EN EDIFICACIONES"/>
    <s v="S"/>
    <s v="07 - AMPLIACIÓN DEL PLANTEL EDUCATIVO PARA INICIAL PROF. NELIS MARINA CARABALLO PEREZ, MUNICIPIO JIMANÍ, PROVINCIA INDEPENDENCIA."/>
    <s v="10 - FONDO GENERAL"/>
    <n v="15164"/>
    <s v="10 - INDEPENDENCIA"/>
    <n v="0"/>
    <n v="8257756.9000000004"/>
    <n v="0"/>
  </r>
  <r>
    <s v="2023"/>
    <x v="0"/>
    <x v="0"/>
    <x v="1"/>
    <x v="7"/>
    <s v="2 - Poder Ejecutivo"/>
    <x v="8"/>
    <x v="2"/>
    <x v="9"/>
    <x v="33"/>
    <s v="2.7 - OBRAS"/>
    <s v="2.7.1 - OBRAS EN EDIFICACIONES"/>
    <s v="S"/>
    <s v="05 - AMPLIACIÓN DEL PLANTEL EDUCATIVO PARA INICIAL FUNDACIÓN DE PERAVIA, MUNICIPIO BANÍ, PROVINCIA PERAVIA."/>
    <s v="10 - FONDO GENERAL"/>
    <n v="15178"/>
    <s v="17 - PERAVIA"/>
    <n v="0"/>
    <n v="13794093.66"/>
    <n v="0"/>
  </r>
  <r>
    <s v="2023"/>
    <x v="0"/>
    <x v="0"/>
    <x v="1"/>
    <x v="7"/>
    <s v="2 - Poder Ejecutivo"/>
    <x v="8"/>
    <x v="2"/>
    <x v="9"/>
    <x v="33"/>
    <s v="2.7 - OBRAS"/>
    <s v="2.7.1 - OBRAS EN EDIFICACIONES"/>
    <s v="S"/>
    <s v="07 - AMPLIACIÓN DEL PLANTEL EDUCATIVO PARA INICIAL HIGÜERITO, MUNICIPIO SAN JUAN, PROVINCIA SAN JUAN."/>
    <s v="10 - FONDO GENERAL"/>
    <n v="15155"/>
    <s v="22 - SAN JUAN"/>
    <n v="0"/>
    <n v="8227706.8399999999"/>
    <n v="0"/>
  </r>
  <r>
    <s v="2023"/>
    <x v="0"/>
    <x v="0"/>
    <x v="1"/>
    <x v="7"/>
    <s v="2 - Poder Ejecutivo"/>
    <x v="8"/>
    <x v="2"/>
    <x v="9"/>
    <x v="33"/>
    <s v="2.7 - OBRAS"/>
    <s v="2.7.1 - OBRAS EN EDIFICACIONES"/>
    <s v="S"/>
    <s v="02 - AMPLIACIÓN DEL PLANTEL EDUCATIVO PARA INICIAL SALOMÉ UREÑA DE HENRÍQUEZ, MUNICIPIO TAMAYO, PROVINCIA BAHORUCO."/>
    <s v="10 - FONDO GENERAL"/>
    <n v="15159"/>
    <s v="03 - BAHORUCO"/>
    <n v="0"/>
    <n v="8257756.9000000004"/>
    <n v="0"/>
  </r>
  <r>
    <s v="2023"/>
    <x v="0"/>
    <x v="0"/>
    <x v="1"/>
    <x v="7"/>
    <s v="2 - Poder Ejecutivo"/>
    <x v="8"/>
    <x v="2"/>
    <x v="9"/>
    <x v="33"/>
    <s v="2.7 - OBRAS"/>
    <s v="2.7.1 - OBRAS EN EDIFICACIONES"/>
    <s v="S"/>
    <s v="04 - AMPLIACIÓN DEL PLANTEL EDUCATIVO PARA INICIAL  GREGORIO LUPERÓN, MUNICIPIO LOS RÍOS, PROVINCIA BAHORUCO."/>
    <s v="10 - FONDO GENERAL"/>
    <n v="15161"/>
    <s v="03 - BAHORUCO"/>
    <n v="0"/>
    <n v="8257756.9000000004"/>
    <n v="0"/>
  </r>
  <r>
    <s v="2023"/>
    <x v="0"/>
    <x v="0"/>
    <x v="1"/>
    <x v="7"/>
    <s v="2 - Poder Ejecutivo"/>
    <x v="8"/>
    <x v="2"/>
    <x v="9"/>
    <x v="33"/>
    <s v="2.7 - OBRAS"/>
    <s v="2.7.1 - OBRAS EN EDIFICACIONES"/>
    <s v="S"/>
    <s v="20 - AMPLIACIÓN DEL PLANTEL EDUCATIVO PARA INICIAL JUANA EVANGELISTA MALOON, MUNICIPIO SÁNCHEZ, PROVINCIA SAMANÁ."/>
    <s v="10 - FONDO GENERAL"/>
    <n v="15294"/>
    <s v="20 - SAMANA"/>
    <n v="0"/>
    <n v="8257756.9000000004"/>
    <n v="0"/>
  </r>
  <r>
    <s v="2023"/>
    <x v="0"/>
    <x v="0"/>
    <x v="1"/>
    <x v="7"/>
    <s v="2 - Poder Ejecutivo"/>
    <x v="8"/>
    <x v="2"/>
    <x v="9"/>
    <x v="33"/>
    <s v="2.7 - OBRAS"/>
    <s v="2.7.1 - OBRAS EN EDIFICACIONES"/>
    <s v="S"/>
    <s v="08 - AMPLIACIÓN DEL PLANTEL EDUCATIVO PARA INICIAL SALOMÉ UREÑA DE HENRÍQUEZ, MUNICIPIO JAMAO AL NORTE, PROVINCIA ESPAILLAT."/>
    <s v="10 - FONDO GENERAL"/>
    <n v="15193"/>
    <s v="09 - ESPAILLAT"/>
    <n v="0"/>
    <n v="15391820.609999999"/>
    <n v="0"/>
  </r>
  <r>
    <s v="2023"/>
    <x v="0"/>
    <x v="0"/>
    <x v="1"/>
    <x v="7"/>
    <s v="2 - Poder Ejecutivo"/>
    <x v="8"/>
    <x v="2"/>
    <x v="9"/>
    <x v="33"/>
    <s v="2.7 - OBRAS"/>
    <s v="2.7.1 - OBRAS EN EDIFICACIONES"/>
    <s v="S"/>
    <s v="11 - AMPLIACIÓN DEL PLANTEL EDUCATIVO PARA INICIAL SAN MARCOS ABAJO, MUNICIPIO PUERTO PLATA, PROVINCIA PUERTO PLATA."/>
    <s v="10 - FONDO GENERAL"/>
    <n v="15265"/>
    <s v="18 - PUERTO PLATA"/>
    <n v="0"/>
    <n v="13895223.380000001"/>
    <n v="0"/>
  </r>
  <r>
    <s v="2023"/>
    <x v="0"/>
    <x v="0"/>
    <x v="1"/>
    <x v="7"/>
    <s v="2 - Poder Ejecutivo"/>
    <x v="8"/>
    <x v="2"/>
    <x v="9"/>
    <x v="33"/>
    <s v="2.7 - OBRAS"/>
    <s v="2.7.1 - OBRAS EN EDIFICACIONES"/>
    <s v="S"/>
    <s v="14 - AMPLIACIÓN DEL PLANTEL EDUCATIVO PARA INICIAL PROF. ISRAEL BRITO BRUNO, MUNICIPIO IMBERT, PROVINCIA PUERTO PLATA."/>
    <s v="10 - FONDO GENERAL"/>
    <n v="15268"/>
    <s v="18 - PUERTO PLATA"/>
    <n v="0"/>
    <n v="8257756.9000000004"/>
    <n v="0"/>
  </r>
  <r>
    <s v="2023"/>
    <x v="0"/>
    <x v="0"/>
    <x v="1"/>
    <x v="7"/>
    <s v="2 - Poder Ejecutivo"/>
    <x v="8"/>
    <x v="2"/>
    <x v="9"/>
    <x v="33"/>
    <s v="2.7 - OBRAS"/>
    <s v="2.7.1 - OBRAS EN EDIFICACIONES"/>
    <s v="S"/>
    <s v="09 - AMPLIACIÓN DEL PLANTEL EDUCATIVO PARA INICIAL ELISEO GRULLÓN, MUNICIPIO NAGUA, PROVINCIA MARÍA TRINIDAD SÁNCHEZ."/>
    <s v="10 - FONDO GENERAL"/>
    <n v="15283"/>
    <s v="14 - MARIA TRINIDAD SANCHEZ"/>
    <n v="0"/>
    <n v="8257756.9000000004"/>
    <n v="0"/>
  </r>
  <r>
    <s v="2023"/>
    <x v="0"/>
    <x v="0"/>
    <x v="1"/>
    <x v="7"/>
    <s v="2 - Poder Ejecutivo"/>
    <x v="8"/>
    <x v="2"/>
    <x v="9"/>
    <x v="33"/>
    <s v="2.7 - OBRAS"/>
    <s v="2.7.1 - OBRAS EN EDIFICACIONES"/>
    <s v="S"/>
    <s v="09 - AMPLIACIÓN DEL PLANTEL EDUCATIVO PARA INICIAL HERMANAS MIRABAL, MUNICIPIO HIGÜEY, PROVINCIA LA ALTAGRACIA."/>
    <s v="10 - FONDO GENERAL"/>
    <n v="15212"/>
    <s v="11 - LA ALTAGRACIA"/>
    <n v="0"/>
    <n v="13844658.52"/>
    <n v="0"/>
  </r>
  <r>
    <s v="2023"/>
    <x v="0"/>
    <x v="0"/>
    <x v="1"/>
    <x v="7"/>
    <s v="2 - Poder Ejecutivo"/>
    <x v="8"/>
    <x v="2"/>
    <x v="9"/>
    <x v="33"/>
    <s v="2.7 - OBRAS"/>
    <s v="2.7.1 - OBRAS EN EDIFICACIONES"/>
    <s v="S"/>
    <s v="17 - AMPLIACIÓN DEL PLANTEL EDUCATIVO PARA INICIAL MARÍA TRINIDAD SÁNCHEZ, MUNICIPIO BOCA CHICA, PROVINCIA SANTO DOMINGO."/>
    <s v="10 - FONDO GENERAL"/>
    <n v="15302"/>
    <s v="32 - SANTO DOMINGO"/>
    <n v="0"/>
    <n v="5638721.3300000001"/>
    <n v="0"/>
  </r>
  <r>
    <s v="2023"/>
    <x v="0"/>
    <x v="0"/>
    <x v="1"/>
    <x v="7"/>
    <s v="2 - Poder Ejecutivo"/>
    <x v="8"/>
    <x v="2"/>
    <x v="9"/>
    <x v="33"/>
    <s v="2.7 - OBRAS"/>
    <s v="2.7.1 - OBRAS EN EDIFICACIONES"/>
    <s v="S"/>
    <s v="16 - AMPLIACIÓN DEL PLANTEL EDUCATIVO PARA INICIAL PROF.  JOSÉ FRANCISCO QUEZADA HERNÁNDEZ, MUNICIPIO BARAHONA, PROVINCIA BARAHONA."/>
    <s v="10 - FONDO GENERAL"/>
    <n v="15246"/>
    <s v="04 - BARAHONA"/>
    <n v="0"/>
    <n v="13895223.380000001"/>
    <n v="0"/>
  </r>
  <r>
    <s v="2023"/>
    <x v="0"/>
    <x v="0"/>
    <x v="1"/>
    <x v="7"/>
    <s v="2 - Poder Ejecutivo"/>
    <x v="8"/>
    <x v="2"/>
    <x v="9"/>
    <x v="33"/>
    <s v="2.7 - OBRAS"/>
    <s v="2.7.1 - OBRAS EN EDIFICACIONES"/>
    <s v="S"/>
    <s v="04 - AMPLIACIÓN DEL PLANTEL EDUCATIVO PARA INICIAL RAMÓN MARTÍNEZ, MUNICIPIO PERALVILLO, PROVINCIA MONTE PLATA."/>
    <s v="10 - FONDO GENERAL"/>
    <n v="15236"/>
    <s v="29 - MONTE PLATA"/>
    <n v="0"/>
    <n v="8137556.6500000004"/>
    <n v="0"/>
  </r>
  <r>
    <s v="2023"/>
    <x v="0"/>
    <x v="0"/>
    <x v="1"/>
    <x v="7"/>
    <s v="2 - Poder Ejecutivo"/>
    <x v="8"/>
    <x v="2"/>
    <x v="9"/>
    <x v="33"/>
    <s v="2.7 - OBRAS"/>
    <s v="2.7.1 - OBRAS EN EDIFICACIONES"/>
    <s v="S"/>
    <s v="14 - AMPLIACIÓN DEL PLANTEL EDUCATIVO PARA INICIAL HERMANAS MIRABAL, MUNICIPIO BOCA CHICA, PROVINCIA SANTO DOMINGO."/>
    <s v="10 - FONDO GENERAL"/>
    <n v="15299"/>
    <s v="32 - SANTO DOMINGO"/>
    <n v="0"/>
    <n v="8047406.4699999997"/>
    <n v="0"/>
  </r>
  <r>
    <s v="2023"/>
    <x v="0"/>
    <x v="0"/>
    <x v="1"/>
    <x v="7"/>
    <s v="2 - Poder Ejecutivo"/>
    <x v="8"/>
    <x v="2"/>
    <x v="9"/>
    <x v="33"/>
    <s v="2.7 - OBRAS"/>
    <s v="2.7.1 - OBRAS EN EDIFICACIONES"/>
    <s v="S"/>
    <s v="01 - AMPLIACIÓN DEL PLANTEL EDUCATIVO PARA INICIAL MARÍA INOCENCIA BELÉN MININO, MUNICIPIO BANÍ, PROVINCIA PERAVIA."/>
    <s v="10 - FONDO GENERAL"/>
    <n v="15174"/>
    <s v="17 - PERAVIA"/>
    <n v="0"/>
    <n v="8197656.7800000003"/>
    <n v="0"/>
  </r>
  <r>
    <s v="2023"/>
    <x v="0"/>
    <x v="0"/>
    <x v="1"/>
    <x v="7"/>
    <s v="2 - Poder Ejecutivo"/>
    <x v="8"/>
    <x v="2"/>
    <x v="9"/>
    <x v="33"/>
    <s v="2.7 - OBRAS"/>
    <s v="2.7.1 - OBRAS EN EDIFICACIONES"/>
    <s v="S"/>
    <s v="10 - AMPLIACIÓN DEL PLANTEL EDUCATIVO PARA INICIAL PROF. CRISTÓBAL ALVINO FALCON, MUNICIPIO NIZAO, PROVINCIA PERAVIA."/>
    <s v="10 - FONDO GENERAL"/>
    <n v="15183"/>
    <s v="17 - PERAVIA"/>
    <n v="0"/>
    <n v="15391820.609999999"/>
    <n v="0"/>
  </r>
  <r>
    <s v="2023"/>
    <x v="0"/>
    <x v="0"/>
    <x v="1"/>
    <x v="7"/>
    <s v="2 - Poder Ejecutivo"/>
    <x v="8"/>
    <x v="2"/>
    <x v="9"/>
    <x v="33"/>
    <s v="2.7 - OBRAS"/>
    <s v="2.7.1 - OBRAS EN EDIFICACIONES"/>
    <s v="S"/>
    <s v="01 - AMPLIACIÓN DEL PLANTEL EDUCATIVO PARA INICIAL HERMANAS MIRABAL, MUNICIPIO SALCEDO, PROVINCIA HERMANAS MIRABAL."/>
    <s v="10 - FONDO GENERAL"/>
    <n v="15194"/>
    <s v="19 - HERMANAS MIRABAL"/>
    <n v="0"/>
    <n v="13794093.66"/>
    <n v="0"/>
  </r>
  <r>
    <s v="2023"/>
    <x v="0"/>
    <x v="0"/>
    <x v="1"/>
    <x v="7"/>
    <s v="2 - Poder Ejecutivo"/>
    <x v="8"/>
    <x v="2"/>
    <x v="9"/>
    <x v="33"/>
    <s v="2.7 - OBRAS"/>
    <s v="2.7.1 - OBRAS EN EDIFICACIONES"/>
    <s v="S"/>
    <s v="03 - AMPLIACIÓN DEL PLANTEL EDUCATIVO PARA INICIAL HERMANOS TREJO, MUNICIPIO HIGÜEY, PROVINCIA LA ALTAGRACIA."/>
    <s v="10 - FONDO GENERAL"/>
    <n v="15205"/>
    <s v="11 - LA ALTAGRACIA"/>
    <n v="0"/>
    <n v="8227706.8399999999"/>
    <n v="0"/>
  </r>
  <r>
    <s v="2023"/>
    <x v="0"/>
    <x v="0"/>
    <x v="1"/>
    <x v="7"/>
    <s v="2 - Poder Ejecutivo"/>
    <x v="8"/>
    <x v="2"/>
    <x v="9"/>
    <x v="33"/>
    <s v="2.7 - OBRAS"/>
    <s v="2.7.1 - OBRAS EN EDIFICACIONES"/>
    <s v="S"/>
    <s v="02 - AMPLIACIÓN DEL PLANTEL EDUCATIVO PARA INICIAL JOHN FITZGERALD KENNEDY, MUNICIPIO MONTE CRISTI, PROVINCIA MONTE CRISTI."/>
    <s v="10 - FONDO GENERAL"/>
    <n v="15271"/>
    <s v="15 - MONTE CRISTI"/>
    <n v="0"/>
    <n v="8257756.9000000004"/>
    <n v="0"/>
  </r>
  <r>
    <s v="2023"/>
    <x v="0"/>
    <x v="0"/>
    <x v="1"/>
    <x v="7"/>
    <s v="2 - Poder Ejecutivo"/>
    <x v="8"/>
    <x v="2"/>
    <x v="9"/>
    <x v="33"/>
    <s v="2.7 - OBRAS"/>
    <s v="2.7.1 - OBRAS EN EDIFICACIONES"/>
    <s v="S"/>
    <s v="12 - AMPLIACIÓN DEL PLANTEL EDUCATIVO PARA INICIAL PROF. ALBALINA ACOSTA DE VÁSQUEZ, MUNICIPIO BOCA CHICA, PROVINCIA SANTO DOMINGO."/>
    <s v="10 - FONDO GENERAL"/>
    <n v="15297"/>
    <s v="32 - SANTO DOMINGO"/>
    <n v="0"/>
    <n v="8047406.4699999997"/>
    <n v="0"/>
  </r>
  <r>
    <s v="2023"/>
    <x v="0"/>
    <x v="0"/>
    <x v="1"/>
    <x v="7"/>
    <s v="2 - Poder Ejecutivo"/>
    <x v="8"/>
    <x v="2"/>
    <x v="9"/>
    <x v="33"/>
    <s v="2.7 - OBRAS"/>
    <s v="2.7.1 - OBRAS EN EDIFICACIONES"/>
    <s v="S"/>
    <s v="14 - AMPLIACIÓN DEL PLANTEL EDUCATIVO PARA INICIAL PERAVIA, MUNICIPIO BANÍ, PROVINCIA PERAVIA."/>
    <s v="10 - FONDO GENERAL"/>
    <n v="15173"/>
    <s v="07 - ELIAS PINA"/>
    <n v="0"/>
    <n v="15391820.609999999"/>
    <n v="0"/>
  </r>
  <r>
    <s v="2023"/>
    <x v="0"/>
    <x v="0"/>
    <x v="1"/>
    <x v="7"/>
    <s v="2 - Poder Ejecutivo"/>
    <x v="8"/>
    <x v="2"/>
    <x v="9"/>
    <x v="33"/>
    <s v="2.7 - OBRAS"/>
    <s v="2.7.1 - OBRAS EN EDIFICACIONES"/>
    <s v="S"/>
    <s v="14 - AMPLIACIÓN DEL PLANTEL EDUCATIVO PARA INICIAL SALOMÉ UREÑA, MUNICIPIO HIGÜEY, PROVINCIA LA ALTAGRACIA."/>
    <s v="10 - FONDO GENERAL"/>
    <n v="15217"/>
    <s v="11 - LA ALTAGRACIA"/>
    <n v="0"/>
    <n v="8227706.8399999999"/>
    <n v="0"/>
  </r>
  <r>
    <s v="2023"/>
    <x v="0"/>
    <x v="0"/>
    <x v="1"/>
    <x v="7"/>
    <s v="2 - Poder Ejecutivo"/>
    <x v="8"/>
    <x v="2"/>
    <x v="9"/>
    <x v="33"/>
    <s v="2.7 - OBRAS"/>
    <s v="2.7.1 - OBRAS EN EDIFICACIONES"/>
    <s v="S"/>
    <s v="04 - AMPLIACIÓN DEL PLANTEL EDUCATIVO PARA INICIAL EL GUANITO, MUNICIPIO HIGÜEY, PROVINCIA LA ALTAGRACIA."/>
    <s v="10 - FONDO GENERAL"/>
    <n v="15206"/>
    <s v="11 - LA ALTAGRACIA"/>
    <n v="0"/>
    <n v="5765055.6399999997"/>
    <n v="0"/>
  </r>
  <r>
    <s v="2023"/>
    <x v="0"/>
    <x v="0"/>
    <x v="1"/>
    <x v="7"/>
    <s v="2 - Poder Ejecutivo"/>
    <x v="8"/>
    <x v="2"/>
    <x v="9"/>
    <x v="33"/>
    <s v="2.7 - OBRAS"/>
    <s v="2.7.1 - OBRAS EN EDIFICACIONES"/>
    <s v="S"/>
    <s v="03 - AMPLIACIÓN DEL PLANTEL EDUCATIVO PARA INICIAL FRANCISCO ALBERTO CAAMAÑO DEÑÓ, MUNICIPIO BAYAGUANA, PROVINCIA MONTE PLATA."/>
    <s v="10 - FONDO GENERAL"/>
    <n v="15235"/>
    <s v="29 - MONTE PLATA"/>
    <n v="0"/>
    <n v="5701888.4900000002"/>
    <n v="0"/>
  </r>
  <r>
    <s v="2023"/>
    <x v="0"/>
    <x v="0"/>
    <x v="1"/>
    <x v="7"/>
    <s v="2 - Poder Ejecutivo"/>
    <x v="8"/>
    <x v="2"/>
    <x v="9"/>
    <x v="33"/>
    <s v="2.7 - OBRAS"/>
    <s v="2.7.1 - OBRAS EN EDIFICACIONES"/>
    <s v="S"/>
    <s v="10 - AMPLIACIÓN DEL PLANTEL EDUCATIVO PARA INICIAL NUESTRA SEÑORA DEL CARMEN, MUNICIPIO DUVERGÉ, PROVINCIA INDEPENDENCIA."/>
    <s v="10 - FONDO GENERAL"/>
    <n v="15167"/>
    <s v="10 - INDEPENDENCIA"/>
    <n v="0"/>
    <n v="13895223.380000001"/>
    <n v="0"/>
  </r>
  <r>
    <s v="2023"/>
    <x v="0"/>
    <x v="0"/>
    <x v="1"/>
    <x v="7"/>
    <s v="2 - Poder Ejecutivo"/>
    <x v="8"/>
    <x v="2"/>
    <x v="9"/>
    <x v="33"/>
    <s v="2.7 - OBRAS"/>
    <s v="2.7.1 - OBRAS EN EDIFICACIONES"/>
    <s v="S"/>
    <s v="21 - AMPLIACIÓN DEL PLANTEL EDUCATIVO PARA INICIAL PROF. JUAN TAYLOR VENTURA, MUNICIPIO BOCA CHICA, PROVINCIA SANTO DOMINGO."/>
    <s v="10 - FONDO GENERAL"/>
    <n v="15306"/>
    <s v="32 - SANTO DOMINGO"/>
    <n v="0"/>
    <n v="8047406.4699999997"/>
    <n v="0"/>
  </r>
  <r>
    <s v="2023"/>
    <x v="0"/>
    <x v="0"/>
    <x v="1"/>
    <x v="7"/>
    <s v="2 - Poder Ejecutivo"/>
    <x v="8"/>
    <x v="2"/>
    <x v="9"/>
    <x v="33"/>
    <s v="2.7 - OBRAS"/>
    <s v="2.7.1 - OBRAS EN EDIFICACIONES"/>
    <s v="S"/>
    <s v="11 - AMPLIACIÓN DEL PLANTEL EDUCATIVO PARA INICIAL MARÍA DEL CARMEN GERARDO, MUNICIPIO LAS YAYAS DE VIAJAMA, PROVINCIA AZUA."/>
    <s v="10 - FONDO GENERAL"/>
    <n v="15170"/>
    <s v="02 - AZUA"/>
    <n v="0"/>
    <n v="5743999.9199999999"/>
    <n v="0"/>
  </r>
  <r>
    <s v="2023"/>
    <x v="0"/>
    <x v="0"/>
    <x v="1"/>
    <x v="7"/>
    <s v="2 - Poder Ejecutivo"/>
    <x v="8"/>
    <x v="2"/>
    <x v="9"/>
    <x v="33"/>
    <s v="2.7 - OBRAS"/>
    <s v="2.7.1 - OBRAS EN EDIFICACIONES"/>
    <s v="S"/>
    <s v="06 - AMPLIACIÓN DEL PLANTEL EDUCATIVO PARA INICIAL SOCORRO SÁNCHEZ, MUNICIPIO LOS ALCARRIZOS, PROVINCIA SANTO DOMINGO."/>
    <s v="10 - FONDO GENERAL"/>
    <n v="15258"/>
    <s v="32 - SANTO DOMINGO"/>
    <n v="0"/>
    <n v="13541269.359999999"/>
    <n v="0"/>
  </r>
  <r>
    <s v="2023"/>
    <x v="0"/>
    <x v="0"/>
    <x v="1"/>
    <x v="7"/>
    <s v="2 - Poder Ejecutivo"/>
    <x v="8"/>
    <x v="2"/>
    <x v="9"/>
    <x v="33"/>
    <s v="2.7 - OBRAS"/>
    <s v="2.7.1 - OBRAS EN EDIFICACIONES"/>
    <s v="S"/>
    <s v="08 - AMPLIACIÓN DEL PLANTEL EDUCATIVO PARA INICIAL AUGUSTO PINEDA, MUNICIPIO NIZAO, PROVINCIA PERAVIA."/>
    <s v="10 - FONDO GENERAL"/>
    <n v="15181"/>
    <s v="17 - PERAVIA"/>
    <n v="0"/>
    <n v="15391820.609999999"/>
    <n v="0"/>
  </r>
  <r>
    <s v="2023"/>
    <x v="0"/>
    <x v="0"/>
    <x v="1"/>
    <x v="7"/>
    <s v="2 - Poder Ejecutivo"/>
    <x v="8"/>
    <x v="2"/>
    <x v="9"/>
    <x v="33"/>
    <s v="2.7 - OBRAS"/>
    <s v="2.7.1 - OBRAS EN EDIFICACIONES"/>
    <s v="S"/>
    <s v="04 - AMPLIACIÓN DEL PLANTEL EDUCATIVO PARA INICIAL EVARISTO BRITO REYES, MUNICIPIO LOS ALCARRIZOS, PROVINCIA SANTO DOMINGO."/>
    <s v="10 - FONDO GENERAL"/>
    <n v="15256"/>
    <s v="32 - SANTO DOMINGO"/>
    <n v="0"/>
    <n v="5638721.3300000001"/>
    <n v="0"/>
  </r>
  <r>
    <s v="2023"/>
    <x v="0"/>
    <x v="0"/>
    <x v="1"/>
    <x v="7"/>
    <s v="2 - Poder Ejecutivo"/>
    <x v="8"/>
    <x v="2"/>
    <x v="9"/>
    <x v="33"/>
    <s v="2.7 - OBRAS"/>
    <s v="2.7.1 - OBRAS EN EDIFICACIONES"/>
    <s v="S"/>
    <s v="18 - AMPLIACIÓN DEL PLANTEL EDUCATIVO PARA INICIAL ELISEO DEMORIZI, MUNICIPIO SAMANÁ, PROVINCIA SAMANÁ."/>
    <s v="10 - FONDO GENERAL"/>
    <n v="15292"/>
    <s v="20 - SAMANA"/>
    <n v="0"/>
    <n v="13895223.380000001"/>
    <n v="0"/>
  </r>
  <r>
    <s v="2023"/>
    <x v="0"/>
    <x v="0"/>
    <x v="1"/>
    <x v="7"/>
    <s v="2 - Poder Ejecutivo"/>
    <x v="8"/>
    <x v="2"/>
    <x v="9"/>
    <x v="33"/>
    <s v="2.7 - OBRAS"/>
    <s v="2.7.1 - OBRAS EN EDIFICACIONES"/>
    <s v="S"/>
    <s v="14 - AMPLIACIÓN DEL PLANTEL EDUCATIVO PARA INICIAL DORA CORCIA SÁNCHEZ SÁNCHEZ, MUNICIPIO ENRIQUILLO, PROVINCIA BARAHONA."/>
    <s v="10 - FONDO GENERAL"/>
    <n v="15244"/>
    <s v="04 - BARAHONA"/>
    <n v="0"/>
    <n v="8257756.9000000004"/>
    <n v="0"/>
  </r>
  <r>
    <s v="2023"/>
    <x v="0"/>
    <x v="0"/>
    <x v="1"/>
    <x v="7"/>
    <s v="2 - Poder Ejecutivo"/>
    <x v="8"/>
    <x v="2"/>
    <x v="9"/>
    <x v="33"/>
    <s v="2.7 - OBRAS"/>
    <s v="2.7.1 - OBRAS EN EDIFICACIONES"/>
    <s v="S"/>
    <s v="05 - AMPLIACIÓN DEL PLANTEL EDUCATIVO PARA INICIAL JOSÉ GABRIEL GARCÍA, MUNICIPIO PEPILLO SALCEDO, PROVINCIA MONTE CRISTI."/>
    <s v="10 - FONDO GENERAL"/>
    <n v="15274"/>
    <s v="15 - MONTE CRISTI"/>
    <n v="0"/>
    <n v="8257756.9000000004"/>
    <n v="0"/>
  </r>
  <r>
    <s v="2023"/>
    <x v="0"/>
    <x v="0"/>
    <x v="1"/>
    <x v="7"/>
    <s v="2 - Poder Ejecutivo"/>
    <x v="8"/>
    <x v="2"/>
    <x v="9"/>
    <x v="33"/>
    <s v="2.7 - OBRAS"/>
    <s v="2.7.1 - OBRAS EN EDIFICACIONES"/>
    <s v="S"/>
    <s v="27 - AMPLIACIÓN DEL PLANTEL EDUCATIVO PARA INICIAL FELICIA ESPINO BURGOS, MUNICIPIO MICHES, PROVINCIA EL SEIBO."/>
    <s v="10 - FONDO GENERAL"/>
    <n v="15230"/>
    <s v="08 - EL SEIBO"/>
    <n v="0"/>
    <n v="13844658.52"/>
    <n v="0"/>
  </r>
  <r>
    <s v="2023"/>
    <x v="0"/>
    <x v="0"/>
    <x v="1"/>
    <x v="7"/>
    <s v="2 - Poder Ejecutivo"/>
    <x v="8"/>
    <x v="2"/>
    <x v="9"/>
    <x v="33"/>
    <s v="2.7 - OBRAS"/>
    <s v="2.7.1 - OBRAS EN EDIFICACIONES"/>
    <s v="S"/>
    <s v="03 - AMPLIACIÓN DEL PLANTEL EDUCATIVO PARA INICIAL PROF. ANGUSTIA PÉREZ ROSARIO, MUNICIPIO MOCA, PROVINCIA ESPAILLAT."/>
    <s v="10 - FONDO GENERAL"/>
    <n v="15188"/>
    <s v="09 - ESPAILLAT"/>
    <n v="0"/>
    <n v="8197656.7800000003"/>
    <n v="0"/>
  </r>
  <r>
    <s v="2023"/>
    <x v="0"/>
    <x v="0"/>
    <x v="1"/>
    <x v="7"/>
    <s v="2 - Poder Ejecutivo"/>
    <x v="8"/>
    <x v="2"/>
    <x v="9"/>
    <x v="33"/>
    <s v="2.7 - OBRAS"/>
    <s v="2.7.1 - OBRAS EN EDIFICACIONES"/>
    <s v="S"/>
    <s v="05 - AMPLIACIÓN DEL PLANTEL EDUCATIVO PARA INICIAL SECTOR SURESTE, MUNICIPIO SAN JUAN, PROVINCIA SAN JUAN."/>
    <s v="10 - FONDO GENERAL"/>
    <n v="15153"/>
    <s v="22 - SAN JUAN"/>
    <n v="0"/>
    <n v="13844658.52"/>
    <n v="0"/>
  </r>
  <r>
    <s v="2023"/>
    <x v="0"/>
    <x v="0"/>
    <x v="1"/>
    <x v="7"/>
    <s v="2 - Poder Ejecutivo"/>
    <x v="8"/>
    <x v="2"/>
    <x v="9"/>
    <x v="33"/>
    <s v="2.7 - OBRAS"/>
    <s v="2.7.1 - OBRAS EN EDIFICACIONES"/>
    <s v="S"/>
    <s v="06 - AMPLIACIÓN DEL PLANTEL EDUCATIVO PARA INICIAL LA PEDRERA, MUNICIPIO GASPAR HERNÁNDEZ, PROVINCIA ESPAILLAT."/>
    <s v="10 - FONDO GENERAL"/>
    <n v="15191"/>
    <s v="09 - ESPAILLAT"/>
    <n v="0"/>
    <n v="5743999.9199999999"/>
    <n v="0"/>
  </r>
  <r>
    <s v="2023"/>
    <x v="0"/>
    <x v="0"/>
    <x v="1"/>
    <x v="7"/>
    <s v="2 - Poder Ejecutivo"/>
    <x v="8"/>
    <x v="2"/>
    <x v="9"/>
    <x v="33"/>
    <s v="2.7 - OBRAS"/>
    <s v="2.7.1 - OBRAS EN EDIFICACIONES"/>
    <s v="S"/>
    <s v="11 - AMPLIACIÓN DEL PLANTEL EDUCATIVO PARA INICIAL EL CAJUIL, MUNICIPIO OVIEDO, PROVINCIA PEDERNALES."/>
    <s v="10 - FONDO GENERAL"/>
    <n v="15240"/>
    <s v="16 - PEDERNALES"/>
    <n v="0"/>
    <n v="5786111.3600000003"/>
    <n v="0"/>
  </r>
  <r>
    <s v="2023"/>
    <x v="0"/>
    <x v="0"/>
    <x v="1"/>
    <x v="7"/>
    <s v="2 - Poder Ejecutivo"/>
    <x v="8"/>
    <x v="2"/>
    <x v="9"/>
    <x v="33"/>
    <s v="2.7 - OBRAS"/>
    <s v="2.7.1 - OBRAS EN EDIFICACIONES"/>
    <s v="S"/>
    <s v="11 - AMPLIACIÓN DEL PLANTEL EDUCATIVO PARA INICIAL JULIA MARTÍNEZ, MUNICIPIO NAGUA, PROVINCIA MARÍA TRINIDAD SÁNCHEZ."/>
    <s v="10 - FONDO GENERAL"/>
    <n v="15285"/>
    <s v="14 - MARIA TRINIDAD SANCHEZ"/>
    <n v="0"/>
    <n v="5786111.3600000003"/>
    <n v="0"/>
  </r>
  <r>
    <s v="2023"/>
    <x v="0"/>
    <x v="0"/>
    <x v="1"/>
    <x v="7"/>
    <s v="2 - Poder Ejecutivo"/>
    <x v="8"/>
    <x v="2"/>
    <x v="9"/>
    <x v="33"/>
    <s v="2.7 - OBRAS"/>
    <s v="2.7.1 - OBRAS EN EDIFICACIONES"/>
    <s v="S"/>
    <s v="13 - AMPLIACIÓN DEL PLANTEL EDUCATIVO PARA INICIAL RÍO LIMPIO, MUNICIPIO PEDRO SANTANA, PROVINCIA ELÍAS PIÑA."/>
    <s v="10 - FONDO GENERAL"/>
    <n v="15282"/>
    <s v="07 - ELIAS PINA"/>
    <n v="0"/>
    <n v="8257756.9000000004"/>
    <n v="0"/>
  </r>
  <r>
    <s v="2023"/>
    <x v="0"/>
    <x v="0"/>
    <x v="1"/>
    <x v="7"/>
    <s v="2 - Poder Ejecutivo"/>
    <x v="8"/>
    <x v="2"/>
    <x v="9"/>
    <x v="33"/>
    <s v="2.7 - OBRAS"/>
    <s v="2.7.1 - OBRAS EN EDIFICACIONES"/>
    <s v="S"/>
    <s v="22 - AMPLIACIÓN DEL PLANTEL EDUCATIVO PARA INICIAL ALTAGRACIA HENRÍQUEZ PERDOMO, MUNICIPIO VICENTE NOBLE, PROVINCIA BARAHONA."/>
    <s v="10 - FONDO GENERAL"/>
    <n v="15252"/>
    <s v="04 - BARAHONA"/>
    <n v="0"/>
    <n v="15504663.869999999"/>
    <n v="0"/>
  </r>
  <r>
    <s v="2023"/>
    <x v="0"/>
    <x v="0"/>
    <x v="1"/>
    <x v="7"/>
    <s v="2 - Poder Ejecutivo"/>
    <x v="8"/>
    <x v="2"/>
    <x v="9"/>
    <x v="33"/>
    <s v="2.7 - OBRAS"/>
    <s v="2.7.1 - OBRAS EN EDIFICACIONES"/>
    <s v="S"/>
    <s v="22 - AMPLIACIÓN DEL PLANTEL EDUCATIVO PARA INICIAL LA MINA, MUNICIPIO MICHES, PROVINCIA EL SEIBO."/>
    <s v="10 - FONDO GENERAL"/>
    <n v="15225"/>
    <s v="08 - EL SEIBO"/>
    <n v="0"/>
    <n v="5765055.6399999997"/>
    <n v="0"/>
  </r>
  <r>
    <s v="2023"/>
    <x v="0"/>
    <x v="0"/>
    <x v="1"/>
    <x v="7"/>
    <s v="2 - Poder Ejecutivo"/>
    <x v="8"/>
    <x v="2"/>
    <x v="9"/>
    <x v="33"/>
    <s v="2.7 - OBRAS"/>
    <s v="2.7.1 - OBRAS EN EDIFICACIONES"/>
    <s v="S"/>
    <s v="20 - AMPLIACIÓN DEL PLANTEL EDUCATIVO PARA INICIAL EMETERIO VARGAS MARTE, MUNICIPIO VICENTE NOBLE, PROVINCIA BARAHONA."/>
    <s v="10 - FONDO GENERAL"/>
    <n v="15250"/>
    <s v="04 - BARAHONA"/>
    <n v="0"/>
    <n v="5786111.3600000003"/>
    <n v="0"/>
  </r>
  <r>
    <s v="2023"/>
    <x v="0"/>
    <x v="0"/>
    <x v="1"/>
    <x v="7"/>
    <s v="2 - Poder Ejecutivo"/>
    <x v="8"/>
    <x v="2"/>
    <x v="9"/>
    <x v="33"/>
    <s v="2.7 - OBRAS"/>
    <s v="2.7.1 - OBRAS EN EDIFICACIONES"/>
    <s v="S"/>
    <s v="01 - AMPLIACIÓN DEL PLANTEL EDUCATIVO PARA INICIAL GUAZUMITA, MUNICIPIO YAMASÁ, PROVINCIA MONTE PLATA."/>
    <s v="10 - FONDO GENERAL"/>
    <n v="15233"/>
    <s v="29 - MONTE PLATA"/>
    <n v="0"/>
    <n v="5701888.4900000002"/>
    <n v="0"/>
  </r>
  <r>
    <s v="2023"/>
    <x v="0"/>
    <x v="0"/>
    <x v="1"/>
    <x v="7"/>
    <s v="2 - Poder Ejecutivo"/>
    <x v="8"/>
    <x v="2"/>
    <x v="9"/>
    <x v="33"/>
    <s v="2.7 - OBRAS"/>
    <s v="2.7.1 - OBRAS EN EDIFICACIONES"/>
    <s v="S"/>
    <s v="09 - AMPLIACIÓN DEL PLANTEL EDUCATIVO PARA INICIAL SANTO CURA DE ARS, SECTOR CAPOTILLO, DISTRITO NACIONAL."/>
    <s v="10 - FONDO GENERAL"/>
    <n v="15261"/>
    <s v="01 - DISTRITO NACIONAL"/>
    <n v="0"/>
    <n v="8047406.4699999997"/>
    <n v="0"/>
  </r>
  <r>
    <s v="2023"/>
    <x v="0"/>
    <x v="0"/>
    <x v="1"/>
    <x v="7"/>
    <s v="2 - Poder Ejecutivo"/>
    <x v="8"/>
    <x v="2"/>
    <x v="9"/>
    <x v="33"/>
    <s v="2.7 - OBRAS"/>
    <s v="2.7.1 - OBRAS EN EDIFICACIONES"/>
    <s v="S"/>
    <s v="49 - AMPLIACIÓN DEL PLANTEL EDUCATIVO PARA INICIAL HILARIO PUELLO BATISTA, MUNICIPIO SAN JUAN, PROVINCIA SAN JUAN."/>
    <s v="10 - FONDO GENERAL"/>
    <n v="15432"/>
    <s v="22 - SAN JUAN"/>
    <n v="0"/>
    <n v="8414439.1500000004"/>
    <n v="0"/>
  </r>
  <r>
    <s v="2023"/>
    <x v="0"/>
    <x v="0"/>
    <x v="1"/>
    <x v="7"/>
    <s v="2 - Poder Ejecutivo"/>
    <x v="8"/>
    <x v="2"/>
    <x v="9"/>
    <x v="33"/>
    <s v="2.7 - OBRAS"/>
    <s v="2.7.1 - OBRAS EN EDIFICACIONES"/>
    <s v="S"/>
    <s v="24 - AMPLIACIÓN DEL PLANTEL EDUCATIVO PARA INICIAL PROF. LUIS MILCÍADES ESPICHICOQUEZ PÉREZ, MUNICIPIO BÁNICA, PROVINCIA ELÍAS PIÑA."/>
    <s v="10 - FONDO GENERAL"/>
    <n v="15374"/>
    <s v="07 - ELIAS PINA"/>
    <n v="0"/>
    <n v="8444367.4399999995"/>
    <n v="0"/>
  </r>
  <r>
    <s v="2023"/>
    <x v="0"/>
    <x v="0"/>
    <x v="1"/>
    <x v="7"/>
    <s v="2 - Poder Ejecutivo"/>
    <x v="8"/>
    <x v="2"/>
    <x v="9"/>
    <x v="33"/>
    <s v="2.7 - OBRAS"/>
    <s v="2.7.1 - OBRAS EN EDIFICACIONES"/>
    <s v="S"/>
    <s v="20 - AMPLIACIÓN DEL PLANTEL EDUCATIVO PARA INICIAL JUAN CARLOS PEÑA REYES, MUNICIPIO SABANA YEGUA, PROVINCIA AZUA."/>
    <s v="10 - FONDO GENERAL"/>
    <n v="15451"/>
    <s v="02 - AZUA"/>
    <n v="0"/>
    <n v="15608602.98"/>
    <n v="0"/>
  </r>
  <r>
    <s v="2023"/>
    <x v="0"/>
    <x v="0"/>
    <x v="1"/>
    <x v="7"/>
    <s v="2 - Poder Ejecutivo"/>
    <x v="8"/>
    <x v="2"/>
    <x v="9"/>
    <x v="33"/>
    <s v="2.7 - OBRAS"/>
    <s v="2.7.1 - OBRAS EN EDIFICACIONES"/>
    <s v="S"/>
    <s v="16 - AMPLIACIÓN DEL PLANTEL EDUCATIVO PARA INICIAL AMIAMA GÓMEZ, MUNICIPIO TÁBARA ARRIBA, PROVINCIA AZUA."/>
    <s v="10 - FONDO GENERAL"/>
    <n v="15447"/>
    <s v="02 - AZUA"/>
    <n v="0"/>
    <n v="8414439.1500000004"/>
    <n v="0"/>
  </r>
  <r>
    <s v="2023"/>
    <x v="0"/>
    <x v="0"/>
    <x v="1"/>
    <x v="7"/>
    <s v="2 - Poder Ejecutivo"/>
    <x v="8"/>
    <x v="2"/>
    <x v="9"/>
    <x v="33"/>
    <s v="2.7 - OBRAS"/>
    <s v="2.7.1 - OBRAS EN EDIFICACIONES"/>
    <s v="S"/>
    <s v="57 - AMPLIACIÓN DEL PLANTEL EDUCATIVO PARA INICIAL MARÍA TRINIDAD SÁNCHEZ, MUNICIPIO JUAN SANTIAGO, PROVINCIA ELÍAS PIÑA."/>
    <s v="10 - FONDO GENERAL"/>
    <n v="15440"/>
    <s v="07 - ELIAS PINA"/>
    <n v="0"/>
    <n v="5981716.25"/>
    <n v="0"/>
  </r>
  <r>
    <s v="2023"/>
    <x v="0"/>
    <x v="0"/>
    <x v="1"/>
    <x v="7"/>
    <s v="2 - Poder Ejecutivo"/>
    <x v="8"/>
    <x v="2"/>
    <x v="9"/>
    <x v="33"/>
    <s v="2.7 - OBRAS"/>
    <s v="2.7.1 - OBRAS EN EDIFICACIONES"/>
    <s v="S"/>
    <s v="15 - AMPLIACIÓN DEL PLANTEL EDUCATIVO PARA INICIAL PROF. RAÚL JIMÉNEZ CAIRO, MUNICIPIO COMENDADOR, PROVINCIA ELÍAS PIÑA."/>
    <s v="10 - FONDO GENERAL"/>
    <n v="15365"/>
    <s v="07 - ELIAS PINA"/>
    <n v="0"/>
    <n v="8444367.4399999995"/>
    <n v="0"/>
  </r>
  <r>
    <s v="2023"/>
    <x v="0"/>
    <x v="0"/>
    <x v="1"/>
    <x v="7"/>
    <s v="2 - Poder Ejecutivo"/>
    <x v="8"/>
    <x v="2"/>
    <x v="9"/>
    <x v="33"/>
    <s v="2.7 - OBRAS"/>
    <s v="2.7.1 - OBRAS EN EDIFICACIONES"/>
    <s v="S"/>
    <s v="24 - AMPLIACIÓN DEL PLANTEL EDUCATIVO PARA INICIAL PROF. LUIS DÍAZ DÍAZ, MUNICIPIO PEDERNALES, PROVINCIA PEDERNALES."/>
    <s v="10 - FONDO GENERAL"/>
    <n v="15353"/>
    <s v="16 - PEDERNALES"/>
    <n v="0"/>
    <n v="15721202.710000001"/>
    <n v="0"/>
  </r>
  <r>
    <s v="2023"/>
    <x v="0"/>
    <x v="0"/>
    <x v="1"/>
    <x v="7"/>
    <s v="2 - Poder Ejecutivo"/>
    <x v="8"/>
    <x v="2"/>
    <x v="9"/>
    <x v="33"/>
    <s v="2.7 - OBRAS"/>
    <s v="2.7.1 - OBRAS EN EDIFICACIONES"/>
    <s v="S"/>
    <s v="47 - AMPLIACIÓN DEL PLANTEL EDUCATIVO PARA INICIAL LA MESETA, MUNICIPIO SAN JUAN, PROVINCIA SAN JUAN."/>
    <s v="10 - FONDO GENERAL"/>
    <n v="15430"/>
    <s v="22 - SAN JUAN"/>
    <n v="0"/>
    <n v="5981716.25"/>
    <n v="0"/>
  </r>
  <r>
    <s v="2023"/>
    <x v="0"/>
    <x v="0"/>
    <x v="1"/>
    <x v="7"/>
    <s v="2 - Poder Ejecutivo"/>
    <x v="8"/>
    <x v="2"/>
    <x v="9"/>
    <x v="33"/>
    <s v="2.7 - OBRAS"/>
    <s v="2.7.1 - OBRAS EN EDIFICACIONES"/>
    <s v="S"/>
    <s v="43 - AMPLIACIÓN DEL PLANTEL EDUCATIVO PARA INICIAL MOGOLLÓN - AURA CADENA, MUNICIPIO SAN JUAN, PROVINCIA SAN JUAN."/>
    <s v="10 - FONDO GENERAL"/>
    <n v="15426"/>
    <s v="22 - SAN JUAN"/>
    <n v="0"/>
    <n v="5981716.25"/>
    <n v="0"/>
  </r>
  <r>
    <s v="2023"/>
    <x v="0"/>
    <x v="0"/>
    <x v="1"/>
    <x v="7"/>
    <s v="2 - Poder Ejecutivo"/>
    <x v="8"/>
    <x v="2"/>
    <x v="9"/>
    <x v="33"/>
    <s v="2.7 - OBRAS"/>
    <s v="2.7.1 - OBRAS EN EDIFICACIONES"/>
    <s v="S"/>
    <s v="44 - AMPLIACIÓN DEL PLANTEL EDUCATIVO PARA INICIAL LA SAONA, MUNICIPIO BANÍ, PROVINCIA PERAVIA."/>
    <s v="10 - FONDO GENERAL"/>
    <n v="15476"/>
    <s v="17 - PERAVIA"/>
    <n v="0"/>
    <n v="8414439.1500000004"/>
    <n v="0"/>
  </r>
  <r>
    <s v="2023"/>
    <x v="0"/>
    <x v="0"/>
    <x v="1"/>
    <x v="7"/>
    <s v="2 - Poder Ejecutivo"/>
    <x v="8"/>
    <x v="2"/>
    <x v="9"/>
    <x v="33"/>
    <s v="2.7 - OBRAS"/>
    <s v="2.7.1 - OBRAS EN EDIFICACIONES"/>
    <s v="S"/>
    <s v="12 - AMPLIACIÓN DEL PLANTEL EDUCATIVO PARA INICIAL PROF. ALTAGRACIA ENRIQUETA CASTRO DE BRITO, MUNICIPIO TÁBARA ARRIBA, PROVINCIA AZUA."/>
    <s v="10 - FONDO GENERAL"/>
    <n v="15443"/>
    <s v="02 - AZUA"/>
    <n v="0"/>
    <n v="14010876.029999999"/>
    <n v="0"/>
  </r>
  <r>
    <s v="2023"/>
    <x v="0"/>
    <x v="0"/>
    <x v="1"/>
    <x v="7"/>
    <s v="2 - Poder Ejecutivo"/>
    <x v="8"/>
    <x v="2"/>
    <x v="9"/>
    <x v="33"/>
    <s v="2.7 - OBRAS"/>
    <s v="2.7.1 - OBRAS EN EDIFICACIONES"/>
    <s v="S"/>
    <s v="52 - AMPLIACIÓN DEL PLANTEL EDUCATIVO PARA INICIAL PUNTA CAÑA, MUNICIPIO SAN JUAN, PROVINCIA SAN JUAN."/>
    <s v="10 - FONDO GENERAL"/>
    <n v="15435"/>
    <s v="22 - SAN JUAN"/>
    <n v="0"/>
    <n v="5981716.25"/>
    <n v="0"/>
  </r>
  <r>
    <s v="2023"/>
    <x v="0"/>
    <x v="0"/>
    <x v="1"/>
    <x v="7"/>
    <s v="2 - Poder Ejecutivo"/>
    <x v="8"/>
    <x v="2"/>
    <x v="9"/>
    <x v="33"/>
    <s v="2.7 - OBRAS"/>
    <s v="2.7.1 - OBRAS EN EDIFICACIONES"/>
    <s v="S"/>
    <s v="34 - AMPLIACIÓN DEL PLANTEL EDUCATIVO PARA INICIAL ARISLENNY CANARIO MONTERO, MUNICIPIO EL CERCADO, PROVINCIA SAN JUAN."/>
    <s v="10 - FONDO GENERAL"/>
    <n v="15417"/>
    <s v="22 - SAN JUAN"/>
    <n v="0"/>
    <n v="8444367.4399999995"/>
    <n v="0"/>
  </r>
  <r>
    <s v="2023"/>
    <x v="0"/>
    <x v="0"/>
    <x v="1"/>
    <x v="7"/>
    <s v="2 - Poder Ejecutivo"/>
    <x v="8"/>
    <x v="2"/>
    <x v="9"/>
    <x v="33"/>
    <s v="2.7 - OBRAS"/>
    <s v="2.7.1 - OBRAS EN EDIFICACIONES"/>
    <s v="S"/>
    <s v="30 - AMPLIACIÓN DEL PLANTEL EDUCATIVO PARA INICIAL PROF. FRANCISCA PEÑA, MUNICIPIO LAS MATAS DE FARFÁN, PROVINCIA SAN JUAN."/>
    <s v="10 - FONDO GENERAL"/>
    <n v="15380"/>
    <s v="22 - SAN JUAN"/>
    <n v="0"/>
    <n v="5981716.25"/>
    <n v="0"/>
  </r>
  <r>
    <s v="2023"/>
    <x v="0"/>
    <x v="0"/>
    <x v="1"/>
    <x v="7"/>
    <s v="2 - Poder Ejecutivo"/>
    <x v="8"/>
    <x v="2"/>
    <x v="9"/>
    <x v="33"/>
    <s v="2.7 - OBRAS"/>
    <s v="2.7.1 - OBRAS EN EDIFICACIONES"/>
    <s v="S"/>
    <s v="17 - AMPLIACIÓN DEL PLANTEL EDUCATIVO PARA INICIAL LOS RINCONCITOS, MUNICIPIO COMENDADOR, PROVINCIA ELÍAS PIÑA."/>
    <s v="10 - FONDO GENERAL"/>
    <n v="15367"/>
    <s v="07 - ELIAS PINA"/>
    <n v="0"/>
    <n v="5981716.25"/>
    <n v="0"/>
  </r>
  <r>
    <s v="2023"/>
    <x v="0"/>
    <x v="0"/>
    <x v="1"/>
    <x v="7"/>
    <s v="2 - Poder Ejecutivo"/>
    <x v="8"/>
    <x v="2"/>
    <x v="9"/>
    <x v="33"/>
    <s v="2.7 - OBRAS"/>
    <s v="2.7.1 - OBRAS EN EDIFICACIONES"/>
    <s v="S"/>
    <s v="29 - AMPLIACIÓN DEL PLANTEL EDUCATIVO PARA INICIAL ACTIVO 20 - 30, MUNICIPIO LAS MATAS DE FARFÁN, PROVINCIA SAN JUAN."/>
    <s v="10 - FONDO GENERAL"/>
    <n v="15379"/>
    <s v="22 - SAN JUAN"/>
    <n v="0"/>
    <n v="8444367.4399999995"/>
    <n v="0"/>
  </r>
  <r>
    <s v="2023"/>
    <x v="0"/>
    <x v="0"/>
    <x v="1"/>
    <x v="7"/>
    <s v="2 - Poder Ejecutivo"/>
    <x v="8"/>
    <x v="2"/>
    <x v="9"/>
    <x v="33"/>
    <s v="2.7 - OBRAS"/>
    <s v="2.7.1 - OBRAS EN EDIFICACIONES"/>
    <s v="S"/>
    <s v="44 - AMPLIACIÓN DEL PLANTEL EDUCATIVO PARA INICIAL LOS CHARCOS, MUNICIPIO SAN JUAN, PROVINCIA SAN JUAN."/>
    <s v="10 - FONDO GENERAL"/>
    <n v="15427"/>
    <s v="22 - SAN JUAN"/>
    <n v="0"/>
    <n v="5981716.25"/>
    <n v="0"/>
  </r>
  <r>
    <s v="2023"/>
    <x v="0"/>
    <x v="0"/>
    <x v="1"/>
    <x v="7"/>
    <s v="2 - Poder Ejecutivo"/>
    <x v="8"/>
    <x v="2"/>
    <x v="9"/>
    <x v="33"/>
    <s v="2.7 - OBRAS"/>
    <s v="2.7.1 - OBRAS EN EDIFICACIONES"/>
    <s v="S"/>
    <s v="22 - AMPLIACIÓN DEL PLANTEL EDUCATIVO PARA INICIAL JESÚS MAESTRO, MUNICIPIO SABANA YEGUA, PROVINCIA AZUA."/>
    <s v="10 - FONDO GENERAL"/>
    <n v="15454"/>
    <s v="02 - AZUA"/>
    <n v="0"/>
    <n v="8414439.1500000004"/>
    <n v="0"/>
  </r>
  <r>
    <s v="2023"/>
    <x v="0"/>
    <x v="0"/>
    <x v="1"/>
    <x v="7"/>
    <s v="2 - Poder Ejecutivo"/>
    <x v="8"/>
    <x v="2"/>
    <x v="9"/>
    <x v="33"/>
    <s v="2.7 - OBRAS"/>
    <s v="2.7.1 - OBRAS EN EDIFICACIONES"/>
    <s v="S"/>
    <s v="40 - AMPLIACIÓN DEL PLANTEL EDUCATIVO PARA INICIAL SABANA ALTA, MUNICIPIO SAN JUAN, PROVINCIA SAN JUAN."/>
    <s v="10 - FONDO GENERAL"/>
    <n v="15423"/>
    <s v="22 - SAN JUAN"/>
    <n v="0"/>
    <n v="5981716.25"/>
    <n v="0"/>
  </r>
  <r>
    <s v="2023"/>
    <x v="0"/>
    <x v="0"/>
    <x v="1"/>
    <x v="7"/>
    <s v="2 - Poder Ejecutivo"/>
    <x v="8"/>
    <x v="2"/>
    <x v="9"/>
    <x v="33"/>
    <s v="2.7 - OBRAS"/>
    <s v="2.7.1 - OBRAS EN EDIFICACIONES"/>
    <s v="S"/>
    <s v="51 - AMPLIACIÓN DEL PLANTEL EDUCATIVO PARA INICIAL MILAGROS RODRÍGUEZ SÁNCHEZ, MUNICIPIO JUAN DE HERRERA, PROVINCIA SAN JUAN."/>
    <s v="10 - FONDO GENERAL"/>
    <n v="15434"/>
    <s v="22 - SAN JUAN"/>
    <n v="0"/>
    <n v="5981716.25"/>
    <n v="0"/>
  </r>
  <r>
    <s v="2023"/>
    <x v="0"/>
    <x v="0"/>
    <x v="1"/>
    <x v="7"/>
    <s v="2 - Poder Ejecutivo"/>
    <x v="8"/>
    <x v="2"/>
    <x v="9"/>
    <x v="33"/>
    <s v="2.7 - OBRAS"/>
    <s v="2.7.1 - OBRAS EN EDIFICACIONES"/>
    <s v="S"/>
    <s v="36 - AMPLIACIÓN DEL PLANTEL EDUCATIVO PARA INICIAL PROF. MANUEL DE JESÚS BOCIO, MUNICIPIO EL CERCADO, PROVINCIA SAN JUAN."/>
    <s v="10 - FONDO GENERAL"/>
    <n v="15419"/>
    <s v="22 - SAN JUAN"/>
    <n v="0"/>
    <n v="8444367.4399999995"/>
    <n v="0"/>
  </r>
  <r>
    <s v="2023"/>
    <x v="0"/>
    <x v="0"/>
    <x v="1"/>
    <x v="7"/>
    <s v="2 - Poder Ejecutivo"/>
    <x v="8"/>
    <x v="2"/>
    <x v="9"/>
    <x v="33"/>
    <s v="2.7 - OBRAS"/>
    <s v="2.7.1 - OBRAS EN EDIFICACIONES"/>
    <s v="S"/>
    <s v="46 - AMPLIACIÓN DEL PLANTEL EDUCATIVO PARA INICIAL CATIVO, MUNICIPIO SAN JUAN, PROVINCIA SAN JUAN."/>
    <s v="10 - FONDO GENERAL"/>
    <n v="15429"/>
    <s v="22 - SAN JUAN"/>
    <n v="0"/>
    <n v="5981716.25"/>
    <n v="0"/>
  </r>
  <r>
    <s v="2023"/>
    <x v="0"/>
    <x v="0"/>
    <x v="1"/>
    <x v="7"/>
    <s v="2 - Poder Ejecutivo"/>
    <x v="8"/>
    <x v="2"/>
    <x v="9"/>
    <x v="33"/>
    <s v="2.7 - OBRAS"/>
    <s v="2.7.1 - OBRAS EN EDIFICACIONES"/>
    <s v="S"/>
    <s v="23 - AMPLIACIÓN DEL PLANTEL EDUCATIVO PARA INICIAL GASTÓN FERNANDO DELIGNE, MUNICIPIO OVIEDO, PROVINCIA PEDERNALES."/>
    <s v="10 - FONDO GENERAL"/>
    <n v="15352"/>
    <s v="16 - PEDERNALES"/>
    <n v="0"/>
    <n v="8474295.7400000002"/>
    <n v="0"/>
  </r>
  <r>
    <s v="2023"/>
    <x v="0"/>
    <x v="0"/>
    <x v="1"/>
    <x v="7"/>
    <s v="2 - Poder Ejecutivo"/>
    <x v="8"/>
    <x v="2"/>
    <x v="9"/>
    <x v="33"/>
    <s v="2.7 - OBRAS"/>
    <s v="2.7.1 - OBRAS EN EDIFICACIONES"/>
    <s v="S"/>
    <s v="27 - AMPLIACIÓN DEL PLANTEL EDUCATIVO PARA INICIAL EL PUERTO, MUNICIPIO AZUA, PROVINCIA AZUA."/>
    <s v="10 - FONDO GENERAL"/>
    <n v="15459"/>
    <s v="02 - AZUA"/>
    <n v="0"/>
    <n v="5960782.2999999998"/>
    <n v="0"/>
  </r>
  <r>
    <s v="2023"/>
    <x v="0"/>
    <x v="0"/>
    <x v="1"/>
    <x v="7"/>
    <s v="2 - Poder Ejecutivo"/>
    <x v="8"/>
    <x v="2"/>
    <x v="9"/>
    <x v="33"/>
    <s v="2.7 - OBRAS"/>
    <s v="2.7.1 - OBRAS EN EDIFICACIONES"/>
    <s v="S"/>
    <s v="19 - AMPLIACIÓN DEL PLANTEL EDUCATIVO PARA INICIAL VIDAL FIGUEREO BELTRÉ, MUNICIPIO AZUA, PROVINCIA AZUA."/>
    <s v="10 - FONDO GENERAL"/>
    <n v="15450"/>
    <s v="02 - AZUA"/>
    <n v="0"/>
    <n v="14010876.029999999"/>
    <n v="0"/>
  </r>
  <r>
    <s v="2023"/>
    <x v="0"/>
    <x v="0"/>
    <x v="1"/>
    <x v="7"/>
    <s v="2 - Poder Ejecutivo"/>
    <x v="8"/>
    <x v="2"/>
    <x v="9"/>
    <x v="33"/>
    <s v="2.7 - OBRAS"/>
    <s v="2.7.1 - OBRAS EN EDIFICACIONES"/>
    <s v="S"/>
    <s v="45 - AMPLIACIÓN DEL PLANTEL EDUCATIVO PARA INICIAL MACOTILLO, MUNICIPIO SAN JUAN, PROVINCIA SAN JUAN."/>
    <s v="10 - FONDO GENERAL"/>
    <n v="15428"/>
    <s v="22 - SAN JUAN"/>
    <n v="0"/>
    <n v="8444367.4399999995"/>
    <n v="0"/>
  </r>
  <r>
    <s v="2023"/>
    <x v="0"/>
    <x v="0"/>
    <x v="1"/>
    <x v="7"/>
    <s v="2 - Poder Ejecutivo"/>
    <x v="8"/>
    <x v="2"/>
    <x v="9"/>
    <x v="33"/>
    <s v="2.7 - OBRAS"/>
    <s v="2.7.1 - OBRAS EN EDIFICACIONES"/>
    <s v="S"/>
    <s v="18 - AMPLIACIÓN DEL PLANTEL EDUCATIVO PARA INICIAL LA MESETA, MUNICIPIO COMENDADOR, PROVINCIA ELÍAS PIÑA."/>
    <s v="10 - FONDO GENERAL"/>
    <n v="15368"/>
    <s v="07 - ELIAS PINA"/>
    <n v="0"/>
    <n v="8444367.4399999995"/>
    <n v="0"/>
  </r>
  <r>
    <s v="2023"/>
    <x v="0"/>
    <x v="0"/>
    <x v="1"/>
    <x v="7"/>
    <s v="2 - Poder Ejecutivo"/>
    <x v="8"/>
    <x v="2"/>
    <x v="9"/>
    <x v="33"/>
    <s v="2.7 - OBRAS"/>
    <s v="2.7.1 - OBRAS EN EDIFICACIONES"/>
    <s v="S"/>
    <s v="25 - AMPLIACIÓN DEL PLANTEL EDUCATIVO PARA INICIAL SILVESTRE ANTONIO GUZMÁN FERNÁNDEZ, MUNICIPIO AZUA, PROVINCIA AZUA."/>
    <s v="10 - FONDO GENERAL"/>
    <n v="15457"/>
    <s v="02 - AZUA"/>
    <n v="0"/>
    <n v="8414439.1500000004"/>
    <n v="0"/>
  </r>
  <r>
    <s v="2023"/>
    <x v="0"/>
    <x v="0"/>
    <x v="1"/>
    <x v="7"/>
    <s v="2 - Poder Ejecutivo"/>
    <x v="8"/>
    <x v="2"/>
    <x v="9"/>
    <x v="33"/>
    <s v="2.7 - OBRAS"/>
    <s v="2.7.1 - OBRAS EN EDIFICACIONES"/>
    <s v="S"/>
    <s v="41 - AMPLIACIÓN DEL PLANTEL EDUCATIVO PARA INICIAL MILTON LAJARA DÍAZ, MUNICIPIO BANÍ, PROVINCIA PERAVIA."/>
    <s v="10 - FONDO GENERAL"/>
    <n v="15473"/>
    <s v="17 - PERAVIA"/>
    <n v="0"/>
    <n v="5960782.2999999998"/>
    <n v="0"/>
  </r>
  <r>
    <s v="2023"/>
    <x v="0"/>
    <x v="0"/>
    <x v="1"/>
    <x v="7"/>
    <s v="2 - Poder Ejecutivo"/>
    <x v="8"/>
    <x v="2"/>
    <x v="9"/>
    <x v="33"/>
    <s v="2.7 - OBRAS"/>
    <s v="2.7.1 - OBRAS EN EDIFICACIONES"/>
    <s v="S"/>
    <s v="50 - AMPLIACIÓN DEL PLANTEL EDUCATIVO PARA INICIAL PROF. JUANA MARÍA VARGAS, MUNICIPIO SAN JUAN, PROVINCIA SAN JUAN."/>
    <s v="10 - FONDO GENERAL"/>
    <n v="15433"/>
    <s v="22 - SAN JUAN"/>
    <n v="0"/>
    <n v="14061319.140000001"/>
    <n v="0"/>
  </r>
  <r>
    <s v="2023"/>
    <x v="0"/>
    <x v="0"/>
    <x v="1"/>
    <x v="7"/>
    <s v="2 - Poder Ejecutivo"/>
    <x v="8"/>
    <x v="2"/>
    <x v="9"/>
    <x v="33"/>
    <s v="2.7 - OBRAS"/>
    <s v="2.7.1 - OBRAS EN EDIFICACIONES"/>
    <s v="S"/>
    <s v="20 - AMPLIACIÓN DEL PLANTEL EDUCATIVO PARA INICIAL ANGOSTURA, MUNICIPIO COMENDADOR, PROVINCIA ELÍAS PIÑA."/>
    <s v="10 - FONDO GENERAL"/>
    <n v="15370"/>
    <s v="07 - ELIAS PINA"/>
    <n v="0"/>
    <n v="5981716.25"/>
    <n v="0"/>
  </r>
  <r>
    <s v="2023"/>
    <x v="0"/>
    <x v="0"/>
    <x v="1"/>
    <x v="7"/>
    <s v="2 - Poder Ejecutivo"/>
    <x v="8"/>
    <x v="2"/>
    <x v="9"/>
    <x v="33"/>
    <s v="2.7 - OBRAS"/>
    <s v="2.7.1 - OBRAS EN EDIFICACIONES"/>
    <s v="S"/>
    <s v="19 - AMPLIACIÓN DEL PLANTEL EDUCATIVO PARA INICIAL EL PINO, MUNICIPIO COMENDADOR, PROVINCIA ELÍAS PIÑA."/>
    <s v="10 - FONDO GENERAL"/>
    <n v="15369"/>
    <s v="07 - ELIAS PINA"/>
    <n v="0"/>
    <n v="8444367.4399999995"/>
    <n v="0"/>
  </r>
  <r>
    <s v="2023"/>
    <x v="0"/>
    <x v="0"/>
    <x v="1"/>
    <x v="7"/>
    <s v="2 - Poder Ejecutivo"/>
    <x v="8"/>
    <x v="2"/>
    <x v="9"/>
    <x v="33"/>
    <s v="2.7 - OBRAS"/>
    <s v="2.7.1 - OBRAS EN EDIFICACIONES"/>
    <s v="S"/>
    <s v="48 - AMPLIACIÓN DEL PLANTEL EDUCATIVO PARA INICIAL PROF. ROSA MARÍA MORA TAVERAS, MUNICIPIO SAN JUAN, PROVINCIA SAN JUAN."/>
    <s v="10 - FONDO GENERAL"/>
    <n v="15431"/>
    <s v="22 - SAN JUAN"/>
    <n v="0"/>
    <n v="8444367.4399999995"/>
    <n v="0"/>
  </r>
  <r>
    <s v="2023"/>
    <x v="0"/>
    <x v="0"/>
    <x v="1"/>
    <x v="7"/>
    <s v="2 - Poder Ejecutivo"/>
    <x v="8"/>
    <x v="2"/>
    <x v="9"/>
    <x v="33"/>
    <s v="2.7 - OBRAS"/>
    <s v="2.7.1 - OBRAS EN EDIFICACIONES"/>
    <s v="S"/>
    <s v="23 - AMPLIACIÓN DEL PLANTEL EDUCATIVO PARA INICIAL ANTONIO DUVERGÉ, MUNICIPIO PEDRO SANTANA, PROVINCIA ELÍAS PIÑA."/>
    <s v="10 - FONDO GENERAL"/>
    <n v="15373"/>
    <s v="07 - ELIAS PINA"/>
    <n v="0"/>
    <n v="14061319.140000001"/>
    <n v="0"/>
  </r>
  <r>
    <s v="2023"/>
    <x v="0"/>
    <x v="0"/>
    <x v="1"/>
    <x v="7"/>
    <s v="2 - Poder Ejecutivo"/>
    <x v="8"/>
    <x v="2"/>
    <x v="9"/>
    <x v="33"/>
    <s v="2.7 - OBRAS"/>
    <s v="2.7.1 - OBRAS EN EDIFICACIONES"/>
    <s v="S"/>
    <s v="16 - AMPLIACIÓN DEL PLANTEL EDUCATIVO PARA INICIAL ISIDRO MARTÍNEZ, MUNICIPIO COMENDADOR, PROVINCIA ELÍAS PIÑA."/>
    <s v="10 - FONDO GENERAL"/>
    <n v="15366"/>
    <s v="07 - ELIAS PINA"/>
    <n v="0"/>
    <n v="8444367.4399999995"/>
    <n v="0"/>
  </r>
  <r>
    <s v="2023"/>
    <x v="0"/>
    <x v="0"/>
    <x v="1"/>
    <x v="7"/>
    <s v="2 - Poder Ejecutivo"/>
    <x v="8"/>
    <x v="2"/>
    <x v="9"/>
    <x v="33"/>
    <s v="2.7 - OBRAS"/>
    <s v="2.7.1 - OBRAS EN EDIFICACIONES"/>
    <s v="S"/>
    <s v="35 - AMPLIACIÓN DEL PLANTEL EDUCATIVO PARA INICIAL MONTE NEGRO, MUNICIPIO RANCHO ARRIBA, PROVINCIA SAN JOSÉ DE OCOA."/>
    <s v="10 - FONDO GENERAL"/>
    <n v="15467"/>
    <s v="31 - SAN JOSE DE OCOA"/>
    <n v="0"/>
    <n v="5960782.2999999998"/>
    <n v="0"/>
  </r>
  <r>
    <s v="2023"/>
    <x v="0"/>
    <x v="0"/>
    <x v="1"/>
    <x v="7"/>
    <s v="2 - Poder Ejecutivo"/>
    <x v="8"/>
    <x v="2"/>
    <x v="9"/>
    <x v="33"/>
    <s v="2.7 - OBRAS"/>
    <s v="2.7.1 - OBRAS EN EDIFICACIONES"/>
    <s v="S"/>
    <s v="18 - AMPLIACIÓN DEL PLANTEL EDUCATIVO PARA INICIAL LOS PARCELEROS, MUNICIPIO AZUA, PROVINCIA AZUA."/>
    <s v="10 - FONDO GENERAL"/>
    <n v="15449"/>
    <s v="02 - AZUA"/>
    <n v="0"/>
    <n v="14010876.029999999"/>
    <n v="0"/>
  </r>
  <r>
    <s v="2023"/>
    <x v="0"/>
    <x v="0"/>
    <x v="1"/>
    <x v="7"/>
    <s v="2 - Poder Ejecutivo"/>
    <x v="8"/>
    <x v="2"/>
    <x v="9"/>
    <x v="33"/>
    <s v="2.7 - OBRAS"/>
    <s v="2.7.1 - OBRAS EN EDIFICACIONES"/>
    <s v="S"/>
    <s v="42 - AMPLIACIÓN DEL PLANTEL EDUCATIVO PARA INICIAL CARLOS JULIO TEJEDA ORTIZ, MUNICIPIO BANÍ, PROVINCIA PERAVIA."/>
    <s v="10 - FONDO GENERAL"/>
    <n v="15474"/>
    <s v="17 - PERAVIA"/>
    <n v="0"/>
    <n v="14010876.029999999"/>
    <n v="0"/>
  </r>
  <r>
    <s v="2023"/>
    <x v="0"/>
    <x v="0"/>
    <x v="1"/>
    <x v="7"/>
    <s v="2 - Poder Ejecutivo"/>
    <x v="8"/>
    <x v="2"/>
    <x v="9"/>
    <x v="33"/>
    <s v="2.7 - OBRAS"/>
    <s v="2.7.1 - OBRAS EN EDIFICACIONES"/>
    <s v="S"/>
    <s v="13 - AMPLIACIÓN DEL PLANTEL EDUCATIVO PARA INICIAL ALTAGRACIA BENÍTEZ, MUNICIPIO AZUA, PROVINCIA AZUA."/>
    <s v="10 - FONDO GENERAL"/>
    <n v="15444"/>
    <s v="02 - AZUA"/>
    <n v="0"/>
    <n v="14010876.029999999"/>
    <n v="0"/>
  </r>
  <r>
    <s v="2023"/>
    <x v="0"/>
    <x v="0"/>
    <x v="1"/>
    <x v="7"/>
    <s v="2 - Poder Ejecutivo"/>
    <x v="8"/>
    <x v="2"/>
    <x v="9"/>
    <x v="33"/>
    <s v="2.7 - OBRAS"/>
    <s v="2.7.1 - OBRAS EN EDIFICACIONES"/>
    <s v="S"/>
    <s v="49 - AMPLIACIÓN DEL PLANTEL EDUCATIVO PARA INICIAL LOS YAGUARIZOS, MUNICIPIO BANÍ, PROVINCIA PERAVIA."/>
    <s v="10 - FONDO GENERAL"/>
    <n v="15481"/>
    <s v="17 - PERAVIA"/>
    <n v="0"/>
    <n v="8414439.1500000004"/>
    <n v="0"/>
  </r>
  <r>
    <s v="2023"/>
    <x v="0"/>
    <x v="0"/>
    <x v="1"/>
    <x v="7"/>
    <s v="2 - Poder Ejecutivo"/>
    <x v="8"/>
    <x v="2"/>
    <x v="9"/>
    <x v="33"/>
    <s v="2.7 - OBRAS"/>
    <s v="2.7.1 - OBRAS EN EDIFICACIONES"/>
    <s v="S"/>
    <s v="39 - AMPLIACIÓN DEL PLANTEL EDUCATIVO PARA INICIAL PROF. MARÍANA MIRIAN SUAZO, MUNICIPIO BANÍ, PROVINCIA PERAVIA."/>
    <s v="10 - FONDO GENERAL"/>
    <n v="15471"/>
    <s v="17 - PERAVIA"/>
    <n v="0"/>
    <n v="8414439.1500000004"/>
    <n v="0"/>
  </r>
  <r>
    <s v="2023"/>
    <x v="0"/>
    <x v="0"/>
    <x v="1"/>
    <x v="7"/>
    <s v="2 - Poder Ejecutivo"/>
    <x v="8"/>
    <x v="2"/>
    <x v="9"/>
    <x v="33"/>
    <s v="2.7 - OBRAS"/>
    <s v="2.7.1 - OBRAS EN EDIFICACIONES"/>
    <s v="S"/>
    <s v="28 - AMPLIACIÓN DEL PLANTEL EDUCATIVO PARA INICIAL PROF. ARISTÓFANES A. MELLA JIMÉNEZ, MUNICIPIO LAS MATAS DE FARFÁN, PROVINCIA SAN JUAN."/>
    <s v="10 - FONDO GENERAL"/>
    <n v="15378"/>
    <s v="22 - SAN JUAN"/>
    <n v="0"/>
    <n v="5981716.25"/>
    <n v="0"/>
  </r>
  <r>
    <s v="2023"/>
    <x v="0"/>
    <x v="0"/>
    <x v="1"/>
    <x v="7"/>
    <s v="2 - Poder Ejecutivo"/>
    <x v="8"/>
    <x v="2"/>
    <x v="9"/>
    <x v="33"/>
    <s v="2.7 - OBRAS"/>
    <s v="2.7.1 - OBRAS EN EDIFICACIONES"/>
    <s v="S"/>
    <s v="35 - AMPLIACIÓN DEL PLANTEL EDUCATIVO PARA INICIAL MATÍAS RAMÓN MELLA, MUNICIPIO VICENTE NOBLE, PROVINCIA BARAHONA."/>
    <s v="10 - FONDO GENERAL"/>
    <n v="15364"/>
    <s v="04 - BARAHONA"/>
    <n v="0"/>
    <n v="15721202.710000001"/>
    <n v="0"/>
  </r>
  <r>
    <s v="2023"/>
    <x v="0"/>
    <x v="0"/>
    <x v="1"/>
    <x v="7"/>
    <s v="2 - Poder Ejecutivo"/>
    <x v="8"/>
    <x v="2"/>
    <x v="9"/>
    <x v="33"/>
    <s v="2.7 - OBRAS"/>
    <s v="2.7.1 - OBRAS EN EDIFICACIONES"/>
    <s v="S"/>
    <s v="15 - AMPLIACIÓN DEL PLANTEL EDUCATIVO PARA INICIAL SANTA TERESA DE JESÚS, MUNICIPIO SABANA YEGUA, PROVINCIA AZUA."/>
    <s v="10 - FONDO GENERAL"/>
    <n v="15446"/>
    <s v="02 - AZUA"/>
    <n v="0"/>
    <n v="8414439.1500000004"/>
    <n v="0"/>
  </r>
  <r>
    <s v="2023"/>
    <x v="0"/>
    <x v="0"/>
    <x v="1"/>
    <x v="7"/>
    <s v="2 - Poder Ejecutivo"/>
    <x v="8"/>
    <x v="2"/>
    <x v="9"/>
    <x v="33"/>
    <s v="2.7 - OBRAS"/>
    <s v="2.7.1 - OBRAS EN EDIFICACIONES"/>
    <s v="S"/>
    <s v="28 - AMPLIACIÓN DEL PLANTEL EDUCATIVO PARA INICIAL REYNALDO DEL CARMEN GARCÍA, MUNICIPIO AZUA, PROVINCIA AZUA."/>
    <s v="10 - FONDO GENERAL"/>
    <n v="15460"/>
    <s v="02 - AZUA"/>
    <n v="0"/>
    <n v="14010876.029999999"/>
    <n v="0"/>
  </r>
  <r>
    <s v="2023"/>
    <x v="0"/>
    <x v="0"/>
    <x v="1"/>
    <x v="7"/>
    <s v="2 - Poder Ejecutivo"/>
    <x v="8"/>
    <x v="2"/>
    <x v="9"/>
    <x v="33"/>
    <s v="2.7 - OBRAS"/>
    <s v="2.7.1 - OBRAS EN EDIFICACIONES"/>
    <s v="S"/>
    <s v="29 - AMPLIACIÓN DEL PLANTEL EDUCATIVO PARA INICIAL MARINA SEPÚLVEDA, MUNICIPIO EL PEÑÓN, PROVINCIA BARAHONA."/>
    <s v="10 - FONDO GENERAL"/>
    <n v="15358"/>
    <s v="04 - BARAHONA"/>
    <n v="0"/>
    <n v="14111762.220000001"/>
    <n v="0"/>
  </r>
  <r>
    <s v="2023"/>
    <x v="0"/>
    <x v="0"/>
    <x v="1"/>
    <x v="7"/>
    <s v="2 - Poder Ejecutivo"/>
    <x v="8"/>
    <x v="2"/>
    <x v="9"/>
    <x v="33"/>
    <s v="2.7 - OBRAS"/>
    <s v="2.7.1 - OBRAS EN EDIFICACIONES"/>
    <s v="S"/>
    <s v="33 - AMPLIACIÓN DEL PLANTEL EDUCATIVO PARA INICIAL LAS SALINAS, MUNICIPIO LAS SALINAS, PROVINCIA BARAHONA."/>
    <s v="10 - FONDO GENERAL"/>
    <n v="15362"/>
    <s v="04 - BARAHONA"/>
    <n v="0"/>
    <n v="6002650.2000000002"/>
    <n v="0"/>
  </r>
  <r>
    <s v="2023"/>
    <x v="0"/>
    <x v="0"/>
    <x v="1"/>
    <x v="7"/>
    <s v="2 - Poder Ejecutivo"/>
    <x v="8"/>
    <x v="2"/>
    <x v="9"/>
    <x v="33"/>
    <s v="2.7 - OBRAS"/>
    <s v="2.7.1 - OBRAS EN EDIFICACIONES"/>
    <s v="S"/>
    <s v="58 - AMPLIACIÓN DEL PLANTEL EDUCATIVO PARA INICIAL FÉLIX MARÍA MORILLO MONTERO, MUNICIPIO HONDO VALLE, PROVINCIA ELÍAS PIÑA."/>
    <s v="10 - FONDO GENERAL"/>
    <n v="15441"/>
    <s v="07 - ELIAS PINA"/>
    <n v="0"/>
    <n v="8444367.4399999995"/>
    <n v="0"/>
  </r>
  <r>
    <s v="2023"/>
    <x v="0"/>
    <x v="0"/>
    <x v="1"/>
    <x v="7"/>
    <s v="2 - Poder Ejecutivo"/>
    <x v="8"/>
    <x v="2"/>
    <x v="9"/>
    <x v="33"/>
    <s v="2.7 - OBRAS"/>
    <s v="2.7.1 - OBRAS EN EDIFICACIONES"/>
    <s v="S"/>
    <s v="27 - AMPLIACIÓN DEL PLANTEL EDUCATIVO PARA INICIAL CELANDA ALCÁNTARA SÁNCHEZ, MUNICIPIO LAS MATAS DE FARFÁN, PROVINCIA SAN JUAN."/>
    <s v="10 - FONDO GENERAL"/>
    <n v="15377"/>
    <s v="22 - SAN JUAN"/>
    <n v="0"/>
    <n v="8444367.4399999995"/>
    <n v="0"/>
  </r>
  <r>
    <s v="2023"/>
    <x v="0"/>
    <x v="0"/>
    <x v="1"/>
    <x v="7"/>
    <s v="2 - Poder Ejecutivo"/>
    <x v="8"/>
    <x v="2"/>
    <x v="9"/>
    <x v="33"/>
    <s v="2.7 - OBRAS"/>
    <s v="2.7.1 - OBRAS EN EDIFICACIONES"/>
    <s v="S"/>
    <s v="43 - AMPLIACIÓN DEL PLANTEL EDUCATIVO PARA INICIAL PROF. LUIS EMILIO PEÑA, MUNICIPIO BANÍ, PROVINCIA PERAVIA."/>
    <s v="10 - FONDO GENERAL"/>
    <n v="15475"/>
    <s v="17 - PERAVIA"/>
    <n v="0"/>
    <n v="8444367.4399999995"/>
    <n v="0"/>
  </r>
  <r>
    <s v="2023"/>
    <x v="0"/>
    <x v="0"/>
    <x v="1"/>
    <x v="7"/>
    <s v="2 - Poder Ejecutivo"/>
    <x v="8"/>
    <x v="2"/>
    <x v="9"/>
    <x v="33"/>
    <s v="2.7 - OBRAS"/>
    <s v="2.7.1 - OBRAS EN EDIFICACIONES"/>
    <s v="S"/>
    <s v="39 - AMPLIACIÓN DEL PLANTEL EDUCATIVO PARA INICIAL EL HATO, MUNICIPIO SAN JUAN, PROVINCIA SAN JUAN."/>
    <s v="10 - FONDO GENERAL"/>
    <n v="15422"/>
    <s v="22 - SAN JUAN"/>
    <n v="0"/>
    <n v="14061319.140000001"/>
    <n v="0"/>
  </r>
  <r>
    <s v="2023"/>
    <x v="0"/>
    <x v="0"/>
    <x v="1"/>
    <x v="7"/>
    <s v="2 - Poder Ejecutivo"/>
    <x v="8"/>
    <x v="2"/>
    <x v="9"/>
    <x v="33"/>
    <s v="2.7 - OBRAS"/>
    <s v="2.7.1 - OBRAS EN EDIFICACIONES"/>
    <s v="S"/>
    <s v="28 - AMPLIACIÓN DEL PLANTEL EDUCATIVO PARA INICIAL FIDEL MEDINA, MUNICIPIO BARAHONA, PROVINCIA BARAHONA."/>
    <s v="10 - FONDO GENERAL"/>
    <n v="15357"/>
    <s v="04 - BARAHONA"/>
    <n v="0"/>
    <n v="14111762.220000001"/>
    <n v="0"/>
  </r>
  <r>
    <s v="2023"/>
    <x v="0"/>
    <x v="0"/>
    <x v="1"/>
    <x v="7"/>
    <s v="2 - Poder Ejecutivo"/>
    <x v="8"/>
    <x v="2"/>
    <x v="9"/>
    <x v="33"/>
    <s v="2.7 - OBRAS"/>
    <s v="2.7.1 - OBRAS EN EDIFICACIONES"/>
    <s v="S"/>
    <s v="33 - AMPLIACIÓN DEL PLANTEL EDUCATIVO PARA INICIAL SAN FRANCISCO JAVIER FE Y ALEGRÍA, MUNICIPIO EL CERCADO, PROVINCIA SAN JUAN."/>
    <s v="10 - FONDO GENERAL"/>
    <n v="15416"/>
    <s v="22 - SAN JUAN"/>
    <n v="0"/>
    <n v="8444367.4399999995"/>
    <n v="0"/>
  </r>
  <r>
    <s v="2023"/>
    <x v="0"/>
    <x v="0"/>
    <x v="1"/>
    <x v="7"/>
    <s v="2 - Poder Ejecutivo"/>
    <x v="8"/>
    <x v="2"/>
    <x v="9"/>
    <x v="33"/>
    <s v="2.7 - OBRAS"/>
    <s v="2.7.1 - OBRAS EN EDIFICACIONES"/>
    <s v="S"/>
    <s v="34 - AMPLIACIÓN DEL PLANTEL EDUCATIVO PARA INICIAL ARROYO BLANCO, MUNICIPIO RANCHO ARRIBA, PROVINCIA SAN JOSÉ DE OCOA."/>
    <s v="10 - FONDO GENERAL"/>
    <n v="15466"/>
    <s v="31 - SAN JOSE DE OCOA"/>
    <n v="0"/>
    <n v="5960782.2999999998"/>
    <n v="0"/>
  </r>
  <r>
    <s v="2023"/>
    <x v="0"/>
    <x v="0"/>
    <x v="1"/>
    <x v="7"/>
    <s v="2 - Poder Ejecutivo"/>
    <x v="8"/>
    <x v="2"/>
    <x v="9"/>
    <x v="33"/>
    <s v="2.7 - OBRAS"/>
    <s v="2.7.1 - OBRAS EN EDIFICACIONES"/>
    <s v="S"/>
    <s v="38 - AMPLIACIÓN DEL PLANTEL EDUCATIVO PARA INICIAL SAN ANDRÉS, MUNICIPIO VALLEJUELO, PROVINCIA SAN JUAN."/>
    <s v="10 - FONDO GENERAL"/>
    <n v="15421"/>
    <s v="22 - SAN JUAN"/>
    <n v="0"/>
    <n v="5981716.25"/>
    <n v="0"/>
  </r>
  <r>
    <s v="2023"/>
    <x v="0"/>
    <x v="0"/>
    <x v="1"/>
    <x v="7"/>
    <s v="2 - Poder Ejecutivo"/>
    <x v="8"/>
    <x v="2"/>
    <x v="9"/>
    <x v="33"/>
    <s v="2.7 - OBRAS"/>
    <s v="2.7.1 - OBRAS EN EDIFICACIONES"/>
    <s v="S"/>
    <s v="36 - AMPLIACIÓN DEL PLANTEL EDUCATIVO PARA INICIAL ESPÍRITU SANTO, MUNICIPIO BANÍ, PROVINCIA PERAVIA."/>
    <s v="10 - FONDO GENERAL"/>
    <n v="15468"/>
    <s v="17 - PERAVIA"/>
    <n v="0"/>
    <n v="8414439.1500000004"/>
    <n v="0"/>
  </r>
  <r>
    <s v="2023"/>
    <x v="0"/>
    <x v="0"/>
    <x v="1"/>
    <x v="7"/>
    <s v="2 - Poder Ejecutivo"/>
    <x v="8"/>
    <x v="2"/>
    <x v="9"/>
    <x v="33"/>
    <s v="2.7 - OBRAS"/>
    <s v="2.7.1 - OBRAS EN EDIFICACIONES"/>
    <s v="S"/>
    <s v="40 - AMPLIACIÓN DEL PLANTEL EDUCATIVO PARA INICIAL VILLA DAVID, MUNICIPIO BANÍ, PROVINCIA PERAVIA."/>
    <s v="10 - FONDO GENERAL"/>
    <n v="15472"/>
    <s v="17 - PERAVIA"/>
    <n v="0"/>
    <n v="14010876.029999999"/>
    <n v="0"/>
  </r>
  <r>
    <s v="2023"/>
    <x v="0"/>
    <x v="0"/>
    <x v="1"/>
    <x v="7"/>
    <s v="2 - Poder Ejecutivo"/>
    <x v="8"/>
    <x v="2"/>
    <x v="9"/>
    <x v="33"/>
    <s v="2.7 - OBRAS"/>
    <s v="2.7.1 - OBRAS EN EDIFICACIONES"/>
    <s v="S"/>
    <s v="26 - AMPLIACIÓN DEL PLANTEL EDUCATIVO PARA INICIAL CLARENCE CRISTOPHER HAMILTON OXLEY, MUNICIPIO BARAHONA, PROVINCIA BARAHONA."/>
    <s v="10 - FONDO GENERAL"/>
    <n v="15355"/>
    <s v="04 - BARAHONA"/>
    <n v="0"/>
    <n v="14111762.220000001"/>
    <n v="0"/>
  </r>
  <r>
    <s v="2023"/>
    <x v="0"/>
    <x v="0"/>
    <x v="1"/>
    <x v="7"/>
    <s v="2 - Poder Ejecutivo"/>
    <x v="8"/>
    <x v="2"/>
    <x v="9"/>
    <x v="33"/>
    <s v="2.7 - OBRAS"/>
    <s v="2.7.1 - OBRAS EN EDIFICACIONES"/>
    <s v="S"/>
    <s v="30 - AMPLIACIÓN DEL PLANTEL EDUCATIVO PARA INICIAL LA CEIBA NUEVA, MUNICIPIO LAS YAYAS DE VIAJAMA, PROVINCIA AZUA."/>
    <s v="10 - FONDO GENERAL"/>
    <n v="15462"/>
    <s v="02 - AZUA"/>
    <n v="0"/>
    <n v="8414439.1500000004"/>
    <n v="0"/>
  </r>
  <r>
    <s v="2023"/>
    <x v="0"/>
    <x v="0"/>
    <x v="1"/>
    <x v="7"/>
    <s v="2 - Poder Ejecutivo"/>
    <x v="8"/>
    <x v="2"/>
    <x v="9"/>
    <x v="33"/>
    <s v="2.7 - OBRAS"/>
    <s v="2.7.1 - OBRAS EN EDIFICACIONES"/>
    <s v="S"/>
    <s v="55 - AMPLIACIÓN DEL PLANTEL EDUCATIVO PARA INICIAL CLUB ROTARIO MAGUANA, MUNICIPIO SAN JUAN, PROVINCIA SAN JUAN."/>
    <s v="10 - FONDO GENERAL"/>
    <n v="15438"/>
    <s v="22 - SAN JUAN"/>
    <n v="0"/>
    <n v="8444367.4399999995"/>
    <n v="0"/>
  </r>
  <r>
    <s v="2023"/>
    <x v="0"/>
    <x v="0"/>
    <x v="1"/>
    <x v="7"/>
    <s v="2 - Poder Ejecutivo"/>
    <x v="8"/>
    <x v="2"/>
    <x v="9"/>
    <x v="33"/>
    <s v="2.7 - OBRAS"/>
    <s v="2.7.1 - OBRAS EN EDIFICACIONES"/>
    <s v="S"/>
    <s v="23 - AMPLIACIÓN DEL PLANTEL EDUCATIVO PARA INICIAL MANUEL RAMÓN ESCALANTE, MUNICIPIO TÁBARA ARRIBA, PROVINCIA AZUA."/>
    <s v="10 - FONDO GENERAL"/>
    <n v="15455"/>
    <s v="02 - AZUA"/>
    <n v="0"/>
    <n v="8414439.1500000004"/>
    <n v="0"/>
  </r>
  <r>
    <s v="2023"/>
    <x v="0"/>
    <x v="0"/>
    <x v="1"/>
    <x v="7"/>
    <s v="2 - Poder Ejecutivo"/>
    <x v="8"/>
    <x v="2"/>
    <x v="9"/>
    <x v="33"/>
    <s v="2.7 - OBRAS"/>
    <s v="2.7.1 - OBRAS EN EDIFICACIONES"/>
    <s v="S"/>
    <s v="45 - AMPLIACIÓN DEL PLANTEL EDUCATIVO PARA INICIAL PEDRO JOSÉ A. BLANDINO SOTO, MUNICIPIO BANÍ, PROVINCIA PERAVIA."/>
    <s v="10 - FONDO GENERAL"/>
    <n v="15477"/>
    <s v="17 - PERAVIA"/>
    <n v="0"/>
    <n v="14010876.029999999"/>
    <n v="0"/>
  </r>
  <r>
    <s v="2023"/>
    <x v="0"/>
    <x v="0"/>
    <x v="1"/>
    <x v="7"/>
    <s v="2 - Poder Ejecutivo"/>
    <x v="8"/>
    <x v="2"/>
    <x v="9"/>
    <x v="33"/>
    <s v="2.7 - OBRAS"/>
    <s v="2.7.1 - OBRAS EN EDIFICACIONES"/>
    <s v="S"/>
    <s v="34 - AMPLIACIÓN DEL PLANTEL EDUCATIVO PARA INICIAL PROF. RAFAEL ENRÍQUEZ MARRERO MATOS, MUNICIPIO VICENTE NOBLE, PROVINCIA BARAHONA."/>
    <s v="10 - FONDO GENERAL"/>
    <n v="15363"/>
    <s v="04 - BARAHONA"/>
    <n v="0"/>
    <n v="8474295.7400000002"/>
    <n v="0"/>
  </r>
  <r>
    <s v="2023"/>
    <x v="0"/>
    <x v="0"/>
    <x v="1"/>
    <x v="7"/>
    <s v="2 - Poder Ejecutivo"/>
    <x v="8"/>
    <x v="2"/>
    <x v="9"/>
    <x v="33"/>
    <s v="2.7 - OBRAS"/>
    <s v="2.7.1 - OBRAS EN EDIFICACIONES"/>
    <s v="S"/>
    <s v="32 - AMPLIACIÓN DEL PLANTEL EDUCATIVO PARA INICIAL LA CIÉNAGA, MUNICIPIO SAN JOSÉ DE OCOA, PROVINCIA SAN JOSÉ DE OCOA."/>
    <s v="10 - FONDO GENERAL"/>
    <n v="15464"/>
    <s v="31 - SAN JOSE DE OCOA"/>
    <n v="0"/>
    <n v="14010876.029999999"/>
    <n v="0"/>
  </r>
  <r>
    <s v="2023"/>
    <x v="0"/>
    <x v="0"/>
    <x v="1"/>
    <x v="7"/>
    <s v="2 - Poder Ejecutivo"/>
    <x v="8"/>
    <x v="2"/>
    <x v="9"/>
    <x v="33"/>
    <s v="2.7 - OBRAS"/>
    <s v="2.7.1 - OBRAS EN EDIFICACIONES"/>
    <s v="S"/>
    <s v="41 - AMPLIACIÓN DEL PLANTEL EDUCATIVO PARA INICIAL BUENA VISTA DEL YAQUE, MUNICIPIO BOHECHÍO, PROVINCIA SAN JUAN."/>
    <s v="10 - FONDO GENERAL"/>
    <n v="15424"/>
    <s v="22 - SAN JUAN"/>
    <n v="0"/>
    <n v="5981716.25"/>
    <n v="0"/>
  </r>
  <r>
    <s v="2023"/>
    <x v="0"/>
    <x v="0"/>
    <x v="1"/>
    <x v="7"/>
    <s v="2 - Poder Ejecutivo"/>
    <x v="8"/>
    <x v="2"/>
    <x v="9"/>
    <x v="33"/>
    <s v="2.7 - OBRAS"/>
    <s v="2.7.1 - OBRAS EN EDIFICACIONES"/>
    <s v="S"/>
    <s v="38 - AMPLIACIÓN DEL PLANTEL EDUCATIVO PARA INICIAL AQUILES CABRAL BILLINI, MUNICIPIO BANÍ, PROVINCIA PERAVIA."/>
    <s v="10 - FONDO GENERAL"/>
    <n v="15470"/>
    <s v="17 - PERAVIA"/>
    <n v="0"/>
    <n v="14010876.029999999"/>
    <n v="0"/>
  </r>
  <r>
    <s v="2023"/>
    <x v="0"/>
    <x v="0"/>
    <x v="1"/>
    <x v="7"/>
    <s v="2 - Poder Ejecutivo"/>
    <x v="8"/>
    <x v="2"/>
    <x v="9"/>
    <x v="33"/>
    <s v="2.7 - OBRAS"/>
    <s v="2.7.1 - OBRAS EN EDIFICACIONES"/>
    <s v="S"/>
    <s v="21 - AMPLIACIÓN DEL PLANTEL EDUCATIVO PARA INICIAL JAVIER ANTONIO CASTILLO PÉREZ, MUNICIPIO PUEBLO VIEJO, PROVINCIA AZUA."/>
    <s v="10 - FONDO GENERAL"/>
    <n v="15453"/>
    <s v="02 - AZUA"/>
    <n v="0"/>
    <n v="14010876.029999999"/>
    <n v="0"/>
  </r>
  <r>
    <s v="2023"/>
    <x v="0"/>
    <x v="0"/>
    <x v="1"/>
    <x v="7"/>
    <s v="2 - Poder Ejecutivo"/>
    <x v="8"/>
    <x v="2"/>
    <x v="9"/>
    <x v="33"/>
    <s v="2.7 - OBRAS"/>
    <s v="2.7.1 - OBRAS EN EDIFICACIONES"/>
    <s v="S"/>
    <s v="31 - AMPLIACIÓN DEL PLANTEL EDUCATIVO PARA INICIAL EVARISTO LINARES SANTANA, MUNICIPIO LAS MATAS DE FARFÁN, PROVINCIA SAN JUAN."/>
    <s v="10 - FONDO GENERAL"/>
    <n v="15381"/>
    <s v="22 - SAN JUAN"/>
    <n v="0"/>
    <n v="14061319.140000001"/>
    <n v="0"/>
  </r>
  <r>
    <s v="2023"/>
    <x v="0"/>
    <x v="0"/>
    <x v="1"/>
    <x v="7"/>
    <s v="2 - Poder Ejecutivo"/>
    <x v="8"/>
    <x v="2"/>
    <x v="9"/>
    <x v="33"/>
    <s v="2.7 - OBRAS"/>
    <s v="2.7.1 - OBRAS EN EDIFICACIONES"/>
    <s v="S"/>
    <s v="32 - AMPLIACIÓN DEL PLANTEL EDUCATIVO PARA INICIAL CATALINA POU, MUNICIPIO CABRAL, PROVINCIA BARAHONA."/>
    <s v="10 - FONDO GENERAL"/>
    <n v="15361"/>
    <s v="04 - BARAHONA"/>
    <n v="0"/>
    <n v="14111762.220000001"/>
    <n v="0"/>
  </r>
  <r>
    <s v="2023"/>
    <x v="0"/>
    <x v="0"/>
    <x v="1"/>
    <x v="7"/>
    <s v="2 - Poder Ejecutivo"/>
    <x v="8"/>
    <x v="2"/>
    <x v="9"/>
    <x v="33"/>
    <s v="2.7 - OBRAS"/>
    <s v="2.7.1 - OBRAS EN EDIFICACIONES"/>
    <s v="S"/>
    <s v="24 - AMPLIACIÓN DEL PLANTEL EDUCATIVO PARA INICIAL LUIS RAMÍREZ MORA, MUNICIPIO TÁBARA ARRIBA, PROVINCIA AZUA."/>
    <s v="10 - FONDO GENERAL"/>
    <n v="15456"/>
    <s v="02 - AZUA"/>
    <n v="0"/>
    <n v="14010876.029999999"/>
    <n v="0"/>
  </r>
  <r>
    <s v="2023"/>
    <x v="0"/>
    <x v="0"/>
    <x v="1"/>
    <x v="7"/>
    <s v="2 - Poder Ejecutivo"/>
    <x v="8"/>
    <x v="2"/>
    <x v="9"/>
    <x v="33"/>
    <s v="2.7 - OBRAS"/>
    <s v="2.7.1 - OBRAS EN EDIFICACIONES"/>
    <s v="S"/>
    <s v="53 - AMPLIACIÓN DEL PLANTEL EDUCATIVO PARA INICIAL PROF. HÉCTOR BIENVENIDO GARCÍA LÓPEZ, MUNICIPIO SAN JUAN, PROVINCIA SAN JUAN."/>
    <s v="10 - FONDO GENERAL"/>
    <n v="15436"/>
    <s v="22 - SAN JUAN"/>
    <n v="0"/>
    <n v="8414439.1500000004"/>
    <n v="0"/>
  </r>
  <r>
    <s v="2023"/>
    <x v="0"/>
    <x v="0"/>
    <x v="1"/>
    <x v="7"/>
    <s v="2 - Poder Ejecutivo"/>
    <x v="8"/>
    <x v="2"/>
    <x v="9"/>
    <x v="33"/>
    <s v="2.7 - OBRAS"/>
    <s v="2.7.1 - OBRAS EN EDIFICACIONES"/>
    <s v="S"/>
    <s v="11 - AMPLIACIÓN DEL PLANTEL EDUCATIVO PARA INICIAL LAS CHARCAS NUEVA, MUNICIPIO LAS CHARCAS, PROVINCIA AZUA."/>
    <s v="10 - FONDO GENERAL"/>
    <n v="15442"/>
    <s v="02 - AZUA"/>
    <n v="0"/>
    <n v="14656880.219999999"/>
    <n v="0"/>
  </r>
  <r>
    <s v="2023"/>
    <x v="0"/>
    <x v="0"/>
    <x v="1"/>
    <x v="7"/>
    <s v="2 - Poder Ejecutivo"/>
    <x v="8"/>
    <x v="2"/>
    <x v="9"/>
    <x v="33"/>
    <s v="2.7 - OBRAS"/>
    <s v="2.7.1 - OBRAS EN EDIFICACIONES"/>
    <s v="S"/>
    <s v="46 - AMPLIACIÓN DEL PLANTEL EDUCATIVO PARA INICIAL GALEÓN, MUNICIPIO BANÍ, PROVINCIA PERAVIA."/>
    <s v="10 - FONDO GENERAL"/>
    <n v="15478"/>
    <s v="17 - PERAVIA"/>
    <n v="0"/>
    <n v="14656880.219999999"/>
    <n v="0"/>
  </r>
  <r>
    <s v="2023"/>
    <x v="0"/>
    <x v="0"/>
    <x v="1"/>
    <x v="7"/>
    <s v="2 - Poder Ejecutivo"/>
    <x v="8"/>
    <x v="2"/>
    <x v="9"/>
    <x v="33"/>
    <s v="2.7 - OBRAS"/>
    <s v="2.7.1 - OBRAS EN EDIFICACIONES"/>
    <s v="S"/>
    <s v="37 - AMPLIACIÓN DEL PLANTEL EDUCATIVO PARA INICIAL MÁXIMO GÓMEZ, MUNICIPIO BANÍ, PROVINCIA PERAVIA."/>
    <s v="10 - FONDO GENERAL"/>
    <n v="15469"/>
    <s v="17 - PERAVIA"/>
    <n v="0"/>
    <n v="14010876.029999999"/>
    <n v="0"/>
  </r>
  <r>
    <s v="2023"/>
    <x v="0"/>
    <x v="0"/>
    <x v="1"/>
    <x v="7"/>
    <s v="2 - Poder Ejecutivo"/>
    <x v="8"/>
    <x v="2"/>
    <x v="9"/>
    <x v="33"/>
    <s v="2.7 - OBRAS"/>
    <s v="2.7.1 - OBRAS EN EDIFICACIONES"/>
    <s v="S"/>
    <s v="26 - AMPLIACIÓN DEL PLANTEL EDUCATIVO PARA INICIAL MARTINA DE LOS SANTOS QUEVEDO, MUNICIPIO AZUA, PROVINCIA AZUA."/>
    <s v="10 - FONDO GENERAL"/>
    <n v="15458"/>
    <s v="02 - AZUA"/>
    <n v="0"/>
    <n v="14010876.029999999"/>
    <n v="0"/>
  </r>
  <r>
    <s v="2023"/>
    <x v="0"/>
    <x v="0"/>
    <x v="1"/>
    <x v="7"/>
    <s v="2 - Poder Ejecutivo"/>
    <x v="8"/>
    <x v="2"/>
    <x v="9"/>
    <x v="33"/>
    <s v="2.7 - OBRAS"/>
    <s v="2.7.1 - OBRAS EN EDIFICACIONES"/>
    <s v="S"/>
    <s v="47 - AMPLIACIÓN DEL PLANTEL EDUCATIVO PARA INICIAL SABANA CHIQUITA, MUNICIPIO BANÍ, PROVINCIA PERAVIA."/>
    <s v="10 - FONDO GENERAL"/>
    <n v="15479"/>
    <s v="17 - PERAVIA"/>
    <n v="0"/>
    <n v="5960782.2999999998"/>
    <n v="0"/>
  </r>
  <r>
    <s v="2023"/>
    <x v="0"/>
    <x v="0"/>
    <x v="1"/>
    <x v="7"/>
    <s v="2 - Poder Ejecutivo"/>
    <x v="8"/>
    <x v="2"/>
    <x v="9"/>
    <x v="33"/>
    <s v="2.7 - OBRAS"/>
    <s v="2.7.1 - OBRAS EN EDIFICACIONES"/>
    <s v="S"/>
    <s v="37 - AMPLIACIÓN DEL PLANTEL EDUCATIVO PARA INICIAL PROF. LINADO FULCAR FULCAR, MUNICIPIO EL CERCADO, PROVINCIA SAN JUAN."/>
    <s v="10 - FONDO GENERAL"/>
    <n v="15420"/>
    <s v="22 - SAN JUAN"/>
    <n v="0"/>
    <n v="5981716.25"/>
    <n v="0"/>
  </r>
  <r>
    <s v="2023"/>
    <x v="0"/>
    <x v="0"/>
    <x v="1"/>
    <x v="7"/>
    <s v="2 - Poder Ejecutivo"/>
    <x v="8"/>
    <x v="2"/>
    <x v="9"/>
    <x v="33"/>
    <s v="2.7 - OBRAS"/>
    <s v="2.7.1 - OBRAS EN EDIFICACIONES"/>
    <s v="S"/>
    <s v="31 - AMPLIACIÓN DEL PLANTEL EDUCATIVO PARA INICIAL PROF. IRENE ACOSTA, MUNICIPIO FUNDACIÓN, PROVINCIA BARAHONA."/>
    <s v="10 - FONDO GENERAL"/>
    <n v="15360"/>
    <s v="04 - BARAHONA"/>
    <n v="0"/>
    <n v="6002650.2000000002"/>
    <n v="0"/>
  </r>
  <r>
    <s v="2023"/>
    <x v="0"/>
    <x v="0"/>
    <x v="1"/>
    <x v="7"/>
    <s v="2 - Poder Ejecutivo"/>
    <x v="8"/>
    <x v="2"/>
    <x v="9"/>
    <x v="33"/>
    <s v="2.7 - OBRAS"/>
    <s v="2.7.1 - OBRAS EN EDIFICACIONES"/>
    <s v="S"/>
    <s v="21 - AMPLIACIÓN DEL PLANTEL EDUCATIVO PARA INICIAL MANUEL ANTONIO MORALES, MUNICIPIO COMENDADOR, PROVINCIA ELÍAS PIÑA."/>
    <s v="10 - FONDO GENERAL"/>
    <n v="15371"/>
    <s v="07 - ELIAS PINA"/>
    <n v="0"/>
    <n v="14061319.140000001"/>
    <n v="0"/>
  </r>
  <r>
    <s v="2023"/>
    <x v="0"/>
    <x v="0"/>
    <x v="1"/>
    <x v="7"/>
    <s v="2 - Poder Ejecutivo"/>
    <x v="8"/>
    <x v="2"/>
    <x v="9"/>
    <x v="33"/>
    <s v="2.7 - OBRAS"/>
    <s v="2.7.1 - OBRAS EN EDIFICACIONES"/>
    <s v="S"/>
    <s v="30 - AMPLIACIÓN DEL PLANTEL EDUCATIVO PARA INICIAL ANAIMA TEJADA CHAPMAN, MUNICIPIO BARAHONA, PROVINCIA BARAHONA."/>
    <s v="10 - FONDO GENERAL"/>
    <n v="15359"/>
    <s v="04 - BARAHONA"/>
    <n v="0"/>
    <n v="14111762.220000001"/>
    <n v="0"/>
  </r>
  <r>
    <s v="2023"/>
    <x v="0"/>
    <x v="0"/>
    <x v="1"/>
    <x v="7"/>
    <s v="2 - Poder Ejecutivo"/>
    <x v="8"/>
    <x v="2"/>
    <x v="9"/>
    <x v="33"/>
    <s v="2.7 - OBRAS"/>
    <s v="2.7.1 - OBRAS EN EDIFICACIONES"/>
    <s v="S"/>
    <s v="48 - AMPLIACIÓN DEL PLANTEL EDUCATIVO PARA INICIAL JUAN ISMAEL ZAPATA NIVAR, MUNICIPIO BANÍ, PROVINCIA PERAVIA."/>
    <s v="10 - FONDO GENERAL"/>
    <n v="15480"/>
    <s v="17 - PERAVIA"/>
    <n v="0"/>
    <n v="8444367.4399999995"/>
    <n v="0"/>
  </r>
  <r>
    <s v="2023"/>
    <x v="0"/>
    <x v="0"/>
    <x v="1"/>
    <x v="7"/>
    <s v="2 - Poder Ejecutivo"/>
    <x v="8"/>
    <x v="2"/>
    <x v="9"/>
    <x v="33"/>
    <s v="2.7 - OBRAS"/>
    <s v="2.7.1 - OBRAS EN EDIFICACIONES"/>
    <s v="S"/>
    <s v="54 - AMPLIACIÓN DEL PLANTEL EDUCATIVO PARA INICIAL EDALIO BÁEZ MERÁN, MUNICIPIO SAN JUAN, PROVINCIA SAN JUAN."/>
    <s v="10 - FONDO GENERAL"/>
    <n v="15437"/>
    <s v="22 - SAN JUAN"/>
    <n v="0"/>
    <n v="8444367.4399999995"/>
    <n v="0"/>
  </r>
  <r>
    <s v="2023"/>
    <x v="0"/>
    <x v="0"/>
    <x v="1"/>
    <x v="7"/>
    <s v="2 - Poder Ejecutivo"/>
    <x v="8"/>
    <x v="2"/>
    <x v="9"/>
    <x v="33"/>
    <s v="2.7 - OBRAS"/>
    <s v="2.7.1 - OBRAS EN EDIFICACIONES"/>
    <s v="S"/>
    <s v="14 - AMPLIACIÓN DEL PLANTEL EDUCATIVO PARA INICIAL JOHN FITZGERALD KENNEDY, MUNICIPIO LAS CHARCAS, PROVINCIA AZUA."/>
    <s v="10 - FONDO GENERAL"/>
    <n v="15445"/>
    <s v="02 - AZUA"/>
    <n v="0"/>
    <n v="14010876.029999999"/>
    <n v="0"/>
  </r>
  <r>
    <s v="2023"/>
    <x v="0"/>
    <x v="0"/>
    <x v="1"/>
    <x v="7"/>
    <s v="2 - Poder Ejecutivo"/>
    <x v="8"/>
    <x v="2"/>
    <x v="9"/>
    <x v="33"/>
    <s v="2.7 - OBRAS"/>
    <s v="2.7.1 - OBRAS EN EDIFICACIONES"/>
    <s v="S"/>
    <s v="33 - AMPLIACIÓN DEL PLANTEL EDUCATIVO PARA INICIAL NARANJAL ARRIBA, MUNICIPIO SAN JOSÉ DE OCOA, PROVINCIA SAN JOSÉ DE OCOA."/>
    <s v="10 - FONDO GENERAL"/>
    <n v="15465"/>
    <s v="31 - SAN JOSE DE OCOA"/>
    <n v="0"/>
    <n v="5960782.2999999998"/>
    <n v="0"/>
  </r>
  <r>
    <s v="2023"/>
    <x v="0"/>
    <x v="0"/>
    <x v="1"/>
    <x v="7"/>
    <s v="2 - Poder Ejecutivo"/>
    <x v="8"/>
    <x v="2"/>
    <x v="9"/>
    <x v="33"/>
    <s v="2.7 - OBRAS"/>
    <s v="2.7.1 - OBRAS EN EDIFICACIONES"/>
    <s v="S"/>
    <s v="17 - AMPLIACIÓN DEL PLANTEL EDUCATIVO PARA INICIAL PROF. ALTAGRACIA OZEMA GERÓNIMO MATOS, MUNICIPIO ESTEBANÍA, PROVINCIA AZUA."/>
    <s v="10 - FONDO GENERAL"/>
    <n v="15448"/>
    <s v="02 - AZUA"/>
    <n v="0"/>
    <n v="14010876.029999999"/>
    <n v="0"/>
  </r>
  <r>
    <s v="2023"/>
    <x v="0"/>
    <x v="0"/>
    <x v="1"/>
    <x v="7"/>
    <s v="2 - Poder Ejecutivo"/>
    <x v="8"/>
    <x v="2"/>
    <x v="9"/>
    <x v="33"/>
    <s v="2.7 - OBRAS"/>
    <s v="2.7.1 - OBRAS EN EDIFICACIONES"/>
    <s v="S"/>
    <s v="26 - AMPLIACIÓN DEL PLANTEL EDUCATIVO PARA INICIAL TOMÁS PERALTA, MUNICIPIO LAS MATAS DE FARFÁN, PROVINCIA SAN JUAN."/>
    <s v="10 - FONDO GENERAL"/>
    <n v="15376"/>
    <s v="22 - SAN JUAN"/>
    <n v="0"/>
    <n v="8444367.4399999995"/>
    <n v="0"/>
  </r>
  <r>
    <s v="2023"/>
    <x v="0"/>
    <x v="0"/>
    <x v="1"/>
    <x v="7"/>
    <s v="2 - Poder Ejecutivo"/>
    <x v="8"/>
    <x v="2"/>
    <x v="9"/>
    <x v="33"/>
    <s v="2.7 - OBRAS"/>
    <s v="2.7.1 - OBRAS EN EDIFICACIONES"/>
    <s v="S"/>
    <s v="27 - AMPLIACIÓN DEL PLANTEL EDUCATIVO PARA INICIAL BAITOITA, MUNICIPIO BARAHONA, PROVINCIA BARAHONA."/>
    <s v="10 - FONDO GENERAL"/>
    <n v="15356"/>
    <s v="04 - BARAHONA"/>
    <n v="0"/>
    <n v="14111762.220000001"/>
    <n v="0"/>
  </r>
  <r>
    <s v="2023"/>
    <x v="0"/>
    <x v="0"/>
    <x v="1"/>
    <x v="7"/>
    <s v="2 - Poder Ejecutivo"/>
    <x v="8"/>
    <x v="2"/>
    <x v="9"/>
    <x v="33"/>
    <s v="2.7 - OBRAS"/>
    <s v="2.7.1 - OBRAS EN EDIFICACIONES"/>
    <s v="S"/>
    <s v="31 - AMPLIACIÓN DEL PLANTEL EDUCATIVO PARA INICIAL CELIDA LUISA PÉREZ DE CRESPO , MUNICIPIO AZUA, PROVINCIA AZUA."/>
    <s v="10 - FONDO GENERAL"/>
    <n v="15463"/>
    <s v="02 - AZUA"/>
    <n v="0"/>
    <n v="8414439.1500000004"/>
    <n v="0"/>
  </r>
  <r>
    <s v="2023"/>
    <x v="0"/>
    <x v="0"/>
    <x v="1"/>
    <x v="7"/>
    <s v="2 - Poder Ejecutivo"/>
    <x v="8"/>
    <x v="2"/>
    <x v="9"/>
    <x v="33"/>
    <s v="2.7 - OBRAS"/>
    <s v="2.7.1 - OBRAS EN EDIFICACIONES"/>
    <s v="S"/>
    <s v="25 - AMPLIACIÓN DEL PLANTEL EDUCATIVO PARA INICIAL PROF. JOSÉ ASCENSIÓN GARCÍA SÁNCHEZ, MUNICIPIO LAS MATAS DE FARFÁN, PROVINCIA SAN JUAN."/>
    <s v="10 - FONDO GENERAL"/>
    <n v="15375"/>
    <s v="22 - SAN JUAN"/>
    <n v="0"/>
    <n v="5981716.25"/>
    <n v="0"/>
  </r>
  <r>
    <s v="2023"/>
    <x v="0"/>
    <x v="0"/>
    <x v="1"/>
    <x v="7"/>
    <s v="2 - Poder Ejecutivo"/>
    <x v="8"/>
    <x v="2"/>
    <x v="9"/>
    <x v="33"/>
    <s v="2.7 - OBRAS"/>
    <s v="2.7.1 - OBRAS EN EDIFICACIONES"/>
    <s v="S"/>
    <s v="22 - AMPLIACIÓN DEL PLANTEL EDUCATIVO PARA INICIAL EVA MARÍA PELLERANO, MUNICIPIO BÁNICA, PROVINCIA ELÍAS PIÑA."/>
    <s v="10 - FONDO GENERAL"/>
    <n v="15372"/>
    <s v="07 - ELIAS PINA"/>
    <n v="0"/>
    <n v="14061319.140000001"/>
    <n v="0"/>
  </r>
  <r>
    <s v="2023"/>
    <x v="0"/>
    <x v="0"/>
    <x v="1"/>
    <x v="7"/>
    <s v="2 - Poder Ejecutivo"/>
    <x v="8"/>
    <x v="2"/>
    <x v="9"/>
    <x v="33"/>
    <s v="2.7 - OBRAS"/>
    <s v="2.7.1 - OBRAS EN EDIFICACIONES"/>
    <s v="S"/>
    <s v="56 - AMPLIACIÓN DEL PLANTEL EDUCATIVO PARA INICIAL HATICO DEL GUANAL, MUNICIPIO SAN JUAN, PROVINCIA SAN JUAN."/>
    <s v="10 - FONDO GENERAL"/>
    <n v="15439"/>
    <s v="22 - SAN JUAN"/>
    <n v="0"/>
    <n v="5981716.25"/>
    <n v="0"/>
  </r>
  <r>
    <s v="2023"/>
    <x v="0"/>
    <x v="0"/>
    <x v="1"/>
    <x v="7"/>
    <s v="2 - Poder Ejecutivo"/>
    <x v="8"/>
    <x v="2"/>
    <x v="9"/>
    <x v="33"/>
    <s v="2.7 - OBRAS"/>
    <s v="2.7.1 - OBRAS EN EDIFICACIONES"/>
    <s v="S"/>
    <s v="42 - AMPLIACIÓN DEL PLANTEL EDUCATIVO PARA INICIAL GUANITO, MUNICIPIO SAN JUAN, PROVINCIA SAN JUAN."/>
    <s v="10 - FONDO GENERAL"/>
    <n v="15425"/>
    <s v="22 - SAN JUAN"/>
    <n v="0"/>
    <n v="5981716.25"/>
    <n v="0"/>
  </r>
  <r>
    <s v="2023"/>
    <x v="0"/>
    <x v="0"/>
    <x v="1"/>
    <x v="7"/>
    <s v="2 - Poder Ejecutivo"/>
    <x v="8"/>
    <x v="2"/>
    <x v="9"/>
    <x v="33"/>
    <s v="2.7 - OBRAS"/>
    <s v="2.7.1 - OBRAS EN EDIFICACIONES"/>
    <s v="S"/>
    <s v="29 - AMPLIACIÓN DEL PLANTEL EDUCATIVO PARA INICIAL CAÑADA DE PIEDRA, MUNICIPIO AZUA, PROVINCIA AZUA."/>
    <s v="10 - FONDO GENERAL"/>
    <n v="15461"/>
    <s v="02 - AZUA"/>
    <n v="0"/>
    <n v="8414439.1500000004"/>
    <n v="0"/>
  </r>
  <r>
    <s v="2023"/>
    <x v="0"/>
    <x v="0"/>
    <x v="1"/>
    <x v="7"/>
    <s v="2 - Poder Ejecutivo"/>
    <x v="8"/>
    <x v="2"/>
    <x v="9"/>
    <x v="33"/>
    <s v="2.7 - OBRAS"/>
    <s v="2.7.1 - OBRAS EN EDIFICACIONES"/>
    <s v="S"/>
    <s v="25 - AMPLIACIÓN DEL PLANTEL EDUCATIVO PARA INICIAL ISMAEL MIRANDA, MUNICIPIO ENRIQUILLO, PROVINCIA BARAHONA."/>
    <s v="10 - FONDO GENERAL"/>
    <n v="15354"/>
    <s v="04 - BARAHONA"/>
    <n v="0"/>
    <n v="8474295.7400000002"/>
    <n v="0"/>
  </r>
  <r>
    <s v="2023"/>
    <x v="0"/>
    <x v="0"/>
    <x v="1"/>
    <x v="7"/>
    <s v="2 - Poder Ejecutivo"/>
    <x v="8"/>
    <x v="2"/>
    <x v="9"/>
    <x v="33"/>
    <s v="2.7 - OBRAS"/>
    <s v="2.7.1 - OBRAS EN EDIFICACIONES"/>
    <s v="S"/>
    <s v="35 - AMPLIACIÓN DEL PLANTEL EDUCATIVO PARA INICIAL DAMIÁN, MUNICIPIO EL CERCADO, PROVINCIA SAN JUAN."/>
    <s v="10 - FONDO GENERAL"/>
    <n v="15418"/>
    <s v="22 - SAN JUAN"/>
    <n v="0"/>
    <n v="5981716.25"/>
    <n v="0"/>
  </r>
  <r>
    <s v="2023"/>
    <x v="0"/>
    <x v="0"/>
    <x v="1"/>
    <x v="7"/>
    <s v="2 - Poder Ejecutivo"/>
    <x v="8"/>
    <x v="2"/>
    <x v="9"/>
    <x v="33"/>
    <s v="2.7 - OBRAS"/>
    <s v="2.7.1 - OBRAS EN EDIFICACIONES"/>
    <s v="S"/>
    <s v="32 - AMPLIACIÓN DEL PLANTEL EDUCATIVO PARA INICIAL PROF. ANÍBAL ADAMES LEBRÓN, MUNICIPIO LAS MATAS DE FARFÁN, PROVINCIA SAN JUAN."/>
    <s v="10 - FONDO GENERAL"/>
    <n v="15400"/>
    <s v="22 - SAN JUAN"/>
    <n v="0"/>
    <n v="5981716.25"/>
    <n v="0"/>
  </r>
  <r>
    <s v="2023"/>
    <x v="0"/>
    <x v="0"/>
    <x v="1"/>
    <x v="7"/>
    <s v="2 - Poder Ejecutivo"/>
    <x v="8"/>
    <x v="2"/>
    <x v="9"/>
    <x v="33"/>
    <s v="2.7 - OBRAS"/>
    <s v="2.7.1 - OBRAS EN EDIFICACIONES"/>
    <s v="S"/>
    <s v="50 - AMPLIACIÓN DEL PLANTEL EDUCATIVO PARA INICIAL CONCEPCIÓN BONA, MUNICIPIO BANÍ, PROVINCIA PERAVIA."/>
    <s v="10 - FONDO GENERAL"/>
    <n v="15482"/>
    <s v="17 - PERAVIA"/>
    <n v="0"/>
    <n v="14010876.029999999"/>
    <n v="0"/>
  </r>
  <r>
    <s v="2023"/>
    <x v="0"/>
    <x v="0"/>
    <x v="1"/>
    <x v="7"/>
    <s v="2 - Poder Ejecutivo"/>
    <x v="8"/>
    <x v="2"/>
    <x v="9"/>
    <x v="33"/>
    <s v="2.7 - OBRAS"/>
    <s v="2.7.1 - OBRAS EN EDIFICACIONES"/>
    <s v="S"/>
    <s v="08 - AMPLIACIÓN DEL PLANTEL EDUCATIVO PARA INICIAL BURENDE, MUNICIPIO LA VEGA, PROVINCIA LA VEGA."/>
    <s v="10 - FONDO GENERAL"/>
    <n v="15612"/>
    <s v="13 - LA VEGA"/>
    <n v="0"/>
    <n v="2802175.21"/>
    <n v="0"/>
  </r>
  <r>
    <s v="2023"/>
    <x v="0"/>
    <x v="0"/>
    <x v="1"/>
    <x v="7"/>
    <s v="2 - Poder Ejecutivo"/>
    <x v="8"/>
    <x v="2"/>
    <x v="9"/>
    <x v="33"/>
    <s v="2.7 - OBRAS"/>
    <s v="2.7.1 - OBRAS EN EDIFICACIONES"/>
    <s v="S"/>
    <s v="03 - AMPLIACIÓN DEL PLANTEL EDUCATIVO PARA INICIAL DAVID DURÁN , MUNICIPIO CONSTANZA, PROVINCIA LA VEGA."/>
    <s v="10 - FONDO GENERAL"/>
    <n v="15607"/>
    <s v="13 - LA VEGA"/>
    <n v="0"/>
    <n v="1682887.83"/>
    <n v="0"/>
  </r>
  <r>
    <s v="2023"/>
    <x v="0"/>
    <x v="0"/>
    <x v="1"/>
    <x v="7"/>
    <s v="2 - Poder Ejecutivo"/>
    <x v="8"/>
    <x v="2"/>
    <x v="9"/>
    <x v="33"/>
    <s v="2.7 - OBRAS"/>
    <s v="2.7.1 - OBRAS EN EDIFICACIONES"/>
    <s v="S"/>
    <s v="66 - AMPLIACIÓN DEL PLANTEL EDUCATIVO PARA INICIAL ESTILIANO SUSANA, MUNICIPIO VILLA ALTAGRACIA, PROVINCIA SAN CRISTÓBAL."/>
    <s v="10 - FONDO GENERAL"/>
    <n v="15519"/>
    <s v="21 - SAN CRISTOBAL"/>
    <n v="0"/>
    <n v="1664930.85"/>
    <n v="0"/>
  </r>
  <r>
    <s v="2023"/>
    <x v="0"/>
    <x v="0"/>
    <x v="1"/>
    <x v="7"/>
    <s v="2 - Poder Ejecutivo"/>
    <x v="8"/>
    <x v="2"/>
    <x v="9"/>
    <x v="33"/>
    <s v="2.7 - OBRAS"/>
    <s v="2.7.1 - OBRAS EN EDIFICACIONES"/>
    <s v="S"/>
    <s v="35 - AMPLIACIÓN DEL PLANTEL EDUCATIVO PARA INICIAL EL JOBO, MUNICIPIO EL SEIBO, PROVINCIA EL SEIBO."/>
    <s v="10 - FONDO GENERAL"/>
    <n v="15578"/>
    <s v="08 - EL SEIBO"/>
    <n v="0"/>
    <n v="1179596.0900000001"/>
    <n v="0"/>
  </r>
  <r>
    <s v="2023"/>
    <x v="0"/>
    <x v="0"/>
    <x v="1"/>
    <x v="7"/>
    <s v="2 - Poder Ejecutivo"/>
    <x v="8"/>
    <x v="2"/>
    <x v="9"/>
    <x v="33"/>
    <s v="2.7 - OBRAS"/>
    <s v="2.7.1 - OBRAS EN EDIFICACIONES"/>
    <s v="S"/>
    <s v="14 - AMPLIACIÓN DEL PLANTEL EDUCATIVO PARA INICIAL COQUITO, MUNICIPIO LOS LLANOS, PROVINCIA SAN PEDRO DE MACORÍS."/>
    <s v="10 - FONDO GENERAL"/>
    <n v="15550"/>
    <s v="23 - SAN PEDRO DE MACORIS"/>
    <n v="0"/>
    <n v="1179596.0900000001"/>
    <n v="0"/>
  </r>
  <r>
    <s v="2023"/>
    <x v="0"/>
    <x v="0"/>
    <x v="1"/>
    <x v="7"/>
    <s v="2 - Poder Ejecutivo"/>
    <x v="8"/>
    <x v="2"/>
    <x v="9"/>
    <x v="33"/>
    <s v="2.7 - OBRAS"/>
    <s v="2.7.1 - OBRAS EN EDIFICACIONES"/>
    <s v="S"/>
    <s v="37 - AMPLIACIÓN DEL PLANTEL EDUCATIVO PARA INICIAL PASO CIBAO, MUNICIPIO EL SEIBO, PROVINCIA EL SEIBO."/>
    <s v="10 - FONDO GENERAL"/>
    <n v="15583"/>
    <s v="08 - EL SEIBO"/>
    <n v="0"/>
    <n v="1179596.0900000001"/>
    <n v="0"/>
  </r>
  <r>
    <s v="2023"/>
    <x v="0"/>
    <x v="0"/>
    <x v="1"/>
    <x v="7"/>
    <s v="2 - Poder Ejecutivo"/>
    <x v="8"/>
    <x v="2"/>
    <x v="9"/>
    <x v="33"/>
    <s v="2.7 - OBRAS"/>
    <s v="2.7.1 - OBRAS EN EDIFICACIONES"/>
    <s v="S"/>
    <s v="33 - AMPLIACIÓN DEL PLANTEL EDUCATIVO PARA INICIAL FRANCISCO DEL ROSARIO SÁNCHEZ, MUNICIPIO HATO MAYOR, PROVINCIA HATO MAYOR."/>
    <s v="10 - FONDO GENERAL"/>
    <n v="15574"/>
    <s v="30 - HATO MAYOR"/>
    <n v="0"/>
    <n v="1222663.04"/>
    <n v="0"/>
  </r>
  <r>
    <s v="2023"/>
    <x v="0"/>
    <x v="0"/>
    <x v="1"/>
    <x v="7"/>
    <s v="2 - Poder Ejecutivo"/>
    <x v="8"/>
    <x v="2"/>
    <x v="9"/>
    <x v="33"/>
    <s v="2.7 - OBRAS"/>
    <s v="2.7.1 - OBRAS EN EDIFICACIONES"/>
    <s v="S"/>
    <s v="31 - AMPLIACIÓN DEL PLANTEL EDUCATIVO PARA INICIAL CRISTO REY, MUNICIPIO LA ROMANA, PROVINCIA LA ROMANA."/>
    <s v="10 - FONDO GENERAL"/>
    <n v="15568"/>
    <s v="12 - LA ROMANA"/>
    <n v="0"/>
    <n v="1670916.51"/>
    <n v="0"/>
  </r>
  <r>
    <s v="2023"/>
    <x v="0"/>
    <x v="0"/>
    <x v="1"/>
    <x v="7"/>
    <s v="2 - Poder Ejecutivo"/>
    <x v="8"/>
    <x v="2"/>
    <x v="9"/>
    <x v="33"/>
    <s v="2.7 - OBRAS"/>
    <s v="2.7.1 - OBRAS EN EDIFICACIONES"/>
    <s v="S"/>
    <s v="11 - AMPLIACIÓN DEL PLANTEL EDUCATIVO PARA INICIAL GUACO LOS FRÍAS, MUNICIPIO LA VEGA, PROVINCIA LA VEGA."/>
    <s v="10 - FONDO GENERAL"/>
    <n v="15615"/>
    <s v="13 - LA VEGA"/>
    <n v="0"/>
    <n v="1192156.46"/>
    <n v="0"/>
  </r>
  <r>
    <s v="2023"/>
    <x v="0"/>
    <x v="0"/>
    <x v="1"/>
    <x v="7"/>
    <s v="2 - Poder Ejecutivo"/>
    <x v="8"/>
    <x v="2"/>
    <x v="9"/>
    <x v="33"/>
    <s v="2.7 - OBRAS"/>
    <s v="2.7.1 - OBRAS EN EDIFICACIONES"/>
    <s v="S"/>
    <s v="83 - AMPLIACIÓN DEL PLANTEL EDUCATIVO PARA INICIAL ARROYO HIGÜERO, MUNICIPIO SAN GREGORIO DE NIGUA, PROVINCIA SAN CRISTÓBAL."/>
    <s v="10 - FONDO GENERAL"/>
    <n v="15536"/>
    <s v="21 - SAN CRISTOBAL"/>
    <n v="0"/>
    <n v="1179596.0900000001"/>
    <n v="0"/>
  </r>
  <r>
    <s v="2023"/>
    <x v="0"/>
    <x v="0"/>
    <x v="1"/>
    <x v="7"/>
    <s v="2 - Poder Ejecutivo"/>
    <x v="8"/>
    <x v="2"/>
    <x v="9"/>
    <x v="33"/>
    <s v="2.7 - OBRAS"/>
    <s v="2.7.1 - OBRAS EN EDIFICACIONES"/>
    <s v="S"/>
    <s v="41 - AMPLIACIÓN DEL PLANTEL EDUCATIVO PARA INICIAL LAS PAJAS, MUNICIPIO HATO MAYOR, PROVINCIA HATO MAYOR."/>
    <s v="10 - FONDO GENERAL"/>
    <n v="15586"/>
    <s v="30 - HATO MAYOR"/>
    <n v="0"/>
    <n v="1179596.0900000001"/>
    <n v="0"/>
  </r>
  <r>
    <s v="2023"/>
    <x v="0"/>
    <x v="0"/>
    <x v="1"/>
    <x v="7"/>
    <s v="2 - Poder Ejecutivo"/>
    <x v="8"/>
    <x v="2"/>
    <x v="9"/>
    <x v="33"/>
    <s v="2.7 - OBRAS"/>
    <s v="2.7.1 - OBRAS EN EDIFICACIONES"/>
    <s v="S"/>
    <s v="34 - AMPLIACIÓN DEL PLANTEL EDUCATIVO PARA INICIAL JUAN PABLO DUARTE, MUNICIPIO HATO MAYOR, PROVINCIA HATO MAYOR."/>
    <s v="10 - FONDO GENERAL"/>
    <n v="15575"/>
    <s v="30 - HATO MAYOR"/>
    <n v="0"/>
    <n v="2771909.35"/>
    <n v="0"/>
  </r>
  <r>
    <s v="2023"/>
    <x v="0"/>
    <x v="0"/>
    <x v="1"/>
    <x v="7"/>
    <s v="2 - Poder Ejecutivo"/>
    <x v="8"/>
    <x v="2"/>
    <x v="9"/>
    <x v="33"/>
    <s v="2.7 - OBRAS"/>
    <s v="2.7.1 - OBRAS EN EDIFICACIONES"/>
    <s v="S"/>
    <s v="64 - AMPLIACIÓN DEL PLANTEL EDUCATIVO PARA INICIAL SAN ANTONIO, MUNICIPIO SAN CRISTÓBAL, PROVINCIA SAN CRISTÓBAL."/>
    <s v="10 - FONDO GENERAL"/>
    <n v="15517"/>
    <s v="21 - SAN CRISTOBAL"/>
    <n v="0"/>
    <n v="1664930.85"/>
    <n v="0"/>
  </r>
  <r>
    <s v="2023"/>
    <x v="0"/>
    <x v="0"/>
    <x v="1"/>
    <x v="7"/>
    <s v="2 - Poder Ejecutivo"/>
    <x v="8"/>
    <x v="2"/>
    <x v="9"/>
    <x v="33"/>
    <s v="2.7 - OBRAS"/>
    <s v="2.7.1 - OBRAS EN EDIFICACIONES"/>
    <s v="S"/>
    <s v="70 - AMPLIACIÓN DEL PLANTEL EDUCATIVO PARA INICIAL LA CUCHILLA, MUNICIPIO VILLA ALTAGRACIA, PROVINCIA SAN CRISTÓBAL."/>
    <s v="10 - FONDO GENERAL"/>
    <n v="15523"/>
    <s v="21 - SAN CRISTOBAL"/>
    <n v="0"/>
    <n v="1664930.85"/>
    <n v="0"/>
  </r>
  <r>
    <s v="2023"/>
    <x v="0"/>
    <x v="0"/>
    <x v="1"/>
    <x v="7"/>
    <s v="2 - Poder Ejecutivo"/>
    <x v="8"/>
    <x v="2"/>
    <x v="9"/>
    <x v="33"/>
    <s v="2.7 - OBRAS"/>
    <s v="2.7.1 - OBRAS EN EDIFICACIONES"/>
    <s v="S"/>
    <s v="74 - AMPLIACIÓN DEL PLANTEL EDUCATIVO PARA INICIAL NAJAYO EN MEDIO, MUNICIPIO YAGUATE, PROVINCIA SAN CRISTÓBAL."/>
    <s v="10 - FONDO GENERAL"/>
    <n v="15527"/>
    <s v="21 - SAN CRISTOBAL"/>
    <n v="0"/>
    <n v="2771909.35"/>
    <n v="0"/>
  </r>
  <r>
    <s v="2023"/>
    <x v="0"/>
    <x v="0"/>
    <x v="1"/>
    <x v="7"/>
    <s v="2 - Poder Ejecutivo"/>
    <x v="8"/>
    <x v="2"/>
    <x v="9"/>
    <x v="33"/>
    <s v="2.7 - OBRAS"/>
    <s v="2.7.1 - OBRAS EN EDIFICACIONES"/>
    <s v="S"/>
    <s v="16 - AMPLIACIÓN DEL PLANTEL EDUCATIVO PARA INICIAL RANCHO VIEJO, MUNICIPIO LA VEGA, PROVINCIA LA VEGA."/>
    <s v="10 - FONDO GENERAL"/>
    <n v="15620"/>
    <s v="13 - LA VEGA"/>
    <n v="0"/>
    <n v="1682887.83"/>
    <n v="0"/>
  </r>
  <r>
    <s v="2023"/>
    <x v="0"/>
    <x v="0"/>
    <x v="1"/>
    <x v="7"/>
    <s v="2 - Poder Ejecutivo"/>
    <x v="8"/>
    <x v="2"/>
    <x v="9"/>
    <x v="33"/>
    <s v="2.7 - OBRAS"/>
    <s v="2.7.1 - OBRAS EN EDIFICACIONES"/>
    <s v="S"/>
    <s v="61 - AMPLIACIÓN DEL PLANTEL EDUCATIVO PARA INICIAL SAN RAFAEL, MUNICIPIO SAN CRISTÓBAL, PROVINCIA SAN CRISTÓBAL."/>
    <s v="10 - FONDO GENERAL"/>
    <n v="15514"/>
    <s v="21 - SAN CRISTOBAL"/>
    <n v="0"/>
    <n v="2771909.35"/>
    <n v="0"/>
  </r>
  <r>
    <s v="2023"/>
    <x v="0"/>
    <x v="0"/>
    <x v="1"/>
    <x v="7"/>
    <s v="2 - Poder Ejecutivo"/>
    <x v="8"/>
    <x v="2"/>
    <x v="9"/>
    <x v="33"/>
    <s v="2.7 - OBRAS"/>
    <s v="2.7.1 - OBRAS EN EDIFICACIONES"/>
    <s v="S"/>
    <s v="62 - AMPLIACIÓN DEL PLANTEL EDUCATIVO PARA INICIAL FUERTE RESOLÍ, MUNICIPIO SAN CRISTÓBAL, PROVINCIA SAN CRISTÓBAL."/>
    <s v="10 - FONDO GENERAL"/>
    <n v="15515"/>
    <s v="21 - SAN CRISTOBAL"/>
    <n v="0"/>
    <n v="1179596.0900000001"/>
    <n v="0"/>
  </r>
  <r>
    <s v="2023"/>
    <x v="0"/>
    <x v="0"/>
    <x v="1"/>
    <x v="7"/>
    <s v="2 - Poder Ejecutivo"/>
    <x v="8"/>
    <x v="2"/>
    <x v="9"/>
    <x v="33"/>
    <s v="2.7 - OBRAS"/>
    <s v="2.7.1 - OBRAS EN EDIFICACIONES"/>
    <s v="S"/>
    <s v="27 - AMPLIACIÓN DEL PLANTEL EDUCATIVO PARA INICIAL PROF. GRECIA GERÓNIMO, MUNICIPIO SAN PEDRO DE MACORÍS, PROVINCIA SAN PEDRO DE MACORÍS."/>
    <s v="10 - FONDO GENERAL"/>
    <n v="15563"/>
    <s v="23 - SAN PEDRO DE MACORIS"/>
    <n v="0"/>
    <n v="1658945.19"/>
    <n v="0"/>
  </r>
  <r>
    <s v="2023"/>
    <x v="0"/>
    <x v="0"/>
    <x v="1"/>
    <x v="7"/>
    <s v="2 - Poder Ejecutivo"/>
    <x v="8"/>
    <x v="2"/>
    <x v="9"/>
    <x v="33"/>
    <s v="2.7 - OBRAS"/>
    <s v="2.7.1 - OBRAS EN EDIFICACIONES"/>
    <s v="S"/>
    <s v="69 - AMPLIACIÓN DEL PLANTEL EDUCATIVO PARA INICIAL JAVIER ANGULO GURIDI, MUNICIPIO VILLA ALTAGRACIA, PROVINCIA SAN CRISTÓBAL."/>
    <s v="10 - FONDO GENERAL"/>
    <n v="15522"/>
    <s v="21 - SAN CRISTOBAL"/>
    <n v="0"/>
    <n v="2771909.35"/>
    <n v="0"/>
  </r>
  <r>
    <s v="2023"/>
    <x v="0"/>
    <x v="0"/>
    <x v="1"/>
    <x v="7"/>
    <s v="2 - Poder Ejecutivo"/>
    <x v="8"/>
    <x v="2"/>
    <x v="9"/>
    <x v="33"/>
    <s v="2.7 - OBRAS"/>
    <s v="2.7.1 - OBRAS EN EDIFICACIONES"/>
    <s v="S"/>
    <s v="27 - AMPLIACIÓN DEL PLANTEL EDUCATIVO PARA INICIAL PROF. FELIPE MONTES GÓMEZ, MUNICIPIO GASPAR HERNÁNDEZ, PROVINCIA ESPAILLAT."/>
    <s v="10 - FONDO GENERAL"/>
    <n v="15642"/>
    <s v="09 - ESPAILLAT"/>
    <n v="0"/>
    <n v="1682887.83"/>
    <n v="0"/>
  </r>
  <r>
    <s v="2023"/>
    <x v="0"/>
    <x v="0"/>
    <x v="1"/>
    <x v="7"/>
    <s v="2 - Poder Ejecutivo"/>
    <x v="8"/>
    <x v="2"/>
    <x v="9"/>
    <x v="33"/>
    <s v="2.7 - OBRAS"/>
    <s v="2.7.1 - OBRAS EN EDIFICACIONES"/>
    <s v="S"/>
    <s v="36 - AMPLIACIÓN DEL PLANTEL EDUCATIVO PARA INICIAL EL GUAYABAL, MUNICIPIO HATO MAYOR, PROVINCIA HATO MAYOR."/>
    <s v="10 - FONDO GENERAL"/>
    <n v="15580"/>
    <s v="30 - HATO MAYOR"/>
    <n v="0"/>
    <n v="1664930.85"/>
    <n v="0"/>
  </r>
  <r>
    <s v="2023"/>
    <x v="0"/>
    <x v="0"/>
    <x v="1"/>
    <x v="7"/>
    <s v="2 - Poder Ejecutivo"/>
    <x v="8"/>
    <x v="2"/>
    <x v="9"/>
    <x v="33"/>
    <s v="2.7 - OBRAS"/>
    <s v="2.7.1 - OBRAS EN EDIFICACIONES"/>
    <s v="S"/>
    <s v="34 - AMPLIACIÓN DEL PLANTEL EDUCATIVO PARA INICIAL CAÑADA DEL AGUA, MUNICIPIO EL SEIBO, PROVINCIA EL SEIBO."/>
    <s v="10 - FONDO GENERAL"/>
    <n v="15576"/>
    <s v="08 - EL SEIBO"/>
    <n v="0"/>
    <n v="1664930.85"/>
    <n v="0"/>
  </r>
  <r>
    <s v="2023"/>
    <x v="0"/>
    <x v="0"/>
    <x v="1"/>
    <x v="7"/>
    <s v="2 - Poder Ejecutivo"/>
    <x v="8"/>
    <x v="2"/>
    <x v="9"/>
    <x v="33"/>
    <s v="2.7 - OBRAS"/>
    <s v="2.7.1 - OBRAS EN EDIFICACIONES"/>
    <s v="S"/>
    <s v="38 - AMPLIACIÓN DEL PLANTEL EDUCATIVO PARA INICIAL PROF. TOMASA CIPRIÁN, MUNICIPIO VILLA HERMOSA, PROVINCIA LA ROMANA."/>
    <s v="10 - FONDO GENERAL"/>
    <n v="15604"/>
    <s v="12 - LA ROMANA"/>
    <n v="0"/>
    <n v="2771909.35"/>
    <n v="0"/>
  </r>
  <r>
    <s v="2023"/>
    <x v="0"/>
    <x v="0"/>
    <x v="1"/>
    <x v="7"/>
    <s v="2 - Poder Ejecutivo"/>
    <x v="8"/>
    <x v="2"/>
    <x v="9"/>
    <x v="33"/>
    <s v="2.7 - OBRAS"/>
    <s v="2.7.1 - OBRAS EN EDIFICACIONES"/>
    <s v="S"/>
    <s v="51 - AMPLIACIÓN DEL PLANTEL EDUCATIVO PARA INICIAL PEDRO DOMÍNGUEZ GARABITOS, MUNICIPIO CAMBITA GARABITOS, PROVINCIA SAN CRISTÓBAL."/>
    <s v="10 - FONDO GENERAL"/>
    <n v="15504"/>
    <s v="21 - SAN CRISTOBAL"/>
    <n v="0"/>
    <n v="2781997.97"/>
    <n v="0"/>
  </r>
  <r>
    <s v="2023"/>
    <x v="0"/>
    <x v="0"/>
    <x v="1"/>
    <x v="7"/>
    <s v="2 - Poder Ejecutivo"/>
    <x v="8"/>
    <x v="2"/>
    <x v="9"/>
    <x v="33"/>
    <s v="2.7 - OBRAS"/>
    <s v="2.7.1 - OBRAS EN EDIFICACIONES"/>
    <s v="S"/>
    <s v="29 - AMPLIACIÓN DEL PLANTEL EDUCATIVO PARA INICIAL PROF. RITA ELENA MÉNDEZ NÚÑEZ, MUNICIPIO LA ROMANA, PROVINCIA LA ROMANA."/>
    <s v="10 - FONDO GENERAL"/>
    <n v="15566"/>
    <s v="12 - LA ROMANA"/>
    <n v="0"/>
    <n v="1183782.8799999999"/>
    <n v="0"/>
  </r>
  <r>
    <s v="2023"/>
    <x v="0"/>
    <x v="0"/>
    <x v="1"/>
    <x v="7"/>
    <s v="2 - Poder Ejecutivo"/>
    <x v="8"/>
    <x v="2"/>
    <x v="9"/>
    <x v="33"/>
    <s v="2.7 - OBRAS"/>
    <s v="2.7.1 - OBRAS EN EDIFICACIONES"/>
    <s v="S"/>
    <s v="07 - AMPLIACIÓN DEL PLANTEL EDUCATIVO PARA INICIAL NORBERTO LUCIANO MORA BLANCO, MUNICIPIO LA VEGA, PROVINCIA LA VEGA."/>
    <s v="10 - FONDO GENERAL"/>
    <n v="15611"/>
    <s v="13 - LA VEGA"/>
    <n v="0"/>
    <n v="1682887.83"/>
    <n v="0"/>
  </r>
  <r>
    <s v="2023"/>
    <x v="0"/>
    <x v="0"/>
    <x v="1"/>
    <x v="7"/>
    <s v="2 - Poder Ejecutivo"/>
    <x v="8"/>
    <x v="2"/>
    <x v="9"/>
    <x v="33"/>
    <s v="2.7 - OBRAS"/>
    <s v="2.7.1 - OBRAS EN EDIFICACIONES"/>
    <s v="S"/>
    <s v="51 - AMPLIACIÓN DEL PLANTEL EDUCATIVO PARA INICIAL SOR MARILENE COLE, MUNICIPIO CONSUELO, PROVINCIA SAN PEDRO DE MACORÍS."/>
    <s v="10 - FONDO GENERAL"/>
    <n v="15596"/>
    <s v="23 - SAN PEDRO DE MACORIS"/>
    <n v="0"/>
    <n v="1179596.0900000001"/>
    <n v="0"/>
  </r>
  <r>
    <s v="2023"/>
    <x v="0"/>
    <x v="0"/>
    <x v="1"/>
    <x v="7"/>
    <s v="2 - Poder Ejecutivo"/>
    <x v="8"/>
    <x v="2"/>
    <x v="9"/>
    <x v="33"/>
    <s v="2.7 - OBRAS"/>
    <s v="2.7.1 - OBRAS EN EDIFICACIONES"/>
    <s v="S"/>
    <s v="25 - AMPLIACIÓN DEL PLANTEL EDUCATIVO PARA INICIAL ERNESTO CONCEPCIÓN LUCIANO, MUNICIPIO LA VEGA, PROVINCIA LA VEGA."/>
    <s v="10 - FONDO GENERAL"/>
    <n v="15629"/>
    <s v="13 - LA VEGA"/>
    <n v="0"/>
    <n v="1682887.83"/>
    <n v="0"/>
  </r>
  <r>
    <s v="2023"/>
    <x v="0"/>
    <x v="0"/>
    <x v="1"/>
    <x v="7"/>
    <s v="2 - Poder Ejecutivo"/>
    <x v="8"/>
    <x v="2"/>
    <x v="9"/>
    <x v="33"/>
    <s v="2.7 - OBRAS"/>
    <s v="2.7.1 - OBRAS EN EDIFICACIONES"/>
    <s v="S"/>
    <s v="23 - AMPLIACIÓN DEL PLANTEL EDUCATIVO PARA INICIAL BATEY EL JAGUAL, MUNICIPIO RAMÓN SANTANA, PROVINCIA SAN PEDRO DE MACORÍS."/>
    <s v="10 - FONDO GENERAL"/>
    <n v="15559"/>
    <s v="23 - SAN PEDRO DE MACORIS"/>
    <n v="0"/>
    <n v="1664930.85"/>
    <n v="0"/>
  </r>
  <r>
    <s v="2023"/>
    <x v="0"/>
    <x v="0"/>
    <x v="1"/>
    <x v="7"/>
    <s v="2 - Poder Ejecutivo"/>
    <x v="8"/>
    <x v="2"/>
    <x v="9"/>
    <x v="33"/>
    <s v="2.7 - OBRAS"/>
    <s v="2.7.1 - OBRAS EN EDIFICACIONES"/>
    <s v="S"/>
    <s v="21 - AMPLIACIÓN DEL PLANTEL EDUCATIVO PARA INICIAL PROF. ANARDO VINICIO HERRERA, MUNICIPIO LA VEGA, PROVINCIA LA VEGA."/>
    <s v="10 - FONDO GENERAL"/>
    <n v="15625"/>
    <s v="13 - LA VEGA"/>
    <n v="0"/>
    <n v="1192156.46"/>
    <n v="0"/>
  </r>
  <r>
    <s v="2023"/>
    <x v="0"/>
    <x v="0"/>
    <x v="1"/>
    <x v="7"/>
    <s v="2 - Poder Ejecutivo"/>
    <x v="8"/>
    <x v="2"/>
    <x v="9"/>
    <x v="33"/>
    <s v="2.7 - OBRAS"/>
    <s v="2.7.1 - OBRAS EN EDIFICACIONES"/>
    <s v="S"/>
    <s v="47 - AMPLIACIÓN DEL PLANTEL EDUCATIVO PARA INICIAL SANTA MARGARITA DE YOUVILLE, MUNICIPIO CONSUELO, PROVINCIA SAN PEDRO DE MACORÍS."/>
    <s v="10 - FONDO GENERAL"/>
    <n v="15592"/>
    <s v="23 - SAN PEDRO DE MACORIS"/>
    <n v="0"/>
    <n v="5377407.6200000001"/>
    <n v="0"/>
  </r>
  <r>
    <s v="2023"/>
    <x v="0"/>
    <x v="0"/>
    <x v="1"/>
    <x v="7"/>
    <s v="2 - Poder Ejecutivo"/>
    <x v="8"/>
    <x v="2"/>
    <x v="9"/>
    <x v="33"/>
    <s v="2.7 - OBRAS"/>
    <s v="2.7.1 - OBRAS EN EDIFICACIONES"/>
    <s v="S"/>
    <s v="13 - AMPLIACIÓN DEL PLANTEL EDUCATIVO PARA INICIAL LA MILAGROSA, MUNICIPIO LOS LLANOS, PROVINCIA SAN PEDRO DE MACORÍS."/>
    <s v="10 - FONDO GENERAL"/>
    <n v="15549"/>
    <s v="23 - SAN PEDRO DE MACORIS"/>
    <n v="0"/>
    <n v="1179596.0900000001"/>
    <n v="0"/>
  </r>
  <r>
    <s v="2023"/>
    <x v="0"/>
    <x v="0"/>
    <x v="1"/>
    <x v="7"/>
    <s v="2 - Poder Ejecutivo"/>
    <x v="8"/>
    <x v="2"/>
    <x v="9"/>
    <x v="33"/>
    <s v="2.7 - OBRAS"/>
    <s v="2.7.1 - OBRAS EN EDIFICACIONES"/>
    <s v="S"/>
    <s v="18 - AMPLIACIÓN DEL PLANTEL EDUCATIVO PARA INICIAL LAS CABUYAS, MUNICIPIO LA VEGA, PROVINCIA LA VEGA."/>
    <s v="10 - FONDO GENERAL"/>
    <n v="15622"/>
    <s v="13 - LA VEGA"/>
    <n v="0"/>
    <n v="1192156.46"/>
    <n v="0"/>
  </r>
  <r>
    <s v="2023"/>
    <x v="0"/>
    <x v="0"/>
    <x v="1"/>
    <x v="7"/>
    <s v="2 - Poder Ejecutivo"/>
    <x v="8"/>
    <x v="2"/>
    <x v="9"/>
    <x v="33"/>
    <s v="2.7 - OBRAS"/>
    <s v="2.7.1 - OBRAS EN EDIFICACIONES"/>
    <s v="S"/>
    <s v="65 - AMPLIACIÓN DEL PLANTEL EDUCATIVO PARA INICIAL SABANA TORO, MUNICIPIO SAN CRISTÓBAL, PROVINCIA SAN CRISTÓBAL."/>
    <s v="10 - FONDO GENERAL"/>
    <n v="15518"/>
    <s v="21 - SAN CRISTOBAL"/>
    <n v="0"/>
    <n v="2771909.35"/>
    <n v="0"/>
  </r>
  <r>
    <s v="2023"/>
    <x v="0"/>
    <x v="0"/>
    <x v="1"/>
    <x v="7"/>
    <s v="2 - Poder Ejecutivo"/>
    <x v="8"/>
    <x v="2"/>
    <x v="9"/>
    <x v="33"/>
    <s v="2.7 - OBRAS"/>
    <s v="2.7.1 - OBRAS EN EDIFICACIONES"/>
    <s v="S"/>
    <s v="28 - AMPLIACIÓN DEL PLANTEL EDUCATIVO PARA INICIAL DOMITILA GRULLÓN, MUNICIPIO JIMA ABAJO, PROVINCIA LA VEGA."/>
    <s v="10 - FONDO GENERAL"/>
    <n v="15644"/>
    <s v="13 - LA VEGA"/>
    <n v="0"/>
    <n v="1682887.83"/>
    <n v="0"/>
  </r>
  <r>
    <s v="2023"/>
    <x v="0"/>
    <x v="0"/>
    <x v="1"/>
    <x v="7"/>
    <s v="2 - Poder Ejecutivo"/>
    <x v="8"/>
    <x v="2"/>
    <x v="9"/>
    <x v="33"/>
    <s v="2.7 - OBRAS"/>
    <s v="2.7.1 - OBRAS EN EDIFICACIONES"/>
    <s v="S"/>
    <s v="58 - AMPLIACIÓN DEL PLANTEL EDUCATIVO PARA INICIAL PABLO BARINAS, MUNICIPIO SAN CRISTÓBAL, PROVINCIA SAN CRISTÓBAL."/>
    <s v="10 - FONDO GENERAL"/>
    <n v="15511"/>
    <s v="21 - SAN CRISTOBAL"/>
    <n v="0"/>
    <n v="2771909.35"/>
    <n v="0"/>
  </r>
  <r>
    <s v="2023"/>
    <x v="0"/>
    <x v="0"/>
    <x v="1"/>
    <x v="7"/>
    <s v="2 - Poder Ejecutivo"/>
    <x v="8"/>
    <x v="2"/>
    <x v="9"/>
    <x v="33"/>
    <s v="2.7 - OBRAS"/>
    <s v="2.7.1 - OBRAS EN EDIFICACIONES"/>
    <s v="S"/>
    <s v="19 - AMPLIACIÓN DEL PLANTEL EDUCATIVO PARA INICIAL PROF. MÉLIDA PÉREZ RODRÍGUEZ, MUNICIPIO MOCA, PROVINCIA ESPAILLAT."/>
    <s v="10 - FONDO GENERAL"/>
    <n v="15634"/>
    <s v="09 - ESPAILLAT"/>
    <n v="0"/>
    <n v="1192156.46"/>
    <n v="0"/>
  </r>
  <r>
    <s v="2023"/>
    <x v="0"/>
    <x v="0"/>
    <x v="1"/>
    <x v="7"/>
    <s v="2 - Poder Ejecutivo"/>
    <x v="8"/>
    <x v="2"/>
    <x v="9"/>
    <x v="33"/>
    <s v="2.7 - OBRAS"/>
    <s v="2.7.1 - OBRAS EN EDIFICACIONES"/>
    <s v="S"/>
    <s v="35 - AMPLIACIÓN DEL PLANTEL EDUCATIVO PARA INICIAL MANCHADO, MUNICIPIO HATO MAYOR, PROVINCIA HATO MAYOR."/>
    <s v="10 - FONDO GENERAL"/>
    <n v="15577"/>
    <s v="30 - HATO MAYOR"/>
    <n v="0"/>
    <n v="1179596.0900000001"/>
    <n v="0"/>
  </r>
  <r>
    <s v="2023"/>
    <x v="0"/>
    <x v="0"/>
    <x v="1"/>
    <x v="7"/>
    <s v="2 - Poder Ejecutivo"/>
    <x v="8"/>
    <x v="2"/>
    <x v="9"/>
    <x v="33"/>
    <s v="2.7 - OBRAS"/>
    <s v="2.7.1 - OBRAS EN EDIFICACIONES"/>
    <s v="S"/>
    <s v="26 - AMPLIACIÓN DEL PLANTEL EDUCATIVO PARA INICIAL NORGE WILLIAM BOTELLO FERNÁNDEZ, MUNICIPIO SAN PEDRO DE MACORÍS, PROVINCIA SAN PEDRO DE MACORÍS."/>
    <s v="10 - FONDO GENERAL"/>
    <n v="15562"/>
    <s v="23 - SAN PEDRO DE MACORIS"/>
    <n v="0"/>
    <n v="1175409.3"/>
    <n v="0"/>
  </r>
  <r>
    <s v="2023"/>
    <x v="0"/>
    <x v="0"/>
    <x v="1"/>
    <x v="7"/>
    <s v="2 - Poder Ejecutivo"/>
    <x v="8"/>
    <x v="2"/>
    <x v="9"/>
    <x v="33"/>
    <s v="2.7 - OBRAS"/>
    <s v="2.7.1 - OBRAS EN EDIFICACIONES"/>
    <s v="S"/>
    <s v="29 - AMPLIACIÓN DEL PLANTEL EDUCATIVO PARA INICIAL LA FRONTERA, MUNICIPIO JIMA ABAJO, PROVINCIA LA VEGA."/>
    <s v="10 - FONDO GENERAL"/>
    <n v="15645"/>
    <s v="13 - LA VEGA"/>
    <n v="0"/>
    <n v="1192156.46"/>
    <n v="0"/>
  </r>
  <r>
    <s v="2023"/>
    <x v="0"/>
    <x v="0"/>
    <x v="1"/>
    <x v="7"/>
    <s v="2 - Poder Ejecutivo"/>
    <x v="8"/>
    <x v="2"/>
    <x v="9"/>
    <x v="33"/>
    <s v="2.7 - OBRAS"/>
    <s v="2.7.1 - OBRAS EN EDIFICACIONES"/>
    <s v="S"/>
    <s v="55 - AMPLIACIÓN DEL PLANTEL EDUCATIVO PARA INICIAL VIRGEN DE LA CARIDAD DEL COBRE, MUNICIPIO QUISQUEYA, PROVINCIA SAN PEDRO DE MACORÍS."/>
    <s v="10 - FONDO GENERAL"/>
    <n v="15600"/>
    <s v="23 - SAN PEDRO DE MACORIS"/>
    <n v="0"/>
    <n v="1222663.04"/>
    <n v="0"/>
  </r>
  <r>
    <s v="2023"/>
    <x v="0"/>
    <x v="0"/>
    <x v="1"/>
    <x v="7"/>
    <s v="2 - Poder Ejecutivo"/>
    <x v="8"/>
    <x v="2"/>
    <x v="9"/>
    <x v="33"/>
    <s v="2.7 - OBRAS"/>
    <s v="2.7.1 - OBRAS EN EDIFICACIONES"/>
    <s v="S"/>
    <s v="63 - AMPLIACIÓN DEL PLANTEL EDUCATIVO PARA INICIAL CANASTICA, MUNICIPIO SAN CRISTÓBAL, PROVINCIA SAN CRISTÓBAL."/>
    <s v="10 - FONDO GENERAL"/>
    <n v="15516"/>
    <s v="21 - SAN CRISTOBAL"/>
    <n v="0"/>
    <n v="1664930.85"/>
    <n v="0"/>
  </r>
  <r>
    <s v="2023"/>
    <x v="0"/>
    <x v="0"/>
    <x v="1"/>
    <x v="7"/>
    <s v="2 - Poder Ejecutivo"/>
    <x v="8"/>
    <x v="2"/>
    <x v="9"/>
    <x v="33"/>
    <s v="2.7 - OBRAS"/>
    <s v="2.7.1 - OBRAS EN EDIFICACIONES"/>
    <s v="S"/>
    <s v="09 - AMPLIACIÓN DEL PLANTEL EDUCATIVO PARA INICIAL LOS GUANDULES, MUNICIPIO SAN PEDRO DE MACORÍS, PROVINCIA SAN PEDRO DE MACORÍS."/>
    <s v="10 - FONDO GENERAL"/>
    <n v="15545"/>
    <s v="23 - SAN PEDRO DE MACORIS"/>
    <n v="0"/>
    <n v="2771909.35"/>
    <n v="0"/>
  </r>
  <r>
    <s v="2023"/>
    <x v="0"/>
    <x v="0"/>
    <x v="1"/>
    <x v="7"/>
    <s v="2 - Poder Ejecutivo"/>
    <x v="8"/>
    <x v="2"/>
    <x v="9"/>
    <x v="33"/>
    <s v="2.7 - OBRAS"/>
    <s v="2.7.1 - OBRAS EN EDIFICACIONES"/>
    <s v="S"/>
    <s v="57 - AMPLIACIÓN DEL PLANTEL EDUCATIVO PARA INICIAL ELVIRA RAMÍREZ CIPRIÁN, MUNICIPIO SAN CRISTÓBAL, PROVINCIA SAN CRISTÓBAL."/>
    <s v="10 - FONDO GENERAL"/>
    <n v="15510"/>
    <s v="21 - SAN CRISTOBAL"/>
    <n v="0"/>
    <n v="2771909.35"/>
    <n v="0"/>
  </r>
  <r>
    <s v="2023"/>
    <x v="0"/>
    <x v="0"/>
    <x v="1"/>
    <x v="7"/>
    <s v="2 - Poder Ejecutivo"/>
    <x v="8"/>
    <x v="2"/>
    <x v="9"/>
    <x v="33"/>
    <s v="2.7 - OBRAS"/>
    <s v="2.7.1 - OBRAS EN EDIFICACIONES"/>
    <s v="S"/>
    <s v="29 - AMPLIACIÓN DEL PLANTEL EDUCATIVO PARA INICIAL AMADO MARÍA TEJADA SÁNCHEZ, MUNICIPIO MOCA, PROVINCIA ESPAILLAT."/>
    <s v="10 - FONDO GENERAL"/>
    <n v="15649"/>
    <s v="09 - ESPAILLAT"/>
    <n v="0"/>
    <n v="2802175.21"/>
    <n v="0"/>
  </r>
  <r>
    <s v="2023"/>
    <x v="0"/>
    <x v="0"/>
    <x v="1"/>
    <x v="7"/>
    <s v="2 - Poder Ejecutivo"/>
    <x v="8"/>
    <x v="2"/>
    <x v="9"/>
    <x v="33"/>
    <s v="2.7 - OBRAS"/>
    <s v="2.7.1 - OBRAS EN EDIFICACIONES"/>
    <s v="S"/>
    <s v="20 - AMPLIACIÓN DEL PLANTEL EDUCATIVO PARA INICIAL LA GUAMA ABAJO, MUNICIPIO LA VEGA, PROVINCIA LA VEGA."/>
    <s v="10 - FONDO GENERAL"/>
    <n v="15624"/>
    <s v="13 - LA VEGA"/>
    <n v="0"/>
    <n v="1682887.83"/>
    <n v="0"/>
  </r>
  <r>
    <s v="2023"/>
    <x v="0"/>
    <x v="0"/>
    <x v="1"/>
    <x v="7"/>
    <s v="2 - Poder Ejecutivo"/>
    <x v="8"/>
    <x v="2"/>
    <x v="9"/>
    <x v="33"/>
    <s v="2.7 - OBRAS"/>
    <s v="2.7.1 - OBRAS EN EDIFICACIONES"/>
    <s v="S"/>
    <s v="10 - AMPLIACIÓN DEL PLANTEL EDUCATIVO PARA INICIAL PROF. AURELINA VALDEZ, MUNICIPIO LA VEGA, PROVINCIA LA VEGA."/>
    <s v="10 - FONDO GENERAL"/>
    <n v="15614"/>
    <s v="13 - LA VEGA"/>
    <n v="0"/>
    <n v="1192156.46"/>
    <n v="0"/>
  </r>
  <r>
    <s v="2023"/>
    <x v="0"/>
    <x v="0"/>
    <x v="1"/>
    <x v="7"/>
    <s v="2 - Poder Ejecutivo"/>
    <x v="8"/>
    <x v="2"/>
    <x v="9"/>
    <x v="33"/>
    <s v="2.7 - OBRAS"/>
    <s v="2.7.1 - OBRAS EN EDIFICACIONES"/>
    <s v="S"/>
    <s v="14 - AMPLIACIÓN DEL PLANTEL EDUCATIVO PARA INICIAL RAMONA RODRÍGUEZ DE SANTANA, MUNICIPIO LA VEGA, PROVINCIA LA VEGA."/>
    <s v="10 - FONDO GENERAL"/>
    <n v="15618"/>
    <s v="13 - LA VEGA"/>
    <n v="0"/>
    <n v="1192156.46"/>
    <n v="0"/>
  </r>
  <r>
    <s v="2023"/>
    <x v="0"/>
    <x v="0"/>
    <x v="1"/>
    <x v="7"/>
    <s v="2 - Poder Ejecutivo"/>
    <x v="8"/>
    <x v="2"/>
    <x v="9"/>
    <x v="33"/>
    <s v="2.7 - OBRAS"/>
    <s v="2.7.1 - OBRAS EN EDIFICACIONES"/>
    <s v="S"/>
    <s v="44 - AMPLIACIÓN DEL PLANTEL EDUCATIVO PARA INICIAL DIVINA PROVIDENCIA, MUNICIPIO CONSUELO, PROVINCIA SAN PEDRO DE MACORÍS."/>
    <s v="10 - FONDO GENERAL"/>
    <n v="15589"/>
    <s v="23 - SAN PEDRO DE MACORIS"/>
    <n v="0"/>
    <n v="3087940.68"/>
    <n v="0"/>
  </r>
  <r>
    <s v="2023"/>
    <x v="0"/>
    <x v="0"/>
    <x v="1"/>
    <x v="7"/>
    <s v="2 - Poder Ejecutivo"/>
    <x v="8"/>
    <x v="2"/>
    <x v="9"/>
    <x v="33"/>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0"/>
    <n v="1175409.3"/>
    <n v="0"/>
  </r>
  <r>
    <s v="2023"/>
    <x v="0"/>
    <x v="0"/>
    <x v="1"/>
    <x v="7"/>
    <s v="2 - Poder Ejecutivo"/>
    <x v="8"/>
    <x v="2"/>
    <x v="9"/>
    <x v="33"/>
    <s v="2.7 - OBRAS"/>
    <s v="2.7.1 - OBRAS EN EDIFICACIONES"/>
    <s v="S"/>
    <s v="05 - AMPLIACIÓN DEL PLANTEL EDUCATIVO PARA INICIAL HATO VIEJO , MUNICIPIO JARABACOA, PROVINCIA LA VEGA."/>
    <s v="10 - FONDO GENERAL"/>
    <n v="15609"/>
    <s v="13 - LA VEGA"/>
    <n v="0"/>
    <n v="1192156.46"/>
    <n v="0"/>
  </r>
  <r>
    <s v="2023"/>
    <x v="0"/>
    <x v="0"/>
    <x v="1"/>
    <x v="7"/>
    <s v="2 - Poder Ejecutivo"/>
    <x v="8"/>
    <x v="2"/>
    <x v="9"/>
    <x v="33"/>
    <s v="2.7 - OBRAS"/>
    <s v="2.7.1 - OBRAS EN EDIFICACIONES"/>
    <s v="S"/>
    <s v="33 - AMPLIACIÓN DEL PLANTEL EDUCATIVO PARA INICIAL BATEY CENTRAL, MUNICIPIO LA ROMANA, PROVINCIA LA ROMANA."/>
    <s v="10 - FONDO GENERAL"/>
    <n v="15570"/>
    <s v="12 - LA ROMANA"/>
    <n v="0"/>
    <n v="1670916.51"/>
    <n v="0"/>
  </r>
  <r>
    <s v="2023"/>
    <x v="0"/>
    <x v="0"/>
    <x v="1"/>
    <x v="7"/>
    <s v="2 - Poder Ejecutivo"/>
    <x v="8"/>
    <x v="2"/>
    <x v="9"/>
    <x v="33"/>
    <s v="2.7 - OBRAS"/>
    <s v="2.7.1 - OBRAS EN EDIFICACIONES"/>
    <s v="S"/>
    <s v="22 - AMPLIACIÓN DEL PLANTEL EDUCATIVO PARA INICIAL ANA LUISA SUAREZ CARABALLO, MUNICIPIO LA VEGA, PROVINCIA LA VEGA."/>
    <s v="10 - FONDO GENERAL"/>
    <n v="15626"/>
    <s v="13 - LA VEGA"/>
    <n v="0"/>
    <n v="1682887.83"/>
    <n v="0"/>
  </r>
  <r>
    <s v="2023"/>
    <x v="0"/>
    <x v="0"/>
    <x v="1"/>
    <x v="7"/>
    <s v="2 - Poder Ejecutivo"/>
    <x v="8"/>
    <x v="2"/>
    <x v="9"/>
    <x v="33"/>
    <s v="2.7 - OBRAS"/>
    <s v="2.7.1 - OBRAS EN EDIFICACIONES"/>
    <s v="S"/>
    <s v="12 - AMPLIACIÓN DEL PLANTEL EDUCATIVO PARA INICIAL SOR LEONOR GIBB, MUNICIPIO CONSUELO, PROVINCIA SAN PEDRO DE MACORÍS."/>
    <s v="10 - FONDO GENERAL"/>
    <n v="15548"/>
    <s v="23 - SAN PEDRO DE MACORIS"/>
    <n v="0"/>
    <n v="1664930.85"/>
    <n v="0"/>
  </r>
  <r>
    <s v="2023"/>
    <x v="0"/>
    <x v="0"/>
    <x v="1"/>
    <x v="7"/>
    <s v="2 - Poder Ejecutivo"/>
    <x v="8"/>
    <x v="2"/>
    <x v="9"/>
    <x v="33"/>
    <s v="2.7 - OBRAS"/>
    <s v="2.7.1 - OBRAS EN EDIFICACIONES"/>
    <s v="S"/>
    <s v="36 - AMPLIACIÓN DEL PLANTEL EDUCATIVO PARA INICIAL PROF. GUILLERMO LIZARDO EUSEBIO, MUNICIPIO EL SEIBO, PROVINCIA EL SEIBO."/>
    <s v="10 - FONDO GENERAL"/>
    <n v="15579"/>
    <s v="08 - EL SEIBO"/>
    <n v="0"/>
    <n v="1179596.0900000001"/>
    <n v="0"/>
  </r>
  <r>
    <s v="2023"/>
    <x v="0"/>
    <x v="0"/>
    <x v="1"/>
    <x v="7"/>
    <s v="2 - Poder Ejecutivo"/>
    <x v="8"/>
    <x v="2"/>
    <x v="9"/>
    <x v="33"/>
    <s v="2.7 - OBRAS"/>
    <s v="2.7.1 - OBRAS EN EDIFICACIONES"/>
    <s v="S"/>
    <s v="08 - AMPLIACIÓN DEL PLANTEL EDUCATIVO PARA INICIAL LIC. VILMA PEREIRA (FURENIHSI), MUNICIPIO SAN PEDRO DE MACORÍS, PROVINCIA SAN PEDRO DE MACORÍS."/>
    <s v="10 - FONDO GENERAL"/>
    <n v="15544"/>
    <s v="23 - SAN PEDRO DE MACORIS"/>
    <n v="0"/>
    <n v="1664930.85"/>
    <n v="0"/>
  </r>
  <r>
    <s v="2023"/>
    <x v="0"/>
    <x v="0"/>
    <x v="1"/>
    <x v="7"/>
    <s v="2 - Poder Ejecutivo"/>
    <x v="8"/>
    <x v="2"/>
    <x v="9"/>
    <x v="33"/>
    <s v="2.7 - OBRAS"/>
    <s v="2.7.1 - OBRAS EN EDIFICACIONES"/>
    <s v="S"/>
    <s v="37 - AMPLIACIÓN DEL PLANTEL EDUCATIVO PARA INICIAL PILAR RONDÓN, MUNICIPIO HATO MAYOR, PROVINCIA HATO MAYOR."/>
    <s v="10 - FONDO GENERAL"/>
    <n v="15581"/>
    <s v="30 - HATO MAYOR"/>
    <n v="0"/>
    <n v="1664930.85"/>
    <n v="0"/>
  </r>
  <r>
    <s v="2023"/>
    <x v="0"/>
    <x v="0"/>
    <x v="1"/>
    <x v="7"/>
    <s v="2 - Poder Ejecutivo"/>
    <x v="8"/>
    <x v="2"/>
    <x v="9"/>
    <x v="33"/>
    <s v="2.7 - OBRAS"/>
    <s v="2.7.1 - OBRAS EN EDIFICACIONES"/>
    <s v="S"/>
    <s v="46 - AMPLIACIÓN DEL PLANTEL EDUCATIVO PARA INICIAL ANTONIO PAREDES MENA, MUNICIPIO CONSUELO, PROVINCIA SAN PEDRO DE MACORÍS."/>
    <s v="10 - FONDO GENERAL"/>
    <n v="15591"/>
    <s v="23 - SAN PEDRO DE MACORIS"/>
    <n v="0"/>
    <n v="2771909.35"/>
    <n v="0"/>
  </r>
  <r>
    <s v="2023"/>
    <x v="0"/>
    <x v="0"/>
    <x v="1"/>
    <x v="7"/>
    <s v="2 - Poder Ejecutivo"/>
    <x v="8"/>
    <x v="2"/>
    <x v="9"/>
    <x v="33"/>
    <s v="2.7 - OBRAS"/>
    <s v="2.7.1 - OBRAS EN EDIFICACIONES"/>
    <s v="S"/>
    <s v="30 - AMPLIACIÓN DEL PLANTEL EDUCATIVO PARA INICIAL MERCEDES LAURA AGUIAR, MUNICIPIO LA ROMANA, PROVINCIA LA ROMANA."/>
    <s v="10 - FONDO GENERAL"/>
    <n v="15567"/>
    <s v="12 - LA ROMANA"/>
    <n v="0"/>
    <n v="1670916.51"/>
    <n v="0"/>
  </r>
  <r>
    <s v="2023"/>
    <x v="0"/>
    <x v="0"/>
    <x v="1"/>
    <x v="7"/>
    <s v="2 - Poder Ejecutivo"/>
    <x v="8"/>
    <x v="2"/>
    <x v="9"/>
    <x v="33"/>
    <s v="2.7 - OBRAS"/>
    <s v="2.7.1 - OBRAS EN EDIFICACIONES"/>
    <s v="S"/>
    <s v="53 - AMPLIACIÓN DEL PLANTEL EDUCATIVO PARA INICIAL HERMANAS MIRABAL, MUNICIPIO CAMBITA GARABITOS, PROVINCIA SAN CRISTÓBAL."/>
    <s v="10 - FONDO GENERAL"/>
    <n v="15506"/>
    <s v="21 - SAN CRISTOBAL"/>
    <n v="0"/>
    <n v="1670916.51"/>
    <n v="0"/>
  </r>
  <r>
    <s v="2023"/>
    <x v="0"/>
    <x v="0"/>
    <x v="1"/>
    <x v="7"/>
    <s v="2 - Poder Ejecutivo"/>
    <x v="8"/>
    <x v="2"/>
    <x v="9"/>
    <x v="33"/>
    <s v="2.7 - OBRAS"/>
    <s v="2.7.1 - OBRAS EN EDIFICACIONES"/>
    <s v="S"/>
    <s v="19 - AMPLIACIÓN DEL PLANTEL EDUCATIVO PARA INICIAL ESPERANZA, MUNICIPIO SAN PEDRO DE MACORÍS, PROVINCIA SAN PEDRO DE MACORÍS."/>
    <s v="10 - FONDO GENERAL"/>
    <n v="15555"/>
    <s v="23 - SAN PEDRO DE MACORIS"/>
    <n v="0"/>
    <n v="1664930.85"/>
    <n v="0"/>
  </r>
  <r>
    <s v="2023"/>
    <x v="0"/>
    <x v="0"/>
    <x v="1"/>
    <x v="7"/>
    <s v="2 - Poder Ejecutivo"/>
    <x v="8"/>
    <x v="2"/>
    <x v="9"/>
    <x v="33"/>
    <s v="2.7 - OBRAS"/>
    <s v="2.7.1 - OBRAS EN EDIFICACIONES"/>
    <s v="S"/>
    <s v="43 - AMPLIACIÓN DEL PLANTEL EDUCATIVO PARA INICIAL LAS CAÑITAS, MUNICIPIO SABANA DE LA MAR, PROVINCIA HATO MAYOR."/>
    <s v="10 - FONDO GENERAL"/>
    <n v="15588"/>
    <s v="30 - HATO MAYOR"/>
    <n v="0"/>
    <n v="1664930.85"/>
    <n v="0"/>
  </r>
  <r>
    <s v="2023"/>
    <x v="0"/>
    <x v="0"/>
    <x v="1"/>
    <x v="7"/>
    <s v="2 - Poder Ejecutivo"/>
    <x v="8"/>
    <x v="2"/>
    <x v="9"/>
    <x v="33"/>
    <s v="2.7 - OBRAS"/>
    <s v="2.7.1 - OBRAS EN EDIFICACIONES"/>
    <s v="S"/>
    <s v="54 - AMPLIACIÓN DEL PLANTEL EDUCATIVO PARA INICIAL HOGAR DOÑA CHUCHA, MUNICIPIO SAN CRISTÓBAL, PROVINCIA SAN CRISTÓBAL."/>
    <s v="10 - FONDO GENERAL"/>
    <n v="15507"/>
    <s v="21 - SAN CRISTOBAL"/>
    <n v="0"/>
    <n v="2771909.35"/>
    <n v="0"/>
  </r>
  <r>
    <s v="2023"/>
    <x v="0"/>
    <x v="0"/>
    <x v="1"/>
    <x v="7"/>
    <s v="2 - Poder Ejecutivo"/>
    <x v="8"/>
    <x v="2"/>
    <x v="9"/>
    <x v="33"/>
    <s v="2.7 - OBRAS"/>
    <s v="2.7.1 - OBRAS EN EDIFICACIONES"/>
    <s v="S"/>
    <s v="81 - AMPLIACIÓN DEL PLANTEL EDUCATIVO PARA INICIAL MONTE LARGO, MUNICIPIO BAJOS DE HAINA, PROVINCIA SAN CRISTÓBAL."/>
    <s v="10 - FONDO GENERAL"/>
    <n v="15534"/>
    <s v="21 - SAN CRISTOBAL"/>
    <n v="0"/>
    <n v="1179596.0900000001"/>
    <n v="0"/>
  </r>
  <r>
    <s v="2023"/>
    <x v="0"/>
    <x v="0"/>
    <x v="1"/>
    <x v="7"/>
    <s v="2 - Poder Ejecutivo"/>
    <x v="8"/>
    <x v="2"/>
    <x v="9"/>
    <x v="33"/>
    <s v="2.7 - OBRAS"/>
    <s v="2.7.1 - OBRAS EN EDIFICACIONES"/>
    <s v="S"/>
    <s v="38 - AMPLIACIÓN DEL PLANTEL EDUCATIVO PARA INICIAL MORQUECHO, MUNICIPIO HATO MAYOR, PROVINCIA HATO MAYOR."/>
    <s v="10 - FONDO GENERAL"/>
    <n v="15582"/>
    <s v="30 - HATO MAYOR"/>
    <n v="0"/>
    <n v="1664930.85"/>
    <n v="0"/>
  </r>
  <r>
    <s v="2023"/>
    <x v="0"/>
    <x v="0"/>
    <x v="1"/>
    <x v="7"/>
    <s v="2 - Poder Ejecutivo"/>
    <x v="8"/>
    <x v="2"/>
    <x v="9"/>
    <x v="33"/>
    <s v="2.7 - OBRAS"/>
    <s v="2.7.1 - OBRAS EN EDIFICACIONES"/>
    <s v="S"/>
    <s v="20 - AMPLIACIÓN DEL PLANTEL EDUCATIVO PARA INICIAL MANUEL ANTONIO RODRÍGUEZ MERCEDES, MUNICIPIO MOCA, PROVINCIA ESPAILLAT."/>
    <s v="10 - FONDO GENERAL"/>
    <n v="15635"/>
    <s v="09 - ESPAILLAT"/>
    <n v="0"/>
    <n v="1235223.4099999999"/>
    <n v="0"/>
  </r>
  <r>
    <s v="2023"/>
    <x v="0"/>
    <x v="0"/>
    <x v="1"/>
    <x v="7"/>
    <s v="2 - Poder Ejecutivo"/>
    <x v="8"/>
    <x v="2"/>
    <x v="9"/>
    <x v="33"/>
    <s v="2.7 - OBRAS"/>
    <s v="2.7.1 - OBRAS EN EDIFICACIONES"/>
    <s v="S"/>
    <s v="17 - AMPLIACIÓN DEL PLANTEL EDUCATIVO PARA INICIAL EL COROZO, MUNICIPIO MOCA, PROVINCIA ESPAILLAT."/>
    <s v="10 - FONDO GENERAL"/>
    <n v="15632"/>
    <s v="09 - ESPAILLAT"/>
    <n v="0"/>
    <n v="1235223.4099999999"/>
    <n v="0"/>
  </r>
  <r>
    <s v="2023"/>
    <x v="0"/>
    <x v="0"/>
    <x v="1"/>
    <x v="7"/>
    <s v="2 - Poder Ejecutivo"/>
    <x v="8"/>
    <x v="2"/>
    <x v="9"/>
    <x v="33"/>
    <s v="2.7 - OBRAS"/>
    <s v="2.7.1 - OBRAS EN EDIFICACIONES"/>
    <s v="S"/>
    <s v="50 - AMPLIACIÓN DEL PLANTEL EDUCATIVO PARA INICIAL BATEY CACHENA, MUNICIPIO CONSUELO, PROVINCIA SAN PEDRO DE MACORÍS."/>
    <s v="10 - FONDO GENERAL"/>
    <n v="15595"/>
    <s v="23 - SAN PEDRO DE MACORIS"/>
    <n v="0"/>
    <n v="1664930.85"/>
    <n v="0"/>
  </r>
  <r>
    <s v="2023"/>
    <x v="0"/>
    <x v="0"/>
    <x v="1"/>
    <x v="7"/>
    <s v="2 - Poder Ejecutivo"/>
    <x v="8"/>
    <x v="2"/>
    <x v="9"/>
    <x v="33"/>
    <s v="2.7 - OBRAS"/>
    <s v="2.7.1 - OBRAS EN EDIFICACIONES"/>
    <s v="S"/>
    <s v="78 - AMPLIACIÓN DEL PLANTEL EDUCATIVO PARA INICIAL LOS PANCHOS, MUNICIPIO YAGUATE, PROVINCIA SAN CRISTÓBAL."/>
    <s v="10 - FONDO GENERAL"/>
    <n v="15531"/>
    <s v="21 - SAN CRISTOBAL"/>
    <n v="0"/>
    <n v="1664930.85"/>
    <n v="0"/>
  </r>
  <r>
    <s v="2023"/>
    <x v="0"/>
    <x v="0"/>
    <x v="1"/>
    <x v="7"/>
    <s v="2 - Poder Ejecutivo"/>
    <x v="8"/>
    <x v="2"/>
    <x v="9"/>
    <x v="33"/>
    <s v="2.7 - OBRAS"/>
    <s v="2.7.1 - OBRAS EN EDIFICACIONES"/>
    <s v="S"/>
    <s v="24 - AMPLIACIÓN DEL PLANTEL EDUCATIVO PARA INICIAL PROF. ANA VICTORIA ORTEGA RODRÍGUEZ, MUNICIPIO LA VEGA, PROVINCIA LA VEGA."/>
    <s v="10 - FONDO GENERAL"/>
    <n v="15628"/>
    <s v="13 - LA VEGA"/>
    <n v="0"/>
    <n v="1192156.46"/>
    <n v="0"/>
  </r>
  <r>
    <s v="2023"/>
    <x v="0"/>
    <x v="0"/>
    <x v="1"/>
    <x v="7"/>
    <s v="2 - Poder Ejecutivo"/>
    <x v="8"/>
    <x v="2"/>
    <x v="9"/>
    <x v="33"/>
    <s v="2.7 - OBRAS"/>
    <s v="2.7.1 - OBRAS EN EDIFICACIONES"/>
    <s v="S"/>
    <s v="23 - AMPLIACIÓN DEL PLANTEL EDUCATIVO PARA INICIAL ONÉSIMO POLANCO, MUNICIPIO MOCA, PROVINCIA ESPAILLAT."/>
    <s v="10 - FONDO GENERAL"/>
    <n v="15638"/>
    <s v="09 - ESPAILLAT"/>
    <n v="0"/>
    <n v="1192156.46"/>
    <n v="0"/>
  </r>
  <r>
    <s v="2023"/>
    <x v="0"/>
    <x v="0"/>
    <x v="1"/>
    <x v="7"/>
    <s v="2 - Poder Ejecutivo"/>
    <x v="8"/>
    <x v="2"/>
    <x v="9"/>
    <x v="33"/>
    <s v="2.7 - OBRAS"/>
    <s v="2.7.1 - OBRAS EN EDIFICACIONES"/>
    <s v="S"/>
    <s v="26 - AMPLIACIÓN DEL PLANTEL EDUCATIVO PARA INICIAL CUTUPÚ, MUNICIPIO LA VEGA, PROVINCIA LA VEGA."/>
    <s v="10 - FONDO GENERAL"/>
    <n v="15630"/>
    <s v="13 - LA VEGA"/>
    <n v="0"/>
    <n v="2802175.21"/>
    <n v="0"/>
  </r>
  <r>
    <s v="2023"/>
    <x v="0"/>
    <x v="0"/>
    <x v="1"/>
    <x v="7"/>
    <s v="2 - Poder Ejecutivo"/>
    <x v="8"/>
    <x v="2"/>
    <x v="9"/>
    <x v="33"/>
    <s v="2.7 - OBRAS"/>
    <s v="2.7.1 - OBRAS EN EDIFICACIONES"/>
    <s v="S"/>
    <s v="24 - AMPLIACIÓN DEL PLANTEL EDUCATIVO PARA INICIAL ISABEL MARÍA CORONA, MUNICIPIO MOCA, PROVINCIA ESPAILLAT."/>
    <s v="10 - FONDO GENERAL"/>
    <n v="15639"/>
    <s v="09 - ESPAILLAT"/>
    <n v="0"/>
    <n v="1192156.46"/>
    <n v="0"/>
  </r>
  <r>
    <s v="2023"/>
    <x v="0"/>
    <x v="0"/>
    <x v="1"/>
    <x v="7"/>
    <s v="2 - Poder Ejecutivo"/>
    <x v="8"/>
    <x v="2"/>
    <x v="9"/>
    <x v="33"/>
    <s v="2.7 - OBRAS"/>
    <s v="2.7.1 - OBRAS EN EDIFICACIONES"/>
    <s v="S"/>
    <s v="56 - AMPLIACIÓN DEL PLANTEL EDUCATIVO PARA INICIAL EUGENIO MARÍA DE HOSTOS, MUNICIPIO QUISQUEYA, PROVINCIA SAN PEDRO DE MACORÍS."/>
    <s v="10 - FONDO GENERAL"/>
    <n v="15601"/>
    <s v="23 - SAN PEDRO DE MACORIS"/>
    <n v="0"/>
    <n v="3087940.68"/>
    <n v="0"/>
  </r>
  <r>
    <s v="2023"/>
    <x v="0"/>
    <x v="0"/>
    <x v="1"/>
    <x v="7"/>
    <s v="2 - Poder Ejecutivo"/>
    <x v="8"/>
    <x v="2"/>
    <x v="9"/>
    <x v="33"/>
    <s v="2.7 - OBRAS"/>
    <s v="2.7.1 - OBRAS EN EDIFICACIONES"/>
    <s v="S"/>
    <s v="55 - AMPLIACIÓN DEL PLANTEL EDUCATIVO PARA INICIAL EMMANUEL, MUNICIPIO SAN CRISTÓBAL, PROVINCIA SAN CRISTÓBAL."/>
    <s v="10 - FONDO GENERAL"/>
    <n v="15508"/>
    <s v="21 - SAN CRISTOBAL"/>
    <n v="0"/>
    <n v="1179596.0900000001"/>
    <n v="0"/>
  </r>
  <r>
    <s v="2023"/>
    <x v="0"/>
    <x v="0"/>
    <x v="1"/>
    <x v="7"/>
    <s v="2 - Poder Ejecutivo"/>
    <x v="8"/>
    <x v="2"/>
    <x v="9"/>
    <x v="33"/>
    <s v="2.7 - OBRAS"/>
    <s v="2.7.1 - OBRAS EN EDIFICACIONES"/>
    <s v="S"/>
    <s v="21 - AMPLIACIÓN DEL PLANTEL EDUCATIVO PARA INICIAL MONTE CRISTI, MUNICIPIO SAN PEDRO DE MACORÍS, PROVINCIA SAN PEDRO DE MACORÍS."/>
    <s v="10 - FONDO GENERAL"/>
    <n v="15557"/>
    <s v="23 - SAN PEDRO DE MACORIS"/>
    <n v="0"/>
    <n v="1664930.85"/>
    <n v="0"/>
  </r>
  <r>
    <s v="2023"/>
    <x v="0"/>
    <x v="0"/>
    <x v="1"/>
    <x v="7"/>
    <s v="2 - Poder Ejecutivo"/>
    <x v="8"/>
    <x v="2"/>
    <x v="9"/>
    <x v="33"/>
    <s v="2.7 - OBRAS"/>
    <s v="2.7.1 - OBRAS EN EDIFICACIONES"/>
    <s v="S"/>
    <s v="40 - AMPLIACIÓN DEL PLANTEL EDUCATIVO PARA INICIAL HERMANAS MIRABAL, MUNICIPIO VILLA HERMOSA, PROVINCIA LA ROMANA."/>
    <s v="10 - FONDO GENERAL"/>
    <n v="15606"/>
    <s v="12 - LA ROMANA"/>
    <n v="0"/>
    <n v="2771909.35"/>
    <n v="0"/>
  </r>
  <r>
    <s v="2023"/>
    <x v="0"/>
    <x v="0"/>
    <x v="1"/>
    <x v="7"/>
    <s v="2 - Poder Ejecutivo"/>
    <x v="8"/>
    <x v="2"/>
    <x v="9"/>
    <x v="33"/>
    <s v="2.7 - OBRAS"/>
    <s v="2.7.1 - OBRAS EN EDIFICACIONES"/>
    <s v="S"/>
    <s v="26 - AMPLIACIÓN DEL PLANTEL EDUCATIVO PARA INICIAL LAS MARÍAS, MUNICIPIO GASPAR HERNÁNDEZ, PROVINCIA ESPAILLAT."/>
    <s v="10 - FONDO GENERAL"/>
    <n v="15641"/>
    <s v="09 - ESPAILLAT"/>
    <n v="0"/>
    <n v="1682887.83"/>
    <n v="0"/>
  </r>
  <r>
    <s v="2023"/>
    <x v="0"/>
    <x v="0"/>
    <x v="1"/>
    <x v="7"/>
    <s v="2 - Poder Ejecutivo"/>
    <x v="8"/>
    <x v="2"/>
    <x v="9"/>
    <x v="33"/>
    <s v="2.7 - OBRAS"/>
    <s v="2.7.1 - OBRAS EN EDIFICACIONES"/>
    <s v="S"/>
    <s v="09 - AMPLIACIÓN DEL PLANTEL EDUCATIVO PARA INICIAL PROF. ANA JULIA DÍAZ LUNA , MUNICIPIO LA VEGA, PROVINCIA LA VEGA."/>
    <s v="10 - FONDO GENERAL"/>
    <n v="15613"/>
    <s v="13 - LA VEGA"/>
    <n v="0"/>
    <n v="1682887.83"/>
    <n v="0"/>
  </r>
  <r>
    <s v="2023"/>
    <x v="0"/>
    <x v="0"/>
    <x v="1"/>
    <x v="7"/>
    <s v="2 - Poder Ejecutivo"/>
    <x v="8"/>
    <x v="2"/>
    <x v="9"/>
    <x v="33"/>
    <s v="2.7 - OBRAS"/>
    <s v="2.7.1 - OBRAS EN EDIFICACIONES"/>
    <s v="S"/>
    <s v="87 - AMPLIACIÓN DEL PLANTEL EDUCATIVO PARA INICIAL JULIÁN JIMÉNEZ, MUNICIPIO SAN GREGORIO DE NIGUA, PROVINCIA SAN CRISTÓBAL."/>
    <s v="10 - FONDO GENERAL"/>
    <n v="15540"/>
    <s v="21 - SAN CRISTOBAL"/>
    <n v="0"/>
    <n v="1664930.85"/>
    <n v="0"/>
  </r>
  <r>
    <s v="2023"/>
    <x v="0"/>
    <x v="0"/>
    <x v="1"/>
    <x v="7"/>
    <s v="2 - Poder Ejecutivo"/>
    <x v="8"/>
    <x v="2"/>
    <x v="9"/>
    <x v="33"/>
    <s v="2.7 - OBRAS"/>
    <s v="2.7.1 - OBRAS EN EDIFICACIONES"/>
    <s v="S"/>
    <s v="52 - AMPLIACIÓN DEL PLANTEL EDUCATIVO PARA INICIAL MARÍA TRINIDAD SÁNCHEZ, MUNICIPIO CAMBITA GARABITOS, PROVINCIA SAN CRISTÓBAL."/>
    <s v="10 - FONDO GENERAL"/>
    <n v="15505"/>
    <s v="21 - SAN CRISTOBAL"/>
    <n v="0"/>
    <n v="1670916.51"/>
    <n v="0"/>
  </r>
  <r>
    <s v="2023"/>
    <x v="0"/>
    <x v="0"/>
    <x v="1"/>
    <x v="7"/>
    <s v="2 - Poder Ejecutivo"/>
    <x v="8"/>
    <x v="2"/>
    <x v="9"/>
    <x v="33"/>
    <s v="2.7 - OBRAS"/>
    <s v="2.7.1 - OBRAS EN EDIFICACIONES"/>
    <s v="S"/>
    <s v="53 - AMPLIACIÓN DEL PLANTEL EDUCATIVO PARA INICIAL MARÍA NICOLÁSA BILLINI, MUNICIPIO LOS LLANOS, PROVINCIA SAN PEDRO DE MACORÍS."/>
    <s v="10 - FONDO GENERAL"/>
    <n v="15598"/>
    <s v="23 - SAN PEDRO DE MACORIS"/>
    <n v="0"/>
    <n v="5377407.6200000001"/>
    <n v="0"/>
  </r>
  <r>
    <s v="2023"/>
    <x v="0"/>
    <x v="0"/>
    <x v="1"/>
    <x v="7"/>
    <s v="2 - Poder Ejecutivo"/>
    <x v="8"/>
    <x v="2"/>
    <x v="9"/>
    <x v="33"/>
    <s v="2.7 - OBRAS"/>
    <s v="2.7.1 - OBRAS EN EDIFICACIONES"/>
    <s v="S"/>
    <s v="42 - AMPLIACIÓN DEL PLANTEL EDUCATIVO PARA INICIAL SUDADERO, MUNICIPIO HATO MAYOR, PROVINCIA HATO MAYOR."/>
    <s v="10 - FONDO GENERAL"/>
    <n v="15587"/>
    <s v="30 - HATO MAYOR"/>
    <n v="0"/>
    <n v="1664930.85"/>
    <n v="0"/>
  </r>
  <r>
    <s v="2023"/>
    <x v="0"/>
    <x v="0"/>
    <x v="1"/>
    <x v="7"/>
    <s v="2 - Poder Ejecutivo"/>
    <x v="8"/>
    <x v="2"/>
    <x v="9"/>
    <x v="33"/>
    <s v="2.7 - OBRAS"/>
    <s v="2.7.1 - OBRAS EN EDIFICACIONES"/>
    <s v="S"/>
    <s v="92 - AMPLIACIÓN DEL PLANTEL EDUCATIVO PARA INICIAL LOS MONTONES  2, MUNICIPIO SAN CRISTÓBAL, PROVINCIA SAN CRISTÓBAL."/>
    <s v="10 - FONDO GENERAL"/>
    <n v="15652"/>
    <s v="21 - SAN CRISTOBAL"/>
    <n v="0"/>
    <n v="1664930.85"/>
    <n v="0"/>
  </r>
  <r>
    <s v="2023"/>
    <x v="0"/>
    <x v="0"/>
    <x v="1"/>
    <x v="7"/>
    <s v="2 - Poder Ejecutivo"/>
    <x v="8"/>
    <x v="2"/>
    <x v="9"/>
    <x v="33"/>
    <s v="2.7 - OBRAS"/>
    <s v="2.7.1 - OBRAS EN EDIFICACIONES"/>
    <s v="S"/>
    <s v="06 - AMPLIACIÓN DEL PLANTEL EDUCATIVO PARA INICIAL ESCUELA PARROQUIAL SALESIANA MARÍA AUXILIADORA, MUNICIPIO LA VEGA, PROVINCIA LA VEGA."/>
    <s v="10 - FONDO GENERAL"/>
    <n v="15610"/>
    <s v="13 - LA VEGA"/>
    <n v="0"/>
    <n v="1682887.83"/>
    <n v="0"/>
  </r>
  <r>
    <s v="2023"/>
    <x v="0"/>
    <x v="0"/>
    <x v="1"/>
    <x v="7"/>
    <s v="2 - Poder Ejecutivo"/>
    <x v="8"/>
    <x v="2"/>
    <x v="9"/>
    <x v="33"/>
    <s v="2.7 - OBRAS"/>
    <s v="2.7.1 - OBRAS EN EDIFICACIONES"/>
    <s v="S"/>
    <s v="68 - AMPLIACIÓN DEL PLANTEL EDUCATIVO PARA INICIAL PROF. LORENZO PÉREZ POCHE, MUNICIPIO VILLA ALTAGRACIA, PROVINCIA SAN CRISTÓBAL."/>
    <s v="10 - FONDO GENERAL"/>
    <n v="15521"/>
    <s v="21 - SAN CRISTOBAL"/>
    <n v="0"/>
    <n v="1664930.85"/>
    <n v="0"/>
  </r>
  <r>
    <s v="2023"/>
    <x v="0"/>
    <x v="0"/>
    <x v="1"/>
    <x v="7"/>
    <s v="2 - Poder Ejecutivo"/>
    <x v="8"/>
    <x v="2"/>
    <x v="9"/>
    <x v="33"/>
    <s v="2.7 - OBRAS"/>
    <s v="2.7.1 - OBRAS EN EDIFICACIONES"/>
    <s v="S"/>
    <s v="22 - AMPLIACIÓN DEL PLANTEL EDUCATIVO PARA INICIAL BATEY MIGUELCHO, MUNICIPIO SAN PEDRO DE MACORÍS, PROVINCIA SAN PEDRO DE MACORÍS."/>
    <s v="10 - FONDO GENERAL"/>
    <n v="15558"/>
    <s v="23 - SAN PEDRO DE MACORIS"/>
    <n v="0"/>
    <n v="1179596.0900000001"/>
    <n v="0"/>
  </r>
  <r>
    <s v="2023"/>
    <x v="0"/>
    <x v="0"/>
    <x v="1"/>
    <x v="7"/>
    <s v="2 - Poder Ejecutivo"/>
    <x v="8"/>
    <x v="2"/>
    <x v="9"/>
    <x v="33"/>
    <s v="2.7 - OBRAS"/>
    <s v="2.7.1 - OBRAS EN EDIFICACIONES"/>
    <s v="S"/>
    <s v="10 - AMPLIACIÓN DEL PLANTEL EDUCATIVO PARA INICIAL CARLOS MELQUIADES PEGUERO SÁNCHEZ, MUNICIPIO HATO MAYOR, PROVINCIA HATO MAYOR."/>
    <s v="10 - FONDO GENERAL"/>
    <n v="15546"/>
    <s v="30 - HATO MAYOR"/>
    <n v="0"/>
    <n v="1179596.0900000001"/>
    <n v="0"/>
  </r>
  <r>
    <s v="2023"/>
    <x v="0"/>
    <x v="0"/>
    <x v="1"/>
    <x v="7"/>
    <s v="2 - Poder Ejecutivo"/>
    <x v="8"/>
    <x v="2"/>
    <x v="9"/>
    <x v="33"/>
    <s v="2.7 - OBRAS"/>
    <s v="2.7.1 - OBRAS EN EDIFICACIONES"/>
    <s v="S"/>
    <s v="90 - AMPLIACIÓN DEL PLANTEL EDUCATIVO PARA INICIAL PROF. ZENEYDA BELTRÉ, MUNICIPIO SAN GREGORIO DE NIGUA, PROVINCIA SAN CRISTÓBAL."/>
    <s v="10 - FONDO GENERAL"/>
    <n v="15543"/>
    <s v="21 - SAN CRISTOBAL"/>
    <n v="0"/>
    <n v="1664930.85"/>
    <n v="0"/>
  </r>
  <r>
    <s v="2023"/>
    <x v="0"/>
    <x v="0"/>
    <x v="1"/>
    <x v="7"/>
    <s v="2 - Poder Ejecutivo"/>
    <x v="8"/>
    <x v="2"/>
    <x v="9"/>
    <x v="33"/>
    <s v="2.7 - OBRAS"/>
    <s v="2.7.1 - OBRAS EN EDIFICACIONES"/>
    <s v="S"/>
    <s v="71 - AMPLIACIÓN DEL PLANTEL EDUCATIVO PARA INICIAL MARÍA DEL ROSARIO ALMÁNZAR, MUNICIPIO VILLA ALTAGRACIA, PROVINCIA SAN CRISTÓBAL."/>
    <s v="10 - FONDO GENERAL"/>
    <n v="15524"/>
    <s v="21 - SAN CRISTOBAL"/>
    <n v="0"/>
    <n v="1664930.85"/>
    <n v="0"/>
  </r>
  <r>
    <s v="2023"/>
    <x v="0"/>
    <x v="0"/>
    <x v="1"/>
    <x v="7"/>
    <s v="2 - Poder Ejecutivo"/>
    <x v="8"/>
    <x v="2"/>
    <x v="9"/>
    <x v="33"/>
    <s v="2.7 - OBRAS"/>
    <s v="2.7.1 - OBRAS EN EDIFICACIONES"/>
    <s v="S"/>
    <s v="67 - AMPLIACIÓN DEL PLANTEL EDUCATIVO PARA INICIAL AURA ESTELA NÚÑEZ, MUNICIPIO VILLA ALTAGRACIA, PROVINCIA SAN CRISTÓBAL."/>
    <s v="10 - FONDO GENERAL"/>
    <n v="15520"/>
    <s v="21 - SAN CRISTOBAL"/>
    <n v="0"/>
    <n v="1664930.85"/>
    <n v="0"/>
  </r>
  <r>
    <s v="2023"/>
    <x v="0"/>
    <x v="0"/>
    <x v="1"/>
    <x v="7"/>
    <s v="2 - Poder Ejecutivo"/>
    <x v="8"/>
    <x v="2"/>
    <x v="9"/>
    <x v="33"/>
    <s v="2.7 - OBRAS"/>
    <s v="2.7.1 - OBRAS EN EDIFICACIONES"/>
    <s v="S"/>
    <s v="23 - AMPLIACIÓN DEL PLANTEL EDUCATIVO PARA INICIAL LAS CAÑAS, MUNICIPIO LA VEGA, PROVINCIA LA VEGA."/>
    <s v="10 - FONDO GENERAL"/>
    <n v="15627"/>
    <s v="13 - LA VEGA"/>
    <n v="0"/>
    <n v="1192156.46"/>
    <n v="0"/>
  </r>
  <r>
    <s v="2023"/>
    <x v="0"/>
    <x v="0"/>
    <x v="1"/>
    <x v="7"/>
    <s v="2 - Poder Ejecutivo"/>
    <x v="8"/>
    <x v="2"/>
    <x v="9"/>
    <x v="33"/>
    <s v="2.7 - OBRAS"/>
    <s v="2.7.1 - OBRAS EN EDIFICACIONES"/>
    <s v="S"/>
    <s v="86 - AMPLIACIÓN DEL PLANTEL EDUCATIVO PARA INICIAL MERCEDES LUISA PÉREZ, MUNICIPIO SABANA GRANDE DE PALENQUE, PROVINCIA SAN CRISTÓBAL."/>
    <s v="10 - FONDO GENERAL"/>
    <n v="15539"/>
    <s v="21 - SAN CRISTOBAL"/>
    <n v="0"/>
    <n v="1664930.85"/>
    <n v="0"/>
  </r>
  <r>
    <s v="2023"/>
    <x v="0"/>
    <x v="0"/>
    <x v="1"/>
    <x v="7"/>
    <s v="2 - Poder Ejecutivo"/>
    <x v="8"/>
    <x v="2"/>
    <x v="9"/>
    <x v="33"/>
    <s v="2.7 - OBRAS"/>
    <s v="2.7.1 - OBRAS EN EDIFICACIONES"/>
    <s v="S"/>
    <s v="17 - AMPLIACIÓN DEL PLANTEL EDUCATIVO PARA INICIAL PROF. EURÍPIDES PAREDES, MUNICIPIO SAN PEDRO DE MACORÍS, PROVINCIA SAN PEDRO DE MACORÍS."/>
    <s v="10 - FONDO GENERAL"/>
    <n v="15553"/>
    <s v="23 - SAN PEDRO DE MACORIS"/>
    <n v="0"/>
    <n v="2771909.35"/>
    <n v="0"/>
  </r>
  <r>
    <s v="2023"/>
    <x v="0"/>
    <x v="0"/>
    <x v="1"/>
    <x v="7"/>
    <s v="2 - Poder Ejecutivo"/>
    <x v="8"/>
    <x v="2"/>
    <x v="9"/>
    <x v="33"/>
    <s v="2.7 - OBRAS"/>
    <s v="2.7.1 - OBRAS EN EDIFICACIONES"/>
    <s v="S"/>
    <s v="15 - AMPLIACIÓN DEL PLANTEL EDUCATIVO PARA INICIAL PROF. SILVIA SOSA, MUNICIPIO QUISQUEYA, PROVINCIA SAN PEDRO DE MACORÍS."/>
    <s v="10 - FONDO GENERAL"/>
    <n v="15551"/>
    <s v="23 - SAN PEDRO DE MACORIS"/>
    <n v="0"/>
    <n v="1179596.0900000001"/>
    <n v="0"/>
  </r>
  <r>
    <s v="2023"/>
    <x v="0"/>
    <x v="0"/>
    <x v="1"/>
    <x v="7"/>
    <s v="2 - Poder Ejecutivo"/>
    <x v="8"/>
    <x v="2"/>
    <x v="9"/>
    <x v="33"/>
    <s v="2.7 - OBRAS"/>
    <s v="2.7.1 - OBRAS EN EDIFICACIONES"/>
    <s v="S"/>
    <s v="72 - AMPLIACIÓN DEL PLANTEL EDUCATIVO PARA INICIAL PROF. FLORA MATILDE JIMÉNEZ, MUNICIPIO VILLA ALTAGRACIA, PROVINCIA SAN CRISTÓBAL."/>
    <s v="10 - FONDO GENERAL"/>
    <n v="15525"/>
    <s v="21 - SAN CRISTOBAL"/>
    <n v="0"/>
    <n v="1179596.0900000001"/>
    <n v="0"/>
  </r>
  <r>
    <s v="2023"/>
    <x v="0"/>
    <x v="0"/>
    <x v="1"/>
    <x v="7"/>
    <s v="2 - Poder Ejecutivo"/>
    <x v="8"/>
    <x v="2"/>
    <x v="9"/>
    <x v="33"/>
    <s v="2.7 - OBRAS"/>
    <s v="2.7.1 - OBRAS EN EDIFICACIONES"/>
    <s v="S"/>
    <s v="48 - AMPLIACIÓN DEL PLANTEL EDUCATIVO PARA INICIAL BATEY DON JUAN, MUNICIPIO CONSUELO, PROVINCIA SAN PEDRO DE MACORÍS."/>
    <s v="10 - FONDO GENERAL"/>
    <n v="15593"/>
    <s v="23 - SAN PEDRO DE MACORIS"/>
    <n v="0"/>
    <n v="2771909.35"/>
    <n v="0"/>
  </r>
  <r>
    <s v="2023"/>
    <x v="0"/>
    <x v="0"/>
    <x v="1"/>
    <x v="7"/>
    <s v="2 - Poder Ejecutivo"/>
    <x v="8"/>
    <x v="2"/>
    <x v="9"/>
    <x v="33"/>
    <s v="2.7 - OBRAS"/>
    <s v="2.7.1 - OBRAS EN EDIFICACIONES"/>
    <s v="S"/>
    <s v="80 - AMPLIACIÓN DEL PLANTEL EDUCATIVO PARA INICIAL MAX HENRÍQUEZ UREÑA, MUNICIPIO BAJOS DE HAINA, PROVINCIA SAN CRISTÓBAL."/>
    <s v="10 - FONDO GENERAL"/>
    <n v="15533"/>
    <s v="21 - SAN CRISTOBAL"/>
    <n v="0"/>
    <n v="1179596.0900000001"/>
    <n v="0"/>
  </r>
  <r>
    <s v="2023"/>
    <x v="0"/>
    <x v="0"/>
    <x v="1"/>
    <x v="7"/>
    <s v="2 - Poder Ejecutivo"/>
    <x v="8"/>
    <x v="2"/>
    <x v="9"/>
    <x v="33"/>
    <s v="2.7 - OBRAS"/>
    <s v="2.7.1 - OBRAS EN EDIFICACIONES"/>
    <s v="S"/>
    <s v="40 - AMPLIACIÓN DEL PLANTEL EDUCATIVO PARA INICIAL SANTA MARÍA DEL BATEY, MUNICIPIO HATO MAYOR, PROVINCIA HATO MAYOR."/>
    <s v="10 - FONDO GENERAL"/>
    <n v="15585"/>
    <s v="30 - HATO MAYOR"/>
    <n v="0"/>
    <n v="2771909.35"/>
    <n v="0"/>
  </r>
  <r>
    <s v="2023"/>
    <x v="0"/>
    <x v="0"/>
    <x v="1"/>
    <x v="7"/>
    <s v="2 - Poder Ejecutivo"/>
    <x v="8"/>
    <x v="2"/>
    <x v="9"/>
    <x v="33"/>
    <s v="2.7 - OBRAS"/>
    <s v="2.7.1 - OBRAS EN EDIFICACIONES"/>
    <s v="S"/>
    <s v="19 - AMPLIACIÓN DEL PLANTEL EDUCATIVO PARA INICIAL NICANOR RAMÍREZ, MUNICIPIO LA VEGA, PROVINCIA LA VEGA."/>
    <s v="10 - FONDO GENERAL"/>
    <n v="15623"/>
    <s v="13 - LA VEGA"/>
    <n v="0"/>
    <n v="1192156.46"/>
    <n v="0"/>
  </r>
  <r>
    <s v="2023"/>
    <x v="0"/>
    <x v="0"/>
    <x v="1"/>
    <x v="7"/>
    <s v="2 - Poder Ejecutivo"/>
    <x v="8"/>
    <x v="2"/>
    <x v="9"/>
    <x v="33"/>
    <s v="2.7 - OBRAS"/>
    <s v="2.7.1 - OBRAS EN EDIFICACIONES"/>
    <s v="S"/>
    <s v="20 - AMPLIACIÓN DEL PLANTEL EDUCATIVO PARA INICIAL FEDERICO BERMÚDEZ, MUNICIPIO RAMÓN SANTANA, PROVINCIA SAN PEDRO DE MACORÍS."/>
    <s v="10 - FONDO GENERAL"/>
    <n v="15556"/>
    <s v="23 - SAN PEDRO DE MACORIS"/>
    <n v="0"/>
    <n v="1664930.85"/>
    <n v="0"/>
  </r>
  <r>
    <s v="2023"/>
    <x v="0"/>
    <x v="0"/>
    <x v="1"/>
    <x v="7"/>
    <s v="2 - Poder Ejecutivo"/>
    <x v="8"/>
    <x v="2"/>
    <x v="9"/>
    <x v="33"/>
    <s v="2.7 - OBRAS"/>
    <s v="2.7.1 - OBRAS EN EDIFICACIONES"/>
    <s v="S"/>
    <s v="04 - AMPLIACIÓN DEL PLANTEL EDUCATIVO PARA INICIAL PADRE FANTINO , MUNICIPIO CONSTANZA, PROVINCIA LA VEGA."/>
    <s v="10 - FONDO GENERAL"/>
    <n v="15608"/>
    <s v="13 - LA VEGA"/>
    <n v="0"/>
    <n v="2802175.21"/>
    <n v="0"/>
  </r>
  <r>
    <s v="2023"/>
    <x v="0"/>
    <x v="0"/>
    <x v="1"/>
    <x v="7"/>
    <s v="2 - Poder Ejecutivo"/>
    <x v="8"/>
    <x v="2"/>
    <x v="9"/>
    <x v="33"/>
    <s v="2.7 - OBRAS"/>
    <s v="2.7.1 - OBRAS EN EDIFICACIONES"/>
    <s v="S"/>
    <s v="30 - AMPLIACIÓN DEL PLANTEL EDUCATIVO PARA INICIAL PUERTO ARTURO - SAN JUAN BOSCO FE Y ALEGRÍA, MUNICIPIO JIMA ABAJO, PROVINCIA LA VEGA."/>
    <s v="10 - FONDO GENERAL"/>
    <n v="15646"/>
    <s v="13 - LA VEGA"/>
    <n v="0"/>
    <n v="1682887.83"/>
    <n v="0"/>
  </r>
  <r>
    <s v="2023"/>
    <x v="0"/>
    <x v="0"/>
    <x v="1"/>
    <x v="7"/>
    <s v="2 - Poder Ejecutivo"/>
    <x v="8"/>
    <x v="2"/>
    <x v="9"/>
    <x v="33"/>
    <s v="2.7 - OBRAS"/>
    <s v="2.7.1 - OBRAS EN EDIFICACIONES"/>
    <s v="S"/>
    <s v="31 - AMPLIACIÓN DEL PLANTEL EDUCATIVO PARA INICIAL MATÍAS RAMÓN MELLA, MUNICIPIO HATO MAYOR, PROVINCIA HATO MAYOR."/>
    <s v="10 - FONDO GENERAL"/>
    <n v="15572"/>
    <s v="30 - HATO MAYOR"/>
    <n v="0"/>
    <n v="1664930.85"/>
    <n v="0"/>
  </r>
  <r>
    <s v="2023"/>
    <x v="0"/>
    <x v="0"/>
    <x v="1"/>
    <x v="7"/>
    <s v="2 - Poder Ejecutivo"/>
    <x v="8"/>
    <x v="2"/>
    <x v="9"/>
    <x v="33"/>
    <s v="2.7 - OBRAS"/>
    <s v="2.7.1 - OBRAS EN EDIFICACIONES"/>
    <s v="S"/>
    <s v="25 - AMPLIACIÓN DEL PLANTEL EDUCATIVO PARA INICIAL DOÑA LAURA VICINI VIUDA BARLETTA, MUNICIPIO GUAYACANES, PROVINCIA SAN PEDRO DE MACORÍS."/>
    <s v="10 - FONDO GENERAL"/>
    <n v="15561"/>
    <s v="23 - SAN PEDRO DE MACORIS"/>
    <n v="0"/>
    <n v="1658945.19"/>
    <n v="0"/>
  </r>
  <r>
    <s v="2023"/>
    <x v="0"/>
    <x v="0"/>
    <x v="1"/>
    <x v="7"/>
    <s v="2 - Poder Ejecutivo"/>
    <x v="8"/>
    <x v="2"/>
    <x v="9"/>
    <x v="33"/>
    <s v="2.7 - OBRAS"/>
    <s v="2.7.1 - OBRAS EN EDIFICACIONES"/>
    <s v="S"/>
    <s v="32 - AMPLIACIÓN DEL PLANTEL EDUCATIVO PARA INICIAL LOS HATILLOS, MUNICIPIO HATO MAYOR, PROVINCIA HATO MAYOR."/>
    <s v="10 - FONDO GENERAL"/>
    <n v="15573"/>
    <s v="30 - HATO MAYOR"/>
    <n v="0"/>
    <n v="1664930.85"/>
    <n v="0"/>
  </r>
  <r>
    <s v="2023"/>
    <x v="0"/>
    <x v="0"/>
    <x v="1"/>
    <x v="7"/>
    <s v="2 - Poder Ejecutivo"/>
    <x v="8"/>
    <x v="2"/>
    <x v="9"/>
    <x v="33"/>
    <s v="2.7 - OBRAS"/>
    <s v="2.7.1 - OBRAS EN EDIFICACIONES"/>
    <s v="S"/>
    <s v="45 - AMPLIACIÓN DEL PLANTEL EDUCATIVO PARA INICIAL MADRE CARMEN SALLES, MUNICIPIO CONSUELO, PROVINCIA SAN PEDRO DE MACORÍS."/>
    <s v="10 - FONDO GENERAL"/>
    <n v="15590"/>
    <s v="23 - SAN PEDRO DE MACORIS"/>
    <n v="0"/>
    <n v="1664930.85"/>
    <n v="0"/>
  </r>
  <r>
    <s v="2023"/>
    <x v="0"/>
    <x v="0"/>
    <x v="1"/>
    <x v="7"/>
    <s v="2 - Poder Ejecutivo"/>
    <x v="8"/>
    <x v="2"/>
    <x v="9"/>
    <x v="33"/>
    <s v="2.7 - OBRAS"/>
    <s v="2.7.1 - OBRAS EN EDIFICACIONES"/>
    <s v="S"/>
    <s v="75 - AMPLIACIÓN DEL PLANTEL EDUCATIVO PARA INICIAL LOS GUZMÁN, MUNICIPIO YAGUATE, PROVINCIA SAN CRISTÓBAL."/>
    <s v="10 - FONDO GENERAL"/>
    <n v="15528"/>
    <s v="21 - SAN CRISTOBAL"/>
    <n v="0"/>
    <n v="1664930.85"/>
    <n v="0"/>
  </r>
  <r>
    <s v="2023"/>
    <x v="0"/>
    <x v="0"/>
    <x v="1"/>
    <x v="7"/>
    <s v="2 - Poder Ejecutivo"/>
    <x v="8"/>
    <x v="2"/>
    <x v="9"/>
    <x v="33"/>
    <s v="2.7 - OBRAS"/>
    <s v="2.7.1 - OBRAS EN EDIFICACIONES"/>
    <s v="S"/>
    <s v="12 - AMPLIACIÓN DEL PLANTEL EDUCATIVO PARA INICIAL HATO VIEJO, MUNICIPIO LA VEGA, PROVINCIA LA VEGA."/>
    <s v="10 - FONDO GENERAL"/>
    <n v="15616"/>
    <s v="13 - LA VEGA"/>
    <n v="0"/>
    <n v="1682887.83"/>
    <n v="0"/>
  </r>
  <r>
    <s v="2023"/>
    <x v="0"/>
    <x v="0"/>
    <x v="1"/>
    <x v="7"/>
    <s v="2 - Poder Ejecutivo"/>
    <x v="8"/>
    <x v="2"/>
    <x v="9"/>
    <x v="33"/>
    <s v="2.7 - OBRAS"/>
    <s v="2.7.1 - OBRAS EN EDIFICACIONES"/>
    <s v="S"/>
    <s v="91 - AMPLIACIÓN DEL PLANTEL EDUCATIVO PARA INICIAL ROSA ANGÉLICA MONTERO, MUNICIPIO SAN GREGORIO DE NIGUA, PROVINCIA SAN CRISTÓBAL."/>
    <s v="10 - FONDO GENERAL"/>
    <n v="15648"/>
    <s v="21 - SAN CRISTOBAL"/>
    <n v="0"/>
    <n v="1664930.85"/>
    <n v="0"/>
  </r>
  <r>
    <s v="2023"/>
    <x v="0"/>
    <x v="0"/>
    <x v="1"/>
    <x v="7"/>
    <s v="2 - Poder Ejecutivo"/>
    <x v="8"/>
    <x v="2"/>
    <x v="9"/>
    <x v="33"/>
    <s v="2.7 - OBRAS"/>
    <s v="2.7.1 - OBRAS EN EDIFICACIONES"/>
    <s v="S"/>
    <s v="39 - AMPLIACIÓN DEL PLANTEL EDUCATIVO PARA INICIAL KILÓMETRO 10 DE CUMAYASA, MUNICIPIO VILLA HERMOSA, PROVINCIA LA ROMANA."/>
    <s v="10 - FONDO GENERAL"/>
    <n v="15605"/>
    <s v="12 - LA ROMANA"/>
    <n v="0"/>
    <n v="2771909.35"/>
    <n v="0"/>
  </r>
  <r>
    <s v="2023"/>
    <x v="0"/>
    <x v="0"/>
    <x v="1"/>
    <x v="7"/>
    <s v="2 - Poder Ejecutivo"/>
    <x v="8"/>
    <x v="2"/>
    <x v="9"/>
    <x v="33"/>
    <s v="2.7 - OBRAS"/>
    <s v="2.7.1 - OBRAS EN EDIFICACIONES"/>
    <s v="S"/>
    <s v="60 - AMPLIACIÓN DEL PLANTEL EDUCATIVO PARA INICIAL MARÍA TRINIDAD SÁNCHEZ, MUNICIPIO SAN CRISTÓBAL, PROVINCIA SAN CRISTÓBAL."/>
    <s v="10 - FONDO GENERAL"/>
    <n v="15513"/>
    <s v="21 - SAN CRISTOBAL"/>
    <n v="0"/>
    <n v="2771909.35"/>
    <n v="0"/>
  </r>
  <r>
    <s v="2023"/>
    <x v="0"/>
    <x v="0"/>
    <x v="1"/>
    <x v="7"/>
    <s v="2 - Poder Ejecutivo"/>
    <x v="8"/>
    <x v="2"/>
    <x v="9"/>
    <x v="33"/>
    <s v="2.7 - OBRAS"/>
    <s v="2.7.1 - OBRAS EN EDIFICACIONES"/>
    <s v="S"/>
    <s v="76 - AMPLIACIÓN DEL PLANTEL EDUCATIVO PARA INICIAL FRAY BARTOLOMÉ DE LAS CASAS, MUNICIPIO YAGUATE, PROVINCIA SAN CRISTÓBAL."/>
    <s v="10 - FONDO GENERAL"/>
    <n v="15529"/>
    <s v="21 - SAN CRISTOBAL"/>
    <n v="0"/>
    <n v="1751064.74"/>
    <n v="0"/>
  </r>
  <r>
    <s v="2023"/>
    <x v="0"/>
    <x v="0"/>
    <x v="1"/>
    <x v="7"/>
    <s v="2 - Poder Ejecutivo"/>
    <x v="8"/>
    <x v="2"/>
    <x v="9"/>
    <x v="33"/>
    <s v="2.7 - OBRAS"/>
    <s v="2.7.1 - OBRAS EN EDIFICACIONES"/>
    <s v="S"/>
    <s v="73 - AMPLIACIÓN DEL PLANTEL EDUCATIVO PARA INICIAL MARTIN LUTHER KING, MUNICIPIO VILLA ALTAGRACIA, PROVINCIA SAN CRISTÓBAL."/>
    <s v="10 - FONDO GENERAL"/>
    <n v="15526"/>
    <s v="21 - SAN CRISTOBAL"/>
    <n v="0"/>
    <n v="2771909.35"/>
    <n v="0"/>
  </r>
  <r>
    <s v="2023"/>
    <x v="0"/>
    <x v="0"/>
    <x v="1"/>
    <x v="7"/>
    <s v="2 - Poder Ejecutivo"/>
    <x v="8"/>
    <x v="2"/>
    <x v="9"/>
    <x v="33"/>
    <s v="2.7 - OBRAS"/>
    <s v="2.7.1 - OBRAS EN EDIFICACIONES"/>
    <s v="S"/>
    <s v="57 - AMPLIACIÓN DEL PLANTEL EDUCATIVO PARA INICIAL FRAY ANTÓN DE MONTESINOS, MUNICIPIO QUISQUEYA, PROVINCIA SAN PEDRO DE MACORÍS."/>
    <s v="10 - FONDO GENERAL"/>
    <n v="15602"/>
    <s v="23 - SAN PEDRO DE MACORIS"/>
    <n v="0"/>
    <n v="3087940.68"/>
    <n v="0"/>
  </r>
  <r>
    <s v="2023"/>
    <x v="0"/>
    <x v="0"/>
    <x v="1"/>
    <x v="7"/>
    <s v="2 - Poder Ejecutivo"/>
    <x v="8"/>
    <x v="2"/>
    <x v="9"/>
    <x v="33"/>
    <s v="2.7 - OBRAS"/>
    <s v="2.7.1 - OBRAS EN EDIFICACIONES"/>
    <s v="S"/>
    <s v="18 - AMPLIACIÓN DEL PLANTEL EDUCATIVO PARA INICIAL DR. FRANK DÍAZ DOMÍNGUEZ, MUNICIPIO MOCA, PROVINCIA ESPAILLAT."/>
    <s v="10 - FONDO GENERAL"/>
    <n v="15633"/>
    <s v="09 - ESPAILLAT"/>
    <n v="0"/>
    <n v="1682887.83"/>
    <n v="0"/>
  </r>
  <r>
    <s v="2023"/>
    <x v="0"/>
    <x v="0"/>
    <x v="1"/>
    <x v="7"/>
    <s v="2 - Poder Ejecutivo"/>
    <x v="8"/>
    <x v="2"/>
    <x v="9"/>
    <x v="33"/>
    <s v="2.7 - OBRAS"/>
    <s v="2.7.1 - OBRAS EN EDIFICACIONES"/>
    <s v="S"/>
    <s v="13 - AMPLIACIÓN DEL PLANTEL EDUCATIVO PARA INICIAL LA TINA, MUNICIPIO LA VEGA, PROVINCIA LA VEGA."/>
    <s v="10 - FONDO GENERAL"/>
    <n v="15617"/>
    <s v="13 - LA VEGA"/>
    <n v="0"/>
    <n v="1682887.83"/>
    <n v="0"/>
  </r>
  <r>
    <s v="2023"/>
    <x v="0"/>
    <x v="0"/>
    <x v="1"/>
    <x v="7"/>
    <s v="2 - Poder Ejecutivo"/>
    <x v="8"/>
    <x v="2"/>
    <x v="9"/>
    <x v="33"/>
    <s v="2.7 - OBRAS"/>
    <s v="2.7.1 - OBRAS EN EDIFICACIONES"/>
    <s v="S"/>
    <s v="82 - AMPLIACIÓN DEL PLANTEL EDUCATIVO PARA INICIAL IVELISSE SERRANO DEL ROSARIO, MUNICIPIO SAN GREGORIO DE NIGUA, PROVINCIA SAN CRISTÓBAL."/>
    <s v="10 - FONDO GENERAL"/>
    <n v="15535"/>
    <s v="21 - SAN CRISTOBAL"/>
    <n v="0"/>
    <n v="2771909.35"/>
    <n v="0"/>
  </r>
  <r>
    <s v="2023"/>
    <x v="0"/>
    <x v="0"/>
    <x v="1"/>
    <x v="7"/>
    <s v="2 - Poder Ejecutivo"/>
    <x v="8"/>
    <x v="2"/>
    <x v="9"/>
    <x v="33"/>
    <s v="2.7 - OBRAS"/>
    <s v="2.7.1 - OBRAS EN EDIFICACIONES"/>
    <s v="S"/>
    <s v="49 - AMPLIACIÓN DEL PLANTEL EDUCATIVO PARA INICIAL BATEY EUKARDUNA, MUNICIPIO CONSUELO, PROVINCIA SAN PEDRO DE MACORÍS."/>
    <s v="10 - FONDO GENERAL"/>
    <n v="15594"/>
    <s v="23 - SAN PEDRO DE MACORIS"/>
    <n v="0"/>
    <n v="1179596.0900000001"/>
    <n v="0"/>
  </r>
  <r>
    <s v="2023"/>
    <x v="0"/>
    <x v="0"/>
    <x v="1"/>
    <x v="7"/>
    <s v="2 - Poder Ejecutivo"/>
    <x v="8"/>
    <x v="2"/>
    <x v="9"/>
    <x v="33"/>
    <s v="2.7 - OBRAS"/>
    <s v="2.7.1 - OBRAS EN EDIFICACIONES"/>
    <s v="S"/>
    <s v="15 - AMPLIACIÓN DEL PLANTEL EDUCATIVO PARA INICIAL FRANCISCO JIMÉNEZ, MUNICIPIO LA VEGA, PROVINCIA LA VEGA."/>
    <s v="10 - FONDO GENERAL"/>
    <n v="15619"/>
    <s v="13 - LA VEGA"/>
    <n v="0"/>
    <n v="1682887.83"/>
    <n v="0"/>
  </r>
  <r>
    <s v="2023"/>
    <x v="0"/>
    <x v="0"/>
    <x v="1"/>
    <x v="7"/>
    <s v="2 - Poder Ejecutivo"/>
    <x v="8"/>
    <x v="2"/>
    <x v="9"/>
    <x v="33"/>
    <s v="2.7 - OBRAS"/>
    <s v="2.7.1 - OBRAS EN EDIFICACIONES"/>
    <s v="S"/>
    <s v="31 - AMPLIACIÓN DEL PLANTEL EDUCATIVO PARA INICIAL RINCÓN, MUNICIPIO JIMA ABAJO, PROVINCIA LA VEGA."/>
    <s v="10 - FONDO GENERAL"/>
    <n v="15650"/>
    <s v="13 - LA VEGA"/>
    <n v="0"/>
    <n v="1192156.46"/>
    <n v="0"/>
  </r>
  <r>
    <s v="2023"/>
    <x v="0"/>
    <x v="0"/>
    <x v="1"/>
    <x v="7"/>
    <s v="2 - Poder Ejecutivo"/>
    <x v="8"/>
    <x v="2"/>
    <x v="9"/>
    <x v="33"/>
    <s v="2.7 - OBRAS"/>
    <s v="2.7.1 - OBRAS EN EDIFICACIONES"/>
    <s v="S"/>
    <s v="54 - AMPLIACIÓN DEL PLANTEL EDUCATIVO PARA INICIAL LA GINA, MUNICIPIO LOS LLANOS, PROVINCIA SAN PEDRO DE MACORÍS."/>
    <s v="10 - FONDO GENERAL"/>
    <n v="15599"/>
    <s v="23 - SAN PEDRO DE MACORIS"/>
    <n v="0"/>
    <n v="1179596.0900000001"/>
    <n v="0"/>
  </r>
  <r>
    <s v="2023"/>
    <x v="0"/>
    <x v="0"/>
    <x v="1"/>
    <x v="7"/>
    <s v="2 - Poder Ejecutivo"/>
    <x v="8"/>
    <x v="2"/>
    <x v="9"/>
    <x v="33"/>
    <s v="2.7 - OBRAS"/>
    <s v="2.7.1 - OBRAS EN EDIFICACIONES"/>
    <s v="S"/>
    <s v="56 - AMPLIACIÓN DEL PLANTEL EDUCATIVO PARA INICIAL ENRIQUE DURÁN BERROA, MUNICIPIO SAN CRISTÓBAL, PROVINCIA SAN CRISTÓBAL."/>
    <s v="10 - FONDO GENERAL"/>
    <n v="15509"/>
    <s v="21 - SAN CRISTOBAL"/>
    <n v="0"/>
    <n v="1664930.85"/>
    <n v="0"/>
  </r>
  <r>
    <s v="2023"/>
    <x v="0"/>
    <x v="0"/>
    <x v="1"/>
    <x v="7"/>
    <s v="2 - Poder Ejecutivo"/>
    <x v="8"/>
    <x v="2"/>
    <x v="9"/>
    <x v="33"/>
    <s v="2.7 - OBRAS"/>
    <s v="2.7.1 - OBRAS EN EDIFICACIONES"/>
    <s v="S"/>
    <s v="58 - AMPLIACIÓN DEL PLANTEL EDUCATIVO PARA INICIAL LOS MONTONES, MUNICIPIO QUISQUEYA, PROVINCIA SAN PEDRO DE MACORÍS."/>
    <s v="10 - FONDO GENERAL"/>
    <n v="15603"/>
    <s v="23 - SAN PEDRO DE MACORIS"/>
    <n v="0"/>
    <n v="1664930.85"/>
    <n v="0"/>
  </r>
  <r>
    <s v="2023"/>
    <x v="0"/>
    <x v="0"/>
    <x v="1"/>
    <x v="7"/>
    <s v="2 - Poder Ejecutivo"/>
    <x v="8"/>
    <x v="2"/>
    <x v="9"/>
    <x v="33"/>
    <s v="2.7 - OBRAS"/>
    <s v="2.7.1 - OBRAS EN EDIFICACIONES"/>
    <s v="S"/>
    <s v="28 - AMPLIACIÓN DEL PLANTEL EDUCATIVO PARA INICIAL COSTA REAL, MUNICIPIO GUAYACANES, PROVINCIA SAN PEDRO DE MACORÍS."/>
    <s v="10 - FONDO GENERAL"/>
    <n v="15564"/>
    <s v="23 - SAN PEDRO DE MACORIS"/>
    <n v="0"/>
    <n v="1175409.3"/>
    <n v="0"/>
  </r>
  <r>
    <s v="2023"/>
    <x v="0"/>
    <x v="0"/>
    <x v="1"/>
    <x v="7"/>
    <s v="2 - Poder Ejecutivo"/>
    <x v="8"/>
    <x v="2"/>
    <x v="9"/>
    <x v="33"/>
    <s v="2.7 - OBRAS"/>
    <s v="2.7.1 - OBRAS EN EDIFICACIONES"/>
    <s v="S"/>
    <s v="59 - AMPLIACIÓN DEL PLANTEL EDUCATIVO PARA INICIAL PROF. ANICASIA SORIANO SÁNCHEZ, MUNICIPIO SAN CRISTÓBAL, PROVINCIA SAN CRISTÓBAL."/>
    <s v="10 - FONDO GENERAL"/>
    <n v="15512"/>
    <s v="21 - SAN CRISTOBAL"/>
    <n v="0"/>
    <n v="1179596.0900000001"/>
    <n v="0"/>
  </r>
  <r>
    <s v="2023"/>
    <x v="0"/>
    <x v="0"/>
    <x v="1"/>
    <x v="7"/>
    <s v="2 - Poder Ejecutivo"/>
    <x v="8"/>
    <x v="2"/>
    <x v="9"/>
    <x v="33"/>
    <s v="2.7 - OBRAS"/>
    <s v="2.7.1 - OBRAS EN EDIFICACIONES"/>
    <s v="S"/>
    <s v="32 - AMPLIACIÓN DEL PLANTEL EDUCATIVO PARA INICIAL PAULINA JIMÉNEZ, MUNICIPIO LA ROMANA, PROVINCIA LA ROMANA."/>
    <s v="10 - FONDO GENERAL"/>
    <n v="15569"/>
    <s v="12 - LA ROMANA"/>
    <n v="0"/>
    <n v="2781997.97"/>
    <n v="0"/>
  </r>
  <r>
    <s v="2023"/>
    <x v="0"/>
    <x v="0"/>
    <x v="1"/>
    <x v="7"/>
    <s v="2 - Poder Ejecutivo"/>
    <x v="8"/>
    <x v="2"/>
    <x v="9"/>
    <x v="33"/>
    <s v="2.7 - OBRAS"/>
    <s v="2.7.1 - OBRAS EN EDIFICACIONES"/>
    <s v="S"/>
    <s v="77 - AMPLIACIÓN DEL PLANTEL EDUCATIVO PARA INICIAL PROF. MARÍA DE JESÚS CABRERA GUZMÁN, MUNICIPIO YAGUATE, PROVINCIA SAN CRISTÓBAL."/>
    <s v="10 - FONDO GENERAL"/>
    <n v="15530"/>
    <s v="21 - SAN CRISTOBAL"/>
    <n v="0"/>
    <n v="2771909.85"/>
    <n v="0"/>
  </r>
  <r>
    <s v="2023"/>
    <x v="0"/>
    <x v="0"/>
    <x v="1"/>
    <x v="7"/>
    <s v="2 - Poder Ejecutivo"/>
    <x v="8"/>
    <x v="2"/>
    <x v="9"/>
    <x v="33"/>
    <s v="2.7 - OBRAS"/>
    <s v="2.7.1 - OBRAS EN EDIFICACIONES"/>
    <s v="S"/>
    <s v="27 - AMPLIACIÓN DEL PLANTEL EDUCATIVO PARA INICIAL FRANCISCO DEL ROSARIO SÁNCHEZ, MUNICIPIO JIMA ABAJO, PROVINCIA LA VEGA."/>
    <s v="10 - FONDO GENERAL"/>
    <n v="15643"/>
    <s v="13 - LA VEGA"/>
    <n v="0"/>
    <n v="1682887.83"/>
    <n v="0"/>
  </r>
  <r>
    <s v="2023"/>
    <x v="0"/>
    <x v="0"/>
    <x v="1"/>
    <x v="7"/>
    <s v="2 - Poder Ejecutivo"/>
    <x v="8"/>
    <x v="2"/>
    <x v="9"/>
    <x v="33"/>
    <s v="2.7 - OBRAS"/>
    <s v="2.7.1 - OBRAS EN EDIFICACIONES"/>
    <s v="S"/>
    <s v="39 - AMPLIACIÓN DEL PLANTEL EDUCATIVO PARA INICIAL MONTE COCA, MUNICIPIO HATO MAYOR, PROVINCIA HATO MAYOR."/>
    <s v="10 - FONDO GENERAL"/>
    <n v="15584"/>
    <s v="30 - HATO MAYOR"/>
    <n v="0"/>
    <n v="1179596.0900000001"/>
    <n v="0"/>
  </r>
  <r>
    <s v="2023"/>
    <x v="0"/>
    <x v="0"/>
    <x v="1"/>
    <x v="7"/>
    <s v="2 - Poder Ejecutivo"/>
    <x v="8"/>
    <x v="2"/>
    <x v="9"/>
    <x v="33"/>
    <s v="2.7 - OBRAS"/>
    <s v="2.7.1 - OBRAS EN EDIFICACIONES"/>
    <s v="S"/>
    <s v="84 - AMPLIACIÓN DEL PLANTEL EDUCATIVO PARA INICIAL MAURICIO BÁEZ, MUNICIPIO SABANA GRANDE DE PALENQUE, PROVINCIA SAN CRISTÓBAL."/>
    <s v="10 - FONDO GENERAL"/>
    <n v="15537"/>
    <s v="21 - SAN CRISTOBAL"/>
    <n v="0"/>
    <n v="2771909.35"/>
    <n v="0"/>
  </r>
  <r>
    <s v="2023"/>
    <x v="0"/>
    <x v="0"/>
    <x v="1"/>
    <x v="7"/>
    <s v="2 - Poder Ejecutivo"/>
    <x v="8"/>
    <x v="2"/>
    <x v="9"/>
    <x v="33"/>
    <s v="2.7 - OBRAS"/>
    <s v="2.7.1 - OBRAS EN EDIFICACIONES"/>
    <s v="S"/>
    <s v="85 - AMPLIACIÓN DEL PLANTEL EDUCATIVO PARA INICIAL PADRE BORBÓN, MUNICIPIO SABANA GRANDE DE PALENQUE, PROVINCIA SAN CRISTÓBAL."/>
    <s v="10 - FONDO GENERAL"/>
    <n v="15538"/>
    <s v="21 - SAN CRISTOBAL"/>
    <n v="0"/>
    <n v="1664930.85"/>
    <n v="0"/>
  </r>
  <r>
    <s v="2023"/>
    <x v="0"/>
    <x v="0"/>
    <x v="1"/>
    <x v="7"/>
    <s v="2 - Poder Ejecutivo"/>
    <x v="8"/>
    <x v="2"/>
    <x v="9"/>
    <x v="33"/>
    <s v="2.7 - OBRAS"/>
    <s v="2.7.1 - OBRAS EN EDIFICACIONES"/>
    <s v="S"/>
    <s v="17 - AMPLIACIÓN DEL PLANTEL EDUCATIVO PARA INICIAL ALICIA BALAGUER, MUNICIPIO LA VEGA, PROVINCIA LA VEGA."/>
    <s v="10 - FONDO GENERAL"/>
    <n v="15621"/>
    <s v="13 - LA VEGA"/>
    <n v="0"/>
    <n v="1192156.46"/>
    <n v="0"/>
  </r>
  <r>
    <s v="2023"/>
    <x v="0"/>
    <x v="0"/>
    <x v="1"/>
    <x v="7"/>
    <s v="2 - Poder Ejecutivo"/>
    <x v="8"/>
    <x v="2"/>
    <x v="9"/>
    <x v="33"/>
    <s v="2.7 - OBRAS"/>
    <s v="2.7.1 - OBRAS EN EDIFICACIONES"/>
    <s v="S"/>
    <s v="89 - AMPLIACIÓN DEL PLANTEL EDUCATIVO PARA INICIAL CANTALICIA ENCARNACIÓN MATEO, MUNICIPIO SABANA GRANDE DE PALENQUE, PROVINCIA SAN CRISTÓBAL."/>
    <s v="10 - FONDO GENERAL"/>
    <n v="15542"/>
    <s v="21 - SAN CRISTOBAL"/>
    <n v="0"/>
    <n v="2771909.35"/>
    <n v="0"/>
  </r>
  <r>
    <s v="2023"/>
    <x v="0"/>
    <x v="0"/>
    <x v="1"/>
    <x v="7"/>
    <s v="2 - Poder Ejecutivo"/>
    <x v="8"/>
    <x v="2"/>
    <x v="9"/>
    <x v="33"/>
    <s v="2.7 - OBRAS"/>
    <s v="2.7.1 - OBRAS EN EDIFICACIONES"/>
    <s v="S"/>
    <s v="22 - AMPLIACIÓN DEL PLANTEL EDUCATIVO PARA INICIAL PROF. CAROLINA ANTONIA ROJAS, MUNICIPIO MOCA, PROVINCIA ESPAILLAT."/>
    <s v="10 - FONDO GENERAL"/>
    <n v="15637"/>
    <s v="09 - ESPAILLAT"/>
    <n v="0"/>
    <n v="1769021.72"/>
    <n v="0"/>
  </r>
  <r>
    <s v="2023"/>
    <x v="0"/>
    <x v="0"/>
    <x v="1"/>
    <x v="7"/>
    <s v="2 - Poder Ejecutivo"/>
    <x v="8"/>
    <x v="2"/>
    <x v="9"/>
    <x v="33"/>
    <s v="2.7 - OBRAS"/>
    <s v="2.7.1 - OBRAS EN EDIFICACIONES"/>
    <s v="S"/>
    <s v="24 - AMPLIACIÓN DEL PLANTEL EDUCATIVO PARA INICIAL BOCA DEL SOCO, MUNICIPIO SAN PEDRO DE MACORÍS, PROVINCIA SAN PEDRO DE MACORÍS."/>
    <s v="10 - FONDO GENERAL"/>
    <n v="15560"/>
    <s v="23 - SAN PEDRO DE MACORIS"/>
    <n v="0"/>
    <n v="1664930.85"/>
    <n v="0"/>
  </r>
  <r>
    <s v="2023"/>
    <x v="0"/>
    <x v="0"/>
    <x v="1"/>
    <x v="7"/>
    <s v="2 - Poder Ejecutivo"/>
    <x v="8"/>
    <x v="2"/>
    <x v="9"/>
    <x v="33"/>
    <s v="2.7 - OBRAS"/>
    <s v="2.7.1 - OBRAS EN EDIFICACIONES"/>
    <s v="S"/>
    <s v="16 - AMPLIACIÓN DEL PLANTEL EDUCATIVO PARA INICIAL PROF. SERGIO AUGUSTO VERAS, MUNICIPIO SAN PEDRO DE MACORÍS, PROVINCIA SAN PEDRO DE MACORÍS."/>
    <s v="10 - FONDO GENERAL"/>
    <n v="15552"/>
    <s v="23 - SAN PEDRO DE MACORIS"/>
    <n v="0"/>
    <n v="2771909.35"/>
    <n v="0"/>
  </r>
  <r>
    <s v="2023"/>
    <x v="0"/>
    <x v="0"/>
    <x v="1"/>
    <x v="7"/>
    <s v="2 - Poder Ejecutivo"/>
    <x v="8"/>
    <x v="2"/>
    <x v="9"/>
    <x v="33"/>
    <s v="2.7 - OBRAS"/>
    <s v="2.7.1 - OBRAS EN EDIFICACIONES"/>
    <s v="S"/>
    <s v="16 - AMPLIACIÓN DEL PLANTEL EDUCATIVO PARA INICIAL AQUILINA DE JESÚS OVALLES FERNÁNDEZ, MUNICIPIO MOCA, PROVINCIA ESPAILLAT."/>
    <s v="10 - FONDO GENERAL"/>
    <n v="15631"/>
    <s v="09 - ESPAILLAT"/>
    <n v="0"/>
    <n v="1192156.46"/>
    <n v="0"/>
  </r>
  <r>
    <s v="2023"/>
    <x v="0"/>
    <x v="0"/>
    <x v="1"/>
    <x v="7"/>
    <s v="2 - Poder Ejecutivo"/>
    <x v="8"/>
    <x v="2"/>
    <x v="9"/>
    <x v="33"/>
    <s v="2.7 - OBRAS"/>
    <s v="2.7.1 - OBRAS EN EDIFICACIONES"/>
    <s v="S"/>
    <s v="11 - AMPLIACIÓN DEL PLANTEL EDUCATIVO PARA INICIAL SAN CARLOS, MUNICIPIO SABANA DE LA MAR, PROVINCIA HATO MAYOR."/>
    <s v="10 - FONDO GENERAL"/>
    <n v="15547"/>
    <s v="30 - HATO MAYOR"/>
    <n v="0"/>
    <n v="1179596.0900000001"/>
    <n v="0"/>
  </r>
  <r>
    <s v="2023"/>
    <x v="0"/>
    <x v="0"/>
    <x v="1"/>
    <x v="7"/>
    <s v="2 - Poder Ejecutivo"/>
    <x v="8"/>
    <x v="2"/>
    <x v="9"/>
    <x v="33"/>
    <s v="2.7 - OBRAS"/>
    <s v="2.7.1 - OBRAS EN EDIFICACIONES"/>
    <s v="S"/>
    <s v="30 - AMPLIACIÓN DEL PLANTEL EDUCATIVO PARA INICIAL PROF. HILDA REYES PUELLO, MUNICIPIO HATO MAYOR, PROVINCIA HATO MAYOR."/>
    <s v="10 - FONDO GENERAL"/>
    <n v="15571"/>
    <s v="30 - HATO MAYOR"/>
    <n v="0"/>
    <n v="2771909.35"/>
    <n v="0"/>
  </r>
  <r>
    <s v="2023"/>
    <x v="0"/>
    <x v="0"/>
    <x v="1"/>
    <x v="7"/>
    <s v="2 - Poder Ejecutivo"/>
    <x v="8"/>
    <x v="2"/>
    <x v="9"/>
    <x v="33"/>
    <s v="2.7 - OBRAS"/>
    <s v="2.7.1 - OBRAS EN EDIFICACIONES"/>
    <s v="S"/>
    <s v="18 - AMPLIACIÓN DEL PLANTEL EDUCATIVO PARA INICIAL AGUSTÍN BERROA HERNÁNDEZ, MUNICIPIO SAN PEDRO DE MACORÍS, PROVINCIA SAN PEDRO DE MACORÍS."/>
    <s v="10 - FONDO GENERAL"/>
    <n v="15554"/>
    <s v="23 - SAN PEDRO DE MACORIS"/>
    <n v="0"/>
    <n v="1664930.85"/>
    <n v="0"/>
  </r>
  <r>
    <s v="2023"/>
    <x v="0"/>
    <x v="0"/>
    <x v="1"/>
    <x v="7"/>
    <s v="2 - Poder Ejecutivo"/>
    <x v="8"/>
    <x v="2"/>
    <x v="9"/>
    <x v="33"/>
    <s v="2.7 - OBRAS"/>
    <s v="2.7.1 - OBRAS EN EDIFICACIONES"/>
    <s v="S"/>
    <s v="88 - AMPLIACIÓN DEL PLANTEL EDUCATIVO PARA INICIAL LA PLAYA, MUNICIPIO SAN GREGORIO DE NIGUA, PROVINCIA SAN CRISTÓBAL."/>
    <s v="10 - FONDO GENERAL"/>
    <n v="15541"/>
    <s v="21 - SAN CRISTOBAL"/>
    <n v="0"/>
    <n v="1664930.85"/>
    <n v="0"/>
  </r>
  <r>
    <s v="2023"/>
    <x v="0"/>
    <x v="0"/>
    <x v="1"/>
    <x v="7"/>
    <s v="2 - Poder Ejecutivo"/>
    <x v="8"/>
    <x v="2"/>
    <x v="9"/>
    <x v="33"/>
    <s v="2.7 - OBRAS"/>
    <s v="2.7.1 - OBRAS EN EDIFICACIONES"/>
    <s v="S"/>
    <s v="21 - AMPLIACIÓN DEL PLANTEL EDUCATIVO PARA INICIAL OLIVERIO ESPAILLAT HERNÁNDEZ, MUNICIPIO MOCA, PROVINCIA ESPAILLAT."/>
    <s v="10 - FONDO GENERAL"/>
    <n v="15636"/>
    <s v="09 - ESPAILLAT"/>
    <n v="0"/>
    <n v="1192156.46"/>
    <n v="0"/>
  </r>
  <r>
    <s v="2023"/>
    <x v="0"/>
    <x v="0"/>
    <x v="1"/>
    <x v="7"/>
    <s v="2 - Poder Ejecutivo"/>
    <x v="8"/>
    <x v="2"/>
    <x v="9"/>
    <x v="33"/>
    <s v="2.7 - OBRAS"/>
    <s v="2.7.1 - OBRAS EN EDIFICACIONES"/>
    <s v="S"/>
    <s v="79 - AMPLIACIÓN DEL PLANTEL EDUCATIVO PARA INICIAL FRANCISCO DEL ROSARIO SÁNCHEZ, MUNICIPIO BAJOS DE HAINA, PROVINCIA SAN CRISTÓBAL."/>
    <s v="10 - FONDO GENERAL"/>
    <n v="15532"/>
    <s v="21 - SAN CRISTOBAL"/>
    <n v="0"/>
    <n v="2771909.35"/>
    <n v="0"/>
  </r>
  <r>
    <s v="2023"/>
    <x v="0"/>
    <x v="0"/>
    <x v="1"/>
    <x v="7"/>
    <s v="2 - Poder Ejecutivo"/>
    <x v="8"/>
    <x v="2"/>
    <x v="9"/>
    <x v="33"/>
    <s v="2.7 - OBRAS"/>
    <s v="2.7.1 - OBRAS EN EDIFICACIONES"/>
    <s v="S"/>
    <s v="52 - AMPLIACIÓN DEL PLANTEL EDUCATIVO PARA INICIAL BATEY PALOMA, MUNICIPIO LOS LLANOS, PROVINCIA SAN PEDRO DE MACORÍS."/>
    <s v="10 - FONDO GENERAL"/>
    <n v="15597"/>
    <s v="23 - SAN PEDRO DE MACORIS"/>
    <n v="0"/>
    <n v="2771909.35"/>
    <n v="0"/>
  </r>
  <r>
    <s v="2023"/>
    <x v="0"/>
    <x v="0"/>
    <x v="1"/>
    <x v="7"/>
    <s v="2 - Poder Ejecutivo"/>
    <x v="8"/>
    <x v="2"/>
    <x v="9"/>
    <x v="34"/>
    <s v="2.6 - BIENES MUEBLES, INMUEBLES E INTANGIBLES"/>
    <s v="2.6.1 - MOBILIARIO Y EQUIPO"/>
    <s v="N"/>
    <s v="00 - N/A"/>
    <s v="10 - FONDO GENERAL"/>
    <s v="(en blanco)"/>
    <s v="99 - MULTIPROVINCIAL"/>
    <n v="1041570417"/>
    <n v="342316617"/>
    <n v="139017579.62"/>
  </r>
  <r>
    <s v="2023"/>
    <x v="0"/>
    <x v="0"/>
    <x v="1"/>
    <x v="7"/>
    <s v="2 - Poder Ejecutivo"/>
    <x v="8"/>
    <x v="2"/>
    <x v="9"/>
    <x v="34"/>
    <s v="2.6 - BIENES MUEBLES, INMUEBLES E INTANGIBLES"/>
    <s v="2.6.1 - MOBILIARIO Y EQUIPO"/>
    <s v="S"/>
    <s v="02 - APOYO  DE LA EDUCACIÓN PRE-UNIVERSITARIA A TRAVÉS DEL PACTO EDUCATIVO EN LA REPÚBLICA DOMINICANA."/>
    <s v="10 - FONDO GENERAL"/>
    <n v="13696"/>
    <s v="99 - MULTIPROVINCIAL"/>
    <n v="3000000"/>
    <n v="0"/>
    <n v="0"/>
  </r>
  <r>
    <s v="2023"/>
    <x v="0"/>
    <x v="0"/>
    <x v="1"/>
    <x v="7"/>
    <s v="2 - Poder Ejecutivo"/>
    <x v="8"/>
    <x v="2"/>
    <x v="9"/>
    <x v="34"/>
    <s v="2.6 - BIENES MUEBLES, INMUEBLES E INTANGIBLES"/>
    <s v="2.6.2 - MOBILIARIO Y EQUIPO DE AUDIO, AUDIOVISUAL, RECREATIVO Y EDUCACIONAL"/>
    <s v="N"/>
    <s v="00 - N/A"/>
    <s v="10 - FONDO GENERAL"/>
    <s v="(en blanco)"/>
    <s v="99 - MULTIPROVINCIAL"/>
    <n v="66474600"/>
    <n v="598618600"/>
    <n v="8332557.6500000004"/>
  </r>
  <r>
    <s v="2023"/>
    <x v="0"/>
    <x v="0"/>
    <x v="1"/>
    <x v="7"/>
    <s v="2 - Poder Ejecutivo"/>
    <x v="8"/>
    <x v="2"/>
    <x v="9"/>
    <x v="34"/>
    <s v="2.6 - BIENES MUEBLES, INMUEBLES E INTANGIBLES"/>
    <s v="2.6.8 - BIENES INTANGIBLES"/>
    <s v="S"/>
    <s v="02 - APOYO  DE LA EDUCACIÓN PRE-UNIVERSITARIA A TRAVÉS DEL PACTO EDUCATIVO EN LA REPÚBLICA DOMINICANA."/>
    <s v="10 - FONDO GENERAL"/>
    <n v="13696"/>
    <s v="99 - MULTIPROVINCIAL"/>
    <n v="500000"/>
    <n v="0"/>
    <n v="0"/>
  </r>
  <r>
    <s v="2023"/>
    <x v="0"/>
    <x v="0"/>
    <x v="1"/>
    <x v="7"/>
    <s v="2 - Poder Ejecutivo"/>
    <x v="8"/>
    <x v="2"/>
    <x v="9"/>
    <x v="34"/>
    <s v="2.7 - OBRAS"/>
    <s v="2.7.1 - OBRAS EN EDIFICACIONES"/>
    <s v="N"/>
    <s v="00 - N/A"/>
    <s v="10 - FONDO GENERAL"/>
    <s v="(en blanco)"/>
    <s v="99 - MULTIPROVINCIAL"/>
    <n v="321499997"/>
    <n v="588295564"/>
    <n v="111509947.72999997"/>
  </r>
  <r>
    <s v="2023"/>
    <x v="0"/>
    <x v="0"/>
    <x v="1"/>
    <x v="7"/>
    <s v="2 - Poder Ejecutivo"/>
    <x v="8"/>
    <x v="2"/>
    <x v="9"/>
    <x v="34"/>
    <s v="2.7 - OBRAS"/>
    <s v="2.7.1 - OBRAS EN EDIFICACIONES"/>
    <s v="S"/>
    <s v="01 - CONSTRUCCIÓN DE PLANTELES ESCOLARES EN LA PROVINCIA AZUA (FASE 3)"/>
    <s v="10 - FONDO GENERAL"/>
    <n v="13539"/>
    <s v="02 - AZUA"/>
    <n v="24990554"/>
    <n v="29716857.700000003"/>
    <n v="13149608.77"/>
  </r>
  <r>
    <s v="2023"/>
    <x v="0"/>
    <x v="0"/>
    <x v="1"/>
    <x v="7"/>
    <s v="2 - Poder Ejecutivo"/>
    <x v="8"/>
    <x v="2"/>
    <x v="9"/>
    <x v="34"/>
    <s v="2.7 - OBRAS"/>
    <s v="2.7.1 - OBRAS EN EDIFICACIONES"/>
    <s v="S"/>
    <s v="02 - AMPLIACIÓN DE PLANTELES EDUCATIVOS EN LA PROVINCIA DE BAHORUCO (FASE 2)"/>
    <s v="10 - FONDO GENERAL"/>
    <n v="13347"/>
    <s v="03 - BAHORUCO"/>
    <n v="2466670"/>
    <n v="200000"/>
    <n v="0"/>
  </r>
  <r>
    <s v="2023"/>
    <x v="0"/>
    <x v="0"/>
    <x v="1"/>
    <x v="7"/>
    <s v="2 - Poder Ejecutivo"/>
    <x v="8"/>
    <x v="2"/>
    <x v="9"/>
    <x v="34"/>
    <s v="2.7 - OBRAS"/>
    <s v="2.7.1 - OBRAS EN EDIFICACIONES"/>
    <s v="S"/>
    <s v="02 - CONSTRUCCIÓN DE PLANTELES EDUCATIVOS EN LA PROVINCIA BAHORUCO (FASE 3)"/>
    <s v="10 - FONDO GENERAL"/>
    <n v="13542"/>
    <s v="03 - BAHORUCO"/>
    <n v="12495276"/>
    <n v="31153939.469999999"/>
    <n v="22801420.969999999"/>
  </r>
  <r>
    <s v="2023"/>
    <x v="0"/>
    <x v="0"/>
    <x v="1"/>
    <x v="7"/>
    <s v="2 - Poder Ejecutivo"/>
    <x v="8"/>
    <x v="2"/>
    <x v="9"/>
    <x v="34"/>
    <s v="2.7 - OBRAS"/>
    <s v="2.7.1 - OBRAS EN EDIFICACIONES"/>
    <s v="S"/>
    <s v="03 - CONSTRUCCIÓN DE PLANTELES EDUCATIVOS EN LA PROVINCIA BARAHONA (FASE 3)"/>
    <s v="10 - FONDO GENERAL"/>
    <n v="13544"/>
    <s v="04 - BARAHONA"/>
    <n v="18742915"/>
    <n v="15103174.82"/>
    <n v="13650191.559999999"/>
  </r>
  <r>
    <s v="2023"/>
    <x v="0"/>
    <x v="0"/>
    <x v="1"/>
    <x v="7"/>
    <s v="2 - Poder Ejecutivo"/>
    <x v="8"/>
    <x v="2"/>
    <x v="9"/>
    <x v="34"/>
    <s v="2.7 - OBRAS"/>
    <s v="2.7.1 - OBRAS EN EDIFICACIONES"/>
    <s v="S"/>
    <s v="04 - CONSTRUCCIÓN DE PLANTELES EDUCATIVOS EN LA PROVINCIA DAJABÓN (FASE 3)"/>
    <s v="10 - FONDO GENERAL"/>
    <n v="13546"/>
    <s v="05 - DAJABON"/>
    <n v="6247638"/>
    <n v="19707638"/>
    <n v="15458671.779999999"/>
  </r>
  <r>
    <s v="2023"/>
    <x v="0"/>
    <x v="0"/>
    <x v="1"/>
    <x v="7"/>
    <s v="2 - Poder Ejecutivo"/>
    <x v="8"/>
    <x v="2"/>
    <x v="9"/>
    <x v="34"/>
    <s v="2.7 - OBRAS"/>
    <s v="2.7.1 - OBRAS EN EDIFICACIONES"/>
    <s v="S"/>
    <s v="05 - CONSTRUCCIÓN DE PLANTELES EDUCATIVOS EN LA PROVINCIA DISTRITO NACIONAL (FASE 3)"/>
    <s v="10 - FONDO GENERAL"/>
    <n v="13547"/>
    <s v="01 - DISTRITO NACIONAL"/>
    <n v="15619096"/>
    <n v="10969096"/>
    <n v="6446016.8399999999"/>
  </r>
  <r>
    <s v="2023"/>
    <x v="0"/>
    <x v="0"/>
    <x v="1"/>
    <x v="7"/>
    <s v="2 - Poder Ejecutivo"/>
    <x v="8"/>
    <x v="2"/>
    <x v="9"/>
    <x v="34"/>
    <s v="2.7 - OBRAS"/>
    <s v="2.7.1 - OBRAS EN EDIFICACIONES"/>
    <s v="S"/>
    <s v="06 - AMPLIACIÓN DE PLANTELES EDUCATIVOS EN LA PROVINCIA DE EL SEIBO (FASE 2)"/>
    <s v="10 - FONDO GENERAL"/>
    <n v="13352"/>
    <s v="08 - EL SEIBO"/>
    <n v="2466670"/>
    <n v="4285590"/>
    <n v="4085578.48"/>
  </r>
  <r>
    <s v="2023"/>
    <x v="0"/>
    <x v="0"/>
    <x v="1"/>
    <x v="7"/>
    <s v="2 - Poder Ejecutivo"/>
    <x v="8"/>
    <x v="2"/>
    <x v="9"/>
    <x v="34"/>
    <s v="2.7 - OBRAS"/>
    <s v="2.7.1 - OBRAS EN EDIFICACIONES"/>
    <s v="S"/>
    <s v="06 - CONSTRUCCIÓN DE PLANTELES EDUCATIVOS EN LA PROVINCIA DUARTE (FASE 3)"/>
    <s v="10 - FONDO GENERAL"/>
    <n v="13549"/>
    <s v="06 - DUARTE"/>
    <n v="15619096"/>
    <n v="23862702"/>
    <n v="1493176.21"/>
  </r>
  <r>
    <s v="2023"/>
    <x v="0"/>
    <x v="0"/>
    <x v="1"/>
    <x v="7"/>
    <s v="2 - Poder Ejecutivo"/>
    <x v="8"/>
    <x v="2"/>
    <x v="9"/>
    <x v="34"/>
    <s v="2.7 - OBRAS"/>
    <s v="2.7.1 - OBRAS EN EDIFICACIONES"/>
    <s v="S"/>
    <s v="07 - AMPLIACIÓN DE PLANTELES EDUCATIVOS EN LA PROVINCIA DE ESPAILLAT (FASE 2)"/>
    <s v="10 - FONDO GENERAL"/>
    <n v="13354"/>
    <s v="09 - ESPAILLAT"/>
    <n v="7400012"/>
    <n v="600000"/>
    <n v="0"/>
  </r>
  <r>
    <s v="2023"/>
    <x v="0"/>
    <x v="0"/>
    <x v="1"/>
    <x v="7"/>
    <s v="2 - Poder Ejecutivo"/>
    <x v="8"/>
    <x v="2"/>
    <x v="9"/>
    <x v="34"/>
    <s v="2.7 - OBRAS"/>
    <s v="2.7.1 - OBRAS EN EDIFICACIONES"/>
    <s v="S"/>
    <s v="07 - CONSTRUCCIÓN DE PLANTELES EDUCATIVOS EN LA PROVINCIA EL SEIBO (FASE 3)"/>
    <s v="10 - FONDO GENERAL"/>
    <n v="13550"/>
    <s v="08 - EL SEIBO"/>
    <n v="6247638"/>
    <n v="200000"/>
    <n v="0"/>
  </r>
  <r>
    <s v="2023"/>
    <x v="0"/>
    <x v="0"/>
    <x v="1"/>
    <x v="7"/>
    <s v="2 - Poder Ejecutivo"/>
    <x v="8"/>
    <x v="2"/>
    <x v="9"/>
    <x v="34"/>
    <s v="2.7 - OBRAS"/>
    <s v="2.7.1 - OBRAS EN EDIFICACIONES"/>
    <s v="S"/>
    <s v="08 - CONSTRUCCIÓN DE PLANTELES EDUCATIVOS EN LA PROVINCIA ELÍAS PIÑA (FASE 3)"/>
    <s v="10 - FONDO GENERAL"/>
    <n v="13552"/>
    <s v="07 - ELIAS PINA"/>
    <n v="9371457"/>
    <n v="19528862.509999998"/>
    <n v="2215090.0099999998"/>
  </r>
  <r>
    <s v="2023"/>
    <x v="0"/>
    <x v="0"/>
    <x v="1"/>
    <x v="7"/>
    <s v="2 - Poder Ejecutivo"/>
    <x v="8"/>
    <x v="2"/>
    <x v="9"/>
    <x v="34"/>
    <s v="2.7 - OBRAS"/>
    <s v="2.7.1 - OBRAS EN EDIFICACIONES"/>
    <s v="S"/>
    <s v="09 - CONSTRUCCIÓN DE PLANTELES EDUCATIVOS EN LA PROVINCIA ESPAILLAT (FASE 3)"/>
    <s v="10 - FONDO GENERAL"/>
    <n v="13553"/>
    <s v="09 - ESPAILLAT"/>
    <n v="31238192"/>
    <n v="24465000"/>
    <n v="19770528.629999999"/>
  </r>
  <r>
    <s v="2023"/>
    <x v="0"/>
    <x v="0"/>
    <x v="1"/>
    <x v="7"/>
    <s v="2 - Poder Ejecutivo"/>
    <x v="8"/>
    <x v="2"/>
    <x v="9"/>
    <x v="34"/>
    <s v="2.7 - OBRAS"/>
    <s v="2.7.1 - OBRAS EN EDIFICACIONES"/>
    <s v="S"/>
    <s v="10 - CONSTRUCCIÓN DE PLANTELES EDUCATIVOS EN LA PROVINCIA HATO MAYOR (FASE 3)"/>
    <s v="10 - FONDO GENERAL"/>
    <n v="13555"/>
    <s v="30 - HATO MAYOR"/>
    <n v="3123819"/>
    <n v="100000"/>
    <n v="0"/>
  </r>
  <r>
    <s v="2023"/>
    <x v="0"/>
    <x v="0"/>
    <x v="1"/>
    <x v="7"/>
    <s v="2 - Poder Ejecutivo"/>
    <x v="8"/>
    <x v="2"/>
    <x v="9"/>
    <x v="34"/>
    <s v="2.7 - OBRAS"/>
    <s v="2.7.1 - OBRAS EN EDIFICACIONES"/>
    <s v="S"/>
    <s v="11 - CONSTRUCCIÓN DE 17 PLANTELES ESCOLARES EN LA PROVINCIA AZUA"/>
    <s v="10 - FONDO GENERAL"/>
    <n v="12522"/>
    <s v="02 - AZUA"/>
    <n v="12419163"/>
    <n v="3419163"/>
    <n v="0"/>
  </r>
  <r>
    <s v="2023"/>
    <x v="0"/>
    <x v="0"/>
    <x v="1"/>
    <x v="7"/>
    <s v="2 - Poder Ejecutivo"/>
    <x v="8"/>
    <x v="2"/>
    <x v="9"/>
    <x v="34"/>
    <s v="2.7 - OBRAS"/>
    <s v="2.7.1 - OBRAS EN EDIFICACIONES"/>
    <s v="S"/>
    <s v="11 - CONSTRUCCIÓN DE PLANTELES EDUCATIVOS EN LA PROVINCIA HERMANAS MIRABAL (FASE 3)"/>
    <s v="10 - FONDO GENERAL"/>
    <n v="13558"/>
    <s v="19 - HERMANAS MIRABAL"/>
    <n v="6247638"/>
    <n v="13485000"/>
    <n v="12381907.810000001"/>
  </r>
  <r>
    <s v="2023"/>
    <x v="0"/>
    <x v="0"/>
    <x v="1"/>
    <x v="7"/>
    <s v="2 - Poder Ejecutivo"/>
    <x v="8"/>
    <x v="2"/>
    <x v="9"/>
    <x v="34"/>
    <s v="2.7 - OBRAS"/>
    <s v="2.7.1 - OBRAS EN EDIFICACIONES"/>
    <s v="S"/>
    <s v="12 - AMPLIACIÓN DE PLANTELES EDUCATIVOS EN LA PROVINCIA DE SAN PEDRO DE MACORÍS (FASE 2)"/>
    <s v="10 - FONDO GENERAL"/>
    <n v="13359"/>
    <s v="23 - SAN PEDRO DE MACORIS"/>
    <n v="4933341"/>
    <n v="19336640"/>
    <n v="12228274.789999999"/>
  </r>
  <r>
    <s v="2023"/>
    <x v="0"/>
    <x v="0"/>
    <x v="1"/>
    <x v="7"/>
    <s v="2 - Poder Ejecutivo"/>
    <x v="8"/>
    <x v="2"/>
    <x v="9"/>
    <x v="34"/>
    <s v="2.7 - OBRAS"/>
    <s v="2.7.1 - OBRAS EN EDIFICACIONES"/>
    <s v="S"/>
    <s v="12 - CONSTRUCCIÓN DE 5 PLANTELES ESCOLARES EN LA PROVINCIA BAHORUCO"/>
    <s v="10 - FONDO GENERAL"/>
    <n v="12523"/>
    <s v="03 - BAHORUCO"/>
    <n v="1241916"/>
    <n v="4771916"/>
    <n v="0"/>
  </r>
  <r>
    <s v="2023"/>
    <x v="0"/>
    <x v="0"/>
    <x v="1"/>
    <x v="7"/>
    <s v="2 - Poder Ejecutivo"/>
    <x v="8"/>
    <x v="2"/>
    <x v="9"/>
    <x v="34"/>
    <s v="2.7 - OBRAS"/>
    <s v="2.7.1 - OBRAS EN EDIFICACIONES"/>
    <s v="S"/>
    <s v="12 - CONSTRUCCIÓN DE PLANTELES EDUCATIVOS EN LA PROVINCIA LA ALTAGRACIA (FASE 3)"/>
    <s v="10 - FONDO GENERAL"/>
    <n v="13559"/>
    <s v="11 - LA ALTAGRACIA"/>
    <n v="28114372"/>
    <n v="62719169.890000001"/>
    <n v="18942537.379999999"/>
  </r>
  <r>
    <s v="2023"/>
    <x v="0"/>
    <x v="0"/>
    <x v="1"/>
    <x v="7"/>
    <s v="2 - Poder Ejecutivo"/>
    <x v="8"/>
    <x v="2"/>
    <x v="9"/>
    <x v="34"/>
    <s v="2.7 - OBRAS"/>
    <s v="2.7.1 - OBRAS EN EDIFICACIONES"/>
    <s v="S"/>
    <s v="13 - AMPLIACIÓN  DE PLANTELES EDUCATIVOS EN LA PROVINCIA DE SANCHEZ RAMIREZ (FASE 2)"/>
    <s v="10 - FONDO GENERAL"/>
    <n v="13360"/>
    <s v="24 - SANCHEZ RAMIREZ"/>
    <n v="2466670"/>
    <n v="200000"/>
    <n v="0"/>
  </r>
  <r>
    <s v="2023"/>
    <x v="0"/>
    <x v="0"/>
    <x v="1"/>
    <x v="7"/>
    <s v="2 - Poder Ejecutivo"/>
    <x v="8"/>
    <x v="2"/>
    <x v="9"/>
    <x v="34"/>
    <s v="2.7 - OBRAS"/>
    <s v="2.7.1 - OBRAS EN EDIFICACIONES"/>
    <s v="S"/>
    <s v="13 - AMPLIACIÓN Y REHABILITACION DE 12 PLANTELES ESCOLARES EN LA PROVINCIA DAJABON"/>
    <s v="10 - FONDO GENERAL"/>
    <n v="12568"/>
    <s v="05 - DAJABON"/>
    <n v="4967665"/>
    <n v="31085609"/>
    <n v="2446659.9700000002"/>
  </r>
  <r>
    <s v="2023"/>
    <x v="0"/>
    <x v="0"/>
    <x v="1"/>
    <x v="7"/>
    <s v="2 - Poder Ejecutivo"/>
    <x v="8"/>
    <x v="2"/>
    <x v="9"/>
    <x v="34"/>
    <s v="2.7 - OBRAS"/>
    <s v="2.7.1 - OBRAS EN EDIFICACIONES"/>
    <s v="S"/>
    <s v="13 - CONSTRUCCIÓN DE PLANTELES EDUCATIVOS EN LA PROVINCIA LA ROMANA (FASE 3)"/>
    <s v="10 - FONDO GENERAL"/>
    <n v="13561"/>
    <s v="12 - LA ROMANA"/>
    <n v="15619096"/>
    <n v="17328819"/>
    <n v="11373680.4"/>
  </r>
  <r>
    <s v="2023"/>
    <x v="0"/>
    <x v="0"/>
    <x v="1"/>
    <x v="7"/>
    <s v="2 - Poder Ejecutivo"/>
    <x v="8"/>
    <x v="2"/>
    <x v="9"/>
    <x v="34"/>
    <s v="2.7 - OBRAS"/>
    <s v="2.7.1 - OBRAS EN EDIFICACIONES"/>
    <s v="S"/>
    <s v="14 - CONSTRUCCIÓN DE PLANTELES EDUCATIVOS EN LA PROVINCIA LA VEGA (FASE 3)"/>
    <s v="10 - FONDO GENERAL"/>
    <n v="13563"/>
    <s v="13 - LA VEGA"/>
    <n v="43733469"/>
    <n v="76148140"/>
    <n v="18331615.309999999"/>
  </r>
  <r>
    <s v="2023"/>
    <x v="0"/>
    <x v="0"/>
    <x v="1"/>
    <x v="7"/>
    <s v="2 - Poder Ejecutivo"/>
    <x v="8"/>
    <x v="2"/>
    <x v="9"/>
    <x v="34"/>
    <s v="2.7 - OBRAS"/>
    <s v="2.7.1 - OBRAS EN EDIFICACIONES"/>
    <s v="S"/>
    <s v="15 - CONSTRUCCIÓN DE PLANTELES EDUCATIVOS EN LA PROVINCIA MARIA TRINIDAD SÁNCHEZ (FASE 3 )"/>
    <s v="10 - FONDO GENERAL"/>
    <n v="13564"/>
    <s v="14 - MARIA TRINIDAD SANCHEZ"/>
    <n v="9371457"/>
    <n v="371457"/>
    <n v="0"/>
  </r>
  <r>
    <s v="2023"/>
    <x v="0"/>
    <x v="0"/>
    <x v="1"/>
    <x v="7"/>
    <s v="2 - Poder Ejecutivo"/>
    <x v="8"/>
    <x v="2"/>
    <x v="9"/>
    <x v="34"/>
    <s v="2.7 - OBRAS"/>
    <s v="2.7.1 - OBRAS EN EDIFICACIONES"/>
    <s v="S"/>
    <s v="16 - AMPLIACIÓN DE PLANTELES EDUCATIVOS EN LA PROVINCIA DE SANTO DOMINGO (FASE 2)"/>
    <s v="10 - FONDO GENERAL"/>
    <n v="13363"/>
    <s v="32 - SANTO DOMINGO"/>
    <n v="12333354"/>
    <n v="16718450"/>
    <n v="12718428.59"/>
  </r>
  <r>
    <s v="2023"/>
    <x v="0"/>
    <x v="0"/>
    <x v="1"/>
    <x v="7"/>
    <s v="2 - Poder Ejecutivo"/>
    <x v="8"/>
    <x v="2"/>
    <x v="9"/>
    <x v="34"/>
    <s v="2.7 - OBRAS"/>
    <s v="2.7.1 - OBRAS EN EDIFICACIONES"/>
    <s v="S"/>
    <s v="16 - CONSTRUCCIÓN DE PLANTELES EDUCATIVOS EN LA PROVINCIA MONSEÑOR NOUEL (FASE 3)"/>
    <s v="10 - FONDO GENERAL"/>
    <n v="13540"/>
    <s v="28 - MONSENOR NOUEL"/>
    <n v="12495276"/>
    <n v="19199886"/>
    <n v="0"/>
  </r>
  <r>
    <s v="2023"/>
    <x v="0"/>
    <x v="0"/>
    <x v="1"/>
    <x v="7"/>
    <s v="2 - Poder Ejecutivo"/>
    <x v="8"/>
    <x v="2"/>
    <x v="9"/>
    <x v="34"/>
    <s v="2.7 - OBRAS"/>
    <s v="2.7.1 - OBRAS EN EDIFICACIONES"/>
    <s v="S"/>
    <s v="17 - AMPLIACIÓN DE PLANTELES EDUCATIVOS EN LA PROVINCIA DE VALVERDE (FASE 2)"/>
    <s v="10 - FONDO GENERAL"/>
    <n v="13364"/>
    <s v="27 - VALVERDE"/>
    <n v="2466670"/>
    <n v="200000"/>
    <n v="0"/>
  </r>
  <r>
    <s v="2023"/>
    <x v="0"/>
    <x v="0"/>
    <x v="1"/>
    <x v="7"/>
    <s v="2 - Poder Ejecutivo"/>
    <x v="8"/>
    <x v="2"/>
    <x v="9"/>
    <x v="34"/>
    <s v="2.7 - OBRAS"/>
    <s v="2.7.1 - OBRAS EN EDIFICACIONES"/>
    <s v="S"/>
    <s v="17 - CONSTRUCCIÓN DE 15 PLANTELES ESCOLARES EN LA PROVINCIA ESPAILLAT"/>
    <s v="10 - FONDO GENERAL"/>
    <n v="12530"/>
    <s v="09 - ESPAILLAT"/>
    <n v="2483832"/>
    <n v="483832"/>
    <n v="0"/>
  </r>
  <r>
    <s v="2023"/>
    <x v="0"/>
    <x v="0"/>
    <x v="1"/>
    <x v="7"/>
    <s v="2 - Poder Ejecutivo"/>
    <x v="8"/>
    <x v="2"/>
    <x v="9"/>
    <x v="34"/>
    <s v="2.7 - OBRAS"/>
    <s v="2.7.1 - OBRAS EN EDIFICACIONES"/>
    <s v="S"/>
    <s v="17 - CONSTRUCCIÓN DE PLANTELES EDUCATIVOS EN LA PROVINCIA MONTE CRISTI (FASE 3)"/>
    <s v="10 - FONDO GENERAL"/>
    <n v="13541"/>
    <s v="15 - MONTE CRISTI"/>
    <n v="9371457"/>
    <n v="31266709.989999998"/>
    <n v="15346777.859999999"/>
  </r>
  <r>
    <s v="2023"/>
    <x v="0"/>
    <x v="0"/>
    <x v="1"/>
    <x v="7"/>
    <s v="2 - Poder Ejecutivo"/>
    <x v="8"/>
    <x v="2"/>
    <x v="9"/>
    <x v="34"/>
    <s v="2.7 - OBRAS"/>
    <s v="2.7.1 - OBRAS EN EDIFICACIONES"/>
    <s v="S"/>
    <s v="18 - CONSTRUCCIÓN DE 11 PLANTELES ESCOLARES EN LA PROVINCIA HERMANAS MIRABAL"/>
    <s v="10 - FONDO GENERAL"/>
    <n v="12532"/>
    <s v="19 - HERMANAS MIRABAL"/>
    <n v="3725748"/>
    <n v="5221348"/>
    <n v="4737402.83"/>
  </r>
  <r>
    <s v="2023"/>
    <x v="0"/>
    <x v="0"/>
    <x v="1"/>
    <x v="7"/>
    <s v="2 - Poder Ejecutivo"/>
    <x v="8"/>
    <x v="2"/>
    <x v="9"/>
    <x v="34"/>
    <s v="2.7 - OBRAS"/>
    <s v="2.7.1 - OBRAS EN EDIFICACIONES"/>
    <s v="S"/>
    <s v="18 - CONSTRUCCIÓN DE PLANTELES EDUCATIVOS EN LA PROVINCIA MONTE PLATA (FASE 3)"/>
    <s v="10 - FONDO GENERAL"/>
    <n v="13543"/>
    <s v="29 - MONTE PLATA"/>
    <n v="24990553"/>
    <n v="29401964.670000002"/>
    <n v="9065163.2599999998"/>
  </r>
  <r>
    <s v="2023"/>
    <x v="0"/>
    <x v="0"/>
    <x v="1"/>
    <x v="7"/>
    <s v="2 - Poder Ejecutivo"/>
    <x v="8"/>
    <x v="2"/>
    <x v="9"/>
    <x v="34"/>
    <s v="2.7 - OBRAS"/>
    <s v="2.7.1 - OBRAS EN EDIFICACIONES"/>
    <s v="S"/>
    <s v="19 - AMPLIACIÓN DE PLANTELES EDUCATIVOS EN LA PROVINCIA DE LA ROMANA (FASE 2)"/>
    <s v="10 - FONDO GENERAL"/>
    <n v="13366"/>
    <s v="12 - LA ROMANA"/>
    <n v="2466670"/>
    <n v="200000"/>
    <n v="0"/>
  </r>
  <r>
    <s v="2023"/>
    <x v="0"/>
    <x v="0"/>
    <x v="1"/>
    <x v="7"/>
    <s v="2 - Poder Ejecutivo"/>
    <x v="8"/>
    <x v="2"/>
    <x v="9"/>
    <x v="34"/>
    <s v="2.7 - OBRAS"/>
    <s v="2.7.1 - OBRAS EN EDIFICACIONES"/>
    <s v="S"/>
    <s v="19 - CONSTRUCCIÓN DE 5 PLANTELES ESCOLARES EN LA PROVINCIA HATO MAYOR"/>
    <s v="10 - FONDO GENERAL"/>
    <n v="12531"/>
    <s v="30 - HATO MAYOR"/>
    <n v="6209581"/>
    <n v="1209581"/>
    <n v="0"/>
  </r>
  <r>
    <s v="2023"/>
    <x v="0"/>
    <x v="0"/>
    <x v="1"/>
    <x v="7"/>
    <s v="2 - Poder Ejecutivo"/>
    <x v="8"/>
    <x v="2"/>
    <x v="9"/>
    <x v="34"/>
    <s v="2.7 - OBRAS"/>
    <s v="2.7.1 - OBRAS EN EDIFICACIONES"/>
    <s v="S"/>
    <s v="19 - CONSTRUCCIÓN DE PLANTELES EDUCATIVOS EN LA PROVINCIA PERAVIA (FASE 3)"/>
    <s v="10 - FONDO GENERAL"/>
    <n v="13545"/>
    <s v="17 - PERAVIA"/>
    <n v="9371457"/>
    <n v="10882123"/>
    <n v="7634484.1200000001"/>
  </r>
  <r>
    <s v="2023"/>
    <x v="0"/>
    <x v="0"/>
    <x v="1"/>
    <x v="7"/>
    <s v="2 - Poder Ejecutivo"/>
    <x v="8"/>
    <x v="2"/>
    <x v="9"/>
    <x v="34"/>
    <s v="2.7 - OBRAS"/>
    <s v="2.7.1 - OBRAS EN EDIFICACIONES"/>
    <s v="S"/>
    <s v="20 - CONSTRUCCIÓN DE 3 PLANTELES ESCOLARES EN LA PROVINCIA INDEPENDENCIA"/>
    <s v="10 - FONDO GENERAL"/>
    <n v="12534"/>
    <s v="10 - INDEPENDENCIA"/>
    <n v="1241916"/>
    <n v="241916"/>
    <n v="0"/>
  </r>
  <r>
    <s v="2023"/>
    <x v="0"/>
    <x v="0"/>
    <x v="1"/>
    <x v="7"/>
    <s v="2 - Poder Ejecutivo"/>
    <x v="8"/>
    <x v="2"/>
    <x v="9"/>
    <x v="34"/>
    <s v="2.7 - OBRAS"/>
    <s v="2.7.1 - OBRAS EN EDIFICACIONES"/>
    <s v="S"/>
    <s v="20 - CONSTRUCCIÓN DE PLANTELES EDUCATIVOS EN LA PROVINCIA PUERTO PLATA (FASE 3)"/>
    <s v="10 - FONDO GENERAL"/>
    <n v="13576"/>
    <s v="18 - PUERTO PLATA"/>
    <n v="43733469"/>
    <n v="61280540.07"/>
    <n v="9797248.2799999993"/>
  </r>
  <r>
    <s v="2023"/>
    <x v="0"/>
    <x v="0"/>
    <x v="1"/>
    <x v="7"/>
    <s v="2 - Poder Ejecutivo"/>
    <x v="8"/>
    <x v="2"/>
    <x v="9"/>
    <x v="34"/>
    <s v="2.7 - OBRAS"/>
    <s v="2.7.1 - OBRAS EN EDIFICACIONES"/>
    <s v="S"/>
    <s v="21 - AMPLIACIÓN DE PLANTELES EDUCATIVOS EN LA PROVINCIA DE MARIA TRINIDAD SANCHEZ (FASE 2)"/>
    <s v="10 - FONDO GENERAL"/>
    <n v="13368"/>
    <s v="14 - MARIA TRINIDAD SANCHEZ"/>
    <n v="2466670"/>
    <n v="200000"/>
    <n v="0"/>
  </r>
  <r>
    <s v="2023"/>
    <x v="0"/>
    <x v="0"/>
    <x v="1"/>
    <x v="7"/>
    <s v="2 - Poder Ejecutivo"/>
    <x v="8"/>
    <x v="2"/>
    <x v="9"/>
    <x v="34"/>
    <s v="2.7 - OBRAS"/>
    <s v="2.7.1 - OBRAS EN EDIFICACIONES"/>
    <s v="S"/>
    <s v="21 - AMPLIACIÓN Y REHABILITACION DE 10 PLANTELES ESCOLARES EN LA PROVINCIA LA ALTAGRACIA"/>
    <s v="10 - FONDO GENERAL"/>
    <n v="12576"/>
    <s v="11 - LA ALTAGRACIA"/>
    <n v="8693414"/>
    <n v="1693414"/>
    <n v="0"/>
  </r>
  <r>
    <s v="2023"/>
    <x v="0"/>
    <x v="0"/>
    <x v="1"/>
    <x v="7"/>
    <s v="2 - Poder Ejecutivo"/>
    <x v="8"/>
    <x v="2"/>
    <x v="9"/>
    <x v="34"/>
    <s v="2.7 - OBRAS"/>
    <s v="2.7.1 - OBRAS EN EDIFICACIONES"/>
    <s v="S"/>
    <s v="21 - CONSTRUCCIÓN DE PLANTELES EDUCATIVOS EN LA PROVINCIA SAMANÁ (FASE 3)"/>
    <s v="10 - FONDO GENERAL"/>
    <n v="13551"/>
    <s v="20 - SAMANA"/>
    <n v="9371457"/>
    <n v="9555182.9299999997"/>
    <n v="2397346.9300000002"/>
  </r>
  <r>
    <s v="2023"/>
    <x v="0"/>
    <x v="0"/>
    <x v="1"/>
    <x v="7"/>
    <s v="2 - Poder Ejecutivo"/>
    <x v="8"/>
    <x v="2"/>
    <x v="9"/>
    <x v="34"/>
    <s v="2.7 - OBRAS"/>
    <s v="2.7.1 - OBRAS EN EDIFICACIONES"/>
    <s v="S"/>
    <s v="22 - CONSTRUCCIÓN DE 35 PLANTELES ESCOLARES EN LA PROVINCIA LA VEGA"/>
    <s v="10 - FONDO GENERAL"/>
    <n v="12537"/>
    <s v="13 - LA VEGA"/>
    <n v="29805991"/>
    <n v="49043959"/>
    <n v="36113505.509999998"/>
  </r>
  <r>
    <s v="2023"/>
    <x v="0"/>
    <x v="0"/>
    <x v="1"/>
    <x v="7"/>
    <s v="2 - Poder Ejecutivo"/>
    <x v="8"/>
    <x v="2"/>
    <x v="9"/>
    <x v="34"/>
    <s v="2.7 - OBRAS"/>
    <s v="2.7.1 - OBRAS EN EDIFICACIONES"/>
    <s v="S"/>
    <s v="22 - CONSTRUCCIÓN DE PLANTELES EDUCATIVOS EN LA PROVINCIA SAN CRISTÓBAL (FASE 3)"/>
    <s v="10 - FONDO GENERAL"/>
    <n v="13554"/>
    <s v="21 - SAN CRISTOBAL"/>
    <n v="71847842"/>
    <n v="64113346.840000004"/>
    <n v="38689177.759999998"/>
  </r>
  <r>
    <s v="2023"/>
    <x v="0"/>
    <x v="0"/>
    <x v="1"/>
    <x v="7"/>
    <s v="2 - Poder Ejecutivo"/>
    <x v="8"/>
    <x v="2"/>
    <x v="9"/>
    <x v="34"/>
    <s v="2.7 - OBRAS"/>
    <s v="2.7.1 - OBRAS EN EDIFICACIONES"/>
    <s v="S"/>
    <s v="23 - AMPLIACIÓN DE PLANTELES EDUCATIVOS EN LA PROVINCIA DE MONTE CRISTI (FASE 2)"/>
    <s v="10 - FONDO GENERAL"/>
    <n v="13370"/>
    <s v="15 - MONTE CRISTI"/>
    <n v="2466670"/>
    <n v="200000"/>
    <n v="0"/>
  </r>
  <r>
    <s v="2023"/>
    <x v="0"/>
    <x v="0"/>
    <x v="1"/>
    <x v="7"/>
    <s v="2 - Poder Ejecutivo"/>
    <x v="8"/>
    <x v="2"/>
    <x v="9"/>
    <x v="34"/>
    <s v="2.7 - OBRAS"/>
    <s v="2.7.1 - OBRAS EN EDIFICACIONES"/>
    <s v="S"/>
    <s v="23 - CONSTRUCCIÓN DE 12 PLANTELES ESCOLARES EN LA PROVINCIA LA ALTAGRACIA"/>
    <s v="10 - FONDO GENERAL"/>
    <n v="12535"/>
    <s v="11 - LA ALTAGRACIA"/>
    <n v="7451497"/>
    <n v="1451497"/>
    <n v="0"/>
  </r>
  <r>
    <s v="2023"/>
    <x v="0"/>
    <x v="0"/>
    <x v="1"/>
    <x v="7"/>
    <s v="2 - Poder Ejecutivo"/>
    <x v="8"/>
    <x v="2"/>
    <x v="9"/>
    <x v="34"/>
    <s v="2.7 - OBRAS"/>
    <s v="2.7.1 - OBRAS EN EDIFICACIONES"/>
    <s v="S"/>
    <s v="24 - CONSTRUCCIÓN DE 12 PLANTELES ESCOLARES EN LA PROVINCIA MARIA TRINIDAD SANCHEZ"/>
    <s v="10 - FONDO GENERAL"/>
    <n v="12538"/>
    <s v="14 - MARIA TRINIDAD SANCHEZ"/>
    <n v="4967665"/>
    <n v="7882665"/>
    <n v="0"/>
  </r>
  <r>
    <s v="2023"/>
    <x v="0"/>
    <x v="0"/>
    <x v="1"/>
    <x v="7"/>
    <s v="2 - Poder Ejecutivo"/>
    <x v="8"/>
    <x v="2"/>
    <x v="9"/>
    <x v="34"/>
    <s v="2.7 - OBRAS"/>
    <s v="2.7.1 - OBRAS EN EDIFICACIONES"/>
    <s v="S"/>
    <s v="25 - AMPLIACIÓN DE PLANTELES EDUCATIVOS EN LA PROVINCIA DE AZUA (FASE 3)"/>
    <s v="10 - FONDO GENERAL"/>
    <n v="13562"/>
    <s v="02 - AZUA"/>
    <n v="2466671"/>
    <n v="200000"/>
    <n v="0"/>
  </r>
  <r>
    <s v="2023"/>
    <x v="0"/>
    <x v="0"/>
    <x v="1"/>
    <x v="7"/>
    <s v="2 - Poder Ejecutivo"/>
    <x v="8"/>
    <x v="2"/>
    <x v="9"/>
    <x v="34"/>
    <s v="2.7 - OBRAS"/>
    <s v="2.7.1 - OBRAS EN EDIFICACIONES"/>
    <s v="S"/>
    <s v="25 - CONSTRUCCIÓN DE 11 PLANTELES ESCOLARES EN LA PROVINCIA MONSEÑOR NOUEL"/>
    <s v="10 - FONDO GENERAL"/>
    <n v="12539"/>
    <s v="28 - MONSENOR NOUEL"/>
    <n v="6209581"/>
    <n v="1209581"/>
    <n v="0"/>
  </r>
  <r>
    <s v="2023"/>
    <x v="0"/>
    <x v="0"/>
    <x v="1"/>
    <x v="7"/>
    <s v="2 - Poder Ejecutivo"/>
    <x v="8"/>
    <x v="2"/>
    <x v="9"/>
    <x v="34"/>
    <s v="2.7 - OBRAS"/>
    <s v="2.7.1 - OBRAS EN EDIFICACIONES"/>
    <s v="S"/>
    <s v="26 - CONSTRUCCIÓN DE 9 PLANTELES ESCOLARES EN LA PROVINCIA MONTECRISTI"/>
    <s v="10 - FONDO GENERAL"/>
    <n v="12540"/>
    <s v="15 - MONTE CRISTI"/>
    <n v="1241916"/>
    <n v="241916"/>
    <n v="0"/>
  </r>
  <r>
    <s v="2023"/>
    <x v="0"/>
    <x v="0"/>
    <x v="1"/>
    <x v="7"/>
    <s v="2 - Poder Ejecutivo"/>
    <x v="8"/>
    <x v="2"/>
    <x v="9"/>
    <x v="34"/>
    <s v="2.7 - OBRAS"/>
    <s v="2.7.1 - OBRAS EN EDIFICACIONES"/>
    <s v="S"/>
    <s v="27 - AMPLIACIÓN DE PLANTELES EDUCATIVOS EN LA PROVINCIA DE PUERTO PLATA (FASE 2)"/>
    <s v="10 - FONDO GENERAL"/>
    <n v="13374"/>
    <s v="18 - PUERTO PLATA"/>
    <n v="2466670"/>
    <n v="200000"/>
    <n v="0"/>
  </r>
  <r>
    <s v="2023"/>
    <x v="0"/>
    <x v="0"/>
    <x v="1"/>
    <x v="7"/>
    <s v="2 - Poder Ejecutivo"/>
    <x v="8"/>
    <x v="2"/>
    <x v="9"/>
    <x v="34"/>
    <s v="2.7 - OBRAS"/>
    <s v="2.7.1 - OBRAS EN EDIFICACIONES"/>
    <s v="S"/>
    <s v="27 - CONSTRUCCIÓN DE 7 PLANTELES ESCOLARES EN LA PROVINCIA MONTE PLATA"/>
    <s v="10 - FONDO GENERAL"/>
    <n v="12541"/>
    <s v="29 - MONTE PLATA"/>
    <n v="2483832"/>
    <n v="483832"/>
    <n v="0"/>
  </r>
  <r>
    <s v="2023"/>
    <x v="0"/>
    <x v="0"/>
    <x v="1"/>
    <x v="7"/>
    <s v="2 - Poder Ejecutivo"/>
    <x v="8"/>
    <x v="2"/>
    <x v="9"/>
    <x v="34"/>
    <s v="2.7 - OBRAS"/>
    <s v="2.7.1 - OBRAS EN EDIFICACIONES"/>
    <s v="S"/>
    <s v="28 - AMPLIACIÓN DE PLANTELES EDUCATIVOS EN LA PROVINCIA ESPAILLAT (FASE 3)"/>
    <s v="10 - FONDO GENERAL"/>
    <n v="13569"/>
    <s v="09 - ESPAILLAT"/>
    <n v="3123819"/>
    <n v="669743.10000000009"/>
    <n v="0"/>
  </r>
  <r>
    <s v="2023"/>
    <x v="0"/>
    <x v="0"/>
    <x v="1"/>
    <x v="7"/>
    <s v="2 - Poder Ejecutivo"/>
    <x v="8"/>
    <x v="2"/>
    <x v="9"/>
    <x v="34"/>
    <s v="2.7 - OBRAS"/>
    <s v="2.7.1 - OBRAS EN EDIFICACIONES"/>
    <s v="S"/>
    <s v="28 - CONSTRUCCIÓN DE 5 PLANTELES ESCOLARES EN LA PROVINCIA ELIAS PIÑA"/>
    <s v="10 - FONDO GENERAL"/>
    <n v="12528"/>
    <s v="07 - ELIAS PINA"/>
    <n v="7451497"/>
    <n v="15707083.26"/>
    <n v="7744697.0099999998"/>
  </r>
  <r>
    <s v="2023"/>
    <x v="0"/>
    <x v="0"/>
    <x v="1"/>
    <x v="7"/>
    <s v="2 - Poder Ejecutivo"/>
    <x v="8"/>
    <x v="2"/>
    <x v="9"/>
    <x v="34"/>
    <s v="2.7 - OBRAS"/>
    <s v="2.7.1 - OBRAS EN EDIFICACIONES"/>
    <s v="S"/>
    <s v="29 - AMPLIACIÓN DE PLANTELES EDUCATIVOS EN LA PROVINCIA DE SAN CRISTÓBAL (FASE 2)"/>
    <s v="10 - FONDO GENERAL"/>
    <n v="13376"/>
    <s v="21 - SAN CRISTOBAL"/>
    <n v="2466670"/>
    <n v="13720436"/>
    <n v="13720435.869999999"/>
  </r>
  <r>
    <s v="2023"/>
    <x v="0"/>
    <x v="0"/>
    <x v="1"/>
    <x v="7"/>
    <s v="2 - Poder Ejecutivo"/>
    <x v="8"/>
    <x v="2"/>
    <x v="9"/>
    <x v="34"/>
    <s v="2.7 - OBRAS"/>
    <s v="2.7.1 - OBRAS EN EDIFICACIONES"/>
    <s v="S"/>
    <s v="29 - CONSTRUCCIÓN DE 3 PLANTELES ESCOLARES EN LA PROVINCIA PEDERNALES"/>
    <s v="10 - FONDO GENERAL"/>
    <n v="12543"/>
    <s v="16 - PEDERNALES"/>
    <n v="2483832"/>
    <n v="483832"/>
    <n v="0"/>
  </r>
  <r>
    <s v="2023"/>
    <x v="0"/>
    <x v="0"/>
    <x v="1"/>
    <x v="7"/>
    <s v="2 - Poder Ejecutivo"/>
    <x v="8"/>
    <x v="2"/>
    <x v="9"/>
    <x v="34"/>
    <s v="2.7 - OBRAS"/>
    <s v="2.7.1 - OBRAS EN EDIFICACIONES"/>
    <s v="S"/>
    <s v="30 - CONSTRUCCIÓN DE 15 PLANTELES ESCOLARES EN LA PROVINCIA PERAVIA"/>
    <s v="10 - FONDO GENERAL"/>
    <n v="12564"/>
    <s v="17 - PERAVIA"/>
    <n v="8693414"/>
    <n v="21433414"/>
    <n v="0"/>
  </r>
  <r>
    <s v="2023"/>
    <x v="0"/>
    <x v="0"/>
    <x v="1"/>
    <x v="7"/>
    <s v="2 - Poder Ejecutivo"/>
    <x v="8"/>
    <x v="2"/>
    <x v="9"/>
    <x v="34"/>
    <s v="2.7 - OBRAS"/>
    <s v="2.7.1 - OBRAS EN EDIFICACIONES"/>
    <s v="S"/>
    <s v="31 - AMPLIACIÓN DE PLANTELES EDUCATIVOS EN LA PROVINCIA DISTRITO NACIONAL (FASE 3)"/>
    <s v="10 - FONDO GENERAL"/>
    <n v="13548"/>
    <s v="01 - DISTRITO NACIONAL"/>
    <n v="21866735"/>
    <n v="35954123.009999998"/>
    <n v="19658826.629999999"/>
  </r>
  <r>
    <s v="2023"/>
    <x v="0"/>
    <x v="0"/>
    <x v="1"/>
    <x v="7"/>
    <s v="2 - Poder Ejecutivo"/>
    <x v="8"/>
    <x v="2"/>
    <x v="9"/>
    <x v="34"/>
    <s v="2.7 - OBRAS"/>
    <s v="2.7.1 - OBRAS EN EDIFICACIONES"/>
    <s v="S"/>
    <s v="31 - CONSTRUCCIÓN DE 18 ESTANCIAS INFANTILES EN LA PROVINCIA SANTO DOMINGO"/>
    <s v="10 - FONDO GENERAL"/>
    <n v="13072"/>
    <s v="32 - SANTO DOMINGO"/>
    <n v="0"/>
    <n v="9306826.4700000007"/>
    <n v="8889214.0999999996"/>
  </r>
  <r>
    <s v="2023"/>
    <x v="0"/>
    <x v="0"/>
    <x v="1"/>
    <x v="7"/>
    <s v="2 - Poder Ejecutivo"/>
    <x v="8"/>
    <x v="2"/>
    <x v="9"/>
    <x v="34"/>
    <s v="2.7 - OBRAS"/>
    <s v="2.7.1 - OBRAS EN EDIFICACIONES"/>
    <s v="S"/>
    <s v="31 - CONSTRUCCIÓN DE 18 PLANTELES ESCOLARES EN LA PROVINCIA PUERTO PLATA"/>
    <s v="10 - FONDO GENERAL"/>
    <n v="12544"/>
    <s v="18 - PUERTO PLATA"/>
    <n v="17386828"/>
    <n v="15196828"/>
    <n v="0"/>
  </r>
  <r>
    <s v="2023"/>
    <x v="0"/>
    <x v="0"/>
    <x v="1"/>
    <x v="7"/>
    <s v="2 - Poder Ejecutivo"/>
    <x v="8"/>
    <x v="2"/>
    <x v="9"/>
    <x v="34"/>
    <s v="2.7 - OBRAS"/>
    <s v="2.7.1 - OBRAS EN EDIFICACIONES"/>
    <s v="S"/>
    <s v="31 - CONSTRUCCIÓN DE PLANTELES EDUCATIVOS EN LA PROVINCIA DE AZUA (FASE 2)"/>
    <s v="10 - FONDO GENERAL"/>
    <n v="13378"/>
    <s v="02 - AZUA"/>
    <n v="14800024"/>
    <n v="21870000"/>
    <n v="0"/>
  </r>
  <r>
    <s v="2023"/>
    <x v="0"/>
    <x v="0"/>
    <x v="1"/>
    <x v="7"/>
    <s v="2 - Poder Ejecutivo"/>
    <x v="8"/>
    <x v="2"/>
    <x v="9"/>
    <x v="34"/>
    <s v="2.7 - OBRAS"/>
    <s v="2.7.1 - OBRAS EN EDIFICACIONES"/>
    <s v="S"/>
    <s v="32 - AMPLIACIÓN DE PLANTELES EDUCATIVOS EN LA PROVINCIA DUARTE (FASE 3)"/>
    <s v="10 - FONDO GENERAL"/>
    <n v="13579"/>
    <s v="06 - DUARTE"/>
    <n v="3123819"/>
    <n v="50000"/>
    <n v="0"/>
  </r>
  <r>
    <s v="2023"/>
    <x v="0"/>
    <x v="0"/>
    <x v="1"/>
    <x v="7"/>
    <s v="2 - Poder Ejecutivo"/>
    <x v="8"/>
    <x v="2"/>
    <x v="9"/>
    <x v="34"/>
    <s v="2.7 - OBRAS"/>
    <s v="2.7.1 - OBRAS EN EDIFICACIONES"/>
    <s v="S"/>
    <s v="32 - CONSTRUCCIÓN DE 12 PLANTELES ESCOLARES EN LA PROVINCIA SAMANA"/>
    <s v="10 - FONDO GENERAL"/>
    <n v="12556"/>
    <s v="20 - SAMANA"/>
    <n v="4967665"/>
    <n v="20204615"/>
    <n v="3928280.75"/>
  </r>
  <r>
    <s v="2023"/>
    <x v="0"/>
    <x v="0"/>
    <x v="1"/>
    <x v="7"/>
    <s v="2 - Poder Ejecutivo"/>
    <x v="8"/>
    <x v="2"/>
    <x v="9"/>
    <x v="34"/>
    <s v="2.7 - OBRAS"/>
    <s v="2.7.1 - OBRAS EN EDIFICACIONES"/>
    <s v="S"/>
    <s v="32 - CONSTRUCCIÓN DE PLANTELES EDUCATIVOS EN LA PROVINCIA DE BAHORUCO (FASE 2)"/>
    <s v="10 - FONDO GENERAL"/>
    <n v="13379"/>
    <s v="03 - BAHORUCO"/>
    <n v="9866683"/>
    <n v="24675583.740000002"/>
    <n v="2964921.27"/>
  </r>
  <r>
    <s v="2023"/>
    <x v="0"/>
    <x v="0"/>
    <x v="1"/>
    <x v="7"/>
    <s v="2 - Poder Ejecutivo"/>
    <x v="8"/>
    <x v="2"/>
    <x v="9"/>
    <x v="34"/>
    <s v="2.7 - OBRAS"/>
    <s v="2.7.1 - OBRAS EN EDIFICACIONES"/>
    <s v="S"/>
    <s v="33 - CONSTRUCCIÓN DE 43 PLANTELES ESCOLARES EN LA PROVINCIA SAN CRISTOBAL"/>
    <s v="10 - FONDO GENERAL"/>
    <n v="12547"/>
    <s v="21 - SAN CRISTOBAL"/>
    <n v="22354493"/>
    <n v="52439158.099999994"/>
    <n v="28435237.899999999"/>
  </r>
  <r>
    <s v="2023"/>
    <x v="0"/>
    <x v="0"/>
    <x v="1"/>
    <x v="7"/>
    <s v="2 - Poder Ejecutivo"/>
    <x v="8"/>
    <x v="2"/>
    <x v="9"/>
    <x v="34"/>
    <s v="2.7 - OBRAS"/>
    <s v="2.7.1 - OBRAS EN EDIFICACIONES"/>
    <s v="S"/>
    <s v="33 - CONSTRUCCIÓN DE PLANTELES EDUCATIVOS EN LA PROVINCIA DE BARAHONA (FASE 2)"/>
    <s v="10 - FONDO GENERAL"/>
    <n v="13380"/>
    <s v="04 - BARAHONA"/>
    <n v="4933341"/>
    <n v="1298660"/>
    <n v="0"/>
  </r>
  <r>
    <s v="2023"/>
    <x v="0"/>
    <x v="0"/>
    <x v="1"/>
    <x v="7"/>
    <s v="2 - Poder Ejecutivo"/>
    <x v="8"/>
    <x v="2"/>
    <x v="9"/>
    <x v="34"/>
    <s v="2.7 - OBRAS"/>
    <s v="2.7.1 - OBRAS EN EDIFICACIONES"/>
    <s v="S"/>
    <s v="34 - CONSTRUCCIÓN DE 18 PLANTELES ESCOLARES EN LA PROVINCIA SAN JUAN"/>
    <s v="10 - FONDO GENERAL"/>
    <n v="12550"/>
    <s v="22 - SAN JUAN"/>
    <n v="6209581"/>
    <n v="8099581"/>
    <n v="2310087.73"/>
  </r>
  <r>
    <s v="2023"/>
    <x v="0"/>
    <x v="0"/>
    <x v="1"/>
    <x v="7"/>
    <s v="2 - Poder Ejecutivo"/>
    <x v="8"/>
    <x v="2"/>
    <x v="9"/>
    <x v="34"/>
    <s v="2.7 - OBRAS"/>
    <s v="2.7.1 - OBRAS EN EDIFICACIONES"/>
    <s v="S"/>
    <s v="34 - CONSTRUCCIÓN DE PLANTELES EDUCATIVOS EN LA PROVINCIA DE DAJABÓN (FASE 2)"/>
    <s v="10 - FONDO GENERAL"/>
    <n v="13381"/>
    <s v="05 - DAJABON"/>
    <n v="7400012"/>
    <n v="6615505.9199999999"/>
    <n v="3107750.92"/>
  </r>
  <r>
    <s v="2023"/>
    <x v="0"/>
    <x v="0"/>
    <x v="1"/>
    <x v="7"/>
    <s v="2 - Poder Ejecutivo"/>
    <x v="8"/>
    <x v="2"/>
    <x v="9"/>
    <x v="34"/>
    <s v="2.7 - OBRAS"/>
    <s v="2.7.1 - OBRAS EN EDIFICACIONES"/>
    <s v="S"/>
    <s v="35 - AMPLIACIÓN DE PLANTELES EDUCATIVOS EN LA PROVINCIA HERMANAS MIRABAL (FASE 3)"/>
    <s v="10 - FONDO GENERAL"/>
    <n v="13595"/>
    <s v="19 - HERMANAS MIRABAL"/>
    <n v="6247638"/>
    <n v="100000"/>
    <n v="0"/>
  </r>
  <r>
    <s v="2023"/>
    <x v="0"/>
    <x v="0"/>
    <x v="1"/>
    <x v="7"/>
    <s v="2 - Poder Ejecutivo"/>
    <x v="8"/>
    <x v="2"/>
    <x v="9"/>
    <x v="34"/>
    <s v="2.7 - OBRAS"/>
    <s v="2.7.1 - OBRAS EN EDIFICACIONES"/>
    <s v="S"/>
    <s v="35 - CONSTRUCCIÓN DE 6 PLANTELES ESCOLARES EN LA PROVINCIA SAN JOSE DE OCOA"/>
    <s v="10 - FONDO GENERAL"/>
    <n v="12548"/>
    <s v="31 - SAN JOSE DE OCOA"/>
    <n v="2483833"/>
    <n v="2483833"/>
    <n v="0"/>
  </r>
  <r>
    <s v="2023"/>
    <x v="0"/>
    <x v="0"/>
    <x v="1"/>
    <x v="7"/>
    <s v="2 - Poder Ejecutivo"/>
    <x v="8"/>
    <x v="2"/>
    <x v="9"/>
    <x v="34"/>
    <s v="2.7 - OBRAS"/>
    <s v="2.7.1 - OBRAS EN EDIFICACIONES"/>
    <s v="S"/>
    <s v="35 - CONSTRUCCIÓN DE PLANTELES EDUCATIVOS EN LA PROVINCIA DE DISTRITO NACIONAL (FASE 2)"/>
    <s v="10 - FONDO GENERAL"/>
    <n v="13382"/>
    <s v="01 - DISTRITO NACIONAL"/>
    <n v="12333354"/>
    <n v="15071215"/>
    <n v="14271213.4"/>
  </r>
  <r>
    <s v="2023"/>
    <x v="0"/>
    <x v="0"/>
    <x v="1"/>
    <x v="7"/>
    <s v="2 - Poder Ejecutivo"/>
    <x v="8"/>
    <x v="2"/>
    <x v="9"/>
    <x v="34"/>
    <s v="2.7 - OBRAS"/>
    <s v="2.7.1 - OBRAS EN EDIFICACIONES"/>
    <s v="S"/>
    <s v="35 - CONSTRUCCIÓN DE PLANTELES EDUCATIVOS EN LA PROVINCIA DE DISTRITO NACIONAL (FASE 2)"/>
    <s v="10 - FONDO GENERAL"/>
    <n v="13382"/>
    <s v="32 - SANTO DOMINGO"/>
    <n v="0"/>
    <n v="22228614.170000002"/>
    <n v="22228614.170000002"/>
  </r>
  <r>
    <s v="2023"/>
    <x v="0"/>
    <x v="0"/>
    <x v="1"/>
    <x v="7"/>
    <s v="2 - Poder Ejecutivo"/>
    <x v="8"/>
    <x v="2"/>
    <x v="9"/>
    <x v="34"/>
    <s v="2.7 - OBRAS"/>
    <s v="2.7.1 - OBRAS EN EDIFICACIONES"/>
    <s v="S"/>
    <s v="36 - AMPLIACIÓN DE PLANTELES DUCATIVOS EN LA PROVINCA PUERTO PLATA (FASE 3)"/>
    <s v="10 - FONDO GENERAL"/>
    <n v="13597"/>
    <s v="18 - PUERTO PLATA"/>
    <n v="6247638"/>
    <n v="4262469"/>
    <n v="3262465.02"/>
  </r>
  <r>
    <s v="2023"/>
    <x v="0"/>
    <x v="0"/>
    <x v="1"/>
    <x v="7"/>
    <s v="2 - Poder Ejecutivo"/>
    <x v="8"/>
    <x v="2"/>
    <x v="9"/>
    <x v="34"/>
    <s v="2.7 - OBRAS"/>
    <s v="2.7.1 - OBRAS EN EDIFICACIONES"/>
    <s v="S"/>
    <s v="36 - CONSTRUCCIÓN  DE PLANTELES EDUCATIVOS EN LA PROVINCIA DE DUARTE (FASE 2)"/>
    <s v="10 - FONDO GENERAL"/>
    <n v="13383"/>
    <s v="06 - DUARTE"/>
    <n v="22200036"/>
    <n v="45405070"/>
    <n v="10345119.58"/>
  </r>
  <r>
    <s v="2023"/>
    <x v="0"/>
    <x v="0"/>
    <x v="1"/>
    <x v="7"/>
    <s v="2 - Poder Ejecutivo"/>
    <x v="8"/>
    <x v="2"/>
    <x v="9"/>
    <x v="34"/>
    <s v="2.7 - OBRAS"/>
    <s v="2.7.1 - OBRAS EN EDIFICACIONES"/>
    <s v="S"/>
    <s v="36 - CONSTRUCCIÓN DE 16 PLANTELES ESCOLARES EN LA PROVINCIA SAN PEDRO DE MACORIS"/>
    <s v="10 - FONDO GENERAL"/>
    <n v="12553"/>
    <s v="23 - SAN PEDRO DE MACORIS"/>
    <n v="7451498"/>
    <n v="6451498"/>
    <n v="0"/>
  </r>
  <r>
    <s v="2023"/>
    <x v="0"/>
    <x v="0"/>
    <x v="1"/>
    <x v="7"/>
    <s v="2 - Poder Ejecutivo"/>
    <x v="8"/>
    <x v="2"/>
    <x v="9"/>
    <x v="34"/>
    <s v="2.7 - OBRAS"/>
    <s v="2.7.1 - OBRAS EN EDIFICACIONES"/>
    <s v="S"/>
    <s v="37 - CONSTRUCCIÓN DE PLANTELES EDUCATIVOS EN LA PROVINCIA DE ESPAILLAT (FASE 2)"/>
    <s v="10 - FONDO GENERAL"/>
    <n v="13398"/>
    <s v="09 - ESPAILLAT"/>
    <n v="14800024"/>
    <n v="15401221"/>
    <n v="11371758.75"/>
  </r>
  <r>
    <s v="2023"/>
    <x v="0"/>
    <x v="0"/>
    <x v="1"/>
    <x v="7"/>
    <s v="2 - Poder Ejecutivo"/>
    <x v="8"/>
    <x v="2"/>
    <x v="9"/>
    <x v="34"/>
    <s v="2.7 - OBRAS"/>
    <s v="2.7.1 - OBRAS EN EDIFICACIONES"/>
    <s v="S"/>
    <s v="38 - AMPLIACIÓN DE PLANTELES EDUCATIVOS EN LA PROVINCIA DE LA ALTAGRACIA (FASE 3)"/>
    <s v="10 - FONDO GENERAL"/>
    <n v="13580"/>
    <s v="11 - LA ALTAGRACIA"/>
    <n v="3123819"/>
    <n v="15500000"/>
    <n v="0"/>
  </r>
  <r>
    <s v="2023"/>
    <x v="0"/>
    <x v="0"/>
    <x v="1"/>
    <x v="7"/>
    <s v="2 - Poder Ejecutivo"/>
    <x v="8"/>
    <x v="2"/>
    <x v="9"/>
    <x v="34"/>
    <s v="2.7 - OBRAS"/>
    <s v="2.7.1 - OBRAS EN EDIFICACIONES"/>
    <s v="S"/>
    <s v="38 - CONSTRUCCIÓN DE 46 PLANTELES ESCOLARES EN LA PROVINCIA SANTIAGO"/>
    <s v="10 - FONDO GENERAL"/>
    <n v="12560"/>
    <s v="25 - SANTIAGO"/>
    <n v="21112577"/>
    <n v="71127467"/>
    <n v="3959502.27"/>
  </r>
  <r>
    <s v="2023"/>
    <x v="0"/>
    <x v="0"/>
    <x v="1"/>
    <x v="7"/>
    <s v="2 - Poder Ejecutivo"/>
    <x v="8"/>
    <x v="2"/>
    <x v="9"/>
    <x v="34"/>
    <s v="2.7 - OBRAS"/>
    <s v="2.7.1 - OBRAS EN EDIFICACIONES"/>
    <s v="S"/>
    <s v="38 - CONSTRUCCIÓN DE PLANTELES EDUCATIVOS EN LA PROVINCIA DE ELIAS PIÑA (FASE 2)"/>
    <s v="10 - FONDO GENERAL"/>
    <n v="13399"/>
    <s v="07 - ELIAS PINA"/>
    <n v="4933341"/>
    <n v="16100000"/>
    <n v="0"/>
  </r>
  <r>
    <s v="2023"/>
    <x v="0"/>
    <x v="0"/>
    <x v="1"/>
    <x v="7"/>
    <s v="2 - Poder Ejecutivo"/>
    <x v="8"/>
    <x v="2"/>
    <x v="9"/>
    <x v="34"/>
    <s v="2.7 - OBRAS"/>
    <s v="2.7.1 - OBRAS EN EDIFICACIONES"/>
    <s v="S"/>
    <s v="39 - CONSTRUCCIÓN DE 78 PLANTELES ESCOLARES EN LA PROVINCIA SANTO DOMINGO"/>
    <s v="10 - FONDO GENERAL"/>
    <n v="12562"/>
    <s v="01 - DISTRITO NACIONAL"/>
    <n v="0"/>
    <n v="19396331.210000001"/>
    <n v="5093852"/>
  </r>
  <r>
    <s v="2023"/>
    <x v="0"/>
    <x v="0"/>
    <x v="1"/>
    <x v="7"/>
    <s v="2 - Poder Ejecutivo"/>
    <x v="8"/>
    <x v="2"/>
    <x v="9"/>
    <x v="34"/>
    <s v="2.7 - OBRAS"/>
    <s v="2.7.1 - OBRAS EN EDIFICACIONES"/>
    <s v="S"/>
    <s v="39 - CONSTRUCCIÓN DE 78 PLANTELES ESCOLARES EN LA PROVINCIA SANTO DOMINGO"/>
    <s v="10 - FONDO GENERAL"/>
    <n v="12562"/>
    <s v="32 - SANTO DOMINGO"/>
    <n v="40983237"/>
    <n v="52000447.779999994"/>
    <n v="23159661.879999999"/>
  </r>
  <r>
    <s v="2023"/>
    <x v="0"/>
    <x v="0"/>
    <x v="1"/>
    <x v="7"/>
    <s v="2 - Poder Ejecutivo"/>
    <x v="8"/>
    <x v="2"/>
    <x v="9"/>
    <x v="34"/>
    <s v="2.7 - OBRAS"/>
    <s v="2.7.1 - OBRAS EN EDIFICACIONES"/>
    <s v="S"/>
    <s v="39 - CONSTRUCCIÓN DE PLANTELES EDUCATIVOS EN LA PROVINCIA DE HATO MAYOR (FASE 2)"/>
    <s v="10 - FONDO GENERAL"/>
    <n v="13400"/>
    <s v="30 - HATO MAYOR"/>
    <n v="4933341"/>
    <n v="13331816.91"/>
    <n v="12281816.91"/>
  </r>
  <r>
    <s v="2023"/>
    <x v="0"/>
    <x v="0"/>
    <x v="1"/>
    <x v="7"/>
    <s v="2 - Poder Ejecutivo"/>
    <x v="8"/>
    <x v="2"/>
    <x v="9"/>
    <x v="34"/>
    <s v="2.7 - OBRAS"/>
    <s v="2.7.1 - OBRAS EN EDIFICACIONES"/>
    <s v="S"/>
    <s v="40 - CONSTRUCCIÓN DE 13 PLANTELES ESCOLARES EN LA PROVINCIA VALVERDE"/>
    <s v="10 - FONDO GENERAL"/>
    <n v="12563"/>
    <s v="27 - VALVERDE"/>
    <n v="8693414"/>
    <n v="1693414"/>
    <n v="0"/>
  </r>
  <r>
    <s v="2023"/>
    <x v="0"/>
    <x v="0"/>
    <x v="1"/>
    <x v="7"/>
    <s v="2 - Poder Ejecutivo"/>
    <x v="8"/>
    <x v="2"/>
    <x v="9"/>
    <x v="34"/>
    <s v="2.7 - OBRAS"/>
    <s v="2.7.1 - OBRAS EN EDIFICACIONES"/>
    <s v="S"/>
    <s v="40 - CONSTRUCCIÓN DE PLANTELES EDUCATIVOS EN LA PROVINCIA DE HERMANAS MIRABAL (FASE 2)"/>
    <s v="10 - FONDO GENERAL"/>
    <n v="13401"/>
    <s v="19 - HERMANAS MIRABAL"/>
    <n v="4933341"/>
    <n v="11437910"/>
    <n v="7743967.8399999999"/>
  </r>
  <r>
    <s v="2023"/>
    <x v="0"/>
    <x v="0"/>
    <x v="1"/>
    <x v="7"/>
    <s v="2 - Poder Ejecutivo"/>
    <x v="8"/>
    <x v="2"/>
    <x v="9"/>
    <x v="34"/>
    <s v="2.7 - OBRAS"/>
    <s v="2.7.1 - OBRAS EN EDIFICACIONES"/>
    <s v="S"/>
    <s v="41 - AMPLIACIÓN DE PLANTELES EDUCATIVOS EN LA PROVINCIA DE LA VEGA (FASE 3)"/>
    <s v="10 - FONDO GENERAL"/>
    <n v="13587"/>
    <s v="13 - LA VEGA"/>
    <n v="6247638"/>
    <n v="42711000"/>
    <n v="40709040.789999999"/>
  </r>
  <r>
    <s v="2023"/>
    <x v="0"/>
    <x v="0"/>
    <x v="1"/>
    <x v="7"/>
    <s v="2 - Poder Ejecutivo"/>
    <x v="8"/>
    <x v="2"/>
    <x v="9"/>
    <x v="34"/>
    <s v="2.7 - OBRAS"/>
    <s v="2.7.1 - OBRAS EN EDIFICACIONES"/>
    <s v="S"/>
    <s v="41 - AMPLIACIÓN Y REHABILITACION DE 17 PLANTELES ESCOLARES EN LA PROVINCIA AZUA"/>
    <s v="10 - FONDO GENERAL"/>
    <n v="12602"/>
    <s v="02 - AZUA"/>
    <n v="7451498"/>
    <n v="11172856"/>
    <n v="9144963.3300000001"/>
  </r>
  <r>
    <s v="2023"/>
    <x v="0"/>
    <x v="0"/>
    <x v="1"/>
    <x v="7"/>
    <s v="2 - Poder Ejecutivo"/>
    <x v="8"/>
    <x v="2"/>
    <x v="9"/>
    <x v="34"/>
    <s v="2.7 - OBRAS"/>
    <s v="2.7.1 - OBRAS EN EDIFICACIONES"/>
    <s v="S"/>
    <s v="41 - CONSTRUCCIÓN DE PLANTELES EDUCATIVOS EN LA PROVINCIA DE INDEPENDENCIA (FASE 2)"/>
    <s v="10 - FONDO GENERAL"/>
    <n v="13402"/>
    <s v="10 - INDEPENDENCIA"/>
    <n v="2466671"/>
    <n v="3120000"/>
    <n v="2335160.02"/>
  </r>
  <r>
    <s v="2023"/>
    <x v="0"/>
    <x v="0"/>
    <x v="1"/>
    <x v="7"/>
    <s v="2 - Poder Ejecutivo"/>
    <x v="8"/>
    <x v="2"/>
    <x v="9"/>
    <x v="34"/>
    <s v="2.7 - OBRAS"/>
    <s v="2.7.1 - OBRAS EN EDIFICACIONES"/>
    <s v="S"/>
    <s v="42 - AMPLIACIÓN Y REHABILITACION DE 8 PLANTELES ESCOLARES EN LA PROVINCIAHATO MAYOR"/>
    <s v="10 - FONDO GENERAL"/>
    <n v="12573"/>
    <s v="30 - HATO MAYOR"/>
    <n v="4967665"/>
    <n v="967665"/>
    <n v="0"/>
  </r>
  <r>
    <s v="2023"/>
    <x v="0"/>
    <x v="0"/>
    <x v="1"/>
    <x v="7"/>
    <s v="2 - Poder Ejecutivo"/>
    <x v="8"/>
    <x v="2"/>
    <x v="9"/>
    <x v="34"/>
    <s v="2.7 - OBRAS"/>
    <s v="2.7.1 - OBRAS EN EDIFICACIONES"/>
    <s v="S"/>
    <s v="42 - CONSTRUCCIÓN DE PLANTELES EDUCATIVOS EN LA PROVINCIA DE LA ALTAGRACIA (FASE 2)"/>
    <s v="10 - FONDO GENERAL"/>
    <n v="13403"/>
    <s v="11 - LA ALTAGRACIA"/>
    <n v="17266695"/>
    <n v="11620000"/>
    <n v="10516135.220000001"/>
  </r>
  <r>
    <s v="2023"/>
    <x v="0"/>
    <x v="0"/>
    <x v="1"/>
    <x v="7"/>
    <s v="2 - Poder Ejecutivo"/>
    <x v="8"/>
    <x v="2"/>
    <x v="9"/>
    <x v="34"/>
    <s v="2.7 - OBRAS"/>
    <s v="2.7.1 - OBRAS EN EDIFICACIONES"/>
    <s v="S"/>
    <s v="43 - AMPLIACIÓN DE PLANTELES EDUCATIVOS EN LA PROVINCIA DE SAN JOSÉ DE OCOA (FASE 3)"/>
    <s v="10 - FONDO GENERAL"/>
    <n v="13593"/>
    <s v="31 - SAN JOSE DE OCOA"/>
    <n v="3123819"/>
    <n v="11890000"/>
    <n v="0"/>
  </r>
  <r>
    <s v="2023"/>
    <x v="0"/>
    <x v="0"/>
    <x v="1"/>
    <x v="7"/>
    <s v="2 - Poder Ejecutivo"/>
    <x v="8"/>
    <x v="2"/>
    <x v="9"/>
    <x v="34"/>
    <s v="2.7 - OBRAS"/>
    <s v="2.7.1 - OBRAS EN EDIFICACIONES"/>
    <s v="S"/>
    <s v="43 - CONSTRUCCIÓN DE PLANTELES EDUCATIVOS EN LA PROVINCIA DE LA ROMANA (FASE 2)"/>
    <s v="10 - FONDO GENERAL"/>
    <n v="13404"/>
    <s v="12 - LA ROMANA"/>
    <n v="14800024"/>
    <n v="46150000"/>
    <n v="21569102.66"/>
  </r>
  <r>
    <s v="2023"/>
    <x v="0"/>
    <x v="0"/>
    <x v="1"/>
    <x v="7"/>
    <s v="2 - Poder Ejecutivo"/>
    <x v="8"/>
    <x v="2"/>
    <x v="9"/>
    <x v="34"/>
    <s v="2.7 - OBRAS"/>
    <s v="2.7.1 - OBRAS EN EDIFICACIONES"/>
    <s v="S"/>
    <s v="44 - CONSTRUCCIÓN DE 10 PLANTELES ESCOLARES EN LA PROVINCIA LA ROMANA"/>
    <s v="10 - FONDO GENERAL"/>
    <n v="12536"/>
    <s v="12 - LA ROMANA"/>
    <n v="7451498"/>
    <n v="1451498"/>
    <n v="0"/>
  </r>
  <r>
    <s v="2023"/>
    <x v="0"/>
    <x v="0"/>
    <x v="1"/>
    <x v="7"/>
    <s v="2 - Poder Ejecutivo"/>
    <x v="8"/>
    <x v="2"/>
    <x v="9"/>
    <x v="34"/>
    <s v="2.7 - OBRAS"/>
    <s v="2.7.1 - OBRAS EN EDIFICACIONES"/>
    <s v="S"/>
    <s v="44 - CONSTRUCCIÓN DE PLANTELES EDUCATIVOS EN LA PROVINCIA DE LA VEGA (FASE 2)"/>
    <s v="10 - FONDO GENERAL"/>
    <n v="13405"/>
    <s v="13 - LA VEGA"/>
    <n v="37000061"/>
    <n v="39687833.980000004"/>
    <n v="0"/>
  </r>
  <r>
    <s v="2023"/>
    <x v="0"/>
    <x v="0"/>
    <x v="1"/>
    <x v="7"/>
    <s v="2 - Poder Ejecutivo"/>
    <x v="8"/>
    <x v="2"/>
    <x v="9"/>
    <x v="34"/>
    <s v="2.7 - OBRAS"/>
    <s v="2.7.1 - OBRAS EN EDIFICACIONES"/>
    <s v="S"/>
    <s v="45 - AMPLIACIÓN DE PLANTELES EDUCATIVOS EN LA PROVINCIA DE MARIA TRINIDAD SANCHEZ (FASE 3)"/>
    <s v="10 - FONDO GENERAL"/>
    <n v="13601"/>
    <s v="14 - MARIA TRINIDAD SANCHEZ"/>
    <n v="3123819"/>
    <n v="14140000"/>
    <n v="12759412.109999999"/>
  </r>
  <r>
    <s v="2023"/>
    <x v="0"/>
    <x v="0"/>
    <x v="1"/>
    <x v="7"/>
    <s v="2 - Poder Ejecutivo"/>
    <x v="8"/>
    <x v="2"/>
    <x v="9"/>
    <x v="34"/>
    <s v="2.7 - OBRAS"/>
    <s v="2.7.1 - OBRAS EN EDIFICACIONES"/>
    <s v="S"/>
    <s v="45 - AMPLIACIÓN Y REHABILITACION DE 9 PLANTELES ESCOLARES EN LA PROVINCIA MARIA TRINIDAD SANCHEZ"/>
    <s v="10 - FONDO GENERAL"/>
    <n v="12580"/>
    <s v="14 - MARIA TRINIDAD SANCHEZ"/>
    <n v="3725749"/>
    <n v="725749"/>
    <n v="0"/>
  </r>
  <r>
    <s v="2023"/>
    <x v="0"/>
    <x v="0"/>
    <x v="1"/>
    <x v="7"/>
    <s v="2 - Poder Ejecutivo"/>
    <x v="8"/>
    <x v="2"/>
    <x v="9"/>
    <x v="34"/>
    <s v="2.7 - OBRAS"/>
    <s v="2.7.1 - OBRAS EN EDIFICACIONES"/>
    <s v="S"/>
    <s v="45 - CONSTRUCCIÓN DE PLANTELES EDUCATIVOS EN LA PROVINCIA DE MARIA TRINIDAD SANCHEZ (FASE 2)"/>
    <s v="10 - FONDO GENERAL"/>
    <n v="13406"/>
    <s v="14 - MARIA TRINIDAD SANCHEZ"/>
    <n v="2466670"/>
    <n v="100000"/>
    <n v="0"/>
  </r>
  <r>
    <s v="2023"/>
    <x v="0"/>
    <x v="0"/>
    <x v="1"/>
    <x v="7"/>
    <s v="2 - Poder Ejecutivo"/>
    <x v="8"/>
    <x v="2"/>
    <x v="9"/>
    <x v="34"/>
    <s v="2.7 - OBRAS"/>
    <s v="2.7.1 - OBRAS EN EDIFICACIONES"/>
    <s v="S"/>
    <s v="46 - AMPLIACIÓN  Y REHABILITACION DE 12 PLANTELES ESCOLARES EN LA PROVINCIA BAHORUCO"/>
    <s v="10 - FONDO GENERAL"/>
    <n v="12570"/>
    <s v="03 - BAHORUCO"/>
    <n v="3725749"/>
    <n v="725749"/>
    <n v="0"/>
  </r>
  <r>
    <s v="2023"/>
    <x v="0"/>
    <x v="0"/>
    <x v="1"/>
    <x v="7"/>
    <s v="2 - Poder Ejecutivo"/>
    <x v="8"/>
    <x v="2"/>
    <x v="9"/>
    <x v="34"/>
    <s v="2.7 - OBRAS"/>
    <s v="2.7.1 - OBRAS EN EDIFICACIONES"/>
    <s v="S"/>
    <s v="46 - CONSTRUCCIÓN DE PLANTELES EDUCATIVOS EN LA PROVINCIA DE MONSEÑOR NOUEL (FASE 2)"/>
    <s v="10 - FONDO GENERAL"/>
    <n v="13407"/>
    <s v="28 - MONSENOR NOUEL"/>
    <n v="9866682"/>
    <n v="20731000"/>
    <n v="0"/>
  </r>
  <r>
    <s v="2023"/>
    <x v="0"/>
    <x v="0"/>
    <x v="1"/>
    <x v="7"/>
    <s v="2 - Poder Ejecutivo"/>
    <x v="8"/>
    <x v="2"/>
    <x v="9"/>
    <x v="34"/>
    <s v="2.7 - OBRAS"/>
    <s v="2.7.1 - OBRAS EN EDIFICACIONES"/>
    <s v="S"/>
    <s v="47 - AMPLIACIÓN DE PLANTELES EDUCATIVOS EN LA PROVINCIA DE MONSEÑOR NOUEL (FASE 3)"/>
    <s v="10 - FONDO GENERAL"/>
    <n v="13566"/>
    <s v="28 - MONSENOR NOUEL"/>
    <n v="6247638"/>
    <n v="6333320"/>
    <n v="4170622.48"/>
  </r>
  <r>
    <s v="2023"/>
    <x v="0"/>
    <x v="0"/>
    <x v="1"/>
    <x v="7"/>
    <s v="2 - Poder Ejecutivo"/>
    <x v="8"/>
    <x v="2"/>
    <x v="9"/>
    <x v="34"/>
    <s v="2.7 - OBRAS"/>
    <s v="2.7.1 - OBRAS EN EDIFICACIONES"/>
    <s v="S"/>
    <s v="47 - CONSTRUCCIÓN  DE PLANTELES EDUCATIVOS EN LA PROVINCIA DE MONTE CRISTI (FASE 2)"/>
    <s v="10 - FONDO GENERAL"/>
    <n v="13408"/>
    <s v="15 - MONTE CRISTI"/>
    <n v="7400012"/>
    <n v="300000"/>
    <n v="0"/>
  </r>
  <r>
    <s v="2023"/>
    <x v="0"/>
    <x v="0"/>
    <x v="1"/>
    <x v="7"/>
    <s v="2 - Poder Ejecutivo"/>
    <x v="8"/>
    <x v="2"/>
    <x v="9"/>
    <x v="34"/>
    <s v="2.7 - OBRAS"/>
    <s v="2.7.1 - OBRAS EN EDIFICACIONES"/>
    <s v="S"/>
    <s v="47 - CONSTRUCCIÓN DE 3 PLANTELES ESCOLARES EN LA PROVINCIA DAJABON"/>
    <s v="10 - FONDO GENERAL"/>
    <n v="12525"/>
    <s v="05 - DAJABON"/>
    <n v="2483832"/>
    <n v="13353832"/>
    <n v="12867584.810000001"/>
  </r>
  <r>
    <s v="2023"/>
    <x v="0"/>
    <x v="0"/>
    <x v="1"/>
    <x v="7"/>
    <s v="2 - Poder Ejecutivo"/>
    <x v="8"/>
    <x v="2"/>
    <x v="9"/>
    <x v="34"/>
    <s v="2.7 - OBRAS"/>
    <s v="2.7.1 - OBRAS EN EDIFICACIONES"/>
    <s v="S"/>
    <s v="48 - AMPLIACIÓN Y REHABILITACION DE 4 PLANTELES ESCOLARES EN EL DISTRITO NACIONAL"/>
    <s v="10 - FONDO GENERAL"/>
    <n v="12567"/>
    <s v="01 - DISTRITO NACIONAL"/>
    <n v="1241916"/>
    <n v="241916"/>
    <n v="0"/>
  </r>
  <r>
    <s v="2023"/>
    <x v="0"/>
    <x v="0"/>
    <x v="1"/>
    <x v="7"/>
    <s v="2 - Poder Ejecutivo"/>
    <x v="8"/>
    <x v="2"/>
    <x v="9"/>
    <x v="34"/>
    <s v="2.7 - OBRAS"/>
    <s v="2.7.1 - OBRAS EN EDIFICACIONES"/>
    <s v="S"/>
    <s v="48 - CONSTRUCCIÓN DE PLANTELES EDUCATIVOS EN LA PROVINCIA DE MONTE PLATA (FASE 2)"/>
    <s v="10 - FONDO GENERAL"/>
    <n v="13409"/>
    <s v="29 - MONTE PLATA"/>
    <n v="19733365"/>
    <n v="800000"/>
    <n v="0"/>
  </r>
  <r>
    <s v="2023"/>
    <x v="0"/>
    <x v="0"/>
    <x v="1"/>
    <x v="7"/>
    <s v="2 - Poder Ejecutivo"/>
    <x v="8"/>
    <x v="2"/>
    <x v="9"/>
    <x v="34"/>
    <s v="2.7 - OBRAS"/>
    <s v="2.7.1 - OBRAS EN EDIFICACIONES"/>
    <s v="S"/>
    <s v="49 - CONSTRUCCIÓN DE 26 PLANTELES ESCOLARES EN EL DISTRITO NACIONAL"/>
    <s v="10 - FONDO GENERAL"/>
    <n v="12526"/>
    <s v="01 - DISTRITO NACIONAL"/>
    <n v="12419163"/>
    <n v="96525183"/>
    <n v="68097538.519999996"/>
  </r>
  <r>
    <s v="2023"/>
    <x v="0"/>
    <x v="0"/>
    <x v="1"/>
    <x v="7"/>
    <s v="2 - Poder Ejecutivo"/>
    <x v="8"/>
    <x v="2"/>
    <x v="9"/>
    <x v="34"/>
    <s v="2.7 - OBRAS"/>
    <s v="2.7.1 - OBRAS EN EDIFICACIONES"/>
    <s v="S"/>
    <s v="49 - CONSTRUCCIÓN DE PLANTELES EDUCATIVOS EN LA PROVINCIA DE PERAVIA (FASE 2)"/>
    <s v="10 - FONDO GENERAL"/>
    <n v="13410"/>
    <s v="17 - PERAVIA"/>
    <n v="12333353"/>
    <n v="500000"/>
    <n v="0"/>
  </r>
  <r>
    <s v="2023"/>
    <x v="0"/>
    <x v="0"/>
    <x v="1"/>
    <x v="7"/>
    <s v="2 - Poder Ejecutivo"/>
    <x v="8"/>
    <x v="2"/>
    <x v="9"/>
    <x v="34"/>
    <s v="2.7 - OBRAS"/>
    <s v="2.7.1 - OBRAS EN EDIFICACIONES"/>
    <s v="S"/>
    <s v="50 - AMPLIACIÓN  Y REHABILITACION DE 29 PLANTELES ESCOLARES EN LA PROVINCIA DUARTE"/>
    <s v="10 - FONDO GENERAL"/>
    <n v="12566"/>
    <s v="06 - DUARTE"/>
    <n v="13661079"/>
    <n v="17632373.02"/>
    <n v="3762226.04"/>
  </r>
  <r>
    <s v="2023"/>
    <x v="0"/>
    <x v="0"/>
    <x v="1"/>
    <x v="7"/>
    <s v="2 - Poder Ejecutivo"/>
    <x v="8"/>
    <x v="2"/>
    <x v="9"/>
    <x v="34"/>
    <s v="2.7 - OBRAS"/>
    <s v="2.7.1 - OBRAS EN EDIFICACIONES"/>
    <s v="S"/>
    <s v="50 - AMPLIACIÓN DE PLANTELES EDUCATIVOS EN LA PROVINCIA SANTIAGO (FASE 3)"/>
    <s v="10 - FONDO GENERAL"/>
    <n v="13571"/>
    <s v="25 - SANTIAGO"/>
    <n v="9371457"/>
    <n v="5380000"/>
    <n v="0"/>
  </r>
  <r>
    <s v="2023"/>
    <x v="0"/>
    <x v="0"/>
    <x v="1"/>
    <x v="7"/>
    <s v="2 - Poder Ejecutivo"/>
    <x v="8"/>
    <x v="2"/>
    <x v="9"/>
    <x v="34"/>
    <s v="2.7 - OBRAS"/>
    <s v="2.7.1 - OBRAS EN EDIFICACIONES"/>
    <s v="S"/>
    <s v="50 - CONSTRUCCIÓN DE PLANTELES EDUCATIVOS EN LA PROVINCIA DE PUERTO PLATA (FASE 2)"/>
    <s v="10 - FONDO GENERAL"/>
    <n v="13411"/>
    <s v="18 - PUERTO PLATA"/>
    <n v="24666707"/>
    <n v="1000000"/>
    <n v="0"/>
  </r>
  <r>
    <s v="2023"/>
    <x v="0"/>
    <x v="0"/>
    <x v="1"/>
    <x v="7"/>
    <s v="2 - Poder Ejecutivo"/>
    <x v="8"/>
    <x v="2"/>
    <x v="9"/>
    <x v="34"/>
    <s v="2.7 - OBRAS"/>
    <s v="2.7.1 - OBRAS EN EDIFICACIONES"/>
    <s v="S"/>
    <s v="51 - AMPLIACIÓN Y REHABILITACION DE 12 PLANTELES ESCOLARES  EN LA PROVINCIA ELIAS PIÑA"/>
    <s v="10 - FONDO GENERAL"/>
    <n v="12565"/>
    <s v="07 - ELIAS PINA"/>
    <n v="6209581"/>
    <n v="23367004.329999998"/>
    <n v="12009423.33"/>
  </r>
  <r>
    <s v="2023"/>
    <x v="0"/>
    <x v="0"/>
    <x v="1"/>
    <x v="7"/>
    <s v="2 - Poder Ejecutivo"/>
    <x v="8"/>
    <x v="2"/>
    <x v="9"/>
    <x v="34"/>
    <s v="2.7 - OBRAS"/>
    <s v="2.7.1 - OBRAS EN EDIFICACIONES"/>
    <s v="S"/>
    <s v="51 - CONSTRUCCIÓN DE PLANTELES EDUCATIVOS EN LA PROVINCIA DE SAMANÁ (FASE 2)"/>
    <s v="10 - FONDO GENERAL"/>
    <n v="13412"/>
    <s v="20 - SAMANA"/>
    <n v="12333353"/>
    <n v="500300"/>
    <n v="0"/>
  </r>
  <r>
    <s v="2023"/>
    <x v="0"/>
    <x v="0"/>
    <x v="1"/>
    <x v="7"/>
    <s v="2 - Poder Ejecutivo"/>
    <x v="8"/>
    <x v="2"/>
    <x v="9"/>
    <x v="34"/>
    <s v="2.7 - OBRAS"/>
    <s v="2.7.1 - OBRAS EN EDIFICACIONES"/>
    <s v="S"/>
    <s v="52 - CONSTRUCCIÓN DE 6 PLANTELES ESCOLARES EN LA PROVINCIA EL SEIBO"/>
    <s v="10 - FONDO GENERAL"/>
    <n v="12529"/>
    <s v="08 - EL SEIBO"/>
    <n v="1241916"/>
    <n v="1241916"/>
    <n v="0"/>
  </r>
  <r>
    <s v="2023"/>
    <x v="0"/>
    <x v="0"/>
    <x v="1"/>
    <x v="7"/>
    <s v="2 - Poder Ejecutivo"/>
    <x v="8"/>
    <x v="2"/>
    <x v="9"/>
    <x v="34"/>
    <s v="2.7 - OBRAS"/>
    <s v="2.7.1 - OBRAS EN EDIFICACIONES"/>
    <s v="S"/>
    <s v="52 - CONSTRUCCIÓN DE PLANTELES EDUCATIVOS EN LA PROVINCIA DE SAN CRISTÓBAL (FASE 2)"/>
    <s v="10 - FONDO GENERAL"/>
    <n v="13413"/>
    <s v="21 - SAN CRISTOBAL"/>
    <n v="49333414"/>
    <n v="101444361.97"/>
    <n v="37909038.270000003"/>
  </r>
  <r>
    <s v="2023"/>
    <x v="0"/>
    <x v="0"/>
    <x v="1"/>
    <x v="7"/>
    <s v="2 - Poder Ejecutivo"/>
    <x v="8"/>
    <x v="2"/>
    <x v="9"/>
    <x v="34"/>
    <s v="2.7 - OBRAS"/>
    <s v="2.7.1 - OBRAS EN EDIFICACIONES"/>
    <s v="S"/>
    <s v="53 - AMPLIACIÓN Y REHABILITACION DE 4 PLANTELES ESCOLARES EN LA PROVINCIA ESPAILLAT"/>
    <s v="10 - FONDO GENERAL"/>
    <n v="12572"/>
    <s v="09 - ESPAILLAT"/>
    <n v="2483832"/>
    <n v="2483832"/>
    <n v="0"/>
  </r>
  <r>
    <s v="2023"/>
    <x v="0"/>
    <x v="0"/>
    <x v="1"/>
    <x v="7"/>
    <s v="2 - Poder Ejecutivo"/>
    <x v="8"/>
    <x v="2"/>
    <x v="9"/>
    <x v="34"/>
    <s v="2.7 - OBRAS"/>
    <s v="2.7.1 - OBRAS EN EDIFICACIONES"/>
    <s v="S"/>
    <s v="53 - CONSTRUCCIÓN DE PLANTELES EDUCATIVOS EN LA PROVINCIA DE SAN JOSÉ DE OCOA (FASE 2)"/>
    <s v="10 - FONDO GENERAL"/>
    <n v="13414"/>
    <s v="31 - SAN JOSE DE OCOA"/>
    <n v="4933341"/>
    <n v="200000"/>
    <n v="0"/>
  </r>
  <r>
    <s v="2023"/>
    <x v="0"/>
    <x v="0"/>
    <x v="1"/>
    <x v="7"/>
    <s v="2 - Poder Ejecutivo"/>
    <x v="8"/>
    <x v="2"/>
    <x v="9"/>
    <x v="34"/>
    <s v="2.7 - OBRAS"/>
    <s v="2.7.1 - OBRAS EN EDIFICACIONES"/>
    <s v="S"/>
    <s v="54 - AMPLIACIÓN DE PLANTELES EDUCATIVOS EN LA PROVINCIA SANTO DOMINGO (FASE 3)"/>
    <s v="10 - FONDO GENERAL"/>
    <n v="13578"/>
    <s v="32 - SANTO DOMINGO"/>
    <n v="12495276"/>
    <n v="28916281.969999999"/>
    <n v="0"/>
  </r>
  <r>
    <s v="2023"/>
    <x v="0"/>
    <x v="0"/>
    <x v="1"/>
    <x v="7"/>
    <s v="2 - Poder Ejecutivo"/>
    <x v="8"/>
    <x v="2"/>
    <x v="9"/>
    <x v="34"/>
    <s v="2.7 - OBRAS"/>
    <s v="2.7.1 - OBRAS EN EDIFICACIONES"/>
    <s v="S"/>
    <s v="54 - AMPLIACIÓN Y REHABILITACION DE 17 PLANTELES ESCOLARES EN LA PROVINCIA HERMANAS MIRABAL"/>
    <s v="10 - FONDO GENERAL"/>
    <n v="12574"/>
    <s v="19 - HERMANAS MIRABAL"/>
    <n v="6209581"/>
    <n v="6209581"/>
    <n v="0"/>
  </r>
  <r>
    <s v="2023"/>
    <x v="0"/>
    <x v="0"/>
    <x v="1"/>
    <x v="7"/>
    <s v="2 - Poder Ejecutivo"/>
    <x v="8"/>
    <x v="2"/>
    <x v="9"/>
    <x v="34"/>
    <s v="2.7 - OBRAS"/>
    <s v="2.7.1 - OBRAS EN EDIFICACIONES"/>
    <s v="S"/>
    <s v="54 - CONSTRUCCIÓN DE PLANTELES EDUCATIVOS EN LA PROVINCIA DE SAN JUAN (FASE 2)"/>
    <s v="10 - FONDO GENERAL"/>
    <n v="13415"/>
    <s v="22 - SAN JUAN"/>
    <n v="14800024"/>
    <n v="9739231.9600000009"/>
    <n v="0"/>
  </r>
  <r>
    <s v="2023"/>
    <x v="0"/>
    <x v="0"/>
    <x v="1"/>
    <x v="7"/>
    <s v="2 - Poder Ejecutivo"/>
    <x v="8"/>
    <x v="2"/>
    <x v="9"/>
    <x v="34"/>
    <s v="2.7 - OBRAS"/>
    <s v="2.7.1 - OBRAS EN EDIFICACIONES"/>
    <s v="S"/>
    <s v="55 - AMPLIACIÓN Y REHABILTACION DE 5 PLANTELES ESCOLARES EN LA PROVINCIA INDEPENDENCIA"/>
    <s v="10 - FONDO GENERAL"/>
    <n v="12575"/>
    <s v="10 - INDEPENDENCIA"/>
    <n v="2483832"/>
    <n v="483832"/>
    <n v="0"/>
  </r>
  <r>
    <s v="2023"/>
    <x v="0"/>
    <x v="0"/>
    <x v="1"/>
    <x v="7"/>
    <s v="2 - Poder Ejecutivo"/>
    <x v="8"/>
    <x v="2"/>
    <x v="9"/>
    <x v="34"/>
    <s v="2.7 - OBRAS"/>
    <s v="2.7.1 - OBRAS EN EDIFICACIONES"/>
    <s v="S"/>
    <s v="55 - CONSTRUCCIÓN DE PLANTELES EDUCATIVOS EN LA PROVINCIA DE SAN PEDRO DE MACORÍS (FASE 2)"/>
    <s v="10 - FONDO GENERAL"/>
    <n v="13416"/>
    <s v="23 - SAN PEDRO DE MACORIS"/>
    <n v="24666707"/>
    <n v="35830639.399999999"/>
    <n v="31326580.949999999"/>
  </r>
  <r>
    <s v="2023"/>
    <x v="0"/>
    <x v="0"/>
    <x v="1"/>
    <x v="7"/>
    <s v="2 - Poder Ejecutivo"/>
    <x v="8"/>
    <x v="2"/>
    <x v="9"/>
    <x v="34"/>
    <s v="2.7 - OBRAS"/>
    <s v="2.7.1 - OBRAS EN EDIFICACIONES"/>
    <s v="S"/>
    <s v="56 - CONSTRUCCIÓN DE PLANTELES EDUCATIVOS EN LA PROVINCIA DE SANTIAGO (FASE 2)"/>
    <s v="10 - FONDO GENERAL"/>
    <n v="13417"/>
    <s v="25 - SANTIAGO"/>
    <n v="46866744"/>
    <n v="52955166.82"/>
    <n v="29491956.990000002"/>
  </r>
  <r>
    <s v="2023"/>
    <x v="0"/>
    <x v="0"/>
    <x v="1"/>
    <x v="7"/>
    <s v="2 - Poder Ejecutivo"/>
    <x v="8"/>
    <x v="2"/>
    <x v="9"/>
    <x v="34"/>
    <s v="2.7 - OBRAS"/>
    <s v="2.7.1 - OBRAS EN EDIFICACIONES"/>
    <s v="S"/>
    <s v="56 - CONSTRUCCIÓN DE PLANTELES EDUCATIVOS EN LA PROVINCIA SAN JUAN (FASE 3)"/>
    <s v="10 - FONDO GENERAL"/>
    <n v="13583"/>
    <s v="22 - SAN JUAN"/>
    <n v="12495276"/>
    <n v="40406485"/>
    <n v="2862603.59"/>
  </r>
  <r>
    <s v="2023"/>
    <x v="0"/>
    <x v="0"/>
    <x v="1"/>
    <x v="7"/>
    <s v="2 - Poder Ejecutivo"/>
    <x v="8"/>
    <x v="2"/>
    <x v="9"/>
    <x v="34"/>
    <s v="2.7 - OBRAS"/>
    <s v="2.7.1 - OBRAS EN EDIFICACIONES"/>
    <s v="S"/>
    <s v="57 - AMPLIACIÓN Y REHABILITACION DE 22 PLANTELES ECOLARES EN LA PROVINCIA DE LA VEGA"/>
    <s v="10 - FONDO GENERAL"/>
    <n v="12579"/>
    <s v="13 - LA VEGA"/>
    <n v="19870660"/>
    <n v="29040560.670000002"/>
    <n v="13669555.34"/>
  </r>
  <r>
    <s v="2023"/>
    <x v="0"/>
    <x v="0"/>
    <x v="1"/>
    <x v="7"/>
    <s v="2 - Poder Ejecutivo"/>
    <x v="8"/>
    <x v="2"/>
    <x v="9"/>
    <x v="34"/>
    <s v="2.7 - OBRAS"/>
    <s v="2.7.1 - OBRAS EN EDIFICACIONES"/>
    <s v="S"/>
    <s v="57 - CONSTRUCCIÓN DE PLANTELES EDUCATIVOS EN LA PROVINCIA DE SANCHEZ RAMÍREZ (FASE 2)"/>
    <s v="10 - FONDO GENERAL"/>
    <n v="13418"/>
    <s v="24 - SANCHEZ RAMIREZ"/>
    <n v="4933341"/>
    <n v="200000"/>
    <n v="0"/>
  </r>
  <r>
    <s v="2023"/>
    <x v="0"/>
    <x v="0"/>
    <x v="1"/>
    <x v="7"/>
    <s v="2 - Poder Ejecutivo"/>
    <x v="8"/>
    <x v="2"/>
    <x v="9"/>
    <x v="34"/>
    <s v="2.7 - OBRAS"/>
    <s v="2.7.1 - OBRAS EN EDIFICACIONES"/>
    <s v="S"/>
    <s v="57 - CONSTRUCCIÓN DE PLANTELES EDUCATIVOS EN LA PROVINCIA SAN PEDRO DE MACORÍS (FASE 3)"/>
    <s v="10 - FONDO GENERAL"/>
    <n v="13585"/>
    <s v="23 - SAN PEDRO DE MACORIS"/>
    <n v="18742915"/>
    <n v="34377475.329999998"/>
    <n v="12063909.800000001"/>
  </r>
  <r>
    <s v="2023"/>
    <x v="0"/>
    <x v="0"/>
    <x v="1"/>
    <x v="7"/>
    <s v="2 - Poder Ejecutivo"/>
    <x v="8"/>
    <x v="2"/>
    <x v="9"/>
    <x v="34"/>
    <s v="2.7 - OBRAS"/>
    <s v="2.7.1 - OBRAS EN EDIFICACIONES"/>
    <s v="S"/>
    <s v="58 - AMPLIACIÓN Y REHABILITACION DE 6 PLANTELES ESCOLARES EN LA  PROVINCIA MONSEÑOR NOUEL"/>
    <s v="10 - FONDO GENERAL"/>
    <n v="12581"/>
    <s v="28 - MONSENOR NOUEL"/>
    <n v="2483832"/>
    <n v="4598832"/>
    <n v="3452396.67"/>
  </r>
  <r>
    <s v="2023"/>
    <x v="0"/>
    <x v="0"/>
    <x v="1"/>
    <x v="7"/>
    <s v="2 - Poder Ejecutivo"/>
    <x v="8"/>
    <x v="2"/>
    <x v="9"/>
    <x v="34"/>
    <s v="2.7 - OBRAS"/>
    <s v="2.7.1 - OBRAS EN EDIFICACIONES"/>
    <s v="S"/>
    <s v="58 - CONSTRUCCIÓN DE PLANTELES EDUCATIVOS EN LA PROVINCIA DE SANTIAGO RODRÍGUEZ (FASE 2)"/>
    <s v="10 - FONDO GENERAL"/>
    <n v="13419"/>
    <s v="26 - SANTIAGO RODRIGUEZ"/>
    <n v="9866683"/>
    <n v="400000"/>
    <n v="0"/>
  </r>
  <r>
    <s v="2023"/>
    <x v="0"/>
    <x v="0"/>
    <x v="1"/>
    <x v="7"/>
    <s v="2 - Poder Ejecutivo"/>
    <x v="8"/>
    <x v="2"/>
    <x v="9"/>
    <x v="34"/>
    <s v="2.7 - OBRAS"/>
    <s v="2.7.1 - OBRAS EN EDIFICACIONES"/>
    <s v="S"/>
    <s v="58 - CONSTRUCCIÓN DE PLANTELES EDUCATIVOS EN LA PROVINCIA SÁNCHEZ RAMÍREZ (FASE 3)"/>
    <s v="10 - FONDO GENERAL"/>
    <n v="13590"/>
    <s v="24 - SANCHEZ RAMIREZ"/>
    <n v="3123819"/>
    <n v="50000"/>
    <n v="0"/>
  </r>
  <r>
    <s v="2023"/>
    <x v="0"/>
    <x v="0"/>
    <x v="1"/>
    <x v="7"/>
    <s v="2 - Poder Ejecutivo"/>
    <x v="8"/>
    <x v="2"/>
    <x v="9"/>
    <x v="34"/>
    <s v="2.7 - OBRAS"/>
    <s v="2.7.1 - OBRAS EN EDIFICACIONES"/>
    <s v="S"/>
    <s v="59 - AMPLIACIÓN Y REHABILITACION DE 19 PLANTELES ESCOLARES EN LA PROVINCIA MONTECRISTI"/>
    <s v="10 - FONDO GENERAL"/>
    <n v="12582"/>
    <s v="15 - MONTE CRISTI"/>
    <n v="11177246"/>
    <n v="11879421"/>
    <n v="0"/>
  </r>
  <r>
    <s v="2023"/>
    <x v="0"/>
    <x v="0"/>
    <x v="1"/>
    <x v="7"/>
    <s v="2 - Poder Ejecutivo"/>
    <x v="8"/>
    <x v="2"/>
    <x v="9"/>
    <x v="34"/>
    <s v="2.7 - OBRAS"/>
    <s v="2.7.1 - OBRAS EN EDIFICACIONES"/>
    <s v="S"/>
    <s v="59 - CONSTRUCCIÓN DE PLANTELES EDUCATIVOS EN LA PROVINCIA DE SANTO DOMINGO (FASE 2)"/>
    <s v="10 - FONDO GENERAL"/>
    <n v="13420"/>
    <s v="32 - SANTO DOMINGO"/>
    <n v="150466870"/>
    <n v="288077452.66999996"/>
    <n v="203633312.06"/>
  </r>
  <r>
    <s v="2023"/>
    <x v="0"/>
    <x v="0"/>
    <x v="1"/>
    <x v="7"/>
    <s v="2 - Poder Ejecutivo"/>
    <x v="8"/>
    <x v="2"/>
    <x v="9"/>
    <x v="34"/>
    <s v="2.7 - OBRAS"/>
    <s v="2.7.1 - OBRAS EN EDIFICACIONES"/>
    <s v="S"/>
    <s v="59 - CONSTRUCCIÓN DE PLANTELES EDUCATIVOS EN LA PROVINCIA SANTIAGO RODRÍGUEZ (FASE 3)"/>
    <s v="10 - FONDO GENERAL"/>
    <n v="13592"/>
    <s v="26 - SANTIAGO RODRIGUEZ"/>
    <n v="3123819"/>
    <n v="50000"/>
    <n v="0"/>
  </r>
  <r>
    <s v="2023"/>
    <x v="0"/>
    <x v="0"/>
    <x v="1"/>
    <x v="7"/>
    <s v="2 - Poder Ejecutivo"/>
    <x v="8"/>
    <x v="2"/>
    <x v="9"/>
    <x v="34"/>
    <s v="2.7 - OBRAS"/>
    <s v="2.7.1 - OBRAS EN EDIFICACIONES"/>
    <s v="S"/>
    <s v="60 - AMPLIACIÓN Y REHABILITACION DE 15 PLANTELES ESCOLARES  EN LA PROVINCIA MONTE PLATA"/>
    <s v="10 - FONDO GENERAL"/>
    <n v="12584"/>
    <s v="29 - MONTE PLATA"/>
    <n v="16144911"/>
    <n v="23393579.789999999"/>
    <n v="9513714.4499999993"/>
  </r>
  <r>
    <s v="2023"/>
    <x v="0"/>
    <x v="0"/>
    <x v="1"/>
    <x v="7"/>
    <s v="2 - Poder Ejecutivo"/>
    <x v="8"/>
    <x v="2"/>
    <x v="9"/>
    <x v="34"/>
    <s v="2.7 - OBRAS"/>
    <s v="2.7.1 - OBRAS EN EDIFICACIONES"/>
    <s v="S"/>
    <s v="60 - CONSTRUCCIÓN DE PLANTELES EDUCATIVOS EN LA PROVINCIA DE VALVERDE (FASE 2)"/>
    <s v="10 - FONDO GENERAL"/>
    <n v="13421"/>
    <s v="27 - VALVERDE"/>
    <n v="9866683"/>
    <n v="15685658.93"/>
    <n v="7742820.9199999999"/>
  </r>
  <r>
    <s v="2023"/>
    <x v="0"/>
    <x v="0"/>
    <x v="1"/>
    <x v="7"/>
    <s v="2 - Poder Ejecutivo"/>
    <x v="8"/>
    <x v="2"/>
    <x v="9"/>
    <x v="34"/>
    <s v="2.7 - OBRAS"/>
    <s v="2.7.1 - OBRAS EN EDIFICACIONES"/>
    <s v="S"/>
    <s v="60 - CONSTRUCCIÓN DE PLANTELES EDUCATIVOS EN LA PROVINCIA SANTIAGO (FASE 3)"/>
    <s v="10 - FONDO GENERAL"/>
    <n v="13594"/>
    <s v="25 - SANTIAGO"/>
    <n v="62476384"/>
    <n v="321214867.78000003"/>
    <n v="121802346.18999998"/>
  </r>
  <r>
    <s v="2023"/>
    <x v="0"/>
    <x v="0"/>
    <x v="1"/>
    <x v="7"/>
    <s v="2 - Poder Ejecutivo"/>
    <x v="8"/>
    <x v="2"/>
    <x v="9"/>
    <x v="34"/>
    <s v="2.7 - OBRAS"/>
    <s v="2.7.1 - OBRAS EN EDIFICACIONES"/>
    <s v="S"/>
    <s v="61 - CONSTRUCCIÓN DE PLANTELES EDUCATIVOS EN LA PROVINCIA DE EL SEIBO (FASE 2)"/>
    <s v="10 - FONDO GENERAL"/>
    <n v="13433"/>
    <s v="08 - EL SEIBO"/>
    <n v="14800024"/>
    <n v="148496.08999999985"/>
    <n v="0"/>
  </r>
  <r>
    <s v="2023"/>
    <x v="0"/>
    <x v="0"/>
    <x v="1"/>
    <x v="7"/>
    <s v="2 - Poder Ejecutivo"/>
    <x v="8"/>
    <x v="2"/>
    <x v="9"/>
    <x v="34"/>
    <s v="2.7 - OBRAS"/>
    <s v="2.7.1 - OBRAS EN EDIFICACIONES"/>
    <s v="S"/>
    <s v="61 - CONSTRUCCIÓN DE PLANTELES EDUCATIVOS EN LA PROVINCIA SANTO DOMINGO (FASE 3)"/>
    <s v="10 - FONDO GENERAL"/>
    <n v="13598"/>
    <s v="32 - SANTO DOMINGO"/>
    <n v="218667345"/>
    <n v="550632447.51999998"/>
    <n v="291680055.81999999"/>
  </r>
  <r>
    <s v="2023"/>
    <x v="0"/>
    <x v="0"/>
    <x v="1"/>
    <x v="7"/>
    <s v="2 - Poder Ejecutivo"/>
    <x v="8"/>
    <x v="2"/>
    <x v="9"/>
    <x v="34"/>
    <s v="2.7 - OBRAS"/>
    <s v="2.7.1 - OBRAS EN EDIFICACIONES"/>
    <s v="S"/>
    <s v="62 - AMPLIACIÓN Y REHABILITACION DE 1 PLANTEL ESCOLAR EN LA PROVINCIA PERAVIA"/>
    <s v="10 - FONDO GENERAL"/>
    <n v="12586"/>
    <s v="17 - PERAVIA"/>
    <n v="2483832"/>
    <n v="483832"/>
    <n v="0"/>
  </r>
  <r>
    <s v="2023"/>
    <x v="0"/>
    <x v="0"/>
    <x v="1"/>
    <x v="7"/>
    <s v="2 - Poder Ejecutivo"/>
    <x v="8"/>
    <x v="2"/>
    <x v="9"/>
    <x v="34"/>
    <s v="2.7 - OBRAS"/>
    <s v="2.7.1 - OBRAS EN EDIFICACIONES"/>
    <s v="S"/>
    <s v="62 - CONSTRUCCIÓN DE PLANTELES EDUCATIVOS EN LA PROVINCIA VALVERDE (FASE 3)"/>
    <s v="10 - FONDO GENERAL"/>
    <n v="13602"/>
    <s v="27 - VALVERDE"/>
    <n v="18742915"/>
    <n v="30333693"/>
    <n v="1192885.79"/>
  </r>
  <r>
    <s v="2023"/>
    <x v="0"/>
    <x v="0"/>
    <x v="1"/>
    <x v="7"/>
    <s v="2 - Poder Ejecutivo"/>
    <x v="8"/>
    <x v="2"/>
    <x v="9"/>
    <x v="34"/>
    <s v="2.7 - OBRAS"/>
    <s v="2.7.1 - OBRAS EN EDIFICACIONES"/>
    <s v="S"/>
    <s v="63 - AMPLIACIÓN Y REHABILITACION DE 15 PLANTELES ESCOLARES  EN LA PROVINCIA PUERTO PLATA"/>
    <s v="10 - FONDO GENERAL"/>
    <n v="12587"/>
    <s v="18 - PUERTO PLATA"/>
    <n v="11177246"/>
    <n v="4870419.53"/>
    <n v="0"/>
  </r>
  <r>
    <s v="2023"/>
    <x v="0"/>
    <x v="0"/>
    <x v="1"/>
    <x v="7"/>
    <s v="2 - Poder Ejecutivo"/>
    <x v="8"/>
    <x v="2"/>
    <x v="9"/>
    <x v="34"/>
    <s v="2.7 - OBRAS"/>
    <s v="2.7.1 - OBRAS EN EDIFICACIONES"/>
    <s v="S"/>
    <s v="64 - AMPLIACIÓN Y REHABILITACION DE 11 PLANTELES ESCOLARES E EN LA PROVINCIA SAMANA"/>
    <s v="10 - FONDO GENERAL"/>
    <n v="12588"/>
    <s v="20 - SAMANA"/>
    <n v="7451497"/>
    <n v="9531632"/>
    <n v="1164795.98"/>
  </r>
  <r>
    <s v="2023"/>
    <x v="0"/>
    <x v="0"/>
    <x v="1"/>
    <x v="7"/>
    <s v="2 - Poder Ejecutivo"/>
    <x v="8"/>
    <x v="2"/>
    <x v="9"/>
    <x v="34"/>
    <s v="2.7 - OBRAS"/>
    <s v="2.7.1 - OBRAS EN EDIFICACIONES"/>
    <s v="S"/>
    <s v="65 - AMPLIACIÓN Y REHABILITACION DE 6 PLANTELES ESCOLARES  EN LA PROVINCIA SANCHEZ RAMIREZ"/>
    <s v="10 - FONDO GENERAL"/>
    <n v="12596"/>
    <s v="24 - SANCHEZ RAMIREZ"/>
    <n v="6209581"/>
    <n v="1234581"/>
    <n v="0"/>
  </r>
  <r>
    <s v="2023"/>
    <x v="0"/>
    <x v="0"/>
    <x v="1"/>
    <x v="7"/>
    <s v="2 - Poder Ejecutivo"/>
    <x v="8"/>
    <x v="2"/>
    <x v="9"/>
    <x v="34"/>
    <s v="2.7 - OBRAS"/>
    <s v="2.7.1 - OBRAS EN EDIFICACIONES"/>
    <s v="S"/>
    <s v="66 - AMPLIACIÓN Y REHABILITACION DE 14 PLANTELES ESCOLARES  EN LA PROVINCIA SAN CRISTOBAL"/>
    <s v="10 - FONDO GENERAL"/>
    <n v="12589"/>
    <s v="21 - SAN CRISTOBAL"/>
    <n v="14902995"/>
    <n v="2902995"/>
    <n v="0"/>
  </r>
  <r>
    <s v="2023"/>
    <x v="0"/>
    <x v="0"/>
    <x v="1"/>
    <x v="7"/>
    <s v="2 - Poder Ejecutivo"/>
    <x v="8"/>
    <x v="2"/>
    <x v="9"/>
    <x v="34"/>
    <s v="2.7 - OBRAS"/>
    <s v="2.7.1 - OBRAS EN EDIFICACIONES"/>
    <s v="S"/>
    <s v="68 - AMPLIACIÓN Y REHABILITACION DE 16 PLANTELES ESCOLARES EN LA PROVINCIA SAN JUAN"/>
    <s v="10 - FONDO GENERAL"/>
    <n v="12591"/>
    <s v="22 - SAN JUAN"/>
    <n v="4967665"/>
    <n v="967665"/>
    <n v="0"/>
  </r>
  <r>
    <s v="2023"/>
    <x v="0"/>
    <x v="0"/>
    <x v="1"/>
    <x v="7"/>
    <s v="2 - Poder Ejecutivo"/>
    <x v="8"/>
    <x v="2"/>
    <x v="9"/>
    <x v="34"/>
    <s v="2.7 - OBRAS"/>
    <s v="2.7.1 - OBRAS EN EDIFICACIONES"/>
    <s v="S"/>
    <s v="69 - AMPLIACIÓN Y REHABILITACION DE 16 PLANTELES ESCOLARES EN LA PROVINCIA SAN PEDRO DE MACORIS."/>
    <s v="10 - FONDO GENERAL"/>
    <n v="12593"/>
    <s v="23 - SAN PEDRO DE MACORIS"/>
    <n v="9935330"/>
    <n v="11485330"/>
    <n v="0"/>
  </r>
  <r>
    <s v="2023"/>
    <x v="0"/>
    <x v="0"/>
    <x v="1"/>
    <x v="7"/>
    <s v="2 - Poder Ejecutivo"/>
    <x v="8"/>
    <x v="2"/>
    <x v="9"/>
    <x v="34"/>
    <s v="2.7 - OBRAS"/>
    <s v="2.7.1 - OBRAS EN EDIFICACIONES"/>
    <s v="S"/>
    <s v="70 - AMPLIACIÓN  Y REHABILITACION DE 12 PLANTELES ESCOLARES EN LA PROVINCIA SANTIAGO"/>
    <s v="10 - FONDO GENERAL"/>
    <n v="12594"/>
    <s v="25 - SANTIAGO"/>
    <n v="6209581"/>
    <n v="8036181"/>
    <n v="4568340.3899999997"/>
  </r>
  <r>
    <s v="2023"/>
    <x v="0"/>
    <x v="0"/>
    <x v="1"/>
    <x v="7"/>
    <s v="2 - Poder Ejecutivo"/>
    <x v="8"/>
    <x v="2"/>
    <x v="9"/>
    <x v="34"/>
    <s v="2.7 - OBRAS"/>
    <s v="2.7.1 - OBRAS EN EDIFICACIONES"/>
    <s v="S"/>
    <s v="72 - AMPLIACIÓN Y REHABILITACION DE 28 PLANTELES ESCOLARES EN LA PROVINCIA SANTO DOMINGO"/>
    <s v="10 - FONDO GENERAL"/>
    <n v="12597"/>
    <s v="32 - SANTO DOMINGO"/>
    <n v="14902995"/>
    <n v="15061795"/>
    <n v="6011231.0700000003"/>
  </r>
  <r>
    <s v="2023"/>
    <x v="0"/>
    <x v="0"/>
    <x v="1"/>
    <x v="7"/>
    <s v="2 - Poder Ejecutivo"/>
    <x v="8"/>
    <x v="2"/>
    <x v="9"/>
    <x v="34"/>
    <s v="2.7 - OBRAS"/>
    <s v="2.7.1 - OBRAS EN EDIFICACIONES"/>
    <s v="S"/>
    <s v="73 - AMPLIACIÓN Y REHABILITACION DE 5 PLANTELES ESCOLARES EN LA PROVINCIA VALVERDE"/>
    <s v="10 - FONDO GENERAL"/>
    <n v="12592"/>
    <s v="27 - VALVERDE"/>
    <n v="1241916"/>
    <n v="241916"/>
    <n v="0"/>
  </r>
  <r>
    <s v="2023"/>
    <x v="0"/>
    <x v="0"/>
    <x v="1"/>
    <x v="7"/>
    <s v="2 - Poder Ejecutivo"/>
    <x v="8"/>
    <x v="2"/>
    <x v="9"/>
    <x v="34"/>
    <s v="2.7 - OBRAS"/>
    <s v="2.7.1 - OBRAS EN EDIFICACIONES"/>
    <s v="S"/>
    <s v="75 - CONSTRUCCIÓN DE 11 PLANTELES ESCOLARES EN LA PROVINCIA SANCHEZ RAMIREZ"/>
    <s v="10 - FONDO GENERAL"/>
    <n v="12559"/>
    <s v="24 - SANCHEZ RAMIREZ"/>
    <n v="13661079"/>
    <n v="49607368"/>
    <n v="19763786.330000002"/>
  </r>
  <r>
    <s v="2023"/>
    <x v="0"/>
    <x v="0"/>
    <x v="1"/>
    <x v="7"/>
    <s v="2 - Poder Ejecutivo"/>
    <x v="8"/>
    <x v="2"/>
    <x v="9"/>
    <x v="34"/>
    <s v="2.7 - OBRAS"/>
    <s v="2.7.1 - OBRAS EN EDIFICACIONES"/>
    <s v="S"/>
    <s v="77 - AMPLIACIÓN  Y REHABILITACION DE 18 PLANTELES ESCOLARES EN LA PROVINCIA BARAHONA"/>
    <s v="10 - FONDO GENERAL"/>
    <n v="12569"/>
    <s v="04 - BARAHONA"/>
    <n v="4967665"/>
    <n v="7385490.9700000007"/>
    <n v="2138260.7599999998"/>
  </r>
  <r>
    <s v="2023"/>
    <x v="0"/>
    <x v="0"/>
    <x v="1"/>
    <x v="7"/>
    <s v="2 - Poder Ejecutivo"/>
    <x v="8"/>
    <x v="2"/>
    <x v="9"/>
    <x v="34"/>
    <s v="2.7 - OBRAS"/>
    <s v="2.7.1 - OBRAS EN EDIFICACIONES"/>
    <s v="S"/>
    <s v="78 - CONSTRUCCIÓN DE 8 PLANTELES ESCOLARES EN LA PROVINCIA DUARTE"/>
    <s v="10 - FONDO GENERAL"/>
    <n v="12527"/>
    <s v="06 - DUARTE"/>
    <n v="2483832"/>
    <n v="483832"/>
    <n v="0"/>
  </r>
  <r>
    <s v="2023"/>
    <x v="0"/>
    <x v="0"/>
    <x v="1"/>
    <x v="7"/>
    <s v="2 - Poder Ejecutivo"/>
    <x v="8"/>
    <x v="2"/>
    <x v="9"/>
    <x v="34"/>
    <s v="2.7 - OBRAS"/>
    <s v="2.7.1 - OBRAS EN EDIFICACIONES"/>
    <s v="S"/>
    <s v="81 - CONSTRUCCIÓN DE 1 ESTANCIA INFANTIL EN LA PROVINCIA DE INDEPENDENCIA  (FASE 3)"/>
    <s v="10 - FONDO GENERAL"/>
    <n v="13618"/>
    <s v="10 - INDEPENDENCIA"/>
    <n v="0"/>
    <n v="4825022.51"/>
    <n v="4817598.2699999996"/>
  </r>
  <r>
    <s v="2023"/>
    <x v="0"/>
    <x v="0"/>
    <x v="1"/>
    <x v="7"/>
    <s v="2 - Poder Ejecutivo"/>
    <x v="8"/>
    <x v="2"/>
    <x v="9"/>
    <x v="34"/>
    <s v="2.7 - OBRAS"/>
    <s v="2.7.1 - OBRAS EN EDIFICACIONES"/>
    <s v="S"/>
    <s v="86 - MEJORAMIENTO DE LA INFRAESTRUCTURA DEPORTIVA DEL CENTRO EDUCATIVO PRIMARIA DON BOSCO, MUNICIPIO MOCA, PROVINCIA ESPAILLAT"/>
    <s v="10 - FONDO GENERAL"/>
    <n v="14793"/>
    <s v="09 - ESPAILLAT"/>
    <n v="1241916"/>
    <n v="3237566"/>
    <n v="3234563.37"/>
  </r>
  <r>
    <s v="2023"/>
    <x v="0"/>
    <x v="0"/>
    <x v="1"/>
    <x v="7"/>
    <s v="2 - Poder Ejecutivo"/>
    <x v="8"/>
    <x v="2"/>
    <x v="9"/>
    <x v="35"/>
    <s v="2.6 - BIENES MUEBLES, INMUEBLES E INTANGIBLES"/>
    <s v="2.6.1 - MOBILIARIO Y EQUIPO"/>
    <s v="N"/>
    <s v="00 - N/A"/>
    <s v="10 - FONDO GENERAL"/>
    <s v="(en blanco)"/>
    <s v="99 - MULTIPROVINCIAL"/>
    <n v="341441210"/>
    <n v="392285276.44"/>
    <n v="357611230.31999999"/>
  </r>
  <r>
    <s v="2023"/>
    <x v="0"/>
    <x v="0"/>
    <x v="1"/>
    <x v="7"/>
    <s v="2 - Poder Ejecutivo"/>
    <x v="8"/>
    <x v="2"/>
    <x v="9"/>
    <x v="35"/>
    <s v="2.6 - BIENES MUEBLES, INMUEBLES E INTANGIBLES"/>
    <s v="2.6.2 - MOBILIARIO Y EQUIPO DE AUDIO, AUDIOVISUAL, RECREATIVO Y EDUCACIONAL"/>
    <s v="N"/>
    <s v="00 - N/A"/>
    <s v="10 - FONDO GENERAL"/>
    <s v="(en blanco)"/>
    <s v="99 - MULTIPROVINCIAL"/>
    <n v="119698700"/>
    <n v="35125326.469999999"/>
    <n v="13137496.1"/>
  </r>
  <r>
    <s v="2023"/>
    <x v="0"/>
    <x v="0"/>
    <x v="1"/>
    <x v="7"/>
    <s v="2 - Poder Ejecutivo"/>
    <x v="8"/>
    <x v="2"/>
    <x v="9"/>
    <x v="35"/>
    <s v="2.6 - BIENES MUEBLES, INMUEBLES E INTANGIBLES"/>
    <s v="2.6.3 - EQUIPO E INSTRUMENTAL, CIENTÍFICO Y LABORATORIO"/>
    <s v="N"/>
    <s v="00 - N/A"/>
    <s v="10 - FONDO GENERAL"/>
    <s v="(en blanco)"/>
    <s v="99 - MULTIPROVINCIAL"/>
    <n v="260000000"/>
    <n v="46445771.389999986"/>
    <n v="0"/>
  </r>
  <r>
    <s v="2023"/>
    <x v="0"/>
    <x v="0"/>
    <x v="1"/>
    <x v="7"/>
    <s v="2 - Poder Ejecutivo"/>
    <x v="8"/>
    <x v="2"/>
    <x v="9"/>
    <x v="35"/>
    <s v="2.6 - BIENES MUEBLES, INMUEBLES E INTANGIBLES"/>
    <s v="2.6.4 - VEHÍCULOS Y EQUIPO DE TRANSPORTE, TRACCIÓN Y ELEVACIÓN"/>
    <s v="N"/>
    <s v="00 - N/A"/>
    <s v="10 - FONDO GENERAL"/>
    <s v="(en blanco)"/>
    <s v="99 - MULTIPROVINCIAL"/>
    <n v="2000"/>
    <n v="2000"/>
    <n v="0"/>
  </r>
  <r>
    <s v="2023"/>
    <x v="0"/>
    <x v="0"/>
    <x v="1"/>
    <x v="7"/>
    <s v="2 - Poder Ejecutivo"/>
    <x v="8"/>
    <x v="2"/>
    <x v="9"/>
    <x v="35"/>
    <s v="2.7 - OBRAS"/>
    <s v="2.7.1 - OBRAS EN EDIFICACIONES"/>
    <s v="N"/>
    <s v="00 - N/A"/>
    <s v="10 - FONDO GENERAL"/>
    <s v="(en blanco)"/>
    <s v="99 - MULTIPROVINCIAL"/>
    <n v="251655861"/>
    <n v="598451428"/>
    <n v="66612052.299999997"/>
  </r>
  <r>
    <s v="2023"/>
    <x v="0"/>
    <x v="0"/>
    <x v="1"/>
    <x v="7"/>
    <s v="2 - Poder Ejecutivo"/>
    <x v="8"/>
    <x v="2"/>
    <x v="9"/>
    <x v="35"/>
    <s v="2.7 - OBRAS"/>
    <s v="2.7.1 - OBRAS EN EDIFICACIONES"/>
    <s v="S"/>
    <s v="87 - MEJORAMIENTO DE LA INFRAESTRUCTURA DEPORTIVA DEL CENTRO EDUCATIVO ELADIO PEÑA DE LA ROSA, MUNICIPIO MOCA, PROVINCIA ESPAILLAT."/>
    <s v="10 - FONDO GENERAL"/>
    <n v="14794"/>
    <s v="09 - ESPAILLAT"/>
    <n v="1241916"/>
    <n v="1241916"/>
    <n v="0"/>
  </r>
  <r>
    <s v="2023"/>
    <x v="0"/>
    <x v="0"/>
    <x v="1"/>
    <x v="7"/>
    <s v="2 - Poder Ejecutivo"/>
    <x v="8"/>
    <x v="2"/>
    <x v="9"/>
    <x v="20"/>
    <s v="2.6 - BIENES MUEBLES, INMUEBLES E INTANGIBLES"/>
    <s v="2.6.1 - MOBILIARIO Y EQUIPO"/>
    <s v="N"/>
    <s v="00 - N/A"/>
    <s v="10 - FONDO GENERAL"/>
    <s v="(en blanco)"/>
    <s v="99 - MULTIPROVINCIAL"/>
    <n v="45015482"/>
    <n v="147752877"/>
    <n v="16805214.920000002"/>
  </r>
  <r>
    <s v="2023"/>
    <x v="0"/>
    <x v="0"/>
    <x v="1"/>
    <x v="7"/>
    <s v="2 - Poder Ejecutivo"/>
    <x v="8"/>
    <x v="2"/>
    <x v="9"/>
    <x v="20"/>
    <s v="2.6 - BIENES MUEBLES, INMUEBLES E INTANGIBLES"/>
    <s v="2.6.2 - MOBILIARIO Y EQUIPO DE AUDIO, AUDIOVISUAL, RECREATIVO Y EDUCACIONAL"/>
    <s v="N"/>
    <s v="00 - N/A"/>
    <s v="10 - FONDO GENERAL"/>
    <s v="(en blanco)"/>
    <s v="99 - MULTIPROVINCIAL"/>
    <n v="1000000"/>
    <n v="8000000"/>
    <n v="4068640"/>
  </r>
  <r>
    <s v="2023"/>
    <x v="0"/>
    <x v="0"/>
    <x v="1"/>
    <x v="7"/>
    <s v="2 - Poder Ejecutivo"/>
    <x v="8"/>
    <x v="2"/>
    <x v="9"/>
    <x v="20"/>
    <s v="2.6 - BIENES MUEBLES, INMUEBLES E INTANGIBLES"/>
    <s v="2.6.3 - EQUIPO E INSTRUMENTAL, CIENTÍFICO Y LABORATORIO"/>
    <s v="N"/>
    <s v="00 - N/A"/>
    <s v="10 - FONDO GENERAL"/>
    <s v="(en blanco)"/>
    <s v="99 - MULTIPROVINCIAL"/>
    <n v="600000"/>
    <n v="1700000"/>
    <n v="58500"/>
  </r>
  <r>
    <s v="2023"/>
    <x v="0"/>
    <x v="0"/>
    <x v="1"/>
    <x v="7"/>
    <s v="2 - Poder Ejecutivo"/>
    <x v="8"/>
    <x v="2"/>
    <x v="9"/>
    <x v="20"/>
    <s v="2.6 - BIENES MUEBLES, INMUEBLES E INTANGIBLES"/>
    <s v="2.6.4 - VEHÍCULOS Y EQUIPO DE TRANSPORTE, TRACCIÓN Y ELEVACIÓN"/>
    <s v="N"/>
    <s v="00 - N/A"/>
    <s v="10 - FONDO GENERAL"/>
    <s v="(en blanco)"/>
    <s v="99 - MULTIPROVINCIAL"/>
    <n v="0"/>
    <n v="200000"/>
    <n v="0"/>
  </r>
  <r>
    <s v="2023"/>
    <x v="0"/>
    <x v="0"/>
    <x v="1"/>
    <x v="7"/>
    <s v="2 - Poder Ejecutivo"/>
    <x v="8"/>
    <x v="2"/>
    <x v="9"/>
    <x v="20"/>
    <s v="2.6 - BIENES MUEBLES, INMUEBLES E INTANGIBLES"/>
    <s v="2.6.5 - MAQUINARIA, OTROS EQUIPOS Y HERRAMIENTAS"/>
    <s v="N"/>
    <s v="00 - N/A"/>
    <s v="10 - FONDO GENERAL"/>
    <s v="(en blanco)"/>
    <s v="99 - MULTIPROVINCIAL"/>
    <n v="8786919"/>
    <n v="39136920"/>
    <n v="4189796.7499999995"/>
  </r>
  <r>
    <s v="2023"/>
    <x v="0"/>
    <x v="0"/>
    <x v="1"/>
    <x v="7"/>
    <s v="2 - Poder Ejecutivo"/>
    <x v="8"/>
    <x v="2"/>
    <x v="9"/>
    <x v="20"/>
    <s v="2.6 - BIENES MUEBLES, INMUEBLES E INTANGIBLES"/>
    <s v="2.6.6 - EQUIPOS DE DEFENSA Y SEGURIDAD"/>
    <s v="N"/>
    <s v="00 - N/A"/>
    <s v="10 - FONDO GENERAL"/>
    <s v="(en blanco)"/>
    <s v="99 - MULTIPROVINCIAL"/>
    <n v="100000"/>
    <n v="7150000"/>
    <n v="211220"/>
  </r>
  <r>
    <s v="2023"/>
    <x v="0"/>
    <x v="0"/>
    <x v="1"/>
    <x v="7"/>
    <s v="2 - Poder Ejecutivo"/>
    <x v="8"/>
    <x v="2"/>
    <x v="9"/>
    <x v="20"/>
    <s v="2.6 - BIENES MUEBLES, INMUEBLES E INTANGIBLES"/>
    <s v="2.6.8 - BIENES INTANGIBLES"/>
    <s v="N"/>
    <s v="00 - N/A"/>
    <s v="10 - FONDO GENERAL"/>
    <s v="(en blanco)"/>
    <s v="99 - MULTIPROVINCIAL"/>
    <n v="1000000"/>
    <n v="2300096"/>
    <n v="361015.1"/>
  </r>
  <r>
    <s v="2023"/>
    <x v="0"/>
    <x v="0"/>
    <x v="1"/>
    <x v="7"/>
    <s v="2 - Poder Ejecutivo"/>
    <x v="8"/>
    <x v="2"/>
    <x v="9"/>
    <x v="20"/>
    <s v="2.7 - OBRAS"/>
    <s v="2.7.1 - OBRAS EN EDIFICACIONES"/>
    <s v="N"/>
    <s v="00 - N/A"/>
    <s v="10 - FONDO GENERAL"/>
    <s v="(en blanco)"/>
    <s v="99 - MULTIPROVINCIAL"/>
    <n v="102600000"/>
    <n v="102800000"/>
    <n v="39105.01"/>
  </r>
  <r>
    <s v="2023"/>
    <x v="0"/>
    <x v="0"/>
    <x v="1"/>
    <x v="7"/>
    <s v="2 - Poder Ejecutivo"/>
    <x v="8"/>
    <x v="2"/>
    <x v="9"/>
    <x v="36"/>
    <s v="2.6 - BIENES MUEBLES, INMUEBLES E INTANGIBLES"/>
    <s v="2.6.1 - MOBILIARIO Y EQUIPO"/>
    <s v="N"/>
    <s v="00 - N/A"/>
    <s v="10 - FONDO GENERAL"/>
    <s v="(en blanco)"/>
    <s v="99 - MULTIPROVINCIAL"/>
    <n v="386308200"/>
    <n v="119445438"/>
    <n v="1053079.2"/>
  </r>
  <r>
    <s v="2023"/>
    <x v="0"/>
    <x v="0"/>
    <x v="1"/>
    <x v="7"/>
    <s v="2 - Poder Ejecutivo"/>
    <x v="8"/>
    <x v="2"/>
    <x v="9"/>
    <x v="36"/>
    <s v="2.6 - BIENES MUEBLES, INMUEBLES E INTANGIBLES"/>
    <s v="2.6.2 - MOBILIARIO Y EQUIPO DE AUDIO, AUDIOVISUAL, RECREATIVO Y EDUCACIONAL"/>
    <s v="N"/>
    <s v="00 - N/A"/>
    <s v="10 - FONDO GENERAL"/>
    <s v="(en blanco)"/>
    <s v="99 - MULTIPROVINCIAL"/>
    <n v="4771500"/>
    <n v="280080022"/>
    <n v="0"/>
  </r>
  <r>
    <s v="2023"/>
    <x v="0"/>
    <x v="0"/>
    <x v="1"/>
    <x v="7"/>
    <s v="2 - Poder Ejecutivo"/>
    <x v="8"/>
    <x v="2"/>
    <x v="9"/>
    <x v="36"/>
    <s v="2.6 - BIENES MUEBLES, INMUEBLES E INTANGIBLES"/>
    <s v="2.6.4 - VEHÍCULOS Y EQUIPO DE TRANSPORTE, TRACCIÓN Y ELEVACIÓN"/>
    <s v="N"/>
    <s v="00 - N/A"/>
    <s v="10 - FONDO GENERAL"/>
    <s v="(en blanco)"/>
    <s v="99 - MULTIPROVINCIAL"/>
    <n v="5000000"/>
    <n v="11750000"/>
    <n v="0"/>
  </r>
  <r>
    <s v="2023"/>
    <x v="0"/>
    <x v="0"/>
    <x v="1"/>
    <x v="7"/>
    <s v="2 - Poder Ejecutivo"/>
    <x v="8"/>
    <x v="2"/>
    <x v="9"/>
    <x v="36"/>
    <s v="2.6 - BIENES MUEBLES, INMUEBLES E INTANGIBLES"/>
    <s v="2.6.5 - MAQUINARIA, OTROS EQUIPOS Y HERRAMIENTAS"/>
    <s v="N"/>
    <s v="00 - N/A"/>
    <s v="10 - FONDO GENERAL"/>
    <s v="(en blanco)"/>
    <s v="99 - MULTIPROVINCIAL"/>
    <n v="1455000"/>
    <n v="363750"/>
    <n v="0"/>
  </r>
  <r>
    <s v="2023"/>
    <x v="0"/>
    <x v="0"/>
    <x v="1"/>
    <x v="7"/>
    <s v="2 - Poder Ejecutivo"/>
    <x v="8"/>
    <x v="2"/>
    <x v="9"/>
    <x v="36"/>
    <s v="2.6 - BIENES MUEBLES, INMUEBLES E INTANGIBLES"/>
    <s v="2.6.6 - EQUIPOS DE DEFENSA Y SEGURIDAD"/>
    <s v="N"/>
    <s v="00 - N/A"/>
    <s v="10 - FONDO GENERAL"/>
    <s v="(en blanco)"/>
    <s v="99 - MULTIPROVINCIAL"/>
    <n v="600000"/>
    <n v="150000"/>
    <n v="0"/>
  </r>
  <r>
    <s v="2023"/>
    <x v="0"/>
    <x v="0"/>
    <x v="1"/>
    <x v="7"/>
    <s v="2 - Poder Ejecutivo"/>
    <x v="8"/>
    <x v="2"/>
    <x v="9"/>
    <x v="37"/>
    <s v="2.6 - BIENES MUEBLES, INMUEBLES E INTANGIBLES"/>
    <s v="2.6.1 - MOBILIARIO Y EQUIPO"/>
    <s v="N"/>
    <s v="00 - N/A"/>
    <s v="10 - FONDO GENERAL"/>
    <s v="(en blanco)"/>
    <s v="99 - MULTIPROVINCIAL"/>
    <n v="3766180"/>
    <n v="160131433.15000001"/>
    <n v="22145015.739999998"/>
  </r>
  <r>
    <s v="2023"/>
    <x v="0"/>
    <x v="0"/>
    <x v="1"/>
    <x v="7"/>
    <s v="2 - Poder Ejecutivo"/>
    <x v="8"/>
    <x v="2"/>
    <x v="9"/>
    <x v="37"/>
    <s v="2.6 - BIENES MUEBLES, INMUEBLES E INTANGIBLES"/>
    <s v="2.6.1 - MOBILIARIO Y EQUIPO"/>
    <s v="S"/>
    <s v="01 - MEJORAMIENTO DE LA EDUCACIÓN PARA LA FORMACIÓN TÉCNICO PROFESIONAL EN LA R. D."/>
    <s v="60 - CREDITO EXTERNO"/>
    <n v="14120"/>
    <s v="99 - MULTIPROVINCIAL"/>
    <n v="12955740"/>
    <n v="12955740"/>
    <n v="0"/>
  </r>
  <r>
    <s v="2023"/>
    <x v="0"/>
    <x v="0"/>
    <x v="1"/>
    <x v="7"/>
    <s v="2 - Poder Ejecutivo"/>
    <x v="8"/>
    <x v="2"/>
    <x v="9"/>
    <x v="37"/>
    <s v="2.6 - BIENES MUEBLES, INMUEBLES E INTANGIBLES"/>
    <s v="2.6.2 - MOBILIARIO Y EQUIPO DE AUDIO, AUDIOVISUAL, RECREATIVO Y EDUCACIONAL"/>
    <s v="N"/>
    <s v="00 - N/A"/>
    <s v="10 - FONDO GENERAL"/>
    <s v="(en blanco)"/>
    <s v="99 - MULTIPROVINCIAL"/>
    <n v="83549482"/>
    <n v="35900464.810000002"/>
    <n v="20152973.780000001"/>
  </r>
  <r>
    <s v="2023"/>
    <x v="0"/>
    <x v="0"/>
    <x v="1"/>
    <x v="7"/>
    <s v="2 - Poder Ejecutivo"/>
    <x v="8"/>
    <x v="2"/>
    <x v="9"/>
    <x v="37"/>
    <s v="2.6 - BIENES MUEBLES, INMUEBLES E INTANGIBLES"/>
    <s v="2.6.3 - EQUIPO E INSTRUMENTAL, CIENTÍFICO Y LABORATORIO"/>
    <s v="N"/>
    <s v="00 - N/A"/>
    <s v="10 - FONDO GENERAL"/>
    <s v="(en blanco)"/>
    <s v="99 - MULTIPROVINCIAL"/>
    <n v="0"/>
    <n v="22015938.609999999"/>
    <n v="1673183.6600000001"/>
  </r>
  <r>
    <s v="2023"/>
    <x v="0"/>
    <x v="0"/>
    <x v="1"/>
    <x v="7"/>
    <s v="2 - Poder Ejecutivo"/>
    <x v="8"/>
    <x v="2"/>
    <x v="9"/>
    <x v="37"/>
    <s v="2.6 - BIENES MUEBLES, INMUEBLES E INTANGIBLES"/>
    <s v="2.6.5 - MAQUINARIA, OTROS EQUIPOS Y HERRAMIENTAS"/>
    <s v="N"/>
    <s v="00 - N/A"/>
    <s v="10 - FONDO GENERAL"/>
    <s v="(en blanco)"/>
    <s v="99 - MULTIPROVINCIAL"/>
    <n v="1130643764"/>
    <n v="35423298.340000033"/>
    <n v="3977814.23"/>
  </r>
  <r>
    <s v="2023"/>
    <x v="0"/>
    <x v="0"/>
    <x v="1"/>
    <x v="7"/>
    <s v="2 - Poder Ejecutivo"/>
    <x v="8"/>
    <x v="2"/>
    <x v="9"/>
    <x v="37"/>
    <s v="2.6 - BIENES MUEBLES, INMUEBLES E INTANGIBLES"/>
    <s v="2.6.5 - MAQUINARIA, OTROS EQUIPOS Y HERRAMIENTAS"/>
    <s v="S"/>
    <s v="01 - MEJORAMIENTO DE LA EDUCACIÓN PARA LA FORMACIÓN TÉCNICO PROFESIONAL EN LA R. D."/>
    <s v="60 - CREDITO EXTERNO"/>
    <n v="14120"/>
    <s v="99 - MULTIPROVINCIAL"/>
    <n v="35658000"/>
    <n v="35658000"/>
    <n v="0"/>
  </r>
  <r>
    <s v="2023"/>
    <x v="0"/>
    <x v="0"/>
    <x v="1"/>
    <x v="7"/>
    <s v="2 - Poder Ejecutivo"/>
    <x v="8"/>
    <x v="2"/>
    <x v="9"/>
    <x v="37"/>
    <s v="2.6 - BIENES MUEBLES, INMUEBLES E INTANGIBLES"/>
    <s v="2.6.6 - EQUIPOS DE DEFENSA Y SEGURIDAD"/>
    <s v="N"/>
    <s v="00 - N/A"/>
    <s v="10 - FONDO GENERAL"/>
    <s v="(en blanco)"/>
    <s v="99 - MULTIPROVINCIAL"/>
    <n v="0"/>
    <n v="2609607.54"/>
    <n v="136084.28"/>
  </r>
  <r>
    <s v="2023"/>
    <x v="0"/>
    <x v="0"/>
    <x v="1"/>
    <x v="7"/>
    <s v="2 - Poder Ejecutivo"/>
    <x v="8"/>
    <x v="2"/>
    <x v="9"/>
    <x v="37"/>
    <s v="2.6 - BIENES MUEBLES, INMUEBLES E INTANGIBLES"/>
    <s v="2.6.8 - BIENES INTANGIBLES"/>
    <s v="N"/>
    <s v="00 - N/A"/>
    <s v="10 - FONDO GENERAL"/>
    <s v="(en blanco)"/>
    <s v="99 - MULTIPROVINCIAL"/>
    <n v="0"/>
    <n v="23466700"/>
    <n v="3389223.9499999997"/>
  </r>
  <r>
    <s v="2023"/>
    <x v="0"/>
    <x v="0"/>
    <x v="1"/>
    <x v="7"/>
    <s v="2 - Poder Ejecutivo"/>
    <x v="8"/>
    <x v="2"/>
    <x v="9"/>
    <x v="37"/>
    <s v="2.6 - BIENES MUEBLES, INMUEBLES E INTANGIBLES"/>
    <s v="2.6.9 - EDIFICIOS, ESTRUCTURAS, TIERRAS, TERRENOS Y OBJETOS DE VALOR"/>
    <s v="N"/>
    <s v="00 - N/A"/>
    <s v="10 - FONDO GENERAL"/>
    <s v="(en blanco)"/>
    <s v="99 - MULTIPROVINCIAL"/>
    <n v="0"/>
    <n v="140000000"/>
    <n v="112000000"/>
  </r>
  <r>
    <s v="2023"/>
    <x v="0"/>
    <x v="0"/>
    <x v="1"/>
    <x v="7"/>
    <s v="2 - Poder Ejecutivo"/>
    <x v="8"/>
    <x v="2"/>
    <x v="9"/>
    <x v="37"/>
    <s v="2.7 - OBRAS"/>
    <s v="2.7.1 - OBRAS EN EDIFICACIONES"/>
    <s v="S"/>
    <s v="01 - MEJORAMIENTO DE LA EDUCACIÓN PARA LA FORMACIÓN TÉCNICO PROFESIONAL EN LA R. D."/>
    <s v="60 - CREDITO EXTERNO"/>
    <n v="14120"/>
    <s v="99 - MULTIPROVINCIAL"/>
    <n v="139983832"/>
    <n v="139983832"/>
    <n v="0"/>
  </r>
  <r>
    <s v="2023"/>
    <x v="0"/>
    <x v="0"/>
    <x v="1"/>
    <x v="7"/>
    <s v="2 - Poder Ejecutivo"/>
    <x v="8"/>
    <x v="2"/>
    <x v="9"/>
    <x v="37"/>
    <s v="2.7 - OBRAS"/>
    <s v="2.7.1 - OBRAS EN EDIFICACIONES"/>
    <s v="S"/>
    <s v="51 - AMPLIACIÓN DE PLANTELES EDUCATIVOS EN LA PROVINCIA DE MONTE PLATA (FASE 3)"/>
    <s v="10 - FONDO GENERAL"/>
    <n v="13573"/>
    <s v="29 - MONTE PLATA"/>
    <n v="3123863"/>
    <n v="23863"/>
    <n v="0"/>
  </r>
  <r>
    <s v="2023"/>
    <x v="0"/>
    <x v="0"/>
    <x v="1"/>
    <x v="7"/>
    <s v="2 - Poder Ejecutivo"/>
    <x v="8"/>
    <x v="2"/>
    <x v="9"/>
    <x v="37"/>
    <s v="2.7 - OBRAS"/>
    <s v="2.7.1 - OBRAS EN EDIFICACIONES"/>
    <s v="S"/>
    <s v="84 - AMPLIACIÓN DEL PLANTEL EDUCATIVO INSTITUTO POLITÉCNICO LOYOLA, EN LA PROVINCIA SAN CRISTÓBAL"/>
    <s v="10 - FONDO GENERAL"/>
    <n v="13706"/>
    <s v="21 - SAN CRISTOBAL"/>
    <n v="1241916"/>
    <n v="1241916"/>
    <n v="0"/>
  </r>
  <r>
    <s v="2023"/>
    <x v="0"/>
    <x v="0"/>
    <x v="1"/>
    <x v="7"/>
    <s v="2 - Poder Ejecutivo"/>
    <x v="8"/>
    <x v="2"/>
    <x v="9"/>
    <x v="37"/>
    <s v="2.7 - OBRAS"/>
    <s v="2.7.1 - OBRAS EN EDIFICACIONES"/>
    <s v="S"/>
    <s v="85 - AMPLIACIÓN DEL INSTITUTO PREPARATORIO DE MENORES SC &quot;REFOR&quot;, PROVINCIA DE SAN CRISTÓBAL."/>
    <s v="10 - FONDO GENERAL"/>
    <n v="13707"/>
    <s v="21 - SAN CRISTOBAL"/>
    <n v="1241916"/>
    <n v="16861916"/>
    <n v="12492225.010000002"/>
  </r>
  <r>
    <s v="2023"/>
    <x v="0"/>
    <x v="0"/>
    <x v="1"/>
    <x v="7"/>
    <s v="2 - Poder Ejecutivo"/>
    <x v="8"/>
    <x v="2"/>
    <x v="9"/>
    <x v="37"/>
    <s v="2.7 - OBRAS"/>
    <s v="2.7.1 - OBRAS EN EDIFICACIONES"/>
    <s v="S"/>
    <s v="88 - AMPLIACIÓN DEL CENTRO SECUNDARIO PEKÍN ADENTRO (SEGUNDA ETAPA), MUNICIPIO SANTIAGO DE LOS CABALLEROS."/>
    <s v="10 - FONDO GENERAL"/>
    <n v="15019"/>
    <s v="25 - SANTIAGO"/>
    <n v="7141110"/>
    <n v="11156110"/>
    <n v="3208336.31"/>
  </r>
  <r>
    <s v="2023"/>
    <x v="0"/>
    <x v="0"/>
    <x v="1"/>
    <x v="7"/>
    <s v="2 - Poder Ejecutivo"/>
    <x v="8"/>
    <x v="2"/>
    <x v="9"/>
    <x v="27"/>
    <s v="2.6 - BIENES MUEBLES, INMUEBLES E INTANGIBLES"/>
    <s v="2.6.1 - MOBILIARIO Y EQUIPO"/>
    <s v="N"/>
    <s v="00 - N/A"/>
    <s v="10 - FONDO GENERAL"/>
    <s v="(en blanco)"/>
    <s v="99 - MULTIPROVINCIAL"/>
    <n v="67892743"/>
    <n v="21459743"/>
    <n v="2656446.6799999997"/>
  </r>
  <r>
    <s v="2023"/>
    <x v="0"/>
    <x v="0"/>
    <x v="1"/>
    <x v="7"/>
    <s v="2 - Poder Ejecutivo"/>
    <x v="8"/>
    <x v="2"/>
    <x v="9"/>
    <x v="27"/>
    <s v="2.6 - BIENES MUEBLES, INMUEBLES E INTANGIBLES"/>
    <s v="2.6.2 - MOBILIARIO Y EQUIPO DE AUDIO, AUDIOVISUAL, RECREATIVO Y EDUCACIONAL"/>
    <s v="N"/>
    <s v="00 - N/A"/>
    <s v="10 - FONDO GENERAL"/>
    <s v="(en blanco)"/>
    <s v="99 - MULTIPROVINCIAL"/>
    <n v="78866750"/>
    <n v="29510786.18999999"/>
    <n v="7201391.4800000004"/>
  </r>
  <r>
    <s v="2023"/>
    <x v="0"/>
    <x v="0"/>
    <x v="1"/>
    <x v="7"/>
    <s v="2 - Poder Ejecutivo"/>
    <x v="8"/>
    <x v="2"/>
    <x v="9"/>
    <x v="27"/>
    <s v="2.6 - BIENES MUEBLES, INMUEBLES E INTANGIBLES"/>
    <s v="2.6.3 - EQUIPO E INSTRUMENTAL, CIENTÍFICO Y LABORATORIO"/>
    <s v="N"/>
    <s v="00 - N/A"/>
    <s v="10 - FONDO GENERAL"/>
    <s v="(en blanco)"/>
    <s v="99 - MULTIPROVINCIAL"/>
    <n v="471500"/>
    <n v="471500"/>
    <n v="0"/>
  </r>
  <r>
    <s v="2023"/>
    <x v="0"/>
    <x v="0"/>
    <x v="1"/>
    <x v="7"/>
    <s v="2 - Poder Ejecutivo"/>
    <x v="8"/>
    <x v="2"/>
    <x v="9"/>
    <x v="27"/>
    <s v="2.6 - BIENES MUEBLES, INMUEBLES E INTANGIBLES"/>
    <s v="2.6.4 - VEHÍCULOS Y EQUIPO DE TRANSPORTE, TRACCIÓN Y ELEVACIÓN"/>
    <s v="N"/>
    <s v="00 - N/A"/>
    <s v="10 - FONDO GENERAL"/>
    <s v="(en blanco)"/>
    <s v="99 - MULTIPROVINCIAL"/>
    <n v="8000000"/>
    <n v="25000000"/>
    <n v="0"/>
  </r>
  <r>
    <s v="2023"/>
    <x v="0"/>
    <x v="0"/>
    <x v="1"/>
    <x v="7"/>
    <s v="2 - Poder Ejecutivo"/>
    <x v="8"/>
    <x v="2"/>
    <x v="9"/>
    <x v="27"/>
    <s v="2.6 - BIENES MUEBLES, INMUEBLES E INTANGIBLES"/>
    <s v="2.6.5 - MAQUINARIA, OTROS EQUIPOS Y HERRAMIENTAS"/>
    <s v="N"/>
    <s v="00 - N/A"/>
    <s v="10 - FONDO GENERAL"/>
    <s v="(en blanco)"/>
    <s v="99 - MULTIPROVINCIAL"/>
    <n v="28394156"/>
    <n v="19078300.890000001"/>
    <n v="57820"/>
  </r>
  <r>
    <s v="2023"/>
    <x v="0"/>
    <x v="0"/>
    <x v="1"/>
    <x v="7"/>
    <s v="2 - Poder Ejecutivo"/>
    <x v="8"/>
    <x v="2"/>
    <x v="9"/>
    <x v="27"/>
    <s v="2.6 - BIENES MUEBLES, INMUEBLES E INTANGIBLES"/>
    <s v="2.6.6 - EQUIPOS DE DEFENSA Y SEGURIDAD"/>
    <s v="N"/>
    <s v="00 - N/A"/>
    <s v="10 - FONDO GENERAL"/>
    <s v="(en blanco)"/>
    <s v="99 - MULTIPROVINCIAL"/>
    <n v="6000000"/>
    <n v="3590392.46"/>
    <n v="0"/>
  </r>
  <r>
    <s v="2023"/>
    <x v="0"/>
    <x v="0"/>
    <x v="1"/>
    <x v="7"/>
    <s v="2 - Poder Ejecutivo"/>
    <x v="8"/>
    <x v="2"/>
    <x v="9"/>
    <x v="38"/>
    <s v="2.6 - BIENES MUEBLES, INMUEBLES E INTANGIBLES"/>
    <s v="2.6.1 - MOBILIARIO Y EQUIPO"/>
    <s v="N"/>
    <s v="00 - N/A"/>
    <s v="10 - FONDO GENERAL"/>
    <s v="(en blanco)"/>
    <s v="99 - MULTIPROVINCIAL"/>
    <n v="10122000"/>
    <n v="14867000"/>
    <n v="323131.19999999995"/>
  </r>
  <r>
    <s v="2023"/>
    <x v="0"/>
    <x v="0"/>
    <x v="1"/>
    <x v="7"/>
    <s v="2 - Poder Ejecutivo"/>
    <x v="8"/>
    <x v="2"/>
    <x v="9"/>
    <x v="38"/>
    <s v="2.6 - BIENES MUEBLES, INMUEBLES E INTANGIBLES"/>
    <s v="2.6.2 - MOBILIARIO Y EQUIPO DE AUDIO, AUDIOVISUAL, RECREATIVO Y EDUCACIONAL"/>
    <s v="N"/>
    <s v="00 - N/A"/>
    <s v="10 - FONDO GENERAL"/>
    <s v="(en blanco)"/>
    <s v="99 - MULTIPROVINCIAL"/>
    <n v="370800"/>
    <n v="4250800"/>
    <n v="0"/>
  </r>
  <r>
    <s v="2023"/>
    <x v="0"/>
    <x v="0"/>
    <x v="1"/>
    <x v="7"/>
    <s v="2 - Poder Ejecutivo"/>
    <x v="8"/>
    <x v="2"/>
    <x v="9"/>
    <x v="38"/>
    <s v="2.6 - BIENES MUEBLES, INMUEBLES E INTANGIBLES"/>
    <s v="2.6.4 - VEHÍCULOS Y EQUIPO DE TRANSPORTE, TRACCIÓN Y ELEVACIÓN"/>
    <s v="N"/>
    <s v="00 - N/A"/>
    <s v="10 - FONDO GENERAL"/>
    <s v="(en blanco)"/>
    <s v="99 - MULTIPROVINCIAL"/>
    <n v="15000000"/>
    <n v="19844000"/>
    <n v="0"/>
  </r>
  <r>
    <s v="2023"/>
    <x v="0"/>
    <x v="0"/>
    <x v="1"/>
    <x v="7"/>
    <s v="2 - Poder Ejecutivo"/>
    <x v="8"/>
    <x v="2"/>
    <x v="9"/>
    <x v="38"/>
    <s v="2.6 - BIENES MUEBLES, INMUEBLES E INTANGIBLES"/>
    <s v="2.6.5 - MAQUINARIA, OTROS EQUIPOS Y HERRAMIENTAS"/>
    <s v="N"/>
    <s v="00 - N/A"/>
    <s v="10 - FONDO GENERAL"/>
    <s v="(en blanco)"/>
    <s v="99 - MULTIPROVINCIAL"/>
    <n v="984000"/>
    <n v="1009000"/>
    <n v="0"/>
  </r>
  <r>
    <s v="2023"/>
    <x v="0"/>
    <x v="0"/>
    <x v="1"/>
    <x v="7"/>
    <s v="2 - Poder Ejecutivo"/>
    <x v="8"/>
    <x v="2"/>
    <x v="9"/>
    <x v="38"/>
    <s v="2.6 - BIENES MUEBLES, INMUEBLES E INTANGIBLES"/>
    <s v="2.6.6 - EQUIPOS DE DEFENSA Y SEGURIDAD"/>
    <s v="N"/>
    <s v="00 - N/A"/>
    <s v="10 - FONDO GENERAL"/>
    <s v="(en blanco)"/>
    <s v="99 - MULTIPROVINCIAL"/>
    <n v="860000"/>
    <n v="490000"/>
    <n v="0"/>
  </r>
  <r>
    <s v="2023"/>
    <x v="0"/>
    <x v="0"/>
    <x v="1"/>
    <x v="7"/>
    <s v="2 - Poder Ejecutivo"/>
    <x v="8"/>
    <x v="2"/>
    <x v="9"/>
    <x v="38"/>
    <s v="2.6 - BIENES MUEBLES, INMUEBLES E INTANGIBLES"/>
    <s v="2.6.8 - BIENES INTANGIBLES"/>
    <s v="N"/>
    <s v="00 - N/A"/>
    <s v="10 - FONDO GENERAL"/>
    <s v="(en blanco)"/>
    <s v="99 - MULTIPROVINCIAL"/>
    <n v="201399"/>
    <n v="201399"/>
    <n v="0"/>
  </r>
  <r>
    <s v="2023"/>
    <x v="0"/>
    <x v="0"/>
    <x v="1"/>
    <x v="7"/>
    <s v="2 - Poder Ejecutivo"/>
    <x v="8"/>
    <x v="2"/>
    <x v="9"/>
    <x v="38"/>
    <s v="2.6 - BIENES MUEBLES, INMUEBLES E INTANGIBLES"/>
    <s v="2.6.9 - EDIFICIOS, ESTRUCTURAS, TIERRAS, TERRENOS Y OBJETOS DE VALOR"/>
    <s v="N"/>
    <s v="00 - N/A"/>
    <s v="10 - FONDO GENERAL"/>
    <s v="(en blanco)"/>
    <s v="99 - MULTIPROVINCIAL"/>
    <n v="119210000"/>
    <n v="39210000"/>
    <n v="0"/>
  </r>
  <r>
    <s v="2023"/>
    <x v="0"/>
    <x v="0"/>
    <x v="1"/>
    <x v="7"/>
    <s v="2 - Poder Ejecutivo"/>
    <x v="8"/>
    <x v="2"/>
    <x v="9"/>
    <x v="38"/>
    <s v="2.7 - OBRAS"/>
    <s v="2.7.1 - OBRAS EN EDIFICACIONES"/>
    <s v="N"/>
    <s v="00 - N/A"/>
    <s v="10 - FONDO GENERAL"/>
    <s v="(en blanco)"/>
    <s v="99 - MULTIPROVINCIAL"/>
    <n v="0"/>
    <n v="420310722.62"/>
    <n v="0"/>
  </r>
  <r>
    <s v="2023"/>
    <x v="0"/>
    <x v="0"/>
    <x v="1"/>
    <x v="7"/>
    <s v="2 - Poder Ejecutivo"/>
    <x v="8"/>
    <x v="2"/>
    <x v="9"/>
    <x v="39"/>
    <s v="2.6 - BIENES MUEBLES, INMUEBLES E INTANGIBLES"/>
    <s v="2.6.1 - MOBILIARIO Y EQUIPO"/>
    <s v="N"/>
    <s v="00 - N/A"/>
    <s v="10 - FONDO GENERAL"/>
    <s v="(en blanco)"/>
    <s v="99 - MULTIPROVINCIAL"/>
    <n v="782779589"/>
    <n v="651819186.66999984"/>
    <n v="140090611.47000003"/>
  </r>
  <r>
    <s v="2023"/>
    <x v="0"/>
    <x v="0"/>
    <x v="1"/>
    <x v="7"/>
    <s v="2 - Poder Ejecutivo"/>
    <x v="8"/>
    <x v="2"/>
    <x v="9"/>
    <x v="39"/>
    <s v="2.6 - BIENES MUEBLES, INMUEBLES E INTANGIBLES"/>
    <s v="2.6.2 - MOBILIARIO Y EQUIPO DE AUDIO, AUDIOVISUAL, RECREATIVO Y EDUCACIONAL"/>
    <s v="N"/>
    <s v="00 - N/A"/>
    <s v="10 - FONDO GENERAL"/>
    <s v="(en blanco)"/>
    <s v="99 - MULTIPROVINCIAL"/>
    <n v="59978573"/>
    <n v="123103371.59999999"/>
    <n v="10361948.16"/>
  </r>
  <r>
    <s v="2023"/>
    <x v="0"/>
    <x v="0"/>
    <x v="1"/>
    <x v="7"/>
    <s v="2 - Poder Ejecutivo"/>
    <x v="8"/>
    <x v="2"/>
    <x v="9"/>
    <x v="39"/>
    <s v="2.6 - BIENES MUEBLES, INMUEBLES E INTANGIBLES"/>
    <s v="2.6.3 - EQUIPO E INSTRUMENTAL, CIENTÍFICO Y LABORATORIO"/>
    <s v="N"/>
    <s v="00 - N/A"/>
    <s v="10 - FONDO GENERAL"/>
    <s v="(en blanco)"/>
    <s v="99 - MULTIPROVINCIAL"/>
    <n v="18091004"/>
    <n v="55912524.149999991"/>
    <n v="14209894.429999998"/>
  </r>
  <r>
    <s v="2023"/>
    <x v="0"/>
    <x v="0"/>
    <x v="1"/>
    <x v="7"/>
    <s v="2 - Poder Ejecutivo"/>
    <x v="8"/>
    <x v="2"/>
    <x v="9"/>
    <x v="39"/>
    <s v="2.6 - BIENES MUEBLES, INMUEBLES E INTANGIBLES"/>
    <s v="2.6.4 - VEHÍCULOS Y EQUIPO DE TRANSPORTE, TRACCIÓN Y ELEVACIÓN"/>
    <s v="N"/>
    <s v="00 - N/A"/>
    <s v="10 - FONDO GENERAL"/>
    <s v="(en blanco)"/>
    <s v="99 - MULTIPROVINCIAL"/>
    <n v="223904450"/>
    <n v="1436014924"/>
    <n v="0"/>
  </r>
  <r>
    <s v="2023"/>
    <x v="0"/>
    <x v="0"/>
    <x v="1"/>
    <x v="7"/>
    <s v="2 - Poder Ejecutivo"/>
    <x v="8"/>
    <x v="2"/>
    <x v="9"/>
    <x v="39"/>
    <s v="2.6 - BIENES MUEBLES, INMUEBLES E INTANGIBLES"/>
    <s v="2.6.5 - MAQUINARIA, OTROS EQUIPOS Y HERRAMIENTAS"/>
    <s v="N"/>
    <s v="00 - N/A"/>
    <s v="10 - FONDO GENERAL"/>
    <s v="(en blanco)"/>
    <s v="99 - MULTIPROVINCIAL"/>
    <n v="4677106123"/>
    <n v="4685301230.500001"/>
    <n v="7895174.6500000004"/>
  </r>
  <r>
    <s v="2023"/>
    <x v="0"/>
    <x v="0"/>
    <x v="1"/>
    <x v="7"/>
    <s v="2 - Poder Ejecutivo"/>
    <x v="8"/>
    <x v="2"/>
    <x v="9"/>
    <x v="39"/>
    <s v="2.6 - BIENES MUEBLES, INMUEBLES E INTANGIBLES"/>
    <s v="2.6.6 - EQUIPOS DE DEFENSA Y SEGURIDAD"/>
    <s v="N"/>
    <s v="00 - N/A"/>
    <s v="10 - FONDO GENERAL"/>
    <s v="(en blanco)"/>
    <s v="99 - MULTIPROVINCIAL"/>
    <n v="55994034"/>
    <n v="273125866"/>
    <n v="174376.31"/>
  </r>
  <r>
    <s v="2023"/>
    <x v="0"/>
    <x v="0"/>
    <x v="1"/>
    <x v="7"/>
    <s v="2 - Poder Ejecutivo"/>
    <x v="8"/>
    <x v="2"/>
    <x v="9"/>
    <x v="39"/>
    <s v="2.6 - BIENES MUEBLES, INMUEBLES E INTANGIBLES"/>
    <s v="2.6.8 - BIENES INTANGIBLES"/>
    <s v="N"/>
    <s v="00 - N/A"/>
    <s v="10 - FONDO GENERAL"/>
    <s v="(en blanco)"/>
    <s v="99 - MULTIPROVINCIAL"/>
    <n v="25424160"/>
    <n v="389337249.08000004"/>
    <n v="0"/>
  </r>
  <r>
    <s v="2023"/>
    <x v="0"/>
    <x v="0"/>
    <x v="1"/>
    <x v="7"/>
    <s v="2 - Poder Ejecutivo"/>
    <x v="8"/>
    <x v="2"/>
    <x v="9"/>
    <x v="39"/>
    <s v="2.6 - BIENES MUEBLES, INMUEBLES E INTANGIBLES"/>
    <s v="2.6.9 - EDIFICIOS, ESTRUCTURAS, TIERRAS, TERRENOS Y OBJETOS DE VALOR"/>
    <s v="N"/>
    <s v="00 - N/A"/>
    <s v="10 - FONDO GENERAL"/>
    <s v="(en blanco)"/>
    <s v="99 - MULTIPROVINCIAL"/>
    <n v="0"/>
    <n v="250000000"/>
    <n v="0"/>
  </r>
  <r>
    <s v="2023"/>
    <x v="0"/>
    <x v="0"/>
    <x v="1"/>
    <x v="7"/>
    <s v="2 - Poder Ejecutivo"/>
    <x v="8"/>
    <x v="2"/>
    <x v="9"/>
    <x v="39"/>
    <s v="2.7 - OBRAS"/>
    <s v="2.7.1 - OBRAS EN EDIFICACIONES"/>
    <s v="N"/>
    <s v="00 - N/A"/>
    <s v="10 - FONDO GENERAL"/>
    <s v="(en blanco)"/>
    <s v="99 - MULTIPROVINCIAL"/>
    <n v="8786107777"/>
    <n v="4649325551.75"/>
    <n v="226310395.60000002"/>
  </r>
  <r>
    <s v="2023"/>
    <x v="0"/>
    <x v="0"/>
    <x v="1"/>
    <x v="7"/>
    <s v="2 - Poder Ejecutivo"/>
    <x v="8"/>
    <x v="2"/>
    <x v="13"/>
    <x v="40"/>
    <s v="2.6 - BIENES MUEBLES, INMUEBLES E INTANGIBLES"/>
    <s v="2.6.1 - MOBILIARIO Y EQUIPO"/>
    <s v="N"/>
    <s v="00 - N/A"/>
    <s v="10 - FONDO GENERAL"/>
    <s v="(en blanco)"/>
    <s v="99 - MULTIPROVINCIAL"/>
    <n v="602300"/>
    <n v="602300"/>
    <n v="0"/>
  </r>
  <r>
    <s v="2023"/>
    <x v="0"/>
    <x v="0"/>
    <x v="1"/>
    <x v="7"/>
    <s v="2 - Poder Ejecutivo"/>
    <x v="8"/>
    <x v="2"/>
    <x v="13"/>
    <x v="40"/>
    <s v="2.6 - BIENES MUEBLES, INMUEBLES E INTANGIBLES"/>
    <s v="2.6.2 - MOBILIARIO Y EQUIPO DE AUDIO, AUDIOVISUAL, RECREATIVO Y EDUCACIONAL"/>
    <s v="N"/>
    <s v="00 - N/A"/>
    <s v="10 - FONDO GENERAL"/>
    <s v="(en blanco)"/>
    <s v="99 - MULTIPROVINCIAL"/>
    <n v="14500"/>
    <n v="14500"/>
    <n v="0"/>
  </r>
  <r>
    <s v="2023"/>
    <x v="0"/>
    <x v="0"/>
    <x v="1"/>
    <x v="7"/>
    <s v="2 - Poder Ejecutivo"/>
    <x v="8"/>
    <x v="2"/>
    <x v="13"/>
    <x v="40"/>
    <s v="2.6 - BIENES MUEBLES, INMUEBLES E INTANGIBLES"/>
    <s v="2.6.5 - MAQUINARIA, OTROS EQUIPOS Y HERRAMIENTAS"/>
    <s v="N"/>
    <s v="00 - N/A"/>
    <s v="10 - FONDO GENERAL"/>
    <s v="(en blanco)"/>
    <s v="99 - MULTIPROVINCIAL"/>
    <n v="225000"/>
    <n v="225000"/>
    <n v="0"/>
  </r>
  <r>
    <s v="2023"/>
    <x v="0"/>
    <x v="0"/>
    <x v="1"/>
    <x v="7"/>
    <s v="2 - Poder Ejecutivo"/>
    <x v="9"/>
    <x v="0"/>
    <x v="0"/>
    <x v="31"/>
    <s v="2.6 - BIENES MUEBLES, INMUEBLES E INTANGIBLES"/>
    <s v="2.6.1 - MOBILIARIO Y EQUIPO"/>
    <s v="N"/>
    <s v="00 - N/A"/>
    <s v="10 - FONDO GENERAL"/>
    <s v="(en blanco)"/>
    <s v="99 - MULTIPROVINCIAL"/>
    <n v="521996"/>
    <n v="521996"/>
    <n v="0"/>
  </r>
  <r>
    <s v="2023"/>
    <x v="0"/>
    <x v="0"/>
    <x v="1"/>
    <x v="7"/>
    <s v="2 - Poder Ejecutivo"/>
    <x v="9"/>
    <x v="0"/>
    <x v="0"/>
    <x v="31"/>
    <s v="2.6 - BIENES MUEBLES, INMUEBLES E INTANGIBLES"/>
    <s v="2.6.1 - MOBILIARIO Y EQUIPO"/>
    <s v="S"/>
    <s v="00 - N/A"/>
    <s v="10 - FONDO GENERAL"/>
    <s v="(en blanco)"/>
    <s v="99 - MULTIPROVINCIAL"/>
    <n v="191920"/>
    <n v="191920"/>
    <n v="0"/>
  </r>
  <r>
    <s v="2023"/>
    <x v="0"/>
    <x v="0"/>
    <x v="1"/>
    <x v="7"/>
    <s v="2 - Poder Ejecutivo"/>
    <x v="9"/>
    <x v="0"/>
    <x v="0"/>
    <x v="31"/>
    <s v="2.6 - BIENES MUEBLES, INMUEBLES E INTANGIBLES"/>
    <s v="2.6.2 - MOBILIARIO Y EQUIPO DE AUDIO, AUDIOVISUAL, RECREATIVO Y EDUCACIONAL"/>
    <s v="N"/>
    <s v="00 - N/A"/>
    <s v="10 - FONDO GENERAL"/>
    <s v="(en blanco)"/>
    <s v="99 - MULTIPROVINCIAL"/>
    <n v="145000"/>
    <n v="145000"/>
    <n v="0"/>
  </r>
  <r>
    <s v="2023"/>
    <x v="0"/>
    <x v="0"/>
    <x v="1"/>
    <x v="7"/>
    <s v="2 - Poder Ejecutivo"/>
    <x v="9"/>
    <x v="2"/>
    <x v="5"/>
    <x v="41"/>
    <s v="2.6 - BIENES MUEBLES, INMUEBLES E INTANGIBLES"/>
    <s v="2.6.1 - MOBILIARIO Y EQUIPO"/>
    <s v="N"/>
    <s v="00 - N/A"/>
    <s v="10 - FONDO GENERAL"/>
    <s v="(en blanco)"/>
    <s v="99 - MULTIPROVINCIAL"/>
    <n v="15338723"/>
    <n v="7111696"/>
    <n v="0"/>
  </r>
  <r>
    <s v="2023"/>
    <x v="0"/>
    <x v="0"/>
    <x v="1"/>
    <x v="7"/>
    <s v="2 - Poder Ejecutivo"/>
    <x v="9"/>
    <x v="2"/>
    <x v="5"/>
    <x v="41"/>
    <s v="2.6 - BIENES MUEBLES, INMUEBLES E INTANGIBLES"/>
    <s v="2.6.1 - MOBILIARIO Y EQUIPO"/>
    <s v="S"/>
    <s v="00 - N/A"/>
    <s v="10 - FONDO GENERAL"/>
    <s v="(en blanco)"/>
    <s v="99 - MULTIPROVINCIAL"/>
    <n v="14010500"/>
    <n v="14010500"/>
    <n v="0"/>
  </r>
  <r>
    <s v="2023"/>
    <x v="0"/>
    <x v="0"/>
    <x v="1"/>
    <x v="7"/>
    <s v="2 - Poder Ejecutivo"/>
    <x v="9"/>
    <x v="2"/>
    <x v="5"/>
    <x v="41"/>
    <s v="2.6 - BIENES MUEBLES, INMUEBLES E INTANGIBLES"/>
    <s v="2.6.1 - MOBILIARIO Y EQUIPO"/>
    <s v="S"/>
    <s v="01 - CONSTRUCCIÓN  DEL LABORATORIO REGIONAL DE SALUD PÚBLICA EN AZUA DE COMPOSTELA"/>
    <s v="70 - DONACION EXTERNA"/>
    <n v="14804"/>
    <s v="99 - MULTIPROVINCIAL"/>
    <n v="3390000"/>
    <n v="3390000"/>
    <n v="0"/>
  </r>
  <r>
    <s v="2023"/>
    <x v="0"/>
    <x v="0"/>
    <x v="1"/>
    <x v="7"/>
    <s v="2 - Poder Ejecutivo"/>
    <x v="9"/>
    <x v="2"/>
    <x v="5"/>
    <x v="41"/>
    <s v="2.6 - BIENES MUEBLES, INMUEBLES E INTANGIBLES"/>
    <s v="2.6.2 - MOBILIARIO Y EQUIPO DE AUDIO, AUDIOVISUAL, RECREATIVO Y EDUCACIONAL"/>
    <s v="N"/>
    <s v="00 - N/A"/>
    <s v="10 - FONDO GENERAL"/>
    <s v="(en blanco)"/>
    <s v="99 - MULTIPROVINCIAL"/>
    <n v="1100000"/>
    <n v="1134064"/>
    <n v="5338.32"/>
  </r>
  <r>
    <s v="2023"/>
    <x v="0"/>
    <x v="0"/>
    <x v="1"/>
    <x v="7"/>
    <s v="2 - Poder Ejecutivo"/>
    <x v="9"/>
    <x v="2"/>
    <x v="5"/>
    <x v="41"/>
    <s v="2.6 - BIENES MUEBLES, INMUEBLES E INTANGIBLES"/>
    <s v="2.6.2 - MOBILIARIO Y EQUIPO DE AUDIO, AUDIOVISUAL, RECREATIVO Y EDUCACIONAL"/>
    <s v="S"/>
    <s v="00 - N/A"/>
    <s v="10 - FONDO GENERAL"/>
    <s v="(en blanco)"/>
    <s v="99 - MULTIPROVINCIAL"/>
    <n v="90000"/>
    <n v="90000"/>
    <n v="0"/>
  </r>
  <r>
    <s v="2023"/>
    <x v="0"/>
    <x v="0"/>
    <x v="1"/>
    <x v="7"/>
    <s v="2 - Poder Ejecutivo"/>
    <x v="9"/>
    <x v="2"/>
    <x v="5"/>
    <x v="41"/>
    <s v="2.6 - BIENES MUEBLES, INMUEBLES E INTANGIBLES"/>
    <s v="2.6.3 - EQUIPO E INSTRUMENTAL, CIENTÍFICO Y LABORATORIO"/>
    <s v="N"/>
    <s v="00 - N/A"/>
    <s v="10 - FONDO GENERAL"/>
    <s v="(en blanco)"/>
    <s v="99 - MULTIPROVINCIAL"/>
    <n v="5000000"/>
    <n v="653400"/>
    <n v="0"/>
  </r>
  <r>
    <s v="2023"/>
    <x v="0"/>
    <x v="0"/>
    <x v="1"/>
    <x v="7"/>
    <s v="2 - Poder Ejecutivo"/>
    <x v="9"/>
    <x v="2"/>
    <x v="5"/>
    <x v="41"/>
    <s v="2.6 - BIENES MUEBLES, INMUEBLES E INTANGIBLES"/>
    <s v="2.6.3 - EQUIPO E INSTRUMENTAL, CIENTÍFICO Y LABORATORIO"/>
    <s v="S"/>
    <s v="00 - N/A"/>
    <s v="70 - DONACION EXTERNA"/>
    <s v="(en blanco)"/>
    <s v="99 - MULTIPROVINCIAL"/>
    <n v="2606460"/>
    <n v="2606460"/>
    <n v="0"/>
  </r>
  <r>
    <s v="2023"/>
    <x v="0"/>
    <x v="0"/>
    <x v="1"/>
    <x v="7"/>
    <s v="2 - Poder Ejecutivo"/>
    <x v="9"/>
    <x v="2"/>
    <x v="5"/>
    <x v="41"/>
    <s v="2.6 - BIENES MUEBLES, INMUEBLES E INTANGIBLES"/>
    <s v="2.6.3 - EQUIPO E INSTRUMENTAL, CIENTÍFICO Y LABORATORIO"/>
    <s v="S"/>
    <s v="01 - CONSTRUCCIÓN  DEL LABORATORIO REGIONAL DE SALUD PÚBLICA EN AZUA DE COMPOSTELA"/>
    <s v="70 - DONACION EXTERNA"/>
    <n v="14804"/>
    <s v="99 - MULTIPROVINCIAL"/>
    <n v="38307000"/>
    <n v="38307000"/>
    <n v="0"/>
  </r>
  <r>
    <s v="2023"/>
    <x v="0"/>
    <x v="0"/>
    <x v="1"/>
    <x v="7"/>
    <s v="2 - Poder Ejecutivo"/>
    <x v="9"/>
    <x v="2"/>
    <x v="5"/>
    <x v="41"/>
    <s v="2.6 - BIENES MUEBLES, INMUEBLES E INTANGIBLES"/>
    <s v="2.6.4 - VEHÍCULOS Y EQUIPO DE TRANSPORTE, TRACCIÓN Y ELEVACIÓN"/>
    <s v="N"/>
    <s v="00 - N/A"/>
    <s v="10 - FONDO GENERAL"/>
    <s v="(en blanco)"/>
    <s v="99 - MULTIPROVINCIAL"/>
    <n v="7000000"/>
    <n v="7000000"/>
    <n v="0"/>
  </r>
  <r>
    <s v="2023"/>
    <x v="0"/>
    <x v="0"/>
    <x v="1"/>
    <x v="7"/>
    <s v="2 - Poder Ejecutivo"/>
    <x v="9"/>
    <x v="2"/>
    <x v="5"/>
    <x v="41"/>
    <s v="2.6 - BIENES MUEBLES, INMUEBLES E INTANGIBLES"/>
    <s v="2.6.4 - VEHÍCULOS Y EQUIPO DE TRANSPORTE, TRACCIÓN Y ELEVACIÓN"/>
    <s v="S"/>
    <s v="00 - N/A"/>
    <s v="10 - FONDO GENERAL"/>
    <s v="(en blanco)"/>
    <s v="99 - MULTIPROVINCIAL"/>
    <n v="3600000"/>
    <n v="3600000"/>
    <n v="0"/>
  </r>
  <r>
    <s v="2023"/>
    <x v="0"/>
    <x v="0"/>
    <x v="1"/>
    <x v="7"/>
    <s v="2 - Poder Ejecutivo"/>
    <x v="9"/>
    <x v="2"/>
    <x v="5"/>
    <x v="41"/>
    <s v="2.6 - BIENES MUEBLES, INMUEBLES E INTANGIBLES"/>
    <s v="2.6.5 - MAQUINARIA, OTROS EQUIPOS Y HERRAMIENTAS"/>
    <s v="S"/>
    <s v="00 - N/A"/>
    <s v="10 - FONDO GENERAL"/>
    <s v="(en blanco)"/>
    <s v="99 - MULTIPROVINCIAL"/>
    <n v="15000"/>
    <n v="15000"/>
    <n v="0"/>
  </r>
  <r>
    <s v="2023"/>
    <x v="0"/>
    <x v="0"/>
    <x v="1"/>
    <x v="7"/>
    <s v="2 - Poder Ejecutivo"/>
    <x v="9"/>
    <x v="2"/>
    <x v="5"/>
    <x v="41"/>
    <s v="2.6 - BIENES MUEBLES, INMUEBLES E INTANGIBLES"/>
    <s v="2.6.8 - BIENES INTANGIBLES"/>
    <s v="N"/>
    <s v="00 - N/A"/>
    <s v="10 - FONDO GENERAL"/>
    <s v="(en blanco)"/>
    <s v="99 - MULTIPROVINCIAL"/>
    <n v="5928904"/>
    <n v="2000000"/>
    <n v="0"/>
  </r>
  <r>
    <s v="2023"/>
    <x v="0"/>
    <x v="0"/>
    <x v="1"/>
    <x v="7"/>
    <s v="2 - Poder Ejecutivo"/>
    <x v="9"/>
    <x v="2"/>
    <x v="5"/>
    <x v="41"/>
    <s v="2.6 - BIENES MUEBLES, INMUEBLES E INTANGIBLES"/>
    <s v="2.6.9 - EDIFICIOS, ESTRUCTURAS, TIERRAS, TERRENOS Y OBJETOS DE VALOR"/>
    <s v="N"/>
    <s v="00 - N/A"/>
    <s v="10 - FONDO GENERAL"/>
    <s v="(en blanco)"/>
    <s v="99 - MULTIPROVINCIAL"/>
    <n v="0"/>
    <n v="280840"/>
    <n v="0"/>
  </r>
  <r>
    <s v="2023"/>
    <x v="0"/>
    <x v="0"/>
    <x v="1"/>
    <x v="7"/>
    <s v="2 - Poder Ejecutivo"/>
    <x v="9"/>
    <x v="2"/>
    <x v="5"/>
    <x v="41"/>
    <s v="2.7 - OBRAS"/>
    <s v="2.7.1 - OBRAS EN EDIFICACIONES"/>
    <s v="S"/>
    <s v="01 - CONSTRUCCIÓN  DEL LABORATORIO REGIONAL DE SALUD PÚBLICA EN AZUA DE COMPOSTELA"/>
    <s v="70 - DONACION EXTERNA"/>
    <n v="14804"/>
    <s v="99 - MULTIPROVINCIAL"/>
    <n v="44070000"/>
    <n v="44070000"/>
    <n v="0"/>
  </r>
  <r>
    <s v="2023"/>
    <x v="0"/>
    <x v="0"/>
    <x v="1"/>
    <x v="7"/>
    <s v="2 - Poder Ejecutivo"/>
    <x v="9"/>
    <x v="2"/>
    <x v="5"/>
    <x v="42"/>
    <s v="2.6 - BIENES MUEBLES, INMUEBLES E INTANGIBLES"/>
    <s v="2.6.1 - MOBILIARIO Y EQUIPO"/>
    <s v="N"/>
    <s v="00 - N/A"/>
    <s v="10 - FONDO GENERAL"/>
    <s v="(en blanco)"/>
    <s v="99 - MULTIPROVINCIAL"/>
    <n v="0"/>
    <n v="142130"/>
    <n v="0"/>
  </r>
  <r>
    <s v="2023"/>
    <x v="0"/>
    <x v="0"/>
    <x v="1"/>
    <x v="7"/>
    <s v="2 - Poder Ejecutivo"/>
    <x v="9"/>
    <x v="2"/>
    <x v="5"/>
    <x v="42"/>
    <s v="2.6 - BIENES MUEBLES, INMUEBLES E INTANGIBLES"/>
    <s v="2.6.2 - MOBILIARIO Y EQUIPO DE AUDIO, AUDIOVISUAL, RECREATIVO Y EDUCACIONAL"/>
    <s v="N"/>
    <s v="00 - N/A"/>
    <s v="10 - FONDO GENERAL"/>
    <s v="(en blanco)"/>
    <s v="99 - MULTIPROVINCIAL"/>
    <n v="0"/>
    <n v="350836"/>
    <n v="0"/>
  </r>
  <r>
    <s v="2023"/>
    <x v="0"/>
    <x v="0"/>
    <x v="1"/>
    <x v="7"/>
    <s v="2 - Poder Ejecutivo"/>
    <x v="9"/>
    <x v="2"/>
    <x v="5"/>
    <x v="11"/>
    <s v="2.6 - BIENES MUEBLES, INMUEBLES E INTANGIBLES"/>
    <s v="2.6.1 - MOBILIARIO Y EQUIPO"/>
    <s v="N"/>
    <s v="00 - N/A"/>
    <s v="10 - FONDO GENERAL"/>
    <s v="(en blanco)"/>
    <s v="99 - MULTIPROVINCIAL"/>
    <n v="140000"/>
    <n v="140000"/>
    <n v="0"/>
  </r>
  <r>
    <s v="2023"/>
    <x v="0"/>
    <x v="0"/>
    <x v="1"/>
    <x v="7"/>
    <s v="2 - Poder Ejecutivo"/>
    <x v="9"/>
    <x v="2"/>
    <x v="5"/>
    <x v="43"/>
    <s v="2.6 - BIENES MUEBLES, INMUEBLES E INTANGIBLES"/>
    <s v="2.6.1 - MOBILIARIO Y EQUIPO"/>
    <s v="N"/>
    <s v="00 - N/A"/>
    <s v="10 - FONDO GENERAL"/>
    <s v="(en blanco)"/>
    <s v="99 - MULTIPROVINCIAL"/>
    <n v="132798012"/>
    <n v="123967682.98"/>
    <n v="15636867.68"/>
  </r>
  <r>
    <s v="2023"/>
    <x v="0"/>
    <x v="0"/>
    <x v="1"/>
    <x v="7"/>
    <s v="2 - Poder Ejecutivo"/>
    <x v="9"/>
    <x v="2"/>
    <x v="5"/>
    <x v="43"/>
    <s v="2.6 - BIENES MUEBLES, INMUEBLES E INTANGIBLES"/>
    <s v="2.6.1 - MOBILIARIO Y EQUIPO"/>
    <s v="N"/>
    <s v="00 - N/A"/>
    <s v="70 - DONACION EXTERNA"/>
    <s v="(en blanco)"/>
    <s v="99 - MULTIPROVINCIAL"/>
    <n v="0"/>
    <n v="38568652.530000001"/>
    <n v="405319.99"/>
  </r>
  <r>
    <s v="2023"/>
    <x v="0"/>
    <x v="0"/>
    <x v="1"/>
    <x v="7"/>
    <s v="2 - Poder Ejecutivo"/>
    <x v="9"/>
    <x v="2"/>
    <x v="5"/>
    <x v="43"/>
    <s v="2.6 - BIENES MUEBLES, INMUEBLES E INTANGIBLES"/>
    <s v="2.6.2 - MOBILIARIO Y EQUIPO DE AUDIO, AUDIOVISUAL, RECREATIVO Y EDUCACIONAL"/>
    <s v="N"/>
    <s v="00 - N/A"/>
    <s v="10 - FONDO GENERAL"/>
    <s v="(en blanco)"/>
    <s v="99 - MULTIPROVINCIAL"/>
    <n v="2637500"/>
    <n v="7281500"/>
    <n v="1490292.8900000001"/>
  </r>
  <r>
    <s v="2023"/>
    <x v="0"/>
    <x v="0"/>
    <x v="1"/>
    <x v="7"/>
    <s v="2 - Poder Ejecutivo"/>
    <x v="9"/>
    <x v="2"/>
    <x v="5"/>
    <x v="43"/>
    <s v="2.6 - BIENES MUEBLES, INMUEBLES E INTANGIBLES"/>
    <s v="2.6.2 - MOBILIARIO Y EQUIPO DE AUDIO, AUDIOVISUAL, RECREATIVO Y EDUCACIONAL"/>
    <s v="N"/>
    <s v="00 - N/A"/>
    <s v="70 - DONACION EXTERNA"/>
    <s v="(en blanco)"/>
    <s v="99 - MULTIPROVINCIAL"/>
    <n v="0"/>
    <n v="8007134.129999999"/>
    <n v="31249.94"/>
  </r>
  <r>
    <s v="2023"/>
    <x v="0"/>
    <x v="0"/>
    <x v="1"/>
    <x v="7"/>
    <s v="2 - Poder Ejecutivo"/>
    <x v="9"/>
    <x v="2"/>
    <x v="5"/>
    <x v="43"/>
    <s v="2.6 - BIENES MUEBLES, INMUEBLES E INTANGIBLES"/>
    <s v="2.6.3 - EQUIPO E INSTRUMENTAL, CIENTÍFICO Y LABORATORIO"/>
    <s v="N"/>
    <s v="00 - N/A"/>
    <s v="10 - FONDO GENERAL"/>
    <s v="(en blanco)"/>
    <s v="99 - MULTIPROVINCIAL"/>
    <n v="51723747"/>
    <n v="26167792"/>
    <n v="0"/>
  </r>
  <r>
    <s v="2023"/>
    <x v="0"/>
    <x v="0"/>
    <x v="1"/>
    <x v="7"/>
    <s v="2 - Poder Ejecutivo"/>
    <x v="9"/>
    <x v="2"/>
    <x v="5"/>
    <x v="43"/>
    <s v="2.6 - BIENES MUEBLES, INMUEBLES E INTANGIBLES"/>
    <s v="2.6.3 - EQUIPO E INSTRUMENTAL, CIENTÍFICO Y LABORATORIO"/>
    <s v="N"/>
    <s v="00 - N/A"/>
    <s v="70 - DONACION EXTERNA"/>
    <s v="(en blanco)"/>
    <s v="99 - MULTIPROVINCIAL"/>
    <n v="0"/>
    <n v="222544"/>
    <n v="0"/>
  </r>
  <r>
    <s v="2023"/>
    <x v="0"/>
    <x v="0"/>
    <x v="1"/>
    <x v="7"/>
    <s v="2 - Poder Ejecutivo"/>
    <x v="9"/>
    <x v="2"/>
    <x v="5"/>
    <x v="43"/>
    <s v="2.6 - BIENES MUEBLES, INMUEBLES E INTANGIBLES"/>
    <s v="2.6.4 - VEHÍCULOS Y EQUIPO DE TRANSPORTE, TRACCIÓN Y ELEVACIÓN"/>
    <s v="N"/>
    <s v="00 - N/A"/>
    <s v="10 - FONDO GENERAL"/>
    <s v="(en blanco)"/>
    <s v="99 - MULTIPROVINCIAL"/>
    <n v="28165000"/>
    <n v="94198705"/>
    <n v="3094269.75"/>
  </r>
  <r>
    <s v="2023"/>
    <x v="0"/>
    <x v="0"/>
    <x v="1"/>
    <x v="7"/>
    <s v="2 - Poder Ejecutivo"/>
    <x v="9"/>
    <x v="2"/>
    <x v="5"/>
    <x v="43"/>
    <s v="2.6 - BIENES MUEBLES, INMUEBLES E INTANGIBLES"/>
    <s v="2.6.4 - VEHÍCULOS Y EQUIPO DE TRANSPORTE, TRACCIÓN Y ELEVACIÓN"/>
    <s v="N"/>
    <s v="00 - N/A"/>
    <s v="70 - DONACION EXTERNA"/>
    <s v="(en blanco)"/>
    <s v="99 - MULTIPROVINCIAL"/>
    <n v="0"/>
    <n v="5140"/>
    <n v="0"/>
  </r>
  <r>
    <s v="2023"/>
    <x v="0"/>
    <x v="0"/>
    <x v="1"/>
    <x v="7"/>
    <s v="2 - Poder Ejecutivo"/>
    <x v="9"/>
    <x v="2"/>
    <x v="5"/>
    <x v="43"/>
    <s v="2.6 - BIENES MUEBLES, INMUEBLES E INTANGIBLES"/>
    <s v="2.6.5 - MAQUINARIA, OTROS EQUIPOS Y HERRAMIENTAS"/>
    <s v="N"/>
    <s v="00 - N/A"/>
    <s v="10 - FONDO GENERAL"/>
    <s v="(en blanco)"/>
    <s v="99 - MULTIPROVINCIAL"/>
    <n v="31517798"/>
    <n v="34032909.939999998"/>
    <n v="4029144.08"/>
  </r>
  <r>
    <s v="2023"/>
    <x v="0"/>
    <x v="0"/>
    <x v="1"/>
    <x v="7"/>
    <s v="2 - Poder Ejecutivo"/>
    <x v="9"/>
    <x v="2"/>
    <x v="5"/>
    <x v="43"/>
    <s v="2.6 - BIENES MUEBLES, INMUEBLES E INTANGIBLES"/>
    <s v="2.6.5 - MAQUINARIA, OTROS EQUIPOS Y HERRAMIENTAS"/>
    <s v="N"/>
    <s v="00 - N/A"/>
    <s v="70 - DONACION EXTERNA"/>
    <s v="(en blanco)"/>
    <s v="99 - MULTIPROVINCIAL"/>
    <n v="0"/>
    <n v="1401723.45"/>
    <n v="493049.43"/>
  </r>
  <r>
    <s v="2023"/>
    <x v="0"/>
    <x v="0"/>
    <x v="1"/>
    <x v="7"/>
    <s v="2 - Poder Ejecutivo"/>
    <x v="9"/>
    <x v="2"/>
    <x v="5"/>
    <x v="43"/>
    <s v="2.6 - BIENES MUEBLES, INMUEBLES E INTANGIBLES"/>
    <s v="2.6.6 - EQUIPOS DE DEFENSA Y SEGURIDAD"/>
    <s v="N"/>
    <s v="00 - N/A"/>
    <s v="10 - FONDO GENERAL"/>
    <s v="(en blanco)"/>
    <s v="99 - MULTIPROVINCIAL"/>
    <n v="1676808"/>
    <n v="1676808"/>
    <n v="42500.04"/>
  </r>
  <r>
    <s v="2023"/>
    <x v="0"/>
    <x v="0"/>
    <x v="1"/>
    <x v="7"/>
    <s v="2 - Poder Ejecutivo"/>
    <x v="9"/>
    <x v="2"/>
    <x v="5"/>
    <x v="43"/>
    <s v="2.6 - BIENES MUEBLES, INMUEBLES E INTANGIBLES"/>
    <s v="2.6.8 - BIENES INTANGIBLES"/>
    <s v="N"/>
    <s v="00 - N/A"/>
    <s v="10 - FONDO GENERAL"/>
    <s v="(en blanco)"/>
    <s v="99 - MULTIPROVINCIAL"/>
    <n v="27025000"/>
    <n v="28398157"/>
    <n v="0"/>
  </r>
  <r>
    <s v="2023"/>
    <x v="0"/>
    <x v="0"/>
    <x v="1"/>
    <x v="7"/>
    <s v="2 - Poder Ejecutivo"/>
    <x v="9"/>
    <x v="2"/>
    <x v="5"/>
    <x v="43"/>
    <s v="2.6 - BIENES MUEBLES, INMUEBLES E INTANGIBLES"/>
    <s v="2.6.9 - EDIFICIOS, ESTRUCTURAS, TIERRAS, TERRENOS Y OBJETOS DE VALOR"/>
    <s v="N"/>
    <s v="00 - N/A"/>
    <s v="10 - FONDO GENERAL"/>
    <s v="(en blanco)"/>
    <s v="99 - MULTIPROVINCIAL"/>
    <n v="660000"/>
    <n v="382100"/>
    <n v="67511.34"/>
  </r>
  <r>
    <s v="2023"/>
    <x v="0"/>
    <x v="0"/>
    <x v="1"/>
    <x v="7"/>
    <s v="2 - Poder Ejecutivo"/>
    <x v="9"/>
    <x v="2"/>
    <x v="5"/>
    <x v="43"/>
    <s v="2.7 - OBRAS"/>
    <s v="2.7.1 - OBRAS EN EDIFICACIONES"/>
    <s v="N"/>
    <s v="00 - N/A"/>
    <s v="10 - FONDO GENERAL"/>
    <s v="(en blanco)"/>
    <s v="99 - MULTIPROVINCIAL"/>
    <n v="70953163"/>
    <n v="208278248.16999999"/>
    <n v="1998332.9300000004"/>
  </r>
  <r>
    <s v="2023"/>
    <x v="0"/>
    <x v="0"/>
    <x v="1"/>
    <x v="7"/>
    <s v="2 - Poder Ejecutivo"/>
    <x v="9"/>
    <x v="2"/>
    <x v="5"/>
    <x v="43"/>
    <s v="2.7 - OBRAS"/>
    <s v="2.7.1 - OBRAS EN EDIFICACIONES"/>
    <s v="N"/>
    <s v="00 - N/A"/>
    <s v="70 - DONACION EXTERNA"/>
    <s v="(en blanco)"/>
    <s v="99 - MULTIPROVINCIAL"/>
    <n v="36922653"/>
    <n v="36922653"/>
    <n v="0"/>
  </r>
  <r>
    <s v="2023"/>
    <x v="0"/>
    <x v="0"/>
    <x v="1"/>
    <x v="7"/>
    <s v="2 - Poder Ejecutivo"/>
    <x v="10"/>
    <x v="2"/>
    <x v="6"/>
    <x v="44"/>
    <s v="2.6 - BIENES MUEBLES, INMUEBLES E INTANGIBLES"/>
    <s v="2.6.2 - MOBILIARIO Y EQUIPO DE AUDIO, AUDIOVISUAL, RECREATIVO Y EDUCACIONAL"/>
    <s v="N"/>
    <s v="00 - N/A"/>
    <s v="10 - FONDO GENERAL"/>
    <s v="(en blanco)"/>
    <s v="99 - MULTIPROVINCIAL"/>
    <n v="1000000"/>
    <n v="0"/>
    <n v="0"/>
  </r>
  <r>
    <s v="2023"/>
    <x v="0"/>
    <x v="0"/>
    <x v="1"/>
    <x v="7"/>
    <s v="2 - Poder Ejecutivo"/>
    <x v="10"/>
    <x v="2"/>
    <x v="6"/>
    <x v="44"/>
    <s v="2.6 - BIENES MUEBLES, INMUEBLES E INTANGIBLES"/>
    <s v="2.6.3 - EQUIPO E INSTRUMENTAL, CIENTÍFICO Y LABORATORIO"/>
    <s v="N"/>
    <s v="00 - N/A"/>
    <s v="10 - FONDO GENERAL"/>
    <s v="(en blanco)"/>
    <s v="99 - MULTIPROVINCIAL"/>
    <n v="2400000"/>
    <n v="2400000"/>
    <n v="0"/>
  </r>
  <r>
    <s v="2023"/>
    <x v="0"/>
    <x v="0"/>
    <x v="1"/>
    <x v="7"/>
    <s v="2 - Poder Ejecutivo"/>
    <x v="10"/>
    <x v="2"/>
    <x v="6"/>
    <x v="45"/>
    <s v="2.6 - BIENES MUEBLES, INMUEBLES E INTANGIBLES"/>
    <s v="2.6.1 - MOBILIARIO Y EQUIPO"/>
    <s v="N"/>
    <s v="00 - N/A"/>
    <s v="10 - FONDO GENERAL"/>
    <s v="(en blanco)"/>
    <s v="99 - MULTIPROVINCIAL"/>
    <n v="11900000"/>
    <n v="13800000"/>
    <n v="39750.01"/>
  </r>
  <r>
    <s v="2023"/>
    <x v="0"/>
    <x v="0"/>
    <x v="1"/>
    <x v="7"/>
    <s v="2 - Poder Ejecutivo"/>
    <x v="10"/>
    <x v="2"/>
    <x v="6"/>
    <x v="45"/>
    <s v="2.6 - BIENES MUEBLES, INMUEBLES E INTANGIBLES"/>
    <s v="2.6.2 - MOBILIARIO Y EQUIPO DE AUDIO, AUDIOVISUAL, RECREATIVO Y EDUCACIONAL"/>
    <s v="N"/>
    <s v="00 - N/A"/>
    <s v="10 - FONDO GENERAL"/>
    <s v="(en blanco)"/>
    <s v="99 - MULTIPROVINCIAL"/>
    <n v="1850000"/>
    <n v="1850000"/>
    <n v="0"/>
  </r>
  <r>
    <s v="2023"/>
    <x v="0"/>
    <x v="0"/>
    <x v="1"/>
    <x v="7"/>
    <s v="2 - Poder Ejecutivo"/>
    <x v="10"/>
    <x v="2"/>
    <x v="6"/>
    <x v="45"/>
    <s v="2.6 - BIENES MUEBLES, INMUEBLES E INTANGIBLES"/>
    <s v="2.6.2 - MOBILIARIO Y EQUIPO DE AUDIO, AUDIOVISUAL, RECREATIVO Y EDUCACIONAL"/>
    <s v="N"/>
    <s v="00 - N/A"/>
    <s v="20 - FONDOS CON DESTINO ESPECÍFICO"/>
    <s v="(en blanco)"/>
    <s v="99 - MULTIPROVINCIAL"/>
    <n v="33397678"/>
    <n v="28263178"/>
    <n v="8133036.6700000009"/>
  </r>
  <r>
    <s v="2023"/>
    <x v="0"/>
    <x v="0"/>
    <x v="1"/>
    <x v="7"/>
    <s v="2 - Poder Ejecutivo"/>
    <x v="10"/>
    <x v="2"/>
    <x v="6"/>
    <x v="45"/>
    <s v="2.6 - BIENES MUEBLES, INMUEBLES E INTANGIBLES"/>
    <s v="2.6.3 - EQUIPO E INSTRUMENTAL, CIENTÍFICO Y LABORATORIO"/>
    <s v="N"/>
    <s v="00 - N/A"/>
    <s v="10 - FONDO GENERAL"/>
    <s v="(en blanco)"/>
    <s v="99 - MULTIPROVINCIAL"/>
    <n v="600000"/>
    <n v="600000"/>
    <n v="0"/>
  </r>
  <r>
    <s v="2023"/>
    <x v="0"/>
    <x v="0"/>
    <x v="1"/>
    <x v="7"/>
    <s v="2 - Poder Ejecutivo"/>
    <x v="10"/>
    <x v="2"/>
    <x v="6"/>
    <x v="45"/>
    <s v="2.6 - BIENES MUEBLES, INMUEBLES E INTANGIBLES"/>
    <s v="2.6.3 - EQUIPO E INSTRUMENTAL, CIENTÍFICO Y LABORATORIO"/>
    <s v="N"/>
    <s v="00 - N/A"/>
    <s v="20 - FONDOS CON DESTINO ESPECÍFICO"/>
    <s v="(en blanco)"/>
    <s v="99 - MULTIPROVINCIAL"/>
    <n v="750000"/>
    <n v="750000"/>
    <n v="0"/>
  </r>
  <r>
    <s v="2023"/>
    <x v="0"/>
    <x v="0"/>
    <x v="1"/>
    <x v="7"/>
    <s v="2 - Poder Ejecutivo"/>
    <x v="10"/>
    <x v="2"/>
    <x v="6"/>
    <x v="45"/>
    <s v="2.6 - BIENES MUEBLES, INMUEBLES E INTANGIBLES"/>
    <s v="2.6.4 - VEHÍCULOS Y EQUIPO DE TRANSPORTE, TRACCIÓN Y ELEVACIÓN"/>
    <s v="N"/>
    <s v="00 - N/A"/>
    <s v="10 - FONDO GENERAL"/>
    <s v="(en blanco)"/>
    <s v="99 - MULTIPROVINCIAL"/>
    <n v="15500000"/>
    <n v="15500000"/>
    <n v="11800"/>
  </r>
  <r>
    <s v="2023"/>
    <x v="0"/>
    <x v="0"/>
    <x v="1"/>
    <x v="7"/>
    <s v="2 - Poder Ejecutivo"/>
    <x v="10"/>
    <x v="2"/>
    <x v="6"/>
    <x v="45"/>
    <s v="2.6 - BIENES MUEBLES, INMUEBLES E INTANGIBLES"/>
    <s v="2.6.5 - MAQUINARIA, OTROS EQUIPOS Y HERRAMIENTAS"/>
    <s v="N"/>
    <s v="00 - N/A"/>
    <s v="10 - FONDO GENERAL"/>
    <s v="(en blanco)"/>
    <s v="99 - MULTIPROVINCIAL"/>
    <n v="6300000"/>
    <n v="6400000"/>
    <n v="0"/>
  </r>
  <r>
    <s v="2023"/>
    <x v="0"/>
    <x v="0"/>
    <x v="1"/>
    <x v="7"/>
    <s v="2 - Poder Ejecutivo"/>
    <x v="10"/>
    <x v="2"/>
    <x v="6"/>
    <x v="45"/>
    <s v="2.6 - BIENES MUEBLES, INMUEBLES E INTANGIBLES"/>
    <s v="2.6.5 - MAQUINARIA, OTROS EQUIPOS Y HERRAMIENTAS"/>
    <s v="N"/>
    <s v="00 - N/A"/>
    <s v="20 - FONDOS CON DESTINO ESPECÍFICO"/>
    <s v="(en blanco)"/>
    <s v="99 - MULTIPROVINCIAL"/>
    <n v="0"/>
    <n v="25330000"/>
    <n v="5164976.37"/>
  </r>
  <r>
    <s v="2023"/>
    <x v="0"/>
    <x v="0"/>
    <x v="1"/>
    <x v="7"/>
    <s v="2 - Poder Ejecutivo"/>
    <x v="10"/>
    <x v="2"/>
    <x v="6"/>
    <x v="45"/>
    <s v="2.6 - BIENES MUEBLES, INMUEBLES E INTANGIBLES"/>
    <s v="2.6.6 - EQUIPOS DE DEFENSA Y SEGURIDAD"/>
    <s v="N"/>
    <s v="00 - N/A"/>
    <s v="10 - FONDO GENERAL"/>
    <s v="(en blanco)"/>
    <s v="99 - MULTIPROVINCIAL"/>
    <n v="200000"/>
    <n v="900000"/>
    <n v="0"/>
  </r>
  <r>
    <s v="2023"/>
    <x v="0"/>
    <x v="0"/>
    <x v="1"/>
    <x v="7"/>
    <s v="2 - Poder Ejecutivo"/>
    <x v="10"/>
    <x v="2"/>
    <x v="6"/>
    <x v="45"/>
    <s v="2.6 - BIENES MUEBLES, INMUEBLES E INTANGIBLES"/>
    <s v="2.6.6 - EQUIPOS DE DEFENSA Y SEGURIDAD"/>
    <s v="N"/>
    <s v="00 - N/A"/>
    <s v="20 - FONDOS CON DESTINO ESPECÍFICO"/>
    <s v="(en blanco)"/>
    <s v="99 - MULTIPROVINCIAL"/>
    <n v="0"/>
    <n v="1904500"/>
    <n v="304429.23"/>
  </r>
  <r>
    <s v="2023"/>
    <x v="0"/>
    <x v="0"/>
    <x v="1"/>
    <x v="7"/>
    <s v="2 - Poder Ejecutivo"/>
    <x v="10"/>
    <x v="2"/>
    <x v="6"/>
    <x v="45"/>
    <s v="2.6 - BIENES MUEBLES, INMUEBLES E INTANGIBLES"/>
    <s v="2.6.8 - BIENES INTANGIBLES"/>
    <s v="N"/>
    <s v="00 - N/A"/>
    <s v="10 - FONDO GENERAL"/>
    <s v="(en blanco)"/>
    <s v="99 - MULTIPROVINCIAL"/>
    <n v="8600000"/>
    <n v="1100000"/>
    <n v="0"/>
  </r>
  <r>
    <s v="2023"/>
    <x v="0"/>
    <x v="0"/>
    <x v="1"/>
    <x v="7"/>
    <s v="2 - Poder Ejecutivo"/>
    <x v="10"/>
    <x v="2"/>
    <x v="6"/>
    <x v="45"/>
    <s v="2.6 - BIENES MUEBLES, INMUEBLES E INTANGIBLES"/>
    <s v="2.6.9 - EDIFICIOS, ESTRUCTURAS, TIERRAS, TERRENOS Y OBJETOS DE VALOR"/>
    <s v="N"/>
    <s v="00 - N/A"/>
    <s v="10 - FONDO GENERAL"/>
    <s v="(en blanco)"/>
    <s v="99 - MULTIPROVINCIAL"/>
    <n v="100000"/>
    <n v="100000"/>
    <n v="0"/>
  </r>
  <r>
    <s v="2023"/>
    <x v="0"/>
    <x v="0"/>
    <x v="1"/>
    <x v="7"/>
    <s v="2 - Poder Ejecutivo"/>
    <x v="10"/>
    <x v="2"/>
    <x v="6"/>
    <x v="45"/>
    <s v="2.7 - OBRAS"/>
    <s v="2.7.1 - OBRAS EN EDIFICACIONES"/>
    <s v="N"/>
    <s v="00 - N/A"/>
    <s v="10 - FONDO GENERAL"/>
    <s v="(en blanco)"/>
    <s v="99 - MULTIPROVINCIAL"/>
    <n v="0"/>
    <n v="1500000"/>
    <n v="0"/>
  </r>
  <r>
    <s v="2023"/>
    <x v="0"/>
    <x v="0"/>
    <x v="1"/>
    <x v="7"/>
    <s v="2 - Poder Ejecutivo"/>
    <x v="10"/>
    <x v="2"/>
    <x v="6"/>
    <x v="45"/>
    <s v="2.7 - OBRAS"/>
    <s v="2.7.1 - OBRAS EN EDIFICACIONES"/>
    <s v="N"/>
    <s v="00 - N/A"/>
    <s v="20 - FONDOS CON DESTINO ESPECÍFICO"/>
    <s v="(en blanco)"/>
    <s v="99 - MULTIPROVINCIAL"/>
    <n v="0"/>
    <n v="3500000"/>
    <n v="0"/>
  </r>
  <r>
    <s v="2023"/>
    <x v="0"/>
    <x v="0"/>
    <x v="1"/>
    <x v="7"/>
    <s v="2 - Poder Ejecutivo"/>
    <x v="11"/>
    <x v="3"/>
    <x v="12"/>
    <x v="46"/>
    <s v="2.6 - BIENES MUEBLES, INMUEBLES E INTANGIBLES"/>
    <s v="2.6.1 - MOBILIARIO Y EQUIPO"/>
    <s v="N"/>
    <s v="00 - N/A"/>
    <s v="10 - FONDO GENERAL"/>
    <s v="(en blanco)"/>
    <s v="01 - DISTRITO NACIONAL"/>
    <n v="24094189"/>
    <n v="200000"/>
    <n v="0"/>
  </r>
  <r>
    <s v="2023"/>
    <x v="0"/>
    <x v="0"/>
    <x v="1"/>
    <x v="7"/>
    <s v="2 - Poder Ejecutivo"/>
    <x v="11"/>
    <x v="3"/>
    <x v="12"/>
    <x v="46"/>
    <s v="2.6 - BIENES MUEBLES, INMUEBLES E INTANGIBLES"/>
    <s v="2.6.1 - MOBILIARIO Y EQUIPO"/>
    <s v="N"/>
    <s v="00 - N/A"/>
    <s v="10 - FONDO GENERAL"/>
    <s v="(en blanco)"/>
    <s v="99 - MULTIPROVINCIAL"/>
    <n v="19816284"/>
    <n v="29842002.109999999"/>
    <n v="1756814.09"/>
  </r>
  <r>
    <s v="2023"/>
    <x v="0"/>
    <x v="0"/>
    <x v="1"/>
    <x v="7"/>
    <s v="2 - Poder Ejecutivo"/>
    <x v="11"/>
    <x v="3"/>
    <x v="12"/>
    <x v="46"/>
    <s v="2.6 - BIENES MUEBLES, INMUEBLES E INTANGIBLES"/>
    <s v="2.6.1 - MOBILIARIO Y EQUIPO"/>
    <s v="N"/>
    <s v="00 - N/A"/>
    <s v="20 - FONDOS CON DESTINO ESPECÍFICO"/>
    <s v="(en blanco)"/>
    <s v="01 - DISTRITO NACIONAL"/>
    <n v="0"/>
    <n v="1014943"/>
    <n v="110920"/>
  </r>
  <r>
    <s v="2023"/>
    <x v="0"/>
    <x v="0"/>
    <x v="1"/>
    <x v="7"/>
    <s v="2 - Poder Ejecutivo"/>
    <x v="11"/>
    <x v="3"/>
    <x v="12"/>
    <x v="46"/>
    <s v="2.6 - BIENES MUEBLES, INMUEBLES E INTANGIBLES"/>
    <s v="2.6.2 - MOBILIARIO Y EQUIPO DE AUDIO, AUDIOVISUAL, RECREATIVO Y EDUCACIONAL"/>
    <s v="N"/>
    <s v="00 - N/A"/>
    <s v="10 - FONDO GENERAL"/>
    <s v="(en blanco)"/>
    <s v="01 - DISTRITO NACIONAL"/>
    <n v="0"/>
    <n v="550000"/>
    <n v="0"/>
  </r>
  <r>
    <s v="2023"/>
    <x v="0"/>
    <x v="0"/>
    <x v="1"/>
    <x v="7"/>
    <s v="2 - Poder Ejecutivo"/>
    <x v="11"/>
    <x v="3"/>
    <x v="12"/>
    <x v="46"/>
    <s v="2.6 - BIENES MUEBLES, INMUEBLES E INTANGIBLES"/>
    <s v="2.6.2 - MOBILIARIO Y EQUIPO DE AUDIO, AUDIOVISUAL, RECREATIVO Y EDUCACIONAL"/>
    <s v="N"/>
    <s v="00 - N/A"/>
    <s v="10 - FONDO GENERAL"/>
    <s v="(en blanco)"/>
    <s v="99 - MULTIPROVINCIAL"/>
    <n v="1020000"/>
    <n v="2222408.8899999997"/>
    <n v="0"/>
  </r>
  <r>
    <s v="2023"/>
    <x v="0"/>
    <x v="0"/>
    <x v="1"/>
    <x v="7"/>
    <s v="2 - Poder Ejecutivo"/>
    <x v="11"/>
    <x v="3"/>
    <x v="12"/>
    <x v="46"/>
    <s v="2.6 - BIENES MUEBLES, INMUEBLES E INTANGIBLES"/>
    <s v="2.6.2 - MOBILIARIO Y EQUIPO DE AUDIO, AUDIOVISUAL, RECREATIVO Y EDUCACIONAL"/>
    <s v="N"/>
    <s v="00 - N/A"/>
    <s v="20 - FONDOS CON DESTINO ESPECÍFICO"/>
    <s v="(en blanco)"/>
    <s v="01 - DISTRITO NACIONAL"/>
    <n v="44400"/>
    <n v="513400"/>
    <n v="0"/>
  </r>
  <r>
    <s v="2023"/>
    <x v="0"/>
    <x v="0"/>
    <x v="1"/>
    <x v="7"/>
    <s v="2 - Poder Ejecutivo"/>
    <x v="11"/>
    <x v="3"/>
    <x v="12"/>
    <x v="46"/>
    <s v="2.6 - BIENES MUEBLES, INMUEBLES E INTANGIBLES"/>
    <s v="2.6.3 - EQUIPO E INSTRUMENTAL, CIENTÍFICO Y LABORATORIO"/>
    <s v="N"/>
    <s v="00 - N/A"/>
    <s v="10 - FONDO GENERAL"/>
    <s v="(en blanco)"/>
    <s v="99 - MULTIPROVINCIAL"/>
    <n v="54433"/>
    <n v="54433"/>
    <n v="40002"/>
  </r>
  <r>
    <s v="2023"/>
    <x v="0"/>
    <x v="0"/>
    <x v="1"/>
    <x v="7"/>
    <s v="2 - Poder Ejecutivo"/>
    <x v="11"/>
    <x v="3"/>
    <x v="12"/>
    <x v="46"/>
    <s v="2.6 - BIENES MUEBLES, INMUEBLES E INTANGIBLES"/>
    <s v="2.6.4 - VEHÍCULOS Y EQUIPO DE TRANSPORTE, TRACCIÓN Y ELEVACIÓN"/>
    <s v="N"/>
    <s v="00 - N/A"/>
    <s v="10 - FONDO GENERAL"/>
    <s v="(en blanco)"/>
    <s v="01 - DISTRITO NACIONAL"/>
    <n v="46223"/>
    <n v="46223"/>
    <n v="0"/>
  </r>
  <r>
    <s v="2023"/>
    <x v="0"/>
    <x v="0"/>
    <x v="1"/>
    <x v="7"/>
    <s v="2 - Poder Ejecutivo"/>
    <x v="11"/>
    <x v="3"/>
    <x v="12"/>
    <x v="46"/>
    <s v="2.6 - BIENES MUEBLES, INMUEBLES E INTANGIBLES"/>
    <s v="2.6.4 - VEHÍCULOS Y EQUIPO DE TRANSPORTE, TRACCIÓN Y ELEVACIÓN"/>
    <s v="N"/>
    <s v="00 - N/A"/>
    <s v="10 - FONDO GENERAL"/>
    <s v="(en blanco)"/>
    <s v="99 - MULTIPROVINCIAL"/>
    <n v="37565000"/>
    <n v="40965000"/>
    <n v="0"/>
  </r>
  <r>
    <s v="2023"/>
    <x v="0"/>
    <x v="0"/>
    <x v="1"/>
    <x v="7"/>
    <s v="2 - Poder Ejecutivo"/>
    <x v="11"/>
    <x v="3"/>
    <x v="12"/>
    <x v="46"/>
    <s v="2.6 - BIENES MUEBLES, INMUEBLES E INTANGIBLES"/>
    <s v="2.6.4 - VEHÍCULOS Y EQUIPO DE TRANSPORTE, TRACCIÓN Y ELEVACIÓN"/>
    <s v="N"/>
    <s v="00 - N/A"/>
    <s v="20 - FONDOS CON DESTINO ESPECÍFICO"/>
    <s v="(en blanco)"/>
    <s v="01 - DISTRITO NACIONAL"/>
    <n v="1712947"/>
    <n v="55000"/>
    <n v="53194.400000000001"/>
  </r>
  <r>
    <s v="2023"/>
    <x v="0"/>
    <x v="0"/>
    <x v="1"/>
    <x v="7"/>
    <s v="2 - Poder Ejecutivo"/>
    <x v="11"/>
    <x v="3"/>
    <x v="12"/>
    <x v="46"/>
    <s v="2.6 - BIENES MUEBLES, INMUEBLES E INTANGIBLES"/>
    <s v="2.6.5 - MAQUINARIA, OTROS EQUIPOS Y HERRAMIENTAS"/>
    <s v="N"/>
    <s v="00 - N/A"/>
    <s v="10 - FONDO GENERAL"/>
    <s v="(en blanco)"/>
    <s v="01 - DISTRITO NACIONAL"/>
    <n v="450000"/>
    <n v="450000"/>
    <n v="0"/>
  </r>
  <r>
    <s v="2023"/>
    <x v="0"/>
    <x v="0"/>
    <x v="1"/>
    <x v="7"/>
    <s v="2 - Poder Ejecutivo"/>
    <x v="11"/>
    <x v="3"/>
    <x v="12"/>
    <x v="46"/>
    <s v="2.6 - BIENES MUEBLES, INMUEBLES E INTANGIBLES"/>
    <s v="2.6.5 - MAQUINARIA, OTROS EQUIPOS Y HERRAMIENTAS"/>
    <s v="N"/>
    <s v="00 - N/A"/>
    <s v="10 - FONDO GENERAL"/>
    <s v="(en blanco)"/>
    <s v="99 - MULTIPROVINCIAL"/>
    <n v="6812600"/>
    <n v="2412600"/>
    <n v="0"/>
  </r>
  <r>
    <s v="2023"/>
    <x v="0"/>
    <x v="0"/>
    <x v="1"/>
    <x v="7"/>
    <s v="2 - Poder Ejecutivo"/>
    <x v="11"/>
    <x v="3"/>
    <x v="12"/>
    <x v="46"/>
    <s v="2.6 - BIENES MUEBLES, INMUEBLES E INTANGIBLES"/>
    <s v="2.6.5 - MAQUINARIA, OTROS EQUIPOS Y HERRAMIENTAS"/>
    <s v="N"/>
    <s v="00 - N/A"/>
    <s v="20 - FONDOS CON DESTINO ESPECÍFICO"/>
    <s v="(en blanco)"/>
    <s v="01 - DISTRITO NACIONAL"/>
    <n v="222861"/>
    <n v="222861"/>
    <n v="0"/>
  </r>
  <r>
    <s v="2023"/>
    <x v="0"/>
    <x v="0"/>
    <x v="1"/>
    <x v="7"/>
    <s v="2 - Poder Ejecutivo"/>
    <x v="11"/>
    <x v="3"/>
    <x v="12"/>
    <x v="46"/>
    <s v="2.6 - BIENES MUEBLES, INMUEBLES E INTANGIBLES"/>
    <s v="2.6.6 - EQUIPOS DE DEFENSA Y SEGURIDAD"/>
    <s v="N"/>
    <s v="00 - N/A"/>
    <s v="10 - FONDO GENERAL"/>
    <s v="(en blanco)"/>
    <s v="99 - MULTIPROVINCIAL"/>
    <n v="1540000"/>
    <n v="1980740"/>
    <n v="0"/>
  </r>
  <r>
    <s v="2023"/>
    <x v="0"/>
    <x v="0"/>
    <x v="1"/>
    <x v="7"/>
    <s v="2 - Poder Ejecutivo"/>
    <x v="11"/>
    <x v="3"/>
    <x v="12"/>
    <x v="46"/>
    <s v="2.6 - BIENES MUEBLES, INMUEBLES E INTANGIBLES"/>
    <s v="2.6.6 - EQUIPOS DE DEFENSA Y SEGURIDAD"/>
    <s v="N"/>
    <s v="00 - N/A"/>
    <s v="20 - FONDOS CON DESTINO ESPECÍFICO"/>
    <s v="(en blanco)"/>
    <s v="01 - DISTRITO NACIONAL"/>
    <n v="0"/>
    <n v="2176000"/>
    <n v="1851423.6"/>
  </r>
  <r>
    <s v="2023"/>
    <x v="0"/>
    <x v="0"/>
    <x v="1"/>
    <x v="7"/>
    <s v="2 - Poder Ejecutivo"/>
    <x v="11"/>
    <x v="3"/>
    <x v="12"/>
    <x v="46"/>
    <s v="2.6 - BIENES MUEBLES, INMUEBLES E INTANGIBLES"/>
    <s v="2.6.8 - BIENES INTANGIBLES"/>
    <s v="N"/>
    <s v="00 - N/A"/>
    <s v="10 - FONDO GENERAL"/>
    <s v="(en blanco)"/>
    <s v="99 - MULTIPROVINCIAL"/>
    <n v="2500000"/>
    <n v="2500000"/>
    <n v="0"/>
  </r>
  <r>
    <s v="2023"/>
    <x v="0"/>
    <x v="0"/>
    <x v="1"/>
    <x v="7"/>
    <s v="2 - Poder Ejecutivo"/>
    <x v="11"/>
    <x v="3"/>
    <x v="12"/>
    <x v="32"/>
    <s v="2.6 - BIENES MUEBLES, INMUEBLES E INTANGIBLES"/>
    <s v="2.6.1 - MOBILIARIO Y EQUIPO"/>
    <s v="N"/>
    <s v="00 - N/A"/>
    <s v="20 - FONDOS CON DESTINO ESPECÍFICO"/>
    <s v="(en blanco)"/>
    <s v="01 - DISTRITO NACIONAL"/>
    <n v="800000"/>
    <n v="0"/>
    <n v="0"/>
  </r>
  <r>
    <s v="2023"/>
    <x v="0"/>
    <x v="0"/>
    <x v="1"/>
    <x v="7"/>
    <s v="2 - Poder Ejecutivo"/>
    <x v="11"/>
    <x v="3"/>
    <x v="12"/>
    <x v="32"/>
    <s v="2.6 - BIENES MUEBLES, INMUEBLES E INTANGIBLES"/>
    <s v="2.6.6 - EQUIPOS DE DEFENSA Y SEGURIDAD"/>
    <s v="N"/>
    <s v="00 - N/A"/>
    <s v="20 - FONDOS CON DESTINO ESPECÍFICO"/>
    <s v="(en blanco)"/>
    <s v="01 - DISTRITO NACIONAL"/>
    <n v="0"/>
    <n v="800000"/>
    <n v="800000"/>
  </r>
  <r>
    <s v="2023"/>
    <x v="0"/>
    <x v="0"/>
    <x v="1"/>
    <x v="7"/>
    <s v="2 - Poder Ejecutivo"/>
    <x v="11"/>
    <x v="2"/>
    <x v="7"/>
    <x v="91"/>
    <s v="2.6 - BIENES MUEBLES, INMUEBLES E INTANGIBLES"/>
    <s v="2.6.1 - MOBILIARIO Y EQUIPO"/>
    <s v="S"/>
    <s v="00 - N/A"/>
    <s v="60 - CREDITO EXTERNO"/>
    <s v="(en blanco)"/>
    <s v="25 - SANTIAGO"/>
    <n v="22288942"/>
    <n v="22288942"/>
    <n v="0"/>
  </r>
  <r>
    <s v="2023"/>
    <x v="0"/>
    <x v="0"/>
    <x v="1"/>
    <x v="7"/>
    <s v="2 - Poder Ejecutivo"/>
    <x v="12"/>
    <x v="3"/>
    <x v="12"/>
    <x v="47"/>
    <s v="2.6 - BIENES MUEBLES, INMUEBLES E INTANGIBLES"/>
    <s v="2.6.1 - MOBILIARIO Y EQUIPO"/>
    <s v="N"/>
    <s v="00 - N/A"/>
    <s v="10 - FONDO GENERAL"/>
    <s v="(en blanco)"/>
    <s v="99 - MULTIPROVINCIAL"/>
    <n v="750000"/>
    <n v="450000"/>
    <n v="0"/>
  </r>
  <r>
    <s v="2023"/>
    <x v="0"/>
    <x v="0"/>
    <x v="1"/>
    <x v="7"/>
    <s v="2 - Poder Ejecutivo"/>
    <x v="12"/>
    <x v="3"/>
    <x v="12"/>
    <x v="47"/>
    <s v="2.6 - BIENES MUEBLES, INMUEBLES E INTANGIBLES"/>
    <s v="2.6.2 - MOBILIARIO Y EQUIPO DE AUDIO, AUDIOVISUAL, RECREATIVO Y EDUCACIONAL"/>
    <s v="N"/>
    <s v="00 - N/A"/>
    <s v="10 - FONDO GENERAL"/>
    <s v="(en blanco)"/>
    <s v="99 - MULTIPROVINCIAL"/>
    <n v="70000"/>
    <n v="70000"/>
    <n v="0"/>
  </r>
  <r>
    <s v="2023"/>
    <x v="0"/>
    <x v="0"/>
    <x v="1"/>
    <x v="7"/>
    <s v="2 - Poder Ejecutivo"/>
    <x v="12"/>
    <x v="3"/>
    <x v="10"/>
    <x v="24"/>
    <s v="2.6 - BIENES MUEBLES, INMUEBLES E INTANGIBLES"/>
    <s v="2.6.1 - MOBILIARIO Y EQUIPO"/>
    <s v="N"/>
    <s v="00 - N/A"/>
    <s v="10 - FONDO GENERAL"/>
    <s v="(en blanco)"/>
    <s v="99 - MULTIPROVINCIAL"/>
    <n v="84654935"/>
    <n v="91418535"/>
    <n v="1838320.7"/>
  </r>
  <r>
    <s v="2023"/>
    <x v="0"/>
    <x v="0"/>
    <x v="1"/>
    <x v="7"/>
    <s v="2 - Poder Ejecutivo"/>
    <x v="12"/>
    <x v="3"/>
    <x v="10"/>
    <x v="24"/>
    <s v="2.6 - BIENES MUEBLES, INMUEBLES E INTANGIBLES"/>
    <s v="2.6.1 - MOBILIARIO Y EQUIPO"/>
    <s v="S"/>
    <s v="01 - CONSTRUCCIÓN DE CAMARAS TERMICA PARA LA PRODUCCION DE MATERIAL DE SIEMBRA DE PLATANO DE ALTA CALIDAD EN LA REP. DOM"/>
    <s v="10 - FONDO GENERAL"/>
    <n v="14379"/>
    <s v="99 - MULTIPROVINCIAL"/>
    <n v="950000"/>
    <n v="950000"/>
    <n v="0"/>
  </r>
  <r>
    <s v="2023"/>
    <x v="0"/>
    <x v="0"/>
    <x v="1"/>
    <x v="7"/>
    <s v="2 - Poder Ejecutivo"/>
    <x v="12"/>
    <x v="3"/>
    <x v="10"/>
    <x v="24"/>
    <s v="2.6 - BIENES MUEBLES, INMUEBLES E INTANGIBLES"/>
    <s v="2.6.1 - MOBILIARIO Y EQUIPO"/>
    <s v="S"/>
    <s v="04 - RECUPERACION DE LOS RECURSOS NATURALES EN LAS  SUB CUENCAS JAMAO Y VERAGUA"/>
    <s v="10 - FONDO GENERAL"/>
    <n v="14131"/>
    <s v="09 - ESPAILLAT"/>
    <n v="900000"/>
    <n v="900000"/>
    <n v="0"/>
  </r>
  <r>
    <s v="2023"/>
    <x v="0"/>
    <x v="0"/>
    <x v="1"/>
    <x v="7"/>
    <s v="2 - Poder Ejecutivo"/>
    <x v="12"/>
    <x v="3"/>
    <x v="10"/>
    <x v="24"/>
    <s v="2.6 - BIENES MUEBLES, INMUEBLES E INTANGIBLES"/>
    <s v="2.6.2 - MOBILIARIO Y EQUIPO DE AUDIO, AUDIOVISUAL, RECREATIVO Y EDUCACIONAL"/>
    <s v="N"/>
    <s v="00 - N/A"/>
    <s v="10 - FONDO GENERAL"/>
    <s v="(en blanco)"/>
    <s v="99 - MULTIPROVINCIAL"/>
    <n v="210000"/>
    <n v="210000"/>
    <n v="0"/>
  </r>
  <r>
    <s v="2023"/>
    <x v="0"/>
    <x v="0"/>
    <x v="1"/>
    <x v="7"/>
    <s v="2 - Poder Ejecutivo"/>
    <x v="12"/>
    <x v="3"/>
    <x v="10"/>
    <x v="24"/>
    <s v="2.6 - BIENES MUEBLES, INMUEBLES E INTANGIBLES"/>
    <s v="2.6.2 - MOBILIARIO Y EQUIPO DE AUDIO, AUDIOVISUAL, RECREATIVO Y EDUCACIONAL"/>
    <s v="S"/>
    <s v="04 - RECUPERACION DE LOS RECURSOS NATURALES EN LAS  SUB CUENCAS JAMAO Y VERAGUA"/>
    <s v="10 - FONDO GENERAL"/>
    <n v="14131"/>
    <s v="09 - ESPAILLAT"/>
    <n v="100000"/>
    <n v="100000"/>
    <n v="0"/>
  </r>
  <r>
    <s v="2023"/>
    <x v="0"/>
    <x v="0"/>
    <x v="1"/>
    <x v="7"/>
    <s v="2 - Poder Ejecutivo"/>
    <x v="12"/>
    <x v="3"/>
    <x v="10"/>
    <x v="24"/>
    <s v="2.6 - BIENES MUEBLES, INMUEBLES E INTANGIBLES"/>
    <s v="2.6.3 - EQUIPO E INSTRUMENTAL, CIENTÍFICO Y LABORATORIO"/>
    <s v="N"/>
    <s v="00 - N/A"/>
    <s v="10 - FONDO GENERAL"/>
    <s v="(en blanco)"/>
    <s v="99 - MULTIPROVINCIAL"/>
    <n v="4658989"/>
    <n v="4658989"/>
    <n v="0"/>
  </r>
  <r>
    <s v="2023"/>
    <x v="0"/>
    <x v="0"/>
    <x v="1"/>
    <x v="7"/>
    <s v="2 - Poder Ejecutivo"/>
    <x v="12"/>
    <x v="3"/>
    <x v="10"/>
    <x v="24"/>
    <s v="2.6 - BIENES MUEBLES, INMUEBLES E INTANGIBLES"/>
    <s v="2.6.4 - VEHÍCULOS Y EQUIPO DE TRANSPORTE, TRACCIÓN Y ELEVACIÓN"/>
    <s v="N"/>
    <s v="00 - N/A"/>
    <s v="10 - FONDO GENERAL"/>
    <s v="(en blanco)"/>
    <s v="99 - MULTIPROVINCIAL"/>
    <n v="67204400"/>
    <n v="66846400"/>
    <n v="0"/>
  </r>
  <r>
    <s v="2023"/>
    <x v="0"/>
    <x v="0"/>
    <x v="1"/>
    <x v="7"/>
    <s v="2 - Poder Ejecutivo"/>
    <x v="12"/>
    <x v="3"/>
    <x v="10"/>
    <x v="24"/>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2000000"/>
    <n v="0"/>
  </r>
  <r>
    <s v="2023"/>
    <x v="0"/>
    <x v="0"/>
    <x v="1"/>
    <x v="7"/>
    <s v="2 - Poder Ejecutivo"/>
    <x v="12"/>
    <x v="3"/>
    <x v="10"/>
    <x v="24"/>
    <s v="2.6 - BIENES MUEBLES, INMUEBLES E INTANGIBLES"/>
    <s v="2.6.4 - VEHÍCULOS Y EQUIPO DE TRANSPORTE, TRACCIÓN Y ELEVACIÓN"/>
    <s v="S"/>
    <s v="02 - FORTALECIMIENTO DE LA CRIANZA OVICAPRINA EN LA REGIÓN FRONTERIZA DE LA RD"/>
    <s v="10 - FONDO GENERAL"/>
    <n v="14199"/>
    <s v="99 - MULTIPROVINCIAL"/>
    <n v="800000"/>
    <n v="800000"/>
    <n v="0"/>
  </r>
  <r>
    <s v="2023"/>
    <x v="0"/>
    <x v="0"/>
    <x v="1"/>
    <x v="7"/>
    <s v="2 - Poder Ejecutivo"/>
    <x v="12"/>
    <x v="3"/>
    <x v="10"/>
    <x v="24"/>
    <s v="2.6 - BIENES MUEBLES, INMUEBLES E INTANGIBLES"/>
    <s v="2.6.4 - VEHÍCULOS Y EQUIPO DE TRANSPORTE, TRACCIÓN Y ELEVACIÓN"/>
    <s v="S"/>
    <s v="04 - RECUPERACION DE LOS RECURSOS NATURALES EN LAS  SUB CUENCAS JAMAO Y VERAGUA"/>
    <s v="10 - FONDO GENERAL"/>
    <n v="14131"/>
    <s v="09 - ESPAILLAT"/>
    <n v="3000000"/>
    <n v="3000000"/>
    <n v="0"/>
  </r>
  <r>
    <s v="2023"/>
    <x v="0"/>
    <x v="0"/>
    <x v="1"/>
    <x v="7"/>
    <s v="2 - Poder Ejecutivo"/>
    <x v="12"/>
    <x v="3"/>
    <x v="10"/>
    <x v="24"/>
    <s v="2.6 - BIENES MUEBLES, INMUEBLES E INTANGIBLES"/>
    <s v="2.6.5 - MAQUINARIA, OTROS EQUIPOS Y HERRAMIENTAS"/>
    <s v="N"/>
    <s v="00 - N/A"/>
    <s v="10 - FONDO GENERAL"/>
    <s v="(en blanco)"/>
    <s v="99 - MULTIPROVINCIAL"/>
    <n v="50697800"/>
    <n v="102184200"/>
    <n v="64510969.630000003"/>
  </r>
  <r>
    <s v="2023"/>
    <x v="0"/>
    <x v="0"/>
    <x v="1"/>
    <x v="7"/>
    <s v="2 - Poder Ejecutivo"/>
    <x v="12"/>
    <x v="3"/>
    <x v="10"/>
    <x v="24"/>
    <s v="2.6 - BIENES MUEBLES, INMUEBLES E INTANGIBLES"/>
    <s v="2.6.5 - MAQUINARIA, OTROS EQUIPOS Y HERRAMIENTAS"/>
    <s v="S"/>
    <s v="04 - RECUPERACION DE LOS RECURSOS NATURALES EN LAS  SUB CUENCAS JAMAO Y VERAGUA"/>
    <s v="10 - FONDO GENERAL"/>
    <n v="14131"/>
    <s v="09 - ESPAILLAT"/>
    <n v="900000"/>
    <n v="900000"/>
    <n v="0"/>
  </r>
  <r>
    <s v="2023"/>
    <x v="0"/>
    <x v="0"/>
    <x v="1"/>
    <x v="7"/>
    <s v="2 - Poder Ejecutivo"/>
    <x v="12"/>
    <x v="3"/>
    <x v="10"/>
    <x v="24"/>
    <s v="2.6 - BIENES MUEBLES, INMUEBLES E INTANGIBLES"/>
    <s v="2.6.6 - EQUIPOS DE DEFENSA Y SEGURIDAD"/>
    <s v="N"/>
    <s v="00 - N/A"/>
    <s v="10 - FONDO GENERAL"/>
    <s v="(en blanco)"/>
    <s v="99 - MULTIPROVINCIAL"/>
    <n v="250000"/>
    <n v="250000"/>
    <n v="0"/>
  </r>
  <r>
    <s v="2023"/>
    <x v="0"/>
    <x v="0"/>
    <x v="1"/>
    <x v="7"/>
    <s v="2 - Poder Ejecutivo"/>
    <x v="12"/>
    <x v="3"/>
    <x v="10"/>
    <x v="24"/>
    <s v="2.6 - BIENES MUEBLES, INMUEBLES E INTANGIBLES"/>
    <s v="2.6.7 - ACTIVOS BIOLÓGICOS"/>
    <s v="N"/>
    <s v="00 - N/A"/>
    <s v="10 - FONDO GENERAL"/>
    <s v="(en blanco)"/>
    <s v="99 - MULTIPROVINCIAL"/>
    <n v="311493956"/>
    <n v="261493956"/>
    <n v="98980470"/>
  </r>
  <r>
    <s v="2023"/>
    <x v="0"/>
    <x v="0"/>
    <x v="1"/>
    <x v="7"/>
    <s v="2 - Poder Ejecutivo"/>
    <x v="12"/>
    <x v="3"/>
    <x v="10"/>
    <x v="24"/>
    <s v="2.6 - BIENES MUEBLES, INMUEBLES E INTANGIBLES"/>
    <s v="2.6.7 - ACTIVOS BIOLÓGICOS"/>
    <s v="S"/>
    <s v="01 - CONSTRUCCIÓN DE CAMARAS TERMICA PARA LA PRODUCCION DE MATERIAL DE SIEMBRA DE PLATANO DE ALTA CALIDAD EN LA REP. DOM"/>
    <s v="10 - FONDO GENERAL"/>
    <n v="14379"/>
    <s v="99 - MULTIPROVINCIAL"/>
    <n v="300000"/>
    <n v="300000"/>
    <n v="0"/>
  </r>
  <r>
    <s v="2023"/>
    <x v="0"/>
    <x v="0"/>
    <x v="1"/>
    <x v="7"/>
    <s v="2 - Poder Ejecutivo"/>
    <x v="12"/>
    <x v="3"/>
    <x v="10"/>
    <x v="24"/>
    <s v="2.6 - BIENES MUEBLES, INMUEBLES E INTANGIBLES"/>
    <s v="2.6.7 - ACTIVOS BIOLÓGICOS"/>
    <s v="S"/>
    <s v="02 - FORTALECIMIENTO DE LA CRIANZA OVICAPRINA EN LA REGIÓN FRONTERIZA DE LA RD"/>
    <s v="10 - FONDO GENERAL"/>
    <n v="14199"/>
    <s v="99 - MULTIPROVINCIAL"/>
    <n v="2883500"/>
    <n v="2883500"/>
    <n v="0"/>
  </r>
  <r>
    <s v="2023"/>
    <x v="0"/>
    <x v="0"/>
    <x v="1"/>
    <x v="7"/>
    <s v="2 - Poder Ejecutivo"/>
    <x v="12"/>
    <x v="3"/>
    <x v="10"/>
    <x v="24"/>
    <s v="2.6 - BIENES MUEBLES, INMUEBLES E INTANGIBLES"/>
    <s v="2.6.7 - ACTIVOS BIOLÓGICOS"/>
    <s v="S"/>
    <s v="04 - RECUPERACION DE LOS RECURSOS NATURALES EN LAS  SUB CUENCAS JAMAO Y VERAGUA"/>
    <s v="10 - FONDO GENERAL"/>
    <n v="14131"/>
    <s v="09 - ESPAILLAT"/>
    <n v="2500000"/>
    <n v="2500000"/>
    <n v="0"/>
  </r>
  <r>
    <s v="2023"/>
    <x v="0"/>
    <x v="0"/>
    <x v="1"/>
    <x v="7"/>
    <s v="2 - Poder Ejecutivo"/>
    <x v="12"/>
    <x v="3"/>
    <x v="10"/>
    <x v="24"/>
    <s v="2.6 - BIENES MUEBLES, INMUEBLES E INTANGIBLES"/>
    <s v="2.6.8 - BIENES INTANGIBLES"/>
    <s v="N"/>
    <s v="00 - N/A"/>
    <s v="10 - FONDO GENERAL"/>
    <s v="(en blanco)"/>
    <s v="99 - MULTIPROVINCIAL"/>
    <n v="2000000"/>
    <n v="14000000"/>
    <n v="0"/>
  </r>
  <r>
    <s v="2023"/>
    <x v="0"/>
    <x v="0"/>
    <x v="1"/>
    <x v="7"/>
    <s v="2 - Poder Ejecutivo"/>
    <x v="12"/>
    <x v="3"/>
    <x v="10"/>
    <x v="24"/>
    <s v="2.6 - BIENES MUEBLES, INMUEBLES E INTANGIBLES"/>
    <s v="2.6.9 - EDIFICIOS, ESTRUCTURAS, TIERRAS, TERRENOS Y OBJETOS DE VALOR"/>
    <s v="N"/>
    <s v="00 - N/A"/>
    <s v="10 - FONDO GENERAL"/>
    <s v="(en blanco)"/>
    <s v="99 - MULTIPROVINCIAL"/>
    <n v="120000"/>
    <n v="120000"/>
    <n v="0"/>
  </r>
  <r>
    <s v="2023"/>
    <x v="0"/>
    <x v="0"/>
    <x v="1"/>
    <x v="7"/>
    <s v="2 - Poder Ejecutivo"/>
    <x v="12"/>
    <x v="3"/>
    <x v="10"/>
    <x v="24"/>
    <s v="2.7 - OBRAS"/>
    <s v="2.7.1 - OBRAS EN EDIFICACIONES"/>
    <s v="N"/>
    <s v="00 - N/A"/>
    <s v="10 - FONDO GENERAL"/>
    <s v="(en blanco)"/>
    <s v="99 - MULTIPROVINCIAL"/>
    <n v="5866195"/>
    <n v="5866195"/>
    <n v="0"/>
  </r>
  <r>
    <s v="2023"/>
    <x v="0"/>
    <x v="0"/>
    <x v="1"/>
    <x v="7"/>
    <s v="2 - Poder Ejecutivo"/>
    <x v="12"/>
    <x v="3"/>
    <x v="10"/>
    <x v="24"/>
    <s v="2.7 - OBRAS"/>
    <s v="2.7.1 - OBRAS EN EDIFICACIONES"/>
    <s v="S"/>
    <s v="01 - CONSTRUCCIÓN DE CAMARAS TERMICA PARA LA PRODUCCION DE MATERIAL DE SIEMBRA DE PLATANO DE ALTA CALIDAD EN LA REP. DOM"/>
    <s v="10 - FONDO GENERAL"/>
    <n v="14379"/>
    <s v="99 - MULTIPROVINCIAL"/>
    <n v="15000000"/>
    <n v="15000000"/>
    <n v="2170488.98"/>
  </r>
  <r>
    <s v="2023"/>
    <x v="0"/>
    <x v="0"/>
    <x v="1"/>
    <x v="7"/>
    <s v="2 - Poder Ejecutivo"/>
    <x v="12"/>
    <x v="3"/>
    <x v="10"/>
    <x v="24"/>
    <s v="2.7 - OBRAS"/>
    <s v="2.7.1 - OBRAS EN EDIFICACIONES"/>
    <s v="S"/>
    <s v="04 - RECUPERACION DE LOS RECURSOS NATURALES EN LAS  SUB CUENCAS JAMAO Y VERAGUA"/>
    <s v="10 - FONDO GENERAL"/>
    <n v="14131"/>
    <s v="09 - ESPAILLAT"/>
    <n v="500000"/>
    <n v="500000"/>
    <n v="0"/>
  </r>
  <r>
    <s v="2023"/>
    <x v="0"/>
    <x v="0"/>
    <x v="1"/>
    <x v="7"/>
    <s v="2 - Poder Ejecutivo"/>
    <x v="12"/>
    <x v="3"/>
    <x v="10"/>
    <x v="48"/>
    <s v="2.6 - BIENES MUEBLES, INMUEBLES E INTANGIBLES"/>
    <s v="2.6.1 - MOBILIARIO Y EQUIPO"/>
    <s v="N"/>
    <s v="00 - N/A"/>
    <s v="10 - FONDO GENERAL"/>
    <s v="(en blanco)"/>
    <s v="99 - MULTIPROVINCIAL"/>
    <n v="7526972"/>
    <n v="12776972"/>
    <n v="329161.36000000004"/>
  </r>
  <r>
    <s v="2023"/>
    <x v="0"/>
    <x v="0"/>
    <x v="1"/>
    <x v="7"/>
    <s v="2 - Poder Ejecutivo"/>
    <x v="12"/>
    <x v="3"/>
    <x v="10"/>
    <x v="48"/>
    <s v="2.6 - BIENES MUEBLES, INMUEBLES E INTANGIBLES"/>
    <s v="2.6.2 - MOBILIARIO Y EQUIPO DE AUDIO, AUDIOVISUAL, RECREATIVO Y EDUCACIONAL"/>
    <s v="N"/>
    <s v="00 - N/A"/>
    <s v="10 - FONDO GENERAL"/>
    <s v="(en blanco)"/>
    <s v="99 - MULTIPROVINCIAL"/>
    <n v="500000"/>
    <n v="500000"/>
    <n v="0"/>
  </r>
  <r>
    <s v="2023"/>
    <x v="0"/>
    <x v="0"/>
    <x v="1"/>
    <x v="7"/>
    <s v="2 - Poder Ejecutivo"/>
    <x v="12"/>
    <x v="3"/>
    <x v="10"/>
    <x v="48"/>
    <s v="2.6 - BIENES MUEBLES, INMUEBLES E INTANGIBLES"/>
    <s v="2.6.3 - EQUIPO E INSTRUMENTAL, CIENTÍFICO Y LABORATORIO"/>
    <s v="N"/>
    <s v="00 - N/A"/>
    <s v="10 - FONDO GENERAL"/>
    <s v="(en blanco)"/>
    <s v="99 - MULTIPROVINCIAL"/>
    <n v="2883000"/>
    <n v="2883000"/>
    <n v="0"/>
  </r>
  <r>
    <s v="2023"/>
    <x v="0"/>
    <x v="0"/>
    <x v="1"/>
    <x v="7"/>
    <s v="2 - Poder Ejecutivo"/>
    <x v="12"/>
    <x v="3"/>
    <x v="10"/>
    <x v="48"/>
    <s v="2.6 - BIENES MUEBLES, INMUEBLES E INTANGIBLES"/>
    <s v="2.6.4 - VEHÍCULOS Y EQUIPO DE TRANSPORTE, TRACCIÓN Y ELEVACIÓN"/>
    <s v="N"/>
    <s v="00 - N/A"/>
    <s v="10 - FONDO GENERAL"/>
    <s v="(en blanco)"/>
    <s v="99 - MULTIPROVINCIAL"/>
    <n v="8000000"/>
    <n v="8000000"/>
    <n v="0"/>
  </r>
  <r>
    <s v="2023"/>
    <x v="0"/>
    <x v="0"/>
    <x v="1"/>
    <x v="7"/>
    <s v="2 - Poder Ejecutivo"/>
    <x v="12"/>
    <x v="3"/>
    <x v="10"/>
    <x v="48"/>
    <s v="2.6 - BIENES MUEBLES, INMUEBLES E INTANGIBLES"/>
    <s v="2.6.5 - MAQUINARIA, OTROS EQUIPOS Y HERRAMIENTAS"/>
    <s v="N"/>
    <s v="00 - N/A"/>
    <s v="10 - FONDO GENERAL"/>
    <s v="(en blanco)"/>
    <s v="99 - MULTIPROVINCIAL"/>
    <n v="3695280"/>
    <n v="7795280"/>
    <n v="0"/>
  </r>
  <r>
    <s v="2023"/>
    <x v="0"/>
    <x v="0"/>
    <x v="1"/>
    <x v="7"/>
    <s v="2 - Poder Ejecutivo"/>
    <x v="12"/>
    <x v="3"/>
    <x v="10"/>
    <x v="48"/>
    <s v="2.6 - BIENES MUEBLES, INMUEBLES E INTANGIBLES"/>
    <s v="2.6.7 - ACTIVOS BIOLÓGICOS"/>
    <s v="N"/>
    <s v="00 - N/A"/>
    <s v="10 - FONDO GENERAL"/>
    <s v="(en blanco)"/>
    <s v="99 - MULTIPROVINCIAL"/>
    <n v="2000000"/>
    <n v="2000000"/>
    <n v="0"/>
  </r>
  <r>
    <s v="2023"/>
    <x v="0"/>
    <x v="0"/>
    <x v="1"/>
    <x v="7"/>
    <s v="2 - Poder Ejecutivo"/>
    <x v="12"/>
    <x v="3"/>
    <x v="10"/>
    <x v="48"/>
    <s v="2.6 - BIENES MUEBLES, INMUEBLES E INTANGIBLES"/>
    <s v="2.6.8 - BIENES INTANGIBLES"/>
    <s v="N"/>
    <s v="00 - N/A"/>
    <s v="10 - FONDO GENERAL"/>
    <s v="(en blanco)"/>
    <s v="99 - MULTIPROVINCIAL"/>
    <n v="2244513"/>
    <n v="9544513"/>
    <n v="0"/>
  </r>
  <r>
    <s v="2023"/>
    <x v="0"/>
    <x v="0"/>
    <x v="1"/>
    <x v="7"/>
    <s v="2 - Poder Ejecutivo"/>
    <x v="12"/>
    <x v="3"/>
    <x v="14"/>
    <x v="49"/>
    <s v="2.6 - BIENES MUEBLES, INMUEBLES E INTANGIBLES"/>
    <s v="2.6.1 - MOBILIARIO Y EQUIPO"/>
    <s v="N"/>
    <s v="00 - N/A"/>
    <s v="10 - FONDO GENERAL"/>
    <s v="(en blanco)"/>
    <s v="99 - MULTIPROVINCIAL"/>
    <n v="350000"/>
    <n v="1359630"/>
    <n v="272496.5"/>
  </r>
  <r>
    <s v="2023"/>
    <x v="0"/>
    <x v="0"/>
    <x v="1"/>
    <x v="7"/>
    <s v="2 - Poder Ejecutivo"/>
    <x v="12"/>
    <x v="3"/>
    <x v="14"/>
    <x v="49"/>
    <s v="2.6 - BIENES MUEBLES, INMUEBLES E INTANGIBLES"/>
    <s v="2.6.2 - MOBILIARIO Y EQUIPO DE AUDIO, AUDIOVISUAL, RECREATIVO Y EDUCACIONAL"/>
    <s v="N"/>
    <s v="00 - N/A"/>
    <s v="10 - FONDO GENERAL"/>
    <s v="(en blanco)"/>
    <s v="99 - MULTIPROVINCIAL"/>
    <n v="200000"/>
    <n v="306000"/>
    <n v="154215.06"/>
  </r>
  <r>
    <s v="2023"/>
    <x v="0"/>
    <x v="0"/>
    <x v="1"/>
    <x v="7"/>
    <s v="2 - Poder Ejecutivo"/>
    <x v="12"/>
    <x v="3"/>
    <x v="14"/>
    <x v="49"/>
    <s v="2.6 - BIENES MUEBLES, INMUEBLES E INTANGIBLES"/>
    <s v="2.6.3 - EQUIPO E INSTRUMENTAL, CIENTÍFICO Y LABORATORIO"/>
    <s v="N"/>
    <s v="00 - N/A"/>
    <s v="10 - FONDO GENERAL"/>
    <s v="(en blanco)"/>
    <s v="99 - MULTIPROVINCIAL"/>
    <n v="80000"/>
    <n v="80000"/>
    <n v="0"/>
  </r>
  <r>
    <s v="2023"/>
    <x v="0"/>
    <x v="0"/>
    <x v="1"/>
    <x v="7"/>
    <s v="2 - Poder Ejecutivo"/>
    <x v="12"/>
    <x v="3"/>
    <x v="14"/>
    <x v="49"/>
    <s v="2.6 - BIENES MUEBLES, INMUEBLES E INTANGIBLES"/>
    <s v="2.6.5 - MAQUINARIA, OTROS EQUIPOS Y HERRAMIENTAS"/>
    <s v="N"/>
    <s v="00 - N/A"/>
    <s v="10 - FONDO GENERAL"/>
    <s v="(en blanco)"/>
    <s v="99 - MULTIPROVINCIAL"/>
    <n v="700000"/>
    <n v="3180000"/>
    <n v="1437915.51"/>
  </r>
  <r>
    <s v="2023"/>
    <x v="0"/>
    <x v="0"/>
    <x v="1"/>
    <x v="7"/>
    <s v="2 - Poder Ejecutivo"/>
    <x v="12"/>
    <x v="3"/>
    <x v="14"/>
    <x v="49"/>
    <s v="2.6 - BIENES MUEBLES, INMUEBLES E INTANGIBLES"/>
    <s v="2.6.6 - EQUIPOS DE DEFENSA Y SEGURIDAD"/>
    <s v="N"/>
    <s v="00 - N/A"/>
    <s v="10 - FONDO GENERAL"/>
    <s v="(en blanco)"/>
    <s v="99 - MULTIPROVINCIAL"/>
    <n v="50000"/>
    <n v="950000"/>
    <n v="0"/>
  </r>
  <r>
    <s v="2023"/>
    <x v="0"/>
    <x v="0"/>
    <x v="1"/>
    <x v="7"/>
    <s v="2 - Poder Ejecutivo"/>
    <x v="12"/>
    <x v="3"/>
    <x v="14"/>
    <x v="49"/>
    <s v="2.6 - BIENES MUEBLES, INMUEBLES E INTANGIBLES"/>
    <s v="2.6.8 - BIENES INTANGIBLES"/>
    <s v="N"/>
    <s v="00 - N/A"/>
    <s v="10 - FONDO GENERAL"/>
    <s v="(en blanco)"/>
    <s v="99 - MULTIPROVINCIAL"/>
    <n v="1600000"/>
    <n v="1200000"/>
    <n v="0"/>
  </r>
  <r>
    <s v="2023"/>
    <x v="0"/>
    <x v="0"/>
    <x v="1"/>
    <x v="7"/>
    <s v="2 - Poder Ejecutivo"/>
    <x v="12"/>
    <x v="3"/>
    <x v="8"/>
    <x v="18"/>
    <s v="2.6 - BIENES MUEBLES, INMUEBLES E INTANGIBLES"/>
    <s v="2.6.1 - MOBILIARIO Y EQUIPO"/>
    <s v="S"/>
    <s v="01 - RECONSTRUCCIÓN DE 44 KM DE CAMINOS PRODUCTIVOS EN LA PROVINCIA PUERTO PLATA"/>
    <s v="10 - FONDO GENERAL"/>
    <n v="14129"/>
    <s v="18 - PUERTO PLATA"/>
    <n v="2400000"/>
    <n v="2400000"/>
    <n v="0"/>
  </r>
  <r>
    <s v="2023"/>
    <x v="0"/>
    <x v="0"/>
    <x v="1"/>
    <x v="7"/>
    <s v="2 - Poder Ejecutivo"/>
    <x v="12"/>
    <x v="3"/>
    <x v="8"/>
    <x v="18"/>
    <s v="2.7 - OBRAS"/>
    <s v="2.7.1 - OBRAS EN EDIFICACIONES"/>
    <s v="S"/>
    <s v="01 - RECONSTRUCCIÓN DE 44 KM DE CAMINOS PRODUCTIVOS EN LA PROVINCIA PUERTO PLATA"/>
    <s v="10 - FONDO GENERAL"/>
    <n v="14129"/>
    <s v="18 - PUERTO PLATA"/>
    <n v="2500000"/>
    <n v="2500000"/>
    <n v="0"/>
  </r>
  <r>
    <s v="2023"/>
    <x v="0"/>
    <x v="0"/>
    <x v="1"/>
    <x v="7"/>
    <s v="2 - Poder Ejecutivo"/>
    <x v="12"/>
    <x v="2"/>
    <x v="16"/>
    <x v="85"/>
    <s v="2.6 - BIENES MUEBLES, INMUEBLES E INTANGIBLES"/>
    <s v="2.6.5 - MAQUINARIA, OTROS EQUIPOS Y HERRAMIENTAS"/>
    <s v="N"/>
    <s v="00 - N/A"/>
    <s v="10 - FONDO GENERAL"/>
    <s v="(en blanco)"/>
    <s v="99 - MULTIPROVINCIAL"/>
    <n v="41089100"/>
    <n v="41089100"/>
    <n v="0"/>
  </r>
  <r>
    <s v="2023"/>
    <x v="0"/>
    <x v="0"/>
    <x v="1"/>
    <x v="7"/>
    <s v="2 - Poder Ejecutivo"/>
    <x v="12"/>
    <x v="2"/>
    <x v="9"/>
    <x v="37"/>
    <s v="2.6 - BIENES MUEBLES, INMUEBLES E INTANGIBLES"/>
    <s v="2.6.1 - MOBILIARIO Y EQUIPO"/>
    <s v="N"/>
    <s v="00 - N/A"/>
    <s v="10 - FONDO GENERAL"/>
    <s v="(en blanco)"/>
    <s v="99 - MULTIPROVINCIAL"/>
    <n v="400000"/>
    <n v="400000"/>
    <n v="0"/>
  </r>
  <r>
    <s v="2023"/>
    <x v="0"/>
    <x v="0"/>
    <x v="1"/>
    <x v="7"/>
    <s v="2 - Poder Ejecutivo"/>
    <x v="12"/>
    <x v="2"/>
    <x v="9"/>
    <x v="37"/>
    <s v="2.6 - BIENES MUEBLES, INMUEBLES E INTANGIBLES"/>
    <s v="2.6.2 - MOBILIARIO Y EQUIPO DE AUDIO, AUDIOVISUAL, RECREATIVO Y EDUCACIONAL"/>
    <s v="N"/>
    <s v="00 - N/A"/>
    <s v="10 - FONDO GENERAL"/>
    <s v="(en blanco)"/>
    <s v="99 - MULTIPROVINCIAL"/>
    <n v="1680000"/>
    <n v="430000"/>
    <n v="0"/>
  </r>
  <r>
    <s v="2023"/>
    <x v="0"/>
    <x v="0"/>
    <x v="1"/>
    <x v="7"/>
    <s v="2 - Poder Ejecutivo"/>
    <x v="12"/>
    <x v="2"/>
    <x v="9"/>
    <x v="37"/>
    <s v="2.6 - BIENES MUEBLES, INMUEBLES E INTANGIBLES"/>
    <s v="2.6.3 - EQUIPO E INSTRUMENTAL, CIENTÍFICO Y LABORATORIO"/>
    <s v="N"/>
    <s v="00 - N/A"/>
    <s v="10 - FONDO GENERAL"/>
    <s v="(en blanco)"/>
    <s v="99 - MULTIPROVINCIAL"/>
    <n v="0"/>
    <n v="1250000"/>
    <n v="0"/>
  </r>
  <r>
    <s v="2023"/>
    <x v="0"/>
    <x v="0"/>
    <x v="1"/>
    <x v="7"/>
    <s v="2 - Poder Ejecutivo"/>
    <x v="12"/>
    <x v="2"/>
    <x v="9"/>
    <x v="37"/>
    <s v="2.6 - BIENES MUEBLES, INMUEBLES E INTANGIBLES"/>
    <s v="2.6.4 - VEHÍCULOS Y EQUIPO DE TRANSPORTE, TRACCIÓN Y ELEVACIÓN"/>
    <s v="N"/>
    <s v="00 - N/A"/>
    <s v="10 - FONDO GENERAL"/>
    <s v="(en blanco)"/>
    <s v="99 - MULTIPROVINCIAL"/>
    <n v="14760000"/>
    <n v="10760000"/>
    <n v="0"/>
  </r>
  <r>
    <s v="2023"/>
    <x v="0"/>
    <x v="0"/>
    <x v="1"/>
    <x v="7"/>
    <s v="2 - Poder Ejecutivo"/>
    <x v="12"/>
    <x v="2"/>
    <x v="9"/>
    <x v="37"/>
    <s v="2.7 - OBRAS"/>
    <s v="2.7.1 - OBRAS EN EDIFICACIONES"/>
    <s v="N"/>
    <s v="00 - N/A"/>
    <s v="10 - FONDO GENERAL"/>
    <s v="(en blanco)"/>
    <s v="99 - MULTIPROVINCIAL"/>
    <n v="76000000"/>
    <n v="76000000"/>
    <n v="27761677.48"/>
  </r>
  <r>
    <s v="2023"/>
    <x v="0"/>
    <x v="0"/>
    <x v="1"/>
    <x v="7"/>
    <s v="2 - Poder Ejecutivo"/>
    <x v="12"/>
    <x v="2"/>
    <x v="13"/>
    <x v="50"/>
    <s v="2.6 - BIENES MUEBLES, INMUEBLES E INTANGIBLES"/>
    <s v="2.6.1 - MOBILIARIO Y EQUIPO"/>
    <s v="N"/>
    <s v="00 - N/A"/>
    <s v="10 - FONDO GENERAL"/>
    <s v="(en blanco)"/>
    <s v="99 - MULTIPROVINCIAL"/>
    <n v="1500000"/>
    <n v="2900000"/>
    <n v="0"/>
  </r>
  <r>
    <s v="2023"/>
    <x v="0"/>
    <x v="0"/>
    <x v="1"/>
    <x v="7"/>
    <s v="2 - Poder Ejecutivo"/>
    <x v="12"/>
    <x v="2"/>
    <x v="13"/>
    <x v="50"/>
    <s v="2.6 - BIENES MUEBLES, INMUEBLES E INTANGIBLES"/>
    <s v="2.6.2 - MOBILIARIO Y EQUIPO DE AUDIO, AUDIOVISUAL, RECREATIVO Y EDUCACIONAL"/>
    <s v="N"/>
    <s v="00 - N/A"/>
    <s v="10 - FONDO GENERAL"/>
    <s v="(en blanco)"/>
    <s v="99 - MULTIPROVINCIAL"/>
    <n v="300000"/>
    <n v="300000"/>
    <n v="0"/>
  </r>
  <r>
    <s v="2023"/>
    <x v="0"/>
    <x v="0"/>
    <x v="1"/>
    <x v="7"/>
    <s v="2 - Poder Ejecutivo"/>
    <x v="12"/>
    <x v="2"/>
    <x v="13"/>
    <x v="50"/>
    <s v="2.6 - BIENES MUEBLES, INMUEBLES E INTANGIBLES"/>
    <s v="2.6.4 - VEHÍCULOS Y EQUIPO DE TRANSPORTE, TRACCIÓN Y ELEVACIÓN"/>
    <s v="N"/>
    <s v="00 - N/A"/>
    <s v="10 - FONDO GENERAL"/>
    <s v="(en blanco)"/>
    <s v="99 - MULTIPROVINCIAL"/>
    <n v="6000000"/>
    <n v="6000000"/>
    <n v="0"/>
  </r>
  <r>
    <s v="2023"/>
    <x v="0"/>
    <x v="0"/>
    <x v="1"/>
    <x v="7"/>
    <s v="2 - Poder Ejecutivo"/>
    <x v="13"/>
    <x v="0"/>
    <x v="0"/>
    <x v="2"/>
    <s v="2.7 - OBRAS"/>
    <s v="2.7.1 - OBRAS EN EDIFICACIONES"/>
    <s v="S"/>
    <s v="70 - REHABILITACIÓN Y CONSTRUCCIÓN AYUDANTÍA DEL MINISTERIO DE OBRAS PÚBLICAS EN LA PROVINCIA DE SAN PEDRO DE MACORIS"/>
    <s v="10 - FONDO GENERAL"/>
    <n v="13975"/>
    <s v="23 - SAN PEDRO DE MACORIS"/>
    <n v="0"/>
    <n v="1605489.74"/>
    <n v="0"/>
  </r>
  <r>
    <s v="2023"/>
    <x v="0"/>
    <x v="0"/>
    <x v="1"/>
    <x v="7"/>
    <s v="2 - Poder Ejecutivo"/>
    <x v="13"/>
    <x v="0"/>
    <x v="0"/>
    <x v="82"/>
    <s v="2.7 - OBRAS"/>
    <s v="2.7.1 - OBRAS EN EDIFICACIONES"/>
    <s v="S"/>
    <s v="33 - REHABILITACIÓN Y CONSTRUCCIÓN LABORATORIO DE MECANICA DE SUELO DEL MINISTERIO DE OBRAS PÚBLICAS Y COMUNICACIONES"/>
    <s v="10 - FONDO GENERAL"/>
    <n v="13976"/>
    <s v="01 - DISTRITO NACIONAL"/>
    <n v="8851628"/>
    <n v="8851628"/>
    <n v="3961849.77"/>
  </r>
  <r>
    <s v="2023"/>
    <x v="0"/>
    <x v="0"/>
    <x v="1"/>
    <x v="7"/>
    <s v="2 - Poder Ejecutivo"/>
    <x v="13"/>
    <x v="0"/>
    <x v="1"/>
    <x v="15"/>
    <s v="2.7 - OBRAS"/>
    <s v="2.7.1 - OBRAS EN EDIFICACIONES"/>
    <s v="S"/>
    <s v="03 - REMODELACIÓN CAMPAMENTO DUARTE - UNIVERSIDAD POLICIA NACIONAL, DISTRITO NACIONAL"/>
    <s v="10 - FONDO GENERAL"/>
    <n v="13475"/>
    <s v="01 - DISTRITO NACIONAL"/>
    <n v="0"/>
    <n v="50000000"/>
    <n v="0"/>
  </r>
  <r>
    <s v="2023"/>
    <x v="0"/>
    <x v="0"/>
    <x v="1"/>
    <x v="7"/>
    <s v="2 - Poder Ejecutivo"/>
    <x v="13"/>
    <x v="0"/>
    <x v="1"/>
    <x v="1"/>
    <s v="2.7 - OBRAS"/>
    <s v="2.7.1 - OBRAS EN EDIFICACIONES"/>
    <s v="S"/>
    <s v="07 - CONSTRUCCIÓN PALACIO DE JUSTICIA DE SANTO DOMINGO ESTE"/>
    <s v="10 - FONDO GENERAL"/>
    <n v="13637"/>
    <s v="32 - SANTO DOMINGO"/>
    <n v="513130378"/>
    <n v="461912034.25"/>
    <n v="461912031"/>
  </r>
  <r>
    <s v="2023"/>
    <x v="0"/>
    <x v="0"/>
    <x v="1"/>
    <x v="7"/>
    <s v="2 - Poder Ejecutivo"/>
    <x v="13"/>
    <x v="0"/>
    <x v="1"/>
    <x v="1"/>
    <s v="2.7 - OBRAS"/>
    <s v="2.7.1 - OBRAS EN EDIFICACIONES"/>
    <s v="S"/>
    <s v="08 - REMODELACIÓN OFICINAS DEL TRIBUNAL CONSTITUCIONAL, DISTRITO NACIONAL"/>
    <s v="10 - FONDO GENERAL"/>
    <n v="13491"/>
    <s v="01 - DISTRITO NACIONAL"/>
    <n v="325000000"/>
    <n v="175000000"/>
    <n v="12016146.73"/>
  </r>
  <r>
    <s v="2023"/>
    <x v="0"/>
    <x v="0"/>
    <x v="1"/>
    <x v="7"/>
    <s v="2 - Poder Ejecutivo"/>
    <x v="13"/>
    <x v="3"/>
    <x v="20"/>
    <x v="95"/>
    <s v="2.7 - OBRAS"/>
    <s v="2.7.1 - OBRAS EN EDIFICACIONES"/>
    <s v="S"/>
    <s v="06 - CONSTRUCCIÓN DEL PARQUE  DISTRITO INDUSTRIAL SANTO DOMINGO OESTE (DISDO), EN HATO NUEVO, MANOGUAYABO"/>
    <s v="10 - FONDO GENERAL"/>
    <n v="13636"/>
    <s v="32 - SANTO DOMINGO"/>
    <n v="0"/>
    <n v="21564453.48"/>
    <n v="17251562.780000001"/>
  </r>
  <r>
    <s v="2023"/>
    <x v="0"/>
    <x v="0"/>
    <x v="1"/>
    <x v="7"/>
    <s v="2 - Poder Ejecutivo"/>
    <x v="13"/>
    <x v="3"/>
    <x v="8"/>
    <x v="18"/>
    <s v="2.6 - BIENES MUEBLES, INMUEBLES E INTANGIBLES"/>
    <s v="2.6.1 - MOBILIARIO Y EQUIPO"/>
    <s v="N"/>
    <s v="00 - N/A"/>
    <s v="10 - FONDO GENERAL"/>
    <s v="(en blanco)"/>
    <s v="99 - MULTIPROVINCIAL"/>
    <n v="5494239"/>
    <n v="6164239"/>
    <n v="204000.01"/>
  </r>
  <r>
    <s v="2023"/>
    <x v="0"/>
    <x v="0"/>
    <x v="1"/>
    <x v="7"/>
    <s v="2 - Poder Ejecutivo"/>
    <x v="13"/>
    <x v="3"/>
    <x v="8"/>
    <x v="18"/>
    <s v="2.6 - BIENES MUEBLES, INMUEBLES E INTANGIBLES"/>
    <s v="2.6.1 - MOBILIARIO Y EQUIPO"/>
    <s v="N"/>
    <s v="00 - N/A"/>
    <s v="20 - FONDOS CON DESTINO ESPECÍFICO"/>
    <s v="(en blanco)"/>
    <s v="99 - MULTIPROVINCIAL"/>
    <n v="29278529"/>
    <n v="82388017"/>
    <n v="44810769.010000005"/>
  </r>
  <r>
    <s v="2023"/>
    <x v="0"/>
    <x v="0"/>
    <x v="1"/>
    <x v="7"/>
    <s v="2 - Poder Ejecutivo"/>
    <x v="13"/>
    <x v="3"/>
    <x v="8"/>
    <x v="18"/>
    <s v="2.6 - BIENES MUEBLES, INMUEBLES E INTANGIBLES"/>
    <s v="2.6.2 - MOBILIARIO Y EQUIPO DE AUDIO, AUDIOVISUAL, RECREATIVO Y EDUCACIONAL"/>
    <s v="N"/>
    <s v="00 - N/A"/>
    <s v="10 - FONDO GENERAL"/>
    <s v="(en blanco)"/>
    <s v="99 - MULTIPROVINCIAL"/>
    <n v="0"/>
    <n v="105000"/>
    <n v="0"/>
  </r>
  <r>
    <s v="2023"/>
    <x v="0"/>
    <x v="0"/>
    <x v="1"/>
    <x v="7"/>
    <s v="2 - Poder Ejecutivo"/>
    <x v="13"/>
    <x v="3"/>
    <x v="8"/>
    <x v="18"/>
    <s v="2.6 - BIENES MUEBLES, INMUEBLES E INTANGIBLES"/>
    <s v="2.6.2 - MOBILIARIO Y EQUIPO DE AUDIO, AUDIOVISUAL, RECREATIVO Y EDUCACIONAL"/>
    <s v="N"/>
    <s v="00 - N/A"/>
    <s v="20 - FONDOS CON DESTINO ESPECÍFICO"/>
    <s v="(en blanco)"/>
    <s v="99 - MULTIPROVINCIAL"/>
    <n v="27500000"/>
    <n v="12500000"/>
    <n v="1327311.9300000002"/>
  </r>
  <r>
    <s v="2023"/>
    <x v="0"/>
    <x v="0"/>
    <x v="1"/>
    <x v="7"/>
    <s v="2 - Poder Ejecutivo"/>
    <x v="13"/>
    <x v="3"/>
    <x v="8"/>
    <x v="18"/>
    <s v="2.6 - BIENES MUEBLES, INMUEBLES E INTANGIBLES"/>
    <s v="2.6.3 - EQUIPO E INSTRUMENTAL, CIENTÍFICO Y LABORATORIO"/>
    <s v="N"/>
    <s v="00 - N/A"/>
    <s v="20 - FONDOS CON DESTINO ESPECÍFICO"/>
    <s v="(en blanco)"/>
    <s v="99 - MULTIPROVINCIAL"/>
    <n v="9000000"/>
    <n v="3400000"/>
    <n v="0"/>
  </r>
  <r>
    <s v="2023"/>
    <x v="0"/>
    <x v="0"/>
    <x v="1"/>
    <x v="7"/>
    <s v="2 - Poder Ejecutivo"/>
    <x v="13"/>
    <x v="3"/>
    <x v="8"/>
    <x v="18"/>
    <s v="2.6 - BIENES MUEBLES, INMUEBLES E INTANGIBLES"/>
    <s v="2.6.4 - VEHÍCULOS Y EQUIPO DE TRANSPORTE, TRACCIÓN Y ELEVACIÓN"/>
    <s v="N"/>
    <s v="00 - N/A"/>
    <s v="20 - FONDOS CON DESTINO ESPECÍFICO"/>
    <s v="(en blanco)"/>
    <s v="99 - MULTIPROVINCIAL"/>
    <n v="186700000"/>
    <n v="94400212"/>
    <n v="63100211.700000003"/>
  </r>
  <r>
    <s v="2023"/>
    <x v="0"/>
    <x v="0"/>
    <x v="1"/>
    <x v="7"/>
    <s v="2 - Poder Ejecutivo"/>
    <x v="13"/>
    <x v="3"/>
    <x v="8"/>
    <x v="18"/>
    <s v="2.6 - BIENES MUEBLES, INMUEBLES E INTANGIBLES"/>
    <s v="2.6.5 - MAQUINARIA, OTROS EQUIPOS Y HERRAMIENTAS"/>
    <s v="N"/>
    <s v="00 - N/A"/>
    <s v="10 - FONDO GENERAL"/>
    <s v="(en blanco)"/>
    <s v="99 - MULTIPROVINCIAL"/>
    <n v="1100000"/>
    <n v="238500"/>
    <n v="0"/>
  </r>
  <r>
    <s v="2023"/>
    <x v="0"/>
    <x v="0"/>
    <x v="1"/>
    <x v="7"/>
    <s v="2 - Poder Ejecutivo"/>
    <x v="13"/>
    <x v="3"/>
    <x v="8"/>
    <x v="18"/>
    <s v="2.6 - BIENES MUEBLES, INMUEBLES E INTANGIBLES"/>
    <s v="2.6.5 - MAQUINARIA, OTROS EQUIPOS Y HERRAMIENTAS"/>
    <s v="N"/>
    <s v="00 - N/A"/>
    <s v="20 - FONDOS CON DESTINO ESPECÍFICO"/>
    <s v="(en blanco)"/>
    <s v="99 - MULTIPROVINCIAL"/>
    <n v="57400000"/>
    <n v="58346100"/>
    <n v="0"/>
  </r>
  <r>
    <s v="2023"/>
    <x v="0"/>
    <x v="0"/>
    <x v="1"/>
    <x v="7"/>
    <s v="2 - Poder Ejecutivo"/>
    <x v="13"/>
    <x v="3"/>
    <x v="8"/>
    <x v="18"/>
    <s v="2.6 - BIENES MUEBLES, INMUEBLES E INTANGIBLES"/>
    <s v="2.6.6 - EQUIPOS DE DEFENSA Y SEGURIDAD"/>
    <s v="N"/>
    <s v="00 - N/A"/>
    <s v="20 - FONDOS CON DESTINO ESPECÍFICO"/>
    <s v="(en blanco)"/>
    <s v="99 - MULTIPROVINCIAL"/>
    <n v="10000000"/>
    <n v="20500000"/>
    <n v="15483800.5"/>
  </r>
  <r>
    <s v="2023"/>
    <x v="0"/>
    <x v="0"/>
    <x v="1"/>
    <x v="7"/>
    <s v="2 - Poder Ejecutivo"/>
    <x v="13"/>
    <x v="3"/>
    <x v="8"/>
    <x v="18"/>
    <s v="2.6 - BIENES MUEBLES, INMUEBLES E INTANGIBLES"/>
    <s v="2.6.8 - BIENES INTANGIBLES"/>
    <s v="N"/>
    <s v="00 - N/A"/>
    <s v="20 - FONDOS CON DESTINO ESPECÍFICO"/>
    <s v="(en blanco)"/>
    <s v="99 - MULTIPROVINCIAL"/>
    <n v="0"/>
    <n v="40844200"/>
    <n v="0"/>
  </r>
  <r>
    <s v="2023"/>
    <x v="0"/>
    <x v="0"/>
    <x v="1"/>
    <x v="7"/>
    <s v="2 - Poder Ejecutivo"/>
    <x v="13"/>
    <x v="3"/>
    <x v="8"/>
    <x v="18"/>
    <s v="2.6 - BIENES MUEBLES, INMUEBLES E INTANGIBLES"/>
    <s v="2.6.9 - EDIFICIOS, ESTRUCTURAS, TIERRAS, TERRENOS Y OBJETOS DE VALOR"/>
    <s v="N"/>
    <s v="00 - N/A"/>
    <s v="20 - FONDOS CON DESTINO ESPECÍFICO"/>
    <s v="(en blanco)"/>
    <s v="99 - MULTIPROVINCIAL"/>
    <n v="5000000"/>
    <n v="12500000"/>
    <n v="6764940"/>
  </r>
  <r>
    <s v="2023"/>
    <x v="0"/>
    <x v="0"/>
    <x v="1"/>
    <x v="7"/>
    <s v="2 - Poder Ejecutivo"/>
    <x v="13"/>
    <x v="3"/>
    <x v="8"/>
    <x v="18"/>
    <s v="2.7 - OBRAS"/>
    <s v="2.7.1 - OBRAS EN EDIFICACIONES"/>
    <s v="N"/>
    <s v="00 - N/A"/>
    <s v="20 - FONDOS CON DESTINO ESPECÍFICO"/>
    <s v="(en blanco)"/>
    <s v="99 - MULTIPROVINCIAL"/>
    <n v="2000000"/>
    <n v="2000000"/>
    <n v="0"/>
  </r>
  <r>
    <s v="2023"/>
    <x v="0"/>
    <x v="0"/>
    <x v="1"/>
    <x v="7"/>
    <s v="2 - Poder Ejecutivo"/>
    <x v="13"/>
    <x v="3"/>
    <x v="8"/>
    <x v="18"/>
    <s v="2.7 - OBRAS"/>
    <s v="2.7.1 - OBRAS EN EDIFICACIONES"/>
    <s v="S"/>
    <s v="07 - CONSTRUCCIÓN BARRERA DE PROTECCIÓN MARINA, TRAMO VIAL, OBRAS CONEXAS Y COMPLEMENTARIAS EN NAGUA, PROVINCIA MARÍA TRINIDAD SANCHEZ."/>
    <s v="10 - FONDO GENERAL"/>
    <n v="14790"/>
    <s v="14 - MARIA TRINIDAD SANCHEZ"/>
    <n v="45000000"/>
    <n v="0"/>
    <n v="0"/>
  </r>
  <r>
    <s v="2023"/>
    <x v="0"/>
    <x v="0"/>
    <x v="1"/>
    <x v="7"/>
    <s v="2 - Poder Ejecutivo"/>
    <x v="13"/>
    <x v="3"/>
    <x v="8"/>
    <x v="18"/>
    <s v="2.7 - OBRAS"/>
    <s v="2.7.1 - OBRAS EN EDIFICACIONES"/>
    <s v="S"/>
    <s v="19 - CONSTRUCCIÓN CONSTRUCCIÓN DE ESTACIONES DE PASAJEROS INTERURBANA EN EL GRAN SANTO DOMINGO Y EL DISTRITO NACIONAL"/>
    <s v="10 - FONDO GENERAL"/>
    <n v="13949"/>
    <s v="32 - SANTO DOMINGO"/>
    <n v="75000000"/>
    <n v="25000000"/>
    <n v="0"/>
  </r>
  <r>
    <s v="2023"/>
    <x v="0"/>
    <x v="0"/>
    <x v="1"/>
    <x v="7"/>
    <s v="2 - Poder Ejecutivo"/>
    <x v="13"/>
    <x v="3"/>
    <x v="8"/>
    <x v="51"/>
    <s v="2.6 - BIENES MUEBLES, INMUEBLES E INTANGIBLES"/>
    <s v="2.6.1 - MOBILIARIO Y EQUIPO"/>
    <s v="N"/>
    <s v="00 - N/A"/>
    <s v="10 - FONDO GENERAL"/>
    <s v="(en blanco)"/>
    <s v="99 - MULTIPROVINCIAL"/>
    <n v="550000"/>
    <n v="350000"/>
    <n v="0"/>
  </r>
  <r>
    <s v="2023"/>
    <x v="0"/>
    <x v="0"/>
    <x v="1"/>
    <x v="7"/>
    <s v="2 - Poder Ejecutivo"/>
    <x v="13"/>
    <x v="3"/>
    <x v="8"/>
    <x v="51"/>
    <s v="2.6 - BIENES MUEBLES, INMUEBLES E INTANGIBLES"/>
    <s v="2.6.4 - VEHÍCULOS Y EQUIPO DE TRANSPORTE, TRACCIÓN Y ELEVACIÓN"/>
    <s v="N"/>
    <s v="00 - N/A"/>
    <s v="10 - FONDO GENERAL"/>
    <s v="(en blanco)"/>
    <s v="99 - MULTIPROVINCIAL"/>
    <n v="2800000"/>
    <n v="6000000"/>
    <n v="0"/>
  </r>
  <r>
    <s v="2023"/>
    <x v="0"/>
    <x v="0"/>
    <x v="1"/>
    <x v="7"/>
    <s v="2 - Poder Ejecutivo"/>
    <x v="13"/>
    <x v="3"/>
    <x v="8"/>
    <x v="51"/>
    <s v="2.6 - BIENES MUEBLES, INMUEBLES E INTANGIBLES"/>
    <s v="2.6.5 - MAQUINARIA, OTROS EQUIPOS Y HERRAMIENTAS"/>
    <s v="N"/>
    <s v="00 - N/A"/>
    <s v="10 - FONDO GENERAL"/>
    <s v="(en blanco)"/>
    <s v="99 - MULTIPROVINCIAL"/>
    <n v="0"/>
    <n v="200000"/>
    <n v="0"/>
  </r>
  <r>
    <s v="2023"/>
    <x v="0"/>
    <x v="0"/>
    <x v="1"/>
    <x v="7"/>
    <s v="2 - Poder Ejecutivo"/>
    <x v="13"/>
    <x v="3"/>
    <x v="8"/>
    <x v="52"/>
    <s v="2.6 - BIENES MUEBLES, INMUEBLES E INTANGIBLES"/>
    <s v="2.6.1 - MOBILIARIO Y EQUIPO"/>
    <s v="N"/>
    <s v="00 - N/A"/>
    <s v="10 - FONDO GENERAL"/>
    <s v="(en blanco)"/>
    <s v="99 - MULTIPROVINCIAL"/>
    <n v="19000000"/>
    <n v="19000000"/>
    <n v="607148.14999999991"/>
  </r>
  <r>
    <s v="2023"/>
    <x v="0"/>
    <x v="0"/>
    <x v="1"/>
    <x v="7"/>
    <s v="2 - Poder Ejecutivo"/>
    <x v="13"/>
    <x v="3"/>
    <x v="8"/>
    <x v="52"/>
    <s v="2.6 - BIENES MUEBLES, INMUEBLES E INTANGIBLES"/>
    <s v="2.6.2 - MOBILIARIO Y EQUIPO DE AUDIO, AUDIOVISUAL, RECREATIVO Y EDUCACIONAL"/>
    <s v="N"/>
    <s v="00 - N/A"/>
    <s v="10 - FONDO GENERAL"/>
    <s v="(en blanco)"/>
    <s v="99 - MULTIPROVINCIAL"/>
    <n v="100000"/>
    <n v="100000"/>
    <n v="0"/>
  </r>
  <r>
    <s v="2023"/>
    <x v="0"/>
    <x v="0"/>
    <x v="1"/>
    <x v="7"/>
    <s v="2 - Poder Ejecutivo"/>
    <x v="13"/>
    <x v="3"/>
    <x v="8"/>
    <x v="52"/>
    <s v="2.6 - BIENES MUEBLES, INMUEBLES E INTANGIBLES"/>
    <s v="2.6.3 - EQUIPO E INSTRUMENTAL, CIENTÍFICO Y LABORATORIO"/>
    <s v="N"/>
    <s v="00 - N/A"/>
    <s v="10 - FONDO GENERAL"/>
    <s v="(en blanco)"/>
    <s v="99 - MULTIPROVINCIAL"/>
    <n v="200000"/>
    <n v="200000"/>
    <n v="0"/>
  </r>
  <r>
    <s v="2023"/>
    <x v="0"/>
    <x v="0"/>
    <x v="1"/>
    <x v="7"/>
    <s v="2 - Poder Ejecutivo"/>
    <x v="13"/>
    <x v="3"/>
    <x v="8"/>
    <x v="52"/>
    <s v="2.6 - BIENES MUEBLES, INMUEBLES E INTANGIBLES"/>
    <s v="2.6.4 - VEHÍCULOS Y EQUIPO DE TRANSPORTE, TRACCIÓN Y ELEVACIÓN"/>
    <s v="N"/>
    <s v="00 - N/A"/>
    <s v="10 - FONDO GENERAL"/>
    <s v="(en blanco)"/>
    <s v="99 - MULTIPROVINCIAL"/>
    <n v="10200000"/>
    <n v="10200000"/>
    <n v="0"/>
  </r>
  <r>
    <s v="2023"/>
    <x v="0"/>
    <x v="0"/>
    <x v="1"/>
    <x v="7"/>
    <s v="2 - Poder Ejecutivo"/>
    <x v="13"/>
    <x v="3"/>
    <x v="8"/>
    <x v="52"/>
    <s v="2.6 - BIENES MUEBLES, INMUEBLES E INTANGIBLES"/>
    <s v="2.6.4 - VEHÍCULOS Y EQUIPO DE TRANSPORTE, TRACCIÓN Y ELEVACIÓN"/>
    <s v="S"/>
    <s v="02 - AMPLIACIÓN DEL SERVICIO DE LA LINEA 1 DEL METRO DE SANTO DOMINGO"/>
    <s v="60 - CREDITO EXTERNO"/>
    <n v="14054"/>
    <s v="32 - SANTO DOMINGO"/>
    <n v="1923380000"/>
    <n v="1923380000"/>
    <n v="0"/>
  </r>
  <r>
    <s v="2023"/>
    <x v="0"/>
    <x v="0"/>
    <x v="1"/>
    <x v="7"/>
    <s v="2 - Poder Ejecutivo"/>
    <x v="13"/>
    <x v="3"/>
    <x v="8"/>
    <x v="52"/>
    <s v="2.6 - BIENES MUEBLES, INMUEBLES E INTANGIBLES"/>
    <s v="2.6.4 - VEHÍCULOS Y EQUIPO DE TRANSPORTE, TRACCIÓN Y ELEVACIÓN"/>
    <s v="S"/>
    <s v="03 - CONSTRUCCIÓN LÍNEA 2C DEL METRO DE SANTO DOMINGO TRAMOS:  ALCARRIZOS- LUPERÓN"/>
    <s v="10 - FONDO GENERAL"/>
    <n v="14558"/>
    <s v="32 - SANTO DOMINGO"/>
    <n v="651426000"/>
    <n v="0"/>
    <n v="0"/>
  </r>
  <r>
    <s v="2023"/>
    <x v="0"/>
    <x v="0"/>
    <x v="1"/>
    <x v="7"/>
    <s v="2 - Poder Ejecutivo"/>
    <x v="13"/>
    <x v="3"/>
    <x v="8"/>
    <x v="52"/>
    <s v="2.6 - BIENES MUEBLES, INMUEBLES E INTANGIBLES"/>
    <s v="2.6.4 - VEHÍCULOS Y EQUIPO DE TRANSPORTE, TRACCIÓN Y ELEVACIÓN"/>
    <s v="S"/>
    <s v="03 - CONSTRUCCIÓN LÍNEA 2C DEL METRO DE SANTO DOMINGO TRAMOS:  ALCARRIZOS- LUPERÓN"/>
    <s v="60 - CREDITO EXTERNO"/>
    <n v="14558"/>
    <s v="32 - SANTO DOMINGO"/>
    <n v="150000000"/>
    <n v="150000000"/>
    <n v="0"/>
  </r>
  <r>
    <s v="2023"/>
    <x v="0"/>
    <x v="0"/>
    <x v="1"/>
    <x v="7"/>
    <s v="2 - Poder Ejecutivo"/>
    <x v="13"/>
    <x v="3"/>
    <x v="8"/>
    <x v="52"/>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335000000"/>
    <n v="0"/>
  </r>
  <r>
    <s v="2023"/>
    <x v="0"/>
    <x v="0"/>
    <x v="1"/>
    <x v="7"/>
    <s v="2 - Poder Ejecutivo"/>
    <x v="13"/>
    <x v="3"/>
    <x v="8"/>
    <x v="52"/>
    <s v="2.6 - BIENES MUEBLES, INMUEBLES E INTANGIBLES"/>
    <s v="2.6.4 - VEHÍCULOS Y EQUIPO DE TRANSPORTE, TRACCIÓN Y ELEVACIÓN"/>
    <s v="S"/>
    <s v="05 - AMPLIACIÓN DE LA CAPACIDAD DE TRANSPORTE DE LA LÍNEA 2 DEL METRO DE SANTO DOMINGO"/>
    <s v="10 - FONDO GENERAL"/>
    <n v="15025"/>
    <s v="01 - DISTRITO NACIONAL"/>
    <n v="200000000"/>
    <n v="200000000"/>
    <n v="0"/>
  </r>
  <r>
    <s v="2023"/>
    <x v="0"/>
    <x v="0"/>
    <x v="1"/>
    <x v="7"/>
    <s v="2 - Poder Ejecutivo"/>
    <x v="13"/>
    <x v="3"/>
    <x v="8"/>
    <x v="52"/>
    <s v="2.6 - BIENES MUEBLES, INMUEBLES E INTANGIBLES"/>
    <s v="2.6.5 - MAQUINARIA, OTROS EQUIPOS Y HERRAMIENTAS"/>
    <s v="N"/>
    <s v="00 - N/A"/>
    <s v="10 - FONDO GENERAL"/>
    <s v="(en blanco)"/>
    <s v="99 - MULTIPROVINCIAL"/>
    <n v="37200000"/>
    <n v="17200000"/>
    <n v="1053989.51"/>
  </r>
  <r>
    <s v="2023"/>
    <x v="0"/>
    <x v="0"/>
    <x v="1"/>
    <x v="7"/>
    <s v="2 - Poder Ejecutivo"/>
    <x v="13"/>
    <x v="3"/>
    <x v="8"/>
    <x v="52"/>
    <s v="2.6 - BIENES MUEBLES, INMUEBLES E INTANGIBLES"/>
    <s v="2.6.6 - EQUIPOS DE DEFENSA Y SEGURIDAD"/>
    <s v="N"/>
    <s v="00 - N/A"/>
    <s v="10 - FONDO GENERAL"/>
    <s v="(en blanco)"/>
    <s v="99 - MULTIPROVINCIAL"/>
    <n v="5000000"/>
    <n v="5000000"/>
    <n v="2137206.6"/>
  </r>
  <r>
    <s v="2023"/>
    <x v="0"/>
    <x v="0"/>
    <x v="1"/>
    <x v="7"/>
    <s v="2 - Poder Ejecutivo"/>
    <x v="13"/>
    <x v="3"/>
    <x v="8"/>
    <x v="52"/>
    <s v="2.6 - BIENES MUEBLES, INMUEBLES E INTANGIBLES"/>
    <s v="2.6.9 - EDIFICIOS, ESTRUCTURAS, TIERRAS, TERRENOS Y OBJETOS DE VALOR"/>
    <s v="N"/>
    <s v="00 - N/A"/>
    <s v="10 - FONDO GENERAL"/>
    <s v="(en blanco)"/>
    <s v="99 - MULTIPROVINCIAL"/>
    <n v="1000000"/>
    <n v="1000000"/>
    <n v="0"/>
  </r>
  <r>
    <s v="2023"/>
    <x v="0"/>
    <x v="0"/>
    <x v="1"/>
    <x v="7"/>
    <s v="2 - Poder Ejecutivo"/>
    <x v="13"/>
    <x v="3"/>
    <x v="8"/>
    <x v="52"/>
    <s v="2.7 - OBRAS"/>
    <s v="2.7.1 - OBRAS EN EDIFICACIONES"/>
    <s v="N"/>
    <s v="00 - N/A"/>
    <s v="10 - FONDO GENERAL"/>
    <s v="(en blanco)"/>
    <s v="99 - MULTIPROVINCIAL"/>
    <n v="20000000"/>
    <n v="20000000"/>
    <n v="4664172.09"/>
  </r>
  <r>
    <s v="2023"/>
    <x v="0"/>
    <x v="0"/>
    <x v="1"/>
    <x v="7"/>
    <s v="2 - Poder Ejecutivo"/>
    <x v="13"/>
    <x v="3"/>
    <x v="8"/>
    <x v="54"/>
    <s v="2.6 - BIENES MUEBLES, INMUEBLES E INTANGIBLES"/>
    <s v="2.6.1 - MOBILIARIO Y EQUIPO"/>
    <s v="N"/>
    <s v="00 - N/A"/>
    <s v="10 - FONDO GENERAL"/>
    <s v="(en blanco)"/>
    <s v="99 - MULTIPROVINCIAL"/>
    <n v="25000000"/>
    <n v="20000000"/>
    <n v="13183273.65"/>
  </r>
  <r>
    <s v="2023"/>
    <x v="0"/>
    <x v="0"/>
    <x v="1"/>
    <x v="7"/>
    <s v="2 - Poder Ejecutivo"/>
    <x v="13"/>
    <x v="3"/>
    <x v="8"/>
    <x v="54"/>
    <s v="2.6 - BIENES MUEBLES, INMUEBLES E INTANGIBLES"/>
    <s v="2.6.4 - VEHÍCULOS Y EQUIPO DE TRANSPORTE, TRACCIÓN Y ELEVACIÓN"/>
    <s v="N"/>
    <s v="00 - N/A"/>
    <s v="10 - FONDO GENERAL"/>
    <s v="(en blanco)"/>
    <s v="99 - MULTIPROVINCIAL"/>
    <n v="20000000"/>
    <n v="0"/>
    <n v="0"/>
  </r>
  <r>
    <s v="2023"/>
    <x v="0"/>
    <x v="0"/>
    <x v="1"/>
    <x v="7"/>
    <s v="2 - Poder Ejecutivo"/>
    <x v="13"/>
    <x v="3"/>
    <x v="8"/>
    <x v="54"/>
    <s v="2.6 - BIENES MUEBLES, INMUEBLES E INTANGIBLES"/>
    <s v="2.6.5 - MAQUINARIA, OTROS EQUIPOS Y HERRAMIENTAS"/>
    <s v="N"/>
    <s v="00 - N/A"/>
    <s v="10 - FONDO GENERAL"/>
    <s v="(en blanco)"/>
    <s v="99 - MULTIPROVINCIAL"/>
    <n v="35000000"/>
    <n v="55000000"/>
    <n v="42767176.049999997"/>
  </r>
  <r>
    <s v="2023"/>
    <x v="0"/>
    <x v="0"/>
    <x v="1"/>
    <x v="7"/>
    <s v="2 - Poder Ejecutivo"/>
    <x v="13"/>
    <x v="3"/>
    <x v="8"/>
    <x v="54"/>
    <s v="2.6 - BIENES MUEBLES, INMUEBLES E INTANGIBLES"/>
    <s v="2.6.8 - BIENES INTANGIBLES"/>
    <s v="N"/>
    <s v="00 - N/A"/>
    <s v="10 - FONDO GENERAL"/>
    <s v="(en blanco)"/>
    <s v="99 - MULTIPROVINCIAL"/>
    <n v="0"/>
    <n v="5000000"/>
    <n v="4882453.2"/>
  </r>
  <r>
    <s v="2023"/>
    <x v="0"/>
    <x v="0"/>
    <x v="1"/>
    <x v="7"/>
    <s v="2 - Poder Ejecutivo"/>
    <x v="13"/>
    <x v="3"/>
    <x v="15"/>
    <x v="55"/>
    <s v="2.6 - BIENES MUEBLES, INMUEBLES E INTANGIBLES"/>
    <s v="2.6.1 - MOBILIARIO Y EQUIPO"/>
    <s v="N"/>
    <s v="00 - N/A"/>
    <s v="10 - FONDO GENERAL"/>
    <s v="(en blanco)"/>
    <s v="99 - MULTIPROVINCIAL"/>
    <n v="1800000"/>
    <n v="4300000"/>
    <n v="1378641.81"/>
  </r>
  <r>
    <s v="2023"/>
    <x v="0"/>
    <x v="0"/>
    <x v="1"/>
    <x v="7"/>
    <s v="2 - Poder Ejecutivo"/>
    <x v="13"/>
    <x v="3"/>
    <x v="15"/>
    <x v="55"/>
    <s v="2.6 - BIENES MUEBLES, INMUEBLES E INTANGIBLES"/>
    <s v="2.6.2 - MOBILIARIO Y EQUIPO DE AUDIO, AUDIOVISUAL, RECREATIVO Y EDUCACIONAL"/>
    <s v="N"/>
    <s v="00 - N/A"/>
    <s v="10 - FONDO GENERAL"/>
    <s v="(en blanco)"/>
    <s v="99 - MULTIPROVINCIAL"/>
    <n v="700000"/>
    <n v="400000"/>
    <n v="0"/>
  </r>
  <r>
    <s v="2023"/>
    <x v="0"/>
    <x v="0"/>
    <x v="1"/>
    <x v="7"/>
    <s v="2 - Poder Ejecutivo"/>
    <x v="13"/>
    <x v="3"/>
    <x v="15"/>
    <x v="55"/>
    <s v="2.6 - BIENES MUEBLES, INMUEBLES E INTANGIBLES"/>
    <s v="2.6.3 - EQUIPO E INSTRUMENTAL, CIENTÍFICO Y LABORATORIO"/>
    <s v="N"/>
    <s v="00 - N/A"/>
    <s v="10 - FONDO GENERAL"/>
    <s v="(en blanco)"/>
    <s v="99 - MULTIPROVINCIAL"/>
    <n v="23000000"/>
    <n v="17150000"/>
    <n v="0"/>
  </r>
  <r>
    <s v="2023"/>
    <x v="0"/>
    <x v="0"/>
    <x v="1"/>
    <x v="7"/>
    <s v="2 - Poder Ejecutivo"/>
    <x v="13"/>
    <x v="3"/>
    <x v="15"/>
    <x v="55"/>
    <s v="2.6 - BIENES MUEBLES, INMUEBLES E INTANGIBLES"/>
    <s v="2.6.4 - VEHÍCULOS Y EQUIPO DE TRANSPORTE, TRACCIÓN Y ELEVACIÓN"/>
    <s v="N"/>
    <s v="00 - N/A"/>
    <s v="10 - FONDO GENERAL"/>
    <s v="(en blanco)"/>
    <s v="99 - MULTIPROVINCIAL"/>
    <n v="50000"/>
    <n v="50000"/>
    <n v="0"/>
  </r>
  <r>
    <s v="2023"/>
    <x v="0"/>
    <x v="0"/>
    <x v="1"/>
    <x v="7"/>
    <s v="2 - Poder Ejecutivo"/>
    <x v="13"/>
    <x v="3"/>
    <x v="15"/>
    <x v="55"/>
    <s v="2.6 - BIENES MUEBLES, INMUEBLES E INTANGIBLES"/>
    <s v="2.6.5 - MAQUINARIA, OTROS EQUIPOS Y HERRAMIENTAS"/>
    <s v="N"/>
    <s v="00 - N/A"/>
    <s v="10 - FONDO GENERAL"/>
    <s v="(en blanco)"/>
    <s v="99 - MULTIPROVINCIAL"/>
    <n v="1600000"/>
    <n v="4700000"/>
    <n v="432033.4"/>
  </r>
  <r>
    <s v="2023"/>
    <x v="0"/>
    <x v="0"/>
    <x v="1"/>
    <x v="7"/>
    <s v="2 - Poder Ejecutivo"/>
    <x v="13"/>
    <x v="3"/>
    <x v="15"/>
    <x v="55"/>
    <s v="2.6 - BIENES MUEBLES, INMUEBLES E INTANGIBLES"/>
    <s v="2.6.6 - EQUIPOS DE DEFENSA Y SEGURIDAD"/>
    <s v="N"/>
    <s v="00 - N/A"/>
    <s v="10 - FONDO GENERAL"/>
    <s v="(en blanco)"/>
    <s v="99 - MULTIPROVINCIAL"/>
    <n v="500000"/>
    <n v="300000"/>
    <n v="0"/>
  </r>
  <r>
    <s v="2023"/>
    <x v="0"/>
    <x v="0"/>
    <x v="1"/>
    <x v="7"/>
    <s v="2 - Poder Ejecutivo"/>
    <x v="13"/>
    <x v="3"/>
    <x v="15"/>
    <x v="55"/>
    <s v="2.6 - BIENES MUEBLES, INMUEBLES E INTANGIBLES"/>
    <s v="2.6.8 - BIENES INTANGIBLES"/>
    <s v="N"/>
    <s v="00 - N/A"/>
    <s v="10 - FONDO GENERAL"/>
    <s v="(en blanco)"/>
    <s v="99 - MULTIPROVINCIAL"/>
    <n v="100000"/>
    <n v="100000"/>
    <n v="0"/>
  </r>
  <r>
    <s v="2023"/>
    <x v="0"/>
    <x v="0"/>
    <x v="1"/>
    <x v="7"/>
    <s v="2 - Poder Ejecutivo"/>
    <x v="13"/>
    <x v="3"/>
    <x v="15"/>
    <x v="55"/>
    <s v="2.6 - BIENES MUEBLES, INMUEBLES E INTANGIBLES"/>
    <s v="2.6.9 - EDIFICIOS, ESTRUCTURAS, TIERRAS, TERRENOS Y OBJETOS DE VALOR"/>
    <s v="N"/>
    <s v="00 - N/A"/>
    <s v="10 - FONDO GENERAL"/>
    <s v="(en blanco)"/>
    <s v="99 - MULTIPROVINCIAL"/>
    <n v="300000"/>
    <n v="300000"/>
    <n v="29500"/>
  </r>
  <r>
    <s v="2023"/>
    <x v="0"/>
    <x v="0"/>
    <x v="1"/>
    <x v="7"/>
    <s v="2 - Poder Ejecutivo"/>
    <x v="13"/>
    <x v="3"/>
    <x v="15"/>
    <x v="55"/>
    <s v="2.7 - OBRAS"/>
    <s v="2.7.1 - OBRAS EN EDIFICACIONES"/>
    <s v="N"/>
    <s v="00 - N/A"/>
    <s v="10 - FONDO GENERAL"/>
    <s v="(en blanco)"/>
    <s v="99 - MULTIPROVINCIAL"/>
    <n v="800000"/>
    <n v="5150000"/>
    <n v="0"/>
  </r>
  <r>
    <s v="2023"/>
    <x v="0"/>
    <x v="0"/>
    <x v="1"/>
    <x v="7"/>
    <s v="2 - Poder Ejecutivo"/>
    <x v="13"/>
    <x v="3"/>
    <x v="17"/>
    <x v="96"/>
    <s v="2.7 - OBRAS"/>
    <s v="2.7.1 - OBRAS EN EDIFICACIONES"/>
    <s v="S"/>
    <s v="27 - CONSTRUCCIÓN DE UN MERCADO EN LA PROVINCIA DE BARAHONA"/>
    <s v="10 - FONDO GENERAL"/>
    <n v="13963"/>
    <s v="04 - BARAHONA"/>
    <n v="0"/>
    <n v="100000000"/>
    <n v="20717432.170000002"/>
  </r>
  <r>
    <s v="2023"/>
    <x v="0"/>
    <x v="0"/>
    <x v="1"/>
    <x v="7"/>
    <s v="2 - Poder Ejecutivo"/>
    <x v="13"/>
    <x v="2"/>
    <x v="16"/>
    <x v="56"/>
    <s v="2.7 - OBRAS"/>
    <s v="2.7.1 - OBRAS EN EDIFICACIONES"/>
    <s v="S"/>
    <s v="46 - CONSTRUCCIÓN  VIVIENDAS ECONOMICAS EN EL MEMISO (68), PROVINCIA AZUA"/>
    <s v="10 - FONDO GENERAL"/>
    <n v="14323"/>
    <s v="02 - AZUA"/>
    <n v="10000000"/>
    <n v="12297350.870000001"/>
    <n v="0"/>
  </r>
  <r>
    <s v="2023"/>
    <x v="0"/>
    <x v="0"/>
    <x v="1"/>
    <x v="7"/>
    <s v="2 - Poder Ejecutivo"/>
    <x v="13"/>
    <x v="2"/>
    <x v="16"/>
    <x v="56"/>
    <s v="2.7 - OBRAS"/>
    <s v="2.7.1 - OBRAS EN EDIFICACIONES"/>
    <s v="S"/>
    <s v="38 - CONSTRUCCIÓN DE 31 VIVIENDAS A NIVEL NACIONAL (PRESENCIA DOMINICANA)"/>
    <s v="10 - FONDO GENERAL"/>
    <n v="13988"/>
    <s v="32 - SANTO DOMINGO"/>
    <n v="0"/>
    <n v="1715624.02"/>
    <n v="0"/>
  </r>
  <r>
    <s v="2023"/>
    <x v="0"/>
    <x v="0"/>
    <x v="1"/>
    <x v="7"/>
    <s v="2 - Poder Ejecutivo"/>
    <x v="13"/>
    <x v="2"/>
    <x v="16"/>
    <x v="89"/>
    <s v="2.7 - OBRAS"/>
    <s v="2.7.1 - OBRAS EN EDIFICACIONES"/>
    <s v="S"/>
    <s v="11 - CONSTRUCCIÓN DE 600 APARTAMENTOS EN LA MESOPOTAMIA, PROVINCIA SAN JUAN"/>
    <s v="10 - FONDO GENERAL"/>
    <n v="13643"/>
    <s v="22 - SAN JUAN"/>
    <n v="0"/>
    <n v="5132410.3"/>
    <n v="5132410.29"/>
  </r>
  <r>
    <s v="2023"/>
    <x v="0"/>
    <x v="0"/>
    <x v="1"/>
    <x v="7"/>
    <s v="2 - Poder Ejecutivo"/>
    <x v="13"/>
    <x v="2"/>
    <x v="5"/>
    <x v="19"/>
    <s v="2.7 - OBRAS"/>
    <s v="2.7.1 - OBRAS EN EDIFICACIONES"/>
    <s v="S"/>
    <s v="09 - CONSTRUCCIÓN HOSPITAL LAS TERRENAS, PROVINCIA SAMANÁ"/>
    <s v="10 - FONDO GENERAL"/>
    <n v="13642"/>
    <s v="20 - SAMANA"/>
    <n v="20000000"/>
    <n v="20000000"/>
    <n v="0"/>
  </r>
  <r>
    <s v="2023"/>
    <x v="0"/>
    <x v="0"/>
    <x v="1"/>
    <x v="7"/>
    <s v="2 - Poder Ejecutivo"/>
    <x v="13"/>
    <x v="2"/>
    <x v="5"/>
    <x v="41"/>
    <s v="2.7 - OBRAS"/>
    <s v="2.7.1 - OBRAS EN EDIFICACIONES"/>
    <s v="S"/>
    <s v="05 - CONSTRUCCIÓN EDIFICIO DE DOS NIVELES DEL INSTITUTO DE CARDIOLOGÍA"/>
    <s v="10 - FONDO GENERAL"/>
    <n v="13635"/>
    <s v="32 - SANTO DOMINGO"/>
    <n v="103900990"/>
    <n v="28900990"/>
    <n v="11283228.35"/>
  </r>
  <r>
    <s v="2023"/>
    <x v="0"/>
    <x v="0"/>
    <x v="1"/>
    <x v="7"/>
    <s v="2 - Poder Ejecutivo"/>
    <x v="13"/>
    <x v="2"/>
    <x v="5"/>
    <x v="41"/>
    <s v="2.7 - OBRAS"/>
    <s v="2.7.1 - OBRAS EN EDIFICACIONES"/>
    <s v="S"/>
    <s v="51 - CONSTRUCCIÓN SEGUNDA ETAPA CENTROS DE ATENCIÓN INTEGRAL PARA NIÑOS DISCAPACITADOS(CAID) (COORDINADO CON EL DESPACHO DE LA PRIMERA DAM"/>
    <s v="10 - FONDO GENERAL"/>
    <n v="14112"/>
    <s v="99 - MULTIPROVINCIAL"/>
    <n v="0"/>
    <n v="100000000"/>
    <n v="32586195.809999995"/>
  </r>
  <r>
    <s v="2023"/>
    <x v="0"/>
    <x v="0"/>
    <x v="1"/>
    <x v="7"/>
    <s v="2 - Poder Ejecutivo"/>
    <x v="13"/>
    <x v="2"/>
    <x v="6"/>
    <x v="97"/>
    <s v="2.7 - OBRAS"/>
    <s v="2.7.1 - OBRAS EN EDIFICACIONES"/>
    <s v="S"/>
    <s v="26 - CONSTRUCCIÓN CASA DE LOS PERIODISTAS, PUERTO PLATA."/>
    <s v="10 - FONDO GENERAL"/>
    <n v="13962"/>
    <s v="18 - PUERTO PLATA"/>
    <n v="0"/>
    <n v="819294.4"/>
    <n v="819294.4"/>
  </r>
  <r>
    <s v="2023"/>
    <x v="0"/>
    <x v="0"/>
    <x v="1"/>
    <x v="7"/>
    <s v="2 - Poder Ejecutivo"/>
    <x v="13"/>
    <x v="2"/>
    <x v="6"/>
    <x v="83"/>
    <s v="2.7 - OBRAS"/>
    <s v="2.7.1 - OBRAS EN EDIFICACIONES"/>
    <s v="S"/>
    <s v="53 - RECONSTRUCCIÓN IGLESIA SAN MAURICIO MARTIR, JARDINES DEL NORTE, DISTRITO NACIONAL."/>
    <s v="10 - FONDO GENERAL"/>
    <n v="14920"/>
    <s v="01 - DISTRITO NACIONAL"/>
    <n v="27490398"/>
    <n v="27490398"/>
    <n v="2808259.59"/>
  </r>
  <r>
    <s v="2023"/>
    <x v="0"/>
    <x v="0"/>
    <x v="1"/>
    <x v="7"/>
    <s v="2 - Poder Ejecutivo"/>
    <x v="13"/>
    <x v="2"/>
    <x v="6"/>
    <x v="83"/>
    <s v="2.7 - OBRAS"/>
    <s v="2.7.1 - OBRAS EN EDIFICACIONES"/>
    <s v="S"/>
    <s v="24 - CONSTRUCCIÓN Y REHABILITACION MONASTERIO DE LAS CARMELITAS, PROVINCIA AZUA"/>
    <s v="10 - FONDO GENERAL"/>
    <n v="13960"/>
    <s v="02 - AZUA"/>
    <n v="0"/>
    <n v="3602749.39"/>
    <n v="3602749.39"/>
  </r>
  <r>
    <s v="2023"/>
    <x v="0"/>
    <x v="0"/>
    <x v="1"/>
    <x v="7"/>
    <s v="2 - Poder Ejecutivo"/>
    <x v="13"/>
    <x v="2"/>
    <x v="6"/>
    <x v="83"/>
    <s v="2.7 - OBRAS"/>
    <s v="2.7.1 - OBRAS EN EDIFICACIONES"/>
    <s v="S"/>
    <s v="37 - REHABILITACIÓN DE LA IGLESIA CATÓLICA DE YÁSICA, PUERTO PLATA"/>
    <s v="10 - FONDO GENERAL"/>
    <n v="13987"/>
    <s v="18 - PUERTO PLATA"/>
    <n v="0"/>
    <n v="799797.28"/>
    <n v="0"/>
  </r>
  <r>
    <s v="2023"/>
    <x v="0"/>
    <x v="0"/>
    <x v="1"/>
    <x v="7"/>
    <s v="2 - Poder Ejecutivo"/>
    <x v="13"/>
    <x v="2"/>
    <x v="9"/>
    <x v="34"/>
    <s v="2.7 - OBRAS"/>
    <s v="2.7.1 - OBRAS EN EDIFICACIONES"/>
    <s v="S"/>
    <s v="31 - REHABILITACIÓN CONSTRUCCIÓN AMPLIACIÓN DE LA ESCUELA DE MONTE PLATA"/>
    <s v="10 - FONDO GENERAL"/>
    <n v="13970"/>
    <s v="29 - MONTE PLATA"/>
    <n v="11612887"/>
    <n v="612887"/>
    <n v="0"/>
  </r>
  <r>
    <s v="2023"/>
    <x v="0"/>
    <x v="0"/>
    <x v="1"/>
    <x v="7"/>
    <s v="2 - Poder Ejecutivo"/>
    <x v="13"/>
    <x v="2"/>
    <x v="9"/>
    <x v="38"/>
    <s v="2.7 - OBRAS"/>
    <s v="2.7.1 - OBRAS EN EDIFICACIONES"/>
    <s v="S"/>
    <s v="29 - REHABILITACIÓN Y CONSTRUCCIÓN RESIDENCIA ESTUDIANTIL DE LA UNIVERSIDAD AUTÓNOMA DE SANTO DOMINGO"/>
    <s v="10 - FONDO GENERAL"/>
    <n v="13967"/>
    <s v="01 - DISTRITO NACIONAL"/>
    <n v="16155542"/>
    <n v="16155542"/>
    <n v="11584835.48"/>
  </r>
  <r>
    <s v="2023"/>
    <x v="0"/>
    <x v="0"/>
    <x v="1"/>
    <x v="7"/>
    <s v="2 - Poder Ejecutivo"/>
    <x v="13"/>
    <x v="2"/>
    <x v="7"/>
    <x v="91"/>
    <s v="2.7 - OBRAS"/>
    <s v="2.7.1 - OBRAS EN EDIFICACIONES"/>
    <s v="S"/>
    <s v="10 - CONSTRUCCIÓN DE LA CIUDAD ESPERANZA DE LOS BARRANCONES, PROVINCIA BARAHONA"/>
    <s v="10 - FONDO GENERAL"/>
    <n v="13652"/>
    <s v="04 - BARAHONA"/>
    <n v="24800000"/>
    <n v="24800000"/>
    <n v="10776193.689999999"/>
  </r>
  <r>
    <s v="2023"/>
    <x v="0"/>
    <x v="0"/>
    <x v="1"/>
    <x v="7"/>
    <s v="2 - Poder Ejecutivo"/>
    <x v="13"/>
    <x v="2"/>
    <x v="7"/>
    <x v="57"/>
    <s v="2.6 - BIENES MUEBLES, INMUEBLES E INTANGIBLES"/>
    <s v="2.6.1 - MOBILIARIO Y EQUIPO"/>
    <s v="N"/>
    <s v="00 - N/A"/>
    <s v="10 - FONDO GENERAL"/>
    <s v="(en blanco)"/>
    <s v="99 - MULTIPROVINCIAL"/>
    <n v="800000"/>
    <n v="800000"/>
    <n v="0"/>
  </r>
  <r>
    <s v="2023"/>
    <x v="0"/>
    <x v="0"/>
    <x v="1"/>
    <x v="7"/>
    <s v="2 - Poder Ejecutivo"/>
    <x v="13"/>
    <x v="2"/>
    <x v="7"/>
    <x v="57"/>
    <s v="2.6 - BIENES MUEBLES, INMUEBLES E INTANGIBLES"/>
    <s v="2.6.5 - MAQUINARIA, OTROS EQUIPOS Y HERRAMIENTAS"/>
    <s v="N"/>
    <s v="00 - N/A"/>
    <s v="10 - FONDO GENERAL"/>
    <s v="(en blanco)"/>
    <s v="99 - MULTIPROVINCIAL"/>
    <n v="1000000"/>
    <n v="1000000"/>
    <n v="0"/>
  </r>
  <r>
    <s v="2023"/>
    <x v="0"/>
    <x v="0"/>
    <x v="1"/>
    <x v="7"/>
    <s v="2 - Poder Ejecutivo"/>
    <x v="13"/>
    <x v="2"/>
    <x v="7"/>
    <x v="57"/>
    <s v="2.6 - BIENES MUEBLES, INMUEBLES E INTANGIBLES"/>
    <s v="2.6.9 - EDIFICIOS, ESTRUCTURAS, TIERRAS, TERRENOS Y OBJETOS DE VALOR"/>
    <s v="N"/>
    <s v="00 - N/A"/>
    <s v="10 - FONDO GENERAL"/>
    <s v="(en blanco)"/>
    <s v="99 - MULTIPROVINCIAL"/>
    <n v="200000"/>
    <n v="200000"/>
    <n v="0"/>
  </r>
  <r>
    <s v="2023"/>
    <x v="0"/>
    <x v="0"/>
    <x v="1"/>
    <x v="7"/>
    <s v="2 - Poder Ejecutivo"/>
    <x v="14"/>
    <x v="3"/>
    <x v="12"/>
    <x v="47"/>
    <s v="2.6 - BIENES MUEBLES, INMUEBLES E INTANGIBLES"/>
    <s v="2.6.1 - MOBILIARIO Y EQUIPO"/>
    <s v="N"/>
    <s v="00 - N/A"/>
    <s v="10 - FONDO GENERAL"/>
    <s v="(en blanco)"/>
    <s v="99 - MULTIPROVINCIAL"/>
    <n v="12350000"/>
    <n v="11994400"/>
    <n v="330051.52"/>
  </r>
  <r>
    <s v="2023"/>
    <x v="0"/>
    <x v="0"/>
    <x v="1"/>
    <x v="7"/>
    <s v="2 - Poder Ejecutivo"/>
    <x v="14"/>
    <x v="3"/>
    <x v="12"/>
    <x v="47"/>
    <s v="2.6 - BIENES MUEBLES, INMUEBLES E INTANGIBLES"/>
    <s v="2.6.1 - MOBILIARIO Y EQUIPO"/>
    <s v="N"/>
    <s v="00 - N/A"/>
    <s v="20 - FONDOS CON DESTINO ESPECÍFICO"/>
    <s v="(en blanco)"/>
    <s v="99 - MULTIPROVINCIAL"/>
    <n v="22328333"/>
    <n v="72768573"/>
    <n v="504384.48"/>
  </r>
  <r>
    <s v="2023"/>
    <x v="0"/>
    <x v="0"/>
    <x v="1"/>
    <x v="7"/>
    <s v="2 - Poder Ejecutivo"/>
    <x v="14"/>
    <x v="3"/>
    <x v="12"/>
    <x v="47"/>
    <s v="2.6 - BIENES MUEBLES, INMUEBLES E INTANGIBLES"/>
    <s v="2.6.2 - MOBILIARIO Y EQUIPO DE AUDIO, AUDIOVISUAL, RECREATIVO Y EDUCACIONAL"/>
    <s v="N"/>
    <s v="00 - N/A"/>
    <s v="10 - FONDO GENERAL"/>
    <s v="(en blanco)"/>
    <s v="99 - MULTIPROVINCIAL"/>
    <n v="1480000"/>
    <n v="1480000"/>
    <n v="0"/>
  </r>
  <r>
    <s v="2023"/>
    <x v="0"/>
    <x v="0"/>
    <x v="1"/>
    <x v="7"/>
    <s v="2 - Poder Ejecutivo"/>
    <x v="14"/>
    <x v="3"/>
    <x v="12"/>
    <x v="47"/>
    <s v="2.6 - BIENES MUEBLES, INMUEBLES E INTANGIBLES"/>
    <s v="2.6.2 - MOBILIARIO Y EQUIPO DE AUDIO, AUDIOVISUAL, RECREATIVO Y EDUCACIONAL"/>
    <s v="N"/>
    <s v="00 - N/A"/>
    <s v="20 - FONDOS CON DESTINO ESPECÍFICO"/>
    <s v="(en blanco)"/>
    <s v="99 - MULTIPROVINCIAL"/>
    <n v="1680000"/>
    <n v="4280000"/>
    <n v="519630.39999999997"/>
  </r>
  <r>
    <s v="2023"/>
    <x v="0"/>
    <x v="0"/>
    <x v="1"/>
    <x v="7"/>
    <s v="2 - Poder Ejecutivo"/>
    <x v="14"/>
    <x v="3"/>
    <x v="12"/>
    <x v="47"/>
    <s v="2.6 - BIENES MUEBLES, INMUEBLES E INTANGIBLES"/>
    <s v="2.6.3 - EQUIPO E INSTRUMENTAL, CIENTÍFICO Y LABORATORIO"/>
    <s v="N"/>
    <s v="00 - N/A"/>
    <s v="20 - FONDOS CON DESTINO ESPECÍFICO"/>
    <s v="(en blanco)"/>
    <s v="99 - MULTIPROVINCIAL"/>
    <n v="1051000"/>
    <n v="1051000"/>
    <n v="382249.2"/>
  </r>
  <r>
    <s v="2023"/>
    <x v="0"/>
    <x v="0"/>
    <x v="1"/>
    <x v="7"/>
    <s v="2 - Poder Ejecutivo"/>
    <x v="14"/>
    <x v="3"/>
    <x v="12"/>
    <x v="47"/>
    <s v="2.6 - BIENES MUEBLES, INMUEBLES E INTANGIBLES"/>
    <s v="2.6.4 - VEHÍCULOS Y EQUIPO DE TRANSPORTE, TRACCIÓN Y ELEVACIÓN"/>
    <s v="N"/>
    <s v="00 - N/A"/>
    <s v="10 - FONDO GENERAL"/>
    <s v="(en blanco)"/>
    <s v="99 - MULTIPROVINCIAL"/>
    <n v="500000"/>
    <n v="830600"/>
    <n v="201426"/>
  </r>
  <r>
    <s v="2023"/>
    <x v="0"/>
    <x v="0"/>
    <x v="1"/>
    <x v="7"/>
    <s v="2 - Poder Ejecutivo"/>
    <x v="14"/>
    <x v="3"/>
    <x v="12"/>
    <x v="47"/>
    <s v="2.6 - BIENES MUEBLES, INMUEBLES E INTANGIBLES"/>
    <s v="2.6.4 - VEHÍCULOS Y EQUIPO DE TRANSPORTE, TRACCIÓN Y ELEVACIÓN"/>
    <s v="N"/>
    <s v="00 - N/A"/>
    <s v="20 - FONDOS CON DESTINO ESPECÍFICO"/>
    <s v="(en blanco)"/>
    <s v="99 - MULTIPROVINCIAL"/>
    <n v="30000000"/>
    <n v="38000000"/>
    <n v="2285750"/>
  </r>
  <r>
    <s v="2023"/>
    <x v="0"/>
    <x v="0"/>
    <x v="1"/>
    <x v="7"/>
    <s v="2 - Poder Ejecutivo"/>
    <x v="14"/>
    <x v="3"/>
    <x v="12"/>
    <x v="47"/>
    <s v="2.6 - BIENES MUEBLES, INMUEBLES E INTANGIBLES"/>
    <s v="2.6.5 - MAQUINARIA, OTROS EQUIPOS Y HERRAMIENTAS"/>
    <s v="N"/>
    <s v="00 - N/A"/>
    <s v="10 - FONDO GENERAL"/>
    <s v="(en blanco)"/>
    <s v="99 - MULTIPROVINCIAL"/>
    <n v="2334168"/>
    <n v="2689168"/>
    <n v="233527.99"/>
  </r>
  <r>
    <s v="2023"/>
    <x v="0"/>
    <x v="0"/>
    <x v="1"/>
    <x v="7"/>
    <s v="2 - Poder Ejecutivo"/>
    <x v="14"/>
    <x v="3"/>
    <x v="12"/>
    <x v="47"/>
    <s v="2.6 - BIENES MUEBLES, INMUEBLES E INTANGIBLES"/>
    <s v="2.6.5 - MAQUINARIA, OTROS EQUIPOS Y HERRAMIENTAS"/>
    <s v="N"/>
    <s v="00 - N/A"/>
    <s v="20 - FONDOS CON DESTINO ESPECÍFICO"/>
    <s v="(en blanco)"/>
    <s v="99 - MULTIPROVINCIAL"/>
    <n v="3932000"/>
    <n v="14432000"/>
    <n v="2046379.39"/>
  </r>
  <r>
    <s v="2023"/>
    <x v="0"/>
    <x v="0"/>
    <x v="1"/>
    <x v="7"/>
    <s v="2 - Poder Ejecutivo"/>
    <x v="14"/>
    <x v="3"/>
    <x v="12"/>
    <x v="47"/>
    <s v="2.6 - BIENES MUEBLES, INMUEBLES E INTANGIBLES"/>
    <s v="2.6.6 - EQUIPOS DE DEFENSA Y SEGURIDAD"/>
    <s v="N"/>
    <s v="00 - N/A"/>
    <s v="10 - FONDO GENERAL"/>
    <s v="(en blanco)"/>
    <s v="99 - MULTIPROVINCIAL"/>
    <n v="1100000"/>
    <n v="1100000"/>
    <n v="0"/>
  </r>
  <r>
    <s v="2023"/>
    <x v="0"/>
    <x v="0"/>
    <x v="1"/>
    <x v="7"/>
    <s v="2 - Poder Ejecutivo"/>
    <x v="14"/>
    <x v="3"/>
    <x v="12"/>
    <x v="47"/>
    <s v="2.6 - BIENES MUEBLES, INMUEBLES E INTANGIBLES"/>
    <s v="2.6.6 - EQUIPOS DE DEFENSA Y SEGURIDAD"/>
    <s v="N"/>
    <s v="00 - N/A"/>
    <s v="20 - FONDOS CON DESTINO ESPECÍFICO"/>
    <s v="(en blanco)"/>
    <s v="99 - MULTIPROVINCIAL"/>
    <n v="4900000"/>
    <n v="6909600"/>
    <n v="0"/>
  </r>
  <r>
    <s v="2023"/>
    <x v="0"/>
    <x v="0"/>
    <x v="1"/>
    <x v="7"/>
    <s v="2 - Poder Ejecutivo"/>
    <x v="14"/>
    <x v="3"/>
    <x v="12"/>
    <x v="47"/>
    <s v="2.6 - BIENES MUEBLES, INMUEBLES E INTANGIBLES"/>
    <s v="2.6.8 - BIENES INTANGIBLES"/>
    <s v="N"/>
    <s v="00 - N/A"/>
    <s v="10 - FONDO GENERAL"/>
    <s v="(en blanco)"/>
    <s v="99 - MULTIPROVINCIAL"/>
    <n v="945516"/>
    <n v="945516"/>
    <n v="0"/>
  </r>
  <r>
    <s v="2023"/>
    <x v="0"/>
    <x v="0"/>
    <x v="1"/>
    <x v="7"/>
    <s v="2 - Poder Ejecutivo"/>
    <x v="14"/>
    <x v="3"/>
    <x v="12"/>
    <x v="47"/>
    <s v="2.6 - BIENES MUEBLES, INMUEBLES E INTANGIBLES"/>
    <s v="2.6.8 - BIENES INTANGIBLES"/>
    <s v="N"/>
    <s v="00 - N/A"/>
    <s v="20 - FONDOS CON DESTINO ESPECÍFICO"/>
    <s v="(en blanco)"/>
    <s v="99 - MULTIPROVINCIAL"/>
    <n v="1000000"/>
    <n v="100000"/>
    <n v="0"/>
  </r>
  <r>
    <s v="2023"/>
    <x v="0"/>
    <x v="0"/>
    <x v="1"/>
    <x v="7"/>
    <s v="2 - Poder Ejecutivo"/>
    <x v="14"/>
    <x v="3"/>
    <x v="12"/>
    <x v="47"/>
    <s v="2.6 - BIENES MUEBLES, INMUEBLES E INTANGIBLES"/>
    <s v="2.6.9 - EDIFICIOS, ESTRUCTURAS, TIERRAS, TERRENOS Y OBJETOS DE VALOR"/>
    <s v="N"/>
    <s v="00 - N/A"/>
    <s v="10 - FONDO GENERAL"/>
    <s v="(en blanco)"/>
    <s v="99 - MULTIPROVINCIAL"/>
    <n v="450000"/>
    <n v="450000"/>
    <n v="0"/>
  </r>
  <r>
    <s v="2023"/>
    <x v="0"/>
    <x v="0"/>
    <x v="1"/>
    <x v="7"/>
    <s v="2 - Poder Ejecutivo"/>
    <x v="14"/>
    <x v="3"/>
    <x v="12"/>
    <x v="47"/>
    <s v="2.7 - OBRAS"/>
    <s v="2.7.1 - OBRAS EN EDIFICACIONES"/>
    <s v="N"/>
    <s v="00 - N/A"/>
    <s v="20 - FONDOS CON DESTINO ESPECÍFICO"/>
    <s v="(en blanco)"/>
    <s v="99 - MULTIPROVINCIAL"/>
    <n v="12030000"/>
    <n v="62030000"/>
    <n v="0"/>
  </r>
  <r>
    <s v="2023"/>
    <x v="0"/>
    <x v="0"/>
    <x v="1"/>
    <x v="7"/>
    <s v="2 - Poder Ejecutivo"/>
    <x v="14"/>
    <x v="3"/>
    <x v="12"/>
    <x v="32"/>
    <s v="2.6 - BIENES MUEBLES, INMUEBLES E INTANGIBLES"/>
    <s v="2.6.1 - MOBILIARIO Y EQUIPO"/>
    <s v="N"/>
    <s v="00 - N/A"/>
    <s v="10 - FONDO GENERAL"/>
    <s v="(en blanco)"/>
    <s v="99 - MULTIPROVINCIAL"/>
    <n v="1735000"/>
    <n v="1735000"/>
    <n v="431677"/>
  </r>
  <r>
    <s v="2023"/>
    <x v="0"/>
    <x v="0"/>
    <x v="1"/>
    <x v="7"/>
    <s v="2 - Poder Ejecutivo"/>
    <x v="14"/>
    <x v="3"/>
    <x v="12"/>
    <x v="32"/>
    <s v="2.6 - BIENES MUEBLES, INMUEBLES E INTANGIBLES"/>
    <s v="2.6.2 - MOBILIARIO Y EQUIPO DE AUDIO, AUDIOVISUAL, RECREATIVO Y EDUCACIONAL"/>
    <s v="N"/>
    <s v="00 - N/A"/>
    <s v="10 - FONDO GENERAL"/>
    <s v="(en blanco)"/>
    <s v="99 - MULTIPROVINCIAL"/>
    <n v="350000"/>
    <n v="350000"/>
    <n v="0"/>
  </r>
  <r>
    <s v="2023"/>
    <x v="0"/>
    <x v="0"/>
    <x v="1"/>
    <x v="7"/>
    <s v="2 - Poder Ejecutivo"/>
    <x v="14"/>
    <x v="3"/>
    <x v="12"/>
    <x v="32"/>
    <s v="2.6 - BIENES MUEBLES, INMUEBLES E INTANGIBLES"/>
    <s v="2.6.3 - EQUIPO E INSTRUMENTAL, CIENTÍFICO Y LABORATORIO"/>
    <s v="N"/>
    <s v="00 - N/A"/>
    <s v="10 - FONDO GENERAL"/>
    <s v="(en blanco)"/>
    <s v="99 - MULTIPROVINCIAL"/>
    <n v="10000"/>
    <n v="10000"/>
    <n v="0"/>
  </r>
  <r>
    <s v="2023"/>
    <x v="0"/>
    <x v="0"/>
    <x v="1"/>
    <x v="7"/>
    <s v="2 - Poder Ejecutivo"/>
    <x v="14"/>
    <x v="3"/>
    <x v="12"/>
    <x v="32"/>
    <s v="2.6 - BIENES MUEBLES, INMUEBLES E INTANGIBLES"/>
    <s v="2.6.5 - MAQUINARIA, OTROS EQUIPOS Y HERRAMIENTAS"/>
    <s v="N"/>
    <s v="00 - N/A"/>
    <s v="10 - FONDO GENERAL"/>
    <s v="(en blanco)"/>
    <s v="99 - MULTIPROVINCIAL"/>
    <n v="3575000"/>
    <n v="3575000"/>
    <n v="199499.98"/>
  </r>
  <r>
    <s v="2023"/>
    <x v="0"/>
    <x v="0"/>
    <x v="1"/>
    <x v="7"/>
    <s v="2 - Poder Ejecutivo"/>
    <x v="14"/>
    <x v="3"/>
    <x v="12"/>
    <x v="32"/>
    <s v="2.6 - BIENES MUEBLES, INMUEBLES E INTANGIBLES"/>
    <s v="2.6.6 - EQUIPOS DE DEFENSA Y SEGURIDAD"/>
    <s v="N"/>
    <s v="00 - N/A"/>
    <s v="10 - FONDO GENERAL"/>
    <s v="(en blanco)"/>
    <s v="99 - MULTIPROVINCIAL"/>
    <n v="100000"/>
    <n v="100000"/>
    <n v="0"/>
  </r>
  <r>
    <s v="2023"/>
    <x v="0"/>
    <x v="0"/>
    <x v="1"/>
    <x v="7"/>
    <s v="2 - Poder Ejecutivo"/>
    <x v="14"/>
    <x v="2"/>
    <x v="6"/>
    <x v="12"/>
    <s v="2.6 - BIENES MUEBLES, INMUEBLES E INTANGIBLES"/>
    <s v="2.6.1 - MOBILIARIO Y EQUIPO"/>
    <s v="N"/>
    <s v="00 - N/A"/>
    <s v="10 - FONDO GENERAL"/>
    <s v="(en blanco)"/>
    <s v="99 - MULTIPROVINCIAL"/>
    <n v="310000"/>
    <n v="327000"/>
    <n v="90215"/>
  </r>
  <r>
    <s v="2023"/>
    <x v="0"/>
    <x v="0"/>
    <x v="1"/>
    <x v="7"/>
    <s v="2 - Poder Ejecutivo"/>
    <x v="14"/>
    <x v="2"/>
    <x v="6"/>
    <x v="12"/>
    <s v="2.6 - BIENES MUEBLES, INMUEBLES E INTANGIBLES"/>
    <s v="2.6.5 - MAQUINARIA, OTROS EQUIPOS Y HERRAMIENTAS"/>
    <s v="N"/>
    <s v="00 - N/A"/>
    <s v="10 - FONDO GENERAL"/>
    <s v="(en blanco)"/>
    <s v="99 - MULTIPROVINCIAL"/>
    <n v="3500000"/>
    <n v="3684500"/>
    <n v="211669.8"/>
  </r>
  <r>
    <s v="2023"/>
    <x v="0"/>
    <x v="0"/>
    <x v="1"/>
    <x v="7"/>
    <s v="2 - Poder Ejecutivo"/>
    <x v="14"/>
    <x v="2"/>
    <x v="6"/>
    <x v="12"/>
    <s v="2.6 - BIENES MUEBLES, INMUEBLES E INTANGIBLES"/>
    <s v="2.6.8 - BIENES INTANGIBLES"/>
    <s v="N"/>
    <s v="00 - N/A"/>
    <s v="10 - FONDO GENERAL"/>
    <s v="(en blanco)"/>
    <s v="99 - MULTIPROVINCIAL"/>
    <n v="86000"/>
    <n v="86000"/>
    <n v="0"/>
  </r>
  <r>
    <s v="2023"/>
    <x v="0"/>
    <x v="0"/>
    <x v="1"/>
    <x v="7"/>
    <s v="2 - Poder Ejecutivo"/>
    <x v="15"/>
    <x v="3"/>
    <x v="17"/>
    <x v="59"/>
    <s v="2.6 - BIENES MUEBLES, INMUEBLES E INTANGIBLES"/>
    <s v="2.6.1 - MOBILIARIO Y EQUIPO"/>
    <s v="N"/>
    <s v="00 - N/A"/>
    <s v="10 - FONDO GENERAL"/>
    <s v="(en blanco)"/>
    <s v="99 - MULTIPROVINCIAL"/>
    <n v="42716561"/>
    <n v="46715442"/>
    <n v="5405227.8399999999"/>
  </r>
  <r>
    <s v="2023"/>
    <x v="0"/>
    <x v="0"/>
    <x v="1"/>
    <x v="7"/>
    <s v="2 - Poder Ejecutivo"/>
    <x v="15"/>
    <x v="3"/>
    <x v="17"/>
    <x v="59"/>
    <s v="2.6 - BIENES MUEBLES, INMUEBLES E INTANGIBLES"/>
    <s v="2.6.1 - MOBILIARIO Y EQUIPO"/>
    <s v="N"/>
    <s v="00 - N/A"/>
    <s v="20 - FONDOS CON DESTINO ESPECÍFICO"/>
    <s v="(en blanco)"/>
    <s v="99 - MULTIPROVINCIAL"/>
    <n v="115000000"/>
    <n v="135000000"/>
    <n v="63649.2"/>
  </r>
  <r>
    <s v="2023"/>
    <x v="0"/>
    <x v="0"/>
    <x v="1"/>
    <x v="7"/>
    <s v="2 - Poder Ejecutivo"/>
    <x v="15"/>
    <x v="3"/>
    <x v="17"/>
    <x v="59"/>
    <s v="2.6 - BIENES MUEBLES, INMUEBLES E INTANGIBLES"/>
    <s v="2.6.1 - MOBILIARIO Y EQUIPO"/>
    <s v="S"/>
    <s v="02 - REHABILITACIÓN PARA EL DESARROLLO TURÍSTICO Y SOCIAL DE LA CIUDAD COLONIAL, SANTO DOMINGO, D.N."/>
    <s v="60 - CREDITO EXTERNO"/>
    <n v="13855"/>
    <s v="01 - DISTRITO NACIONAL"/>
    <n v="208064638"/>
    <n v="208064638"/>
    <n v="0"/>
  </r>
  <r>
    <s v="2023"/>
    <x v="0"/>
    <x v="0"/>
    <x v="1"/>
    <x v="7"/>
    <s v="2 - Poder Ejecutivo"/>
    <x v="15"/>
    <x v="3"/>
    <x v="17"/>
    <x v="59"/>
    <s v="2.6 - BIENES MUEBLES, INMUEBLES E INTANGIBLES"/>
    <s v="2.6.2 - MOBILIARIO Y EQUIPO DE AUDIO, AUDIOVISUAL, RECREATIVO Y EDUCACIONAL"/>
    <s v="N"/>
    <s v="00 - N/A"/>
    <s v="10 - FONDO GENERAL"/>
    <s v="(en blanco)"/>
    <s v="99 - MULTIPROVINCIAL"/>
    <n v="6040350"/>
    <n v="6670550"/>
    <n v="163084.9"/>
  </r>
  <r>
    <s v="2023"/>
    <x v="0"/>
    <x v="0"/>
    <x v="1"/>
    <x v="7"/>
    <s v="2 - Poder Ejecutivo"/>
    <x v="15"/>
    <x v="3"/>
    <x v="17"/>
    <x v="59"/>
    <s v="2.6 - BIENES MUEBLES, INMUEBLES E INTANGIBLES"/>
    <s v="2.6.2 - MOBILIARIO Y EQUIPO DE AUDIO, AUDIOVISUAL, RECREATIVO Y EDUCACIONAL"/>
    <s v="N"/>
    <s v="00 - N/A"/>
    <s v="20 - FONDOS CON DESTINO ESPECÍFICO"/>
    <s v="(en blanco)"/>
    <s v="99 - MULTIPROVINCIAL"/>
    <n v="10700000"/>
    <n v="11100000"/>
    <n v="0"/>
  </r>
  <r>
    <s v="2023"/>
    <x v="0"/>
    <x v="0"/>
    <x v="1"/>
    <x v="7"/>
    <s v="2 - Poder Ejecutivo"/>
    <x v="15"/>
    <x v="3"/>
    <x v="17"/>
    <x v="59"/>
    <s v="2.6 - BIENES MUEBLES, INMUEBLES E INTANGIBLES"/>
    <s v="2.6.3 - EQUIPO E INSTRUMENTAL, CIENTÍFICO Y LABORATORIO"/>
    <s v="N"/>
    <s v="00 - N/A"/>
    <s v="10 - FONDO GENERAL"/>
    <s v="(en blanco)"/>
    <s v="99 - MULTIPROVINCIAL"/>
    <n v="68600"/>
    <n v="1047771"/>
    <n v="0"/>
  </r>
  <r>
    <s v="2023"/>
    <x v="0"/>
    <x v="0"/>
    <x v="1"/>
    <x v="7"/>
    <s v="2 - Poder Ejecutivo"/>
    <x v="15"/>
    <x v="3"/>
    <x v="17"/>
    <x v="59"/>
    <s v="2.6 - BIENES MUEBLES, INMUEBLES E INTANGIBLES"/>
    <s v="2.6.3 - EQUIPO E INSTRUMENTAL, CIENTÍFICO Y LABORATORIO"/>
    <s v="N"/>
    <s v="00 - N/A"/>
    <s v="20 - FONDOS CON DESTINO ESPECÍFICO"/>
    <s v="(en blanco)"/>
    <s v="99 - MULTIPROVINCIAL"/>
    <n v="10260000"/>
    <n v="5160000"/>
    <n v="0"/>
  </r>
  <r>
    <s v="2023"/>
    <x v="0"/>
    <x v="0"/>
    <x v="1"/>
    <x v="7"/>
    <s v="2 - Poder Ejecutivo"/>
    <x v="15"/>
    <x v="3"/>
    <x v="17"/>
    <x v="59"/>
    <s v="2.6 - BIENES MUEBLES, INMUEBLES E INTANGIBLES"/>
    <s v="2.6.4 - VEHÍCULOS Y EQUIPO DE TRANSPORTE, TRACCIÓN Y ELEVACIÓN"/>
    <s v="N"/>
    <s v="00 - N/A"/>
    <s v="10 - FONDO GENERAL"/>
    <s v="(en blanco)"/>
    <s v="99 - MULTIPROVINCIAL"/>
    <n v="47210129"/>
    <n v="48977443"/>
    <n v="0"/>
  </r>
  <r>
    <s v="2023"/>
    <x v="0"/>
    <x v="0"/>
    <x v="1"/>
    <x v="7"/>
    <s v="2 - Poder Ejecutivo"/>
    <x v="15"/>
    <x v="3"/>
    <x v="17"/>
    <x v="59"/>
    <s v="2.6 - BIENES MUEBLES, INMUEBLES E INTANGIBLES"/>
    <s v="2.6.4 - VEHÍCULOS Y EQUIPO DE TRANSPORTE, TRACCIÓN Y ELEVACIÓN"/>
    <s v="N"/>
    <s v="00 - N/A"/>
    <s v="20 - FONDOS CON DESTINO ESPECÍFICO"/>
    <s v="(en blanco)"/>
    <s v="99 - MULTIPROVINCIAL"/>
    <n v="34200000"/>
    <n v="48550000"/>
    <n v="20545397"/>
  </r>
  <r>
    <s v="2023"/>
    <x v="0"/>
    <x v="0"/>
    <x v="1"/>
    <x v="7"/>
    <s v="2 - Poder Ejecutivo"/>
    <x v="15"/>
    <x v="3"/>
    <x v="17"/>
    <x v="59"/>
    <s v="2.6 - BIENES MUEBLES, INMUEBLES E INTANGIBLES"/>
    <s v="2.6.5 - MAQUINARIA, OTROS EQUIPOS Y HERRAMIENTAS"/>
    <s v="N"/>
    <s v="00 - N/A"/>
    <s v="10 - FONDO GENERAL"/>
    <s v="(en blanco)"/>
    <s v="99 - MULTIPROVINCIAL"/>
    <n v="12493465"/>
    <n v="20258893"/>
    <n v="29349.18"/>
  </r>
  <r>
    <s v="2023"/>
    <x v="0"/>
    <x v="0"/>
    <x v="1"/>
    <x v="7"/>
    <s v="2 - Poder Ejecutivo"/>
    <x v="15"/>
    <x v="3"/>
    <x v="17"/>
    <x v="59"/>
    <s v="2.6 - BIENES MUEBLES, INMUEBLES E INTANGIBLES"/>
    <s v="2.6.5 - MAQUINARIA, OTROS EQUIPOS Y HERRAMIENTAS"/>
    <s v="N"/>
    <s v="00 - N/A"/>
    <s v="20 - FONDOS CON DESTINO ESPECÍFICO"/>
    <s v="(en blanco)"/>
    <s v="99 - MULTIPROVINCIAL"/>
    <n v="11400000"/>
    <n v="11700000"/>
    <n v="0"/>
  </r>
  <r>
    <s v="2023"/>
    <x v="0"/>
    <x v="0"/>
    <x v="1"/>
    <x v="7"/>
    <s v="2 - Poder Ejecutivo"/>
    <x v="15"/>
    <x v="3"/>
    <x v="17"/>
    <x v="59"/>
    <s v="2.6 - BIENES MUEBLES, INMUEBLES E INTANGIBLES"/>
    <s v="2.6.6 - EQUIPOS DE DEFENSA Y SEGURIDAD"/>
    <s v="N"/>
    <s v="00 - N/A"/>
    <s v="10 - FONDO GENERAL"/>
    <s v="(en blanco)"/>
    <s v="99 - MULTIPROVINCIAL"/>
    <n v="960000"/>
    <n v="554000"/>
    <n v="98648"/>
  </r>
  <r>
    <s v="2023"/>
    <x v="0"/>
    <x v="0"/>
    <x v="1"/>
    <x v="7"/>
    <s v="2 - Poder Ejecutivo"/>
    <x v="15"/>
    <x v="3"/>
    <x v="17"/>
    <x v="59"/>
    <s v="2.6 - BIENES MUEBLES, INMUEBLES E INTANGIBLES"/>
    <s v="2.6.6 - EQUIPOS DE DEFENSA Y SEGURIDAD"/>
    <s v="N"/>
    <s v="00 - N/A"/>
    <s v="20 - FONDOS CON DESTINO ESPECÍFICO"/>
    <s v="(en blanco)"/>
    <s v="99 - MULTIPROVINCIAL"/>
    <n v="100000"/>
    <n v="100000"/>
    <n v="0"/>
  </r>
  <r>
    <s v="2023"/>
    <x v="0"/>
    <x v="0"/>
    <x v="1"/>
    <x v="7"/>
    <s v="2 - Poder Ejecutivo"/>
    <x v="15"/>
    <x v="3"/>
    <x v="17"/>
    <x v="59"/>
    <s v="2.6 - BIENES MUEBLES, INMUEBLES E INTANGIBLES"/>
    <s v="2.6.8 - BIENES INTANGIBLES"/>
    <s v="N"/>
    <s v="00 - N/A"/>
    <s v="10 - FONDO GENERAL"/>
    <s v="(en blanco)"/>
    <s v="99 - MULTIPROVINCIAL"/>
    <n v="5019550"/>
    <n v="5199550"/>
    <n v="0"/>
  </r>
  <r>
    <s v="2023"/>
    <x v="0"/>
    <x v="0"/>
    <x v="1"/>
    <x v="7"/>
    <s v="2 - Poder Ejecutivo"/>
    <x v="15"/>
    <x v="3"/>
    <x v="17"/>
    <x v="59"/>
    <s v="2.6 - BIENES MUEBLES, INMUEBLES E INTANGIBLES"/>
    <s v="2.6.8 - BIENES INTANGIBLES"/>
    <s v="N"/>
    <s v="00 - N/A"/>
    <s v="20 - FONDOS CON DESTINO ESPECÍFICO"/>
    <s v="(en blanco)"/>
    <s v="99 - MULTIPROVINCIAL"/>
    <n v="10600000"/>
    <n v="10600000"/>
    <n v="240233.60000000001"/>
  </r>
  <r>
    <s v="2023"/>
    <x v="0"/>
    <x v="0"/>
    <x v="1"/>
    <x v="7"/>
    <s v="2 - Poder Ejecutivo"/>
    <x v="15"/>
    <x v="3"/>
    <x v="17"/>
    <x v="59"/>
    <s v="2.6 - BIENES MUEBLES, INMUEBLES E INTANGIBLES"/>
    <s v="2.6.9 - EDIFICIOS, ESTRUCTURAS, TIERRAS, TERRENOS Y OBJETOS DE VALOR"/>
    <s v="N"/>
    <s v="00 - N/A"/>
    <s v="10 - FONDO GENERAL"/>
    <s v="(en blanco)"/>
    <s v="99 - MULTIPROVINCIAL"/>
    <n v="1632472"/>
    <n v="1632472"/>
    <n v="0"/>
  </r>
  <r>
    <s v="2023"/>
    <x v="0"/>
    <x v="0"/>
    <x v="1"/>
    <x v="7"/>
    <s v="2 - Poder Ejecutivo"/>
    <x v="15"/>
    <x v="3"/>
    <x v="17"/>
    <x v="5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x v="15"/>
    <x v="3"/>
    <x v="17"/>
    <x v="59"/>
    <s v="2.7 - OBRAS"/>
    <s v="2.7.1 - OBRAS EN EDIFICACIONES"/>
    <s v="N"/>
    <s v="00 - N/A"/>
    <s v="20 - FONDOS CON DESTINO ESPECÍFICO"/>
    <s v="(en blanco)"/>
    <s v="99 - MULTIPROVINCIAL"/>
    <n v="344350000"/>
    <n v="355350000"/>
    <n v="97255472.709999993"/>
  </r>
  <r>
    <s v="2023"/>
    <x v="0"/>
    <x v="0"/>
    <x v="1"/>
    <x v="7"/>
    <s v="2 - Poder Ejecutivo"/>
    <x v="15"/>
    <x v="3"/>
    <x v="17"/>
    <x v="59"/>
    <s v="2.7 - OBRAS"/>
    <s v="2.7.1 - OBRAS EN EDIFICACIONES"/>
    <s v="S"/>
    <s v="02 - REHABILITACIÓN PARA EL DESARROLLO TURÍSTICO Y SOCIAL DE LA CIUDAD COLONIAL, SANTO DOMINGO, D.N."/>
    <s v="60 - CREDITO EXTERNO"/>
    <n v="13855"/>
    <s v="01 - DISTRITO NACIONAL"/>
    <n v="11390000"/>
    <n v="11390000"/>
    <n v="0"/>
  </r>
  <r>
    <s v="2023"/>
    <x v="0"/>
    <x v="0"/>
    <x v="1"/>
    <x v="7"/>
    <s v="2 - Poder Ejecutivo"/>
    <x v="15"/>
    <x v="3"/>
    <x v="17"/>
    <x v="59"/>
    <s v="2.7 - OBRAS"/>
    <s v="2.7.1 - OBRAS EN EDIFICACIONES"/>
    <s v="S"/>
    <s v="05 - RECONSTRUCCIÓN DE PLAZA DE VENDEDORES EN EL PUEBLO LOS PESCADORES, MUNICIPIO LAS TERRENAS, PROVINCIA SAMANA"/>
    <s v="20 - FONDOS CON DESTINO ESPECÍFICO"/>
    <n v="15131"/>
    <s v="20 - SAMANA"/>
    <n v="0"/>
    <n v="23929708.66"/>
    <n v="0"/>
  </r>
  <r>
    <s v="2023"/>
    <x v="0"/>
    <x v="0"/>
    <x v="1"/>
    <x v="7"/>
    <s v="2 - Poder Ejecutivo"/>
    <x v="15"/>
    <x v="2"/>
    <x v="16"/>
    <x v="89"/>
    <s v="2.6 - BIENES MUEBLES, INMUEBLES E INTANGIBLES"/>
    <s v="2.6.1 - MOBILIARIO Y EQUIPO"/>
    <s v="S"/>
    <s v="08 - RECONSTRUCCIÓN DEL FRENTE COSTERO DE LA PLAYA SOSUA, MUNICIPIO SOSUA, PROVINCIA PUERTO PLATA"/>
    <s v="20 - FONDOS CON DESTINO ESPECÍFICO"/>
    <n v="15345"/>
    <s v="18 - PUERTO PLATA"/>
    <n v="0"/>
    <n v="23462897.57"/>
    <n v="0"/>
  </r>
  <r>
    <s v="2023"/>
    <x v="0"/>
    <x v="0"/>
    <x v="1"/>
    <x v="7"/>
    <s v="2 - Poder Ejecutivo"/>
    <x v="15"/>
    <x v="2"/>
    <x v="16"/>
    <x v="89"/>
    <s v="2.7 - OBRAS"/>
    <s v="2.7.1 - OBRAS EN EDIFICACIONES"/>
    <s v="S"/>
    <s v="08 - RECONSTRUCCIÓN DEL FRENTE COSTERO DE LA PLAYA SOSUA, MUNICIPIO SOSUA, PROVINCIA PUERTO PLATA"/>
    <s v="20 - FONDOS CON DESTINO ESPECÍFICO"/>
    <n v="15345"/>
    <s v="18 - PUERTO PLATA"/>
    <n v="0"/>
    <n v="48790564.640000001"/>
    <n v="0"/>
  </r>
  <r>
    <s v="2023"/>
    <x v="0"/>
    <x v="0"/>
    <x v="1"/>
    <x v="7"/>
    <s v="2 - Poder Ejecutivo"/>
    <x v="15"/>
    <x v="2"/>
    <x v="6"/>
    <x v="26"/>
    <s v="2.6 - BIENES MUEBLES, INMUEBLES E INTANGIBLES"/>
    <s v="2.6.1 - MOBILIARIO Y EQUIPO"/>
    <s v="S"/>
    <s v="03 - REMODELACIÓN DE LAS INFRAESTRUCTURAS RECREATIVAS EN EL MALECÓN DE SAN PEDRO DE MACORÍS"/>
    <s v="20 - FONDOS CON DESTINO ESPECÍFICO"/>
    <n v="15087"/>
    <s v="23 - SAN PEDRO DE MACORIS"/>
    <n v="0"/>
    <n v="4044063.04"/>
    <n v="0"/>
  </r>
  <r>
    <s v="2023"/>
    <x v="0"/>
    <x v="0"/>
    <x v="1"/>
    <x v="7"/>
    <s v="2 - Poder Ejecutivo"/>
    <x v="15"/>
    <x v="2"/>
    <x v="6"/>
    <x v="26"/>
    <s v="2.6 - BIENES MUEBLES, INMUEBLES E INTANGIBLES"/>
    <s v="2.6.1 - MOBILIARIO Y EQUIPO"/>
    <s v="S"/>
    <s v="01 - RECONSTRUCCIÓN DEL MALECÓN DEL MUNICIPIO DE SANTA BARBARA DE SAMANÁ, PROVINCIA  SAMANÁ"/>
    <s v="20 - FONDOS CON DESTINO ESPECÍFICO"/>
    <n v="15083"/>
    <s v="20 - SAMANA"/>
    <n v="0"/>
    <n v="2685783.07"/>
    <n v="0"/>
  </r>
  <r>
    <s v="2023"/>
    <x v="0"/>
    <x v="0"/>
    <x v="1"/>
    <x v="7"/>
    <s v="2 - Poder Ejecutivo"/>
    <x v="15"/>
    <x v="2"/>
    <x v="6"/>
    <x v="26"/>
    <s v="2.7 - OBRAS"/>
    <s v="2.7.1 - OBRAS EN EDIFICACIONES"/>
    <s v="S"/>
    <s v="03 - REMODELACIÓN DE LAS INFRAESTRUCTURAS RECREATIVAS EN EL MALECÓN DE SAN PEDRO DE MACORÍS"/>
    <s v="20 - FONDOS CON DESTINO ESPECÍFICO"/>
    <n v="15087"/>
    <s v="23 - SAN PEDRO DE MACORIS"/>
    <n v="0"/>
    <n v="19195490.48"/>
    <n v="7213125.4100000001"/>
  </r>
  <r>
    <s v="2023"/>
    <x v="0"/>
    <x v="0"/>
    <x v="1"/>
    <x v="7"/>
    <s v="2 - Poder Ejecutivo"/>
    <x v="15"/>
    <x v="2"/>
    <x v="6"/>
    <x v="26"/>
    <s v="2.7 - OBRAS"/>
    <s v="2.7.1 - OBRAS EN EDIFICACIONES"/>
    <s v="S"/>
    <s v="01 - RECONSTRUCCIÓN DEL MALECÓN DEL MUNICIPIO DE SANTA BARBARA DE SAMANÁ, PROVINCIA  SAMANÁ"/>
    <s v="20 - FONDOS CON DESTINO ESPECÍFICO"/>
    <n v="15083"/>
    <s v="20 - SAMANA"/>
    <n v="0"/>
    <n v="38098524.619999997"/>
    <n v="0"/>
  </r>
  <r>
    <s v="2023"/>
    <x v="0"/>
    <x v="0"/>
    <x v="1"/>
    <x v="7"/>
    <s v="2 - Poder Ejecutivo"/>
    <x v="16"/>
    <x v="0"/>
    <x v="1"/>
    <x v="1"/>
    <s v="2.6 - BIENES MUEBLES, INMUEBLES E INTANGIBLES"/>
    <s v="2.6.1 - MOBILIARIO Y EQUIPO"/>
    <s v="N"/>
    <s v="00 - N/A"/>
    <s v="10 - FONDO GENERAL"/>
    <s v="(en blanco)"/>
    <s v="99 - MULTIPROVINCIAL"/>
    <n v="0"/>
    <n v="39804838.5"/>
    <n v="16585349.399999999"/>
  </r>
  <r>
    <s v="2023"/>
    <x v="0"/>
    <x v="0"/>
    <x v="1"/>
    <x v="7"/>
    <s v="2 - Poder Ejecutivo"/>
    <x v="16"/>
    <x v="0"/>
    <x v="1"/>
    <x v="1"/>
    <s v="2.6 - BIENES MUEBLES, INMUEBLES E INTANGIBLES"/>
    <s v="2.6.1 - MOBILIARIO Y EQUIPO"/>
    <s v="N"/>
    <s v="00 - N/A"/>
    <s v="20 - FONDOS CON DESTINO ESPECÍFICO"/>
    <s v="(en blanco)"/>
    <s v="99 - MULTIPROVINCIAL"/>
    <n v="0"/>
    <n v="22326540.550000001"/>
    <n v="5581635.1500000004"/>
  </r>
  <r>
    <s v="2023"/>
    <x v="0"/>
    <x v="0"/>
    <x v="1"/>
    <x v="7"/>
    <s v="2 - Poder Ejecutivo"/>
    <x v="16"/>
    <x v="0"/>
    <x v="1"/>
    <x v="1"/>
    <s v="2.6 - BIENES MUEBLES, INMUEBLES E INTANGIBLES"/>
    <s v="2.6.2 - MOBILIARIO Y EQUIPO DE AUDIO, AUDIOVISUAL, RECREATIVO Y EDUCACIONAL"/>
    <s v="N"/>
    <s v="00 - N/A"/>
    <s v="10 - FONDO GENERAL"/>
    <s v="(en blanco)"/>
    <s v="99 - MULTIPROVINCIAL"/>
    <n v="0"/>
    <n v="1560822.5"/>
    <n v="650342.69999999995"/>
  </r>
  <r>
    <s v="2023"/>
    <x v="0"/>
    <x v="0"/>
    <x v="1"/>
    <x v="7"/>
    <s v="2 - Poder Ejecutivo"/>
    <x v="16"/>
    <x v="0"/>
    <x v="1"/>
    <x v="1"/>
    <s v="2.6 - BIENES MUEBLES, INMUEBLES E INTANGIBLES"/>
    <s v="2.6.2 - MOBILIARIO Y EQUIPO DE AUDIO, AUDIOVISUAL, RECREATIVO Y EDUCACIONAL"/>
    <s v="N"/>
    <s v="00 - N/A"/>
    <s v="20 - FONDOS CON DESTINO ESPECÍFICO"/>
    <s v="(en blanco)"/>
    <s v="99 - MULTIPROVINCIAL"/>
    <n v="0"/>
    <n v="3500000"/>
    <n v="875000.01"/>
  </r>
  <r>
    <s v="2023"/>
    <x v="0"/>
    <x v="0"/>
    <x v="1"/>
    <x v="7"/>
    <s v="2 - Poder Ejecutivo"/>
    <x v="16"/>
    <x v="0"/>
    <x v="1"/>
    <x v="1"/>
    <s v="2.6 - BIENES MUEBLES, INMUEBLES E INTANGIBLES"/>
    <s v="2.6.3 - EQUIPO E INSTRUMENTAL, CIENTÍFICO Y LABORATORIO"/>
    <s v="N"/>
    <s v="00 - N/A"/>
    <s v="10 - FONDO GENERAL"/>
    <s v="(en blanco)"/>
    <s v="99 - MULTIPROVINCIAL"/>
    <n v="0"/>
    <n v="1100000"/>
    <n v="458333.35"/>
  </r>
  <r>
    <s v="2023"/>
    <x v="0"/>
    <x v="0"/>
    <x v="1"/>
    <x v="7"/>
    <s v="2 - Poder Ejecutivo"/>
    <x v="16"/>
    <x v="0"/>
    <x v="1"/>
    <x v="1"/>
    <s v="2.6 - BIENES MUEBLES, INMUEBLES E INTANGIBLES"/>
    <s v="2.6.3 - EQUIPO E INSTRUMENTAL, CIENTÍFICO Y LABORATORIO"/>
    <s v="N"/>
    <s v="00 - N/A"/>
    <s v="20 - FONDOS CON DESTINO ESPECÍFICO"/>
    <s v="(en blanco)"/>
    <s v="99 - MULTIPROVINCIAL"/>
    <n v="0"/>
    <n v="85000"/>
    <n v="21249.989999999998"/>
  </r>
  <r>
    <s v="2023"/>
    <x v="0"/>
    <x v="0"/>
    <x v="1"/>
    <x v="7"/>
    <s v="2 - Poder Ejecutivo"/>
    <x v="16"/>
    <x v="0"/>
    <x v="1"/>
    <x v="1"/>
    <s v="2.6 - BIENES MUEBLES, INMUEBLES E INTANGIBLES"/>
    <s v="2.6.4 - VEHÍCULOS Y EQUIPO DE TRANSPORTE, TRACCIÓN Y ELEVACIÓN"/>
    <s v="N"/>
    <s v="00 - N/A"/>
    <s v="20 - FONDOS CON DESTINO ESPECÍFICO"/>
    <s v="(en blanco)"/>
    <s v="99 - MULTIPROVINCIAL"/>
    <n v="0"/>
    <n v="800000"/>
    <n v="200000.01"/>
  </r>
  <r>
    <s v="2023"/>
    <x v="0"/>
    <x v="0"/>
    <x v="1"/>
    <x v="7"/>
    <s v="2 - Poder Ejecutivo"/>
    <x v="16"/>
    <x v="0"/>
    <x v="1"/>
    <x v="1"/>
    <s v="2.6 - BIENES MUEBLES, INMUEBLES E INTANGIBLES"/>
    <s v="2.6.5 - MAQUINARIA, OTROS EQUIPOS Y HERRAMIENTAS"/>
    <s v="N"/>
    <s v="00 - N/A"/>
    <s v="10 - FONDO GENERAL"/>
    <s v="(en blanco)"/>
    <s v="99 - MULTIPROVINCIAL"/>
    <n v="0"/>
    <n v="19800000"/>
    <n v="8250000"/>
  </r>
  <r>
    <s v="2023"/>
    <x v="0"/>
    <x v="0"/>
    <x v="1"/>
    <x v="7"/>
    <s v="2 - Poder Ejecutivo"/>
    <x v="16"/>
    <x v="0"/>
    <x v="1"/>
    <x v="1"/>
    <s v="2.6 - BIENES MUEBLES, INMUEBLES E INTANGIBLES"/>
    <s v="2.6.5 - MAQUINARIA, OTROS EQUIPOS Y HERRAMIENTAS"/>
    <s v="N"/>
    <s v="00 - N/A"/>
    <s v="20 - FONDOS CON DESTINO ESPECÍFICO"/>
    <s v="(en blanco)"/>
    <s v="99 - MULTIPROVINCIAL"/>
    <n v="0"/>
    <n v="2011000"/>
    <n v="502749.99"/>
  </r>
  <r>
    <s v="2023"/>
    <x v="0"/>
    <x v="0"/>
    <x v="1"/>
    <x v="7"/>
    <s v="2 - Poder Ejecutivo"/>
    <x v="16"/>
    <x v="0"/>
    <x v="1"/>
    <x v="1"/>
    <s v="2.6 - BIENES MUEBLES, INMUEBLES E INTANGIBLES"/>
    <s v="2.6.6 - EQUIPOS DE DEFENSA Y SEGURIDAD"/>
    <s v="N"/>
    <s v="00 - N/A"/>
    <s v="10 - FONDO GENERAL"/>
    <s v="(en blanco)"/>
    <s v="99 - MULTIPROVINCIAL"/>
    <n v="0"/>
    <n v="1270000"/>
    <n v="529166.65"/>
  </r>
  <r>
    <s v="2023"/>
    <x v="0"/>
    <x v="0"/>
    <x v="1"/>
    <x v="7"/>
    <s v="2 - Poder Ejecutivo"/>
    <x v="16"/>
    <x v="0"/>
    <x v="1"/>
    <x v="1"/>
    <s v="2.7 - OBRAS"/>
    <s v="2.7.1 - OBRAS EN EDIFICACIONES"/>
    <s v="N"/>
    <s v="00 - N/A"/>
    <s v="10 - FONDO GENERAL"/>
    <s v="(en blanco)"/>
    <s v="99 - MULTIPROVINCIAL"/>
    <n v="0"/>
    <n v="3000000"/>
    <n v="1250000"/>
  </r>
  <r>
    <s v="2023"/>
    <x v="0"/>
    <x v="0"/>
    <x v="1"/>
    <x v="7"/>
    <s v="2 - Poder Ejecutivo"/>
    <x v="17"/>
    <x v="0"/>
    <x v="0"/>
    <x v="31"/>
    <s v="2.6 - BIENES MUEBLES, INMUEBLES E INTANGIBLES"/>
    <s v="2.6.1 - MOBILIARIO Y EQUIPO"/>
    <s v="N"/>
    <s v="00 - N/A"/>
    <s v="10 - FONDO GENERAL"/>
    <s v="(en blanco)"/>
    <s v="99 - MULTIPROVINCIAL"/>
    <n v="11950000"/>
    <n v="930000"/>
    <n v="192639.72"/>
  </r>
  <r>
    <s v="2023"/>
    <x v="0"/>
    <x v="0"/>
    <x v="1"/>
    <x v="7"/>
    <s v="2 - Poder Ejecutivo"/>
    <x v="17"/>
    <x v="0"/>
    <x v="0"/>
    <x v="31"/>
    <s v="2.6 - BIENES MUEBLES, INMUEBLES E INTANGIBLES"/>
    <s v="2.6.1 - MOBILIARIO Y EQUIPO"/>
    <s v="N"/>
    <s v="00 - N/A"/>
    <s v="70 - DONACION EXTERNA"/>
    <s v="(en blanco)"/>
    <s v="99 - MULTIPROVINCIAL"/>
    <n v="0"/>
    <n v="850000"/>
    <n v="0"/>
  </r>
  <r>
    <s v="2023"/>
    <x v="0"/>
    <x v="0"/>
    <x v="1"/>
    <x v="7"/>
    <s v="2 - Poder Ejecutivo"/>
    <x v="17"/>
    <x v="0"/>
    <x v="0"/>
    <x v="31"/>
    <s v="2.6 - BIENES MUEBLES, INMUEBLES E INTANGIBLES"/>
    <s v="2.6.2 - MOBILIARIO Y EQUIPO DE AUDIO, AUDIOVISUAL, RECREATIVO Y EDUCACIONAL"/>
    <s v="N"/>
    <s v="00 - N/A"/>
    <s v="10 - FONDO GENERAL"/>
    <s v="(en blanco)"/>
    <s v="99 - MULTIPROVINCIAL"/>
    <n v="550000"/>
    <n v="0"/>
    <n v="0"/>
  </r>
  <r>
    <s v="2023"/>
    <x v="0"/>
    <x v="0"/>
    <x v="1"/>
    <x v="7"/>
    <s v="2 - Poder Ejecutivo"/>
    <x v="17"/>
    <x v="0"/>
    <x v="0"/>
    <x v="31"/>
    <s v="2.6 - BIENES MUEBLES, INMUEBLES E INTANGIBLES"/>
    <s v="2.6.2 - MOBILIARIO Y EQUIPO DE AUDIO, AUDIOVISUAL, RECREATIVO Y EDUCACIONAL"/>
    <s v="N"/>
    <s v="00 - N/A"/>
    <s v="70 - DONACION EXTERNA"/>
    <s v="(en blanco)"/>
    <s v="99 - MULTIPROVINCIAL"/>
    <n v="0"/>
    <n v="200000"/>
    <n v="0"/>
  </r>
  <r>
    <s v="2023"/>
    <x v="0"/>
    <x v="0"/>
    <x v="1"/>
    <x v="7"/>
    <s v="2 - Poder Ejecutivo"/>
    <x v="17"/>
    <x v="0"/>
    <x v="0"/>
    <x v="31"/>
    <s v="2.6 - BIENES MUEBLES, INMUEBLES E INTANGIBLES"/>
    <s v="2.6.4 - VEHÍCULOS Y EQUIPO DE TRANSPORTE, TRACCIÓN Y ELEVACIÓN"/>
    <s v="N"/>
    <s v="00 - N/A"/>
    <s v="10 - FONDO GENERAL"/>
    <s v="(en blanco)"/>
    <s v="99 - MULTIPROVINCIAL"/>
    <n v="0"/>
    <n v="5600000"/>
    <n v="0"/>
  </r>
  <r>
    <s v="2023"/>
    <x v="0"/>
    <x v="0"/>
    <x v="1"/>
    <x v="7"/>
    <s v="2 - Poder Ejecutivo"/>
    <x v="17"/>
    <x v="0"/>
    <x v="0"/>
    <x v="31"/>
    <s v="2.6 - BIENES MUEBLES, INMUEBLES E INTANGIBLES"/>
    <s v="2.6.5 - MAQUINARIA, OTROS EQUIPOS Y HERRAMIENTAS"/>
    <s v="N"/>
    <s v="00 - N/A"/>
    <s v="10 - FONDO GENERAL"/>
    <s v="(en blanco)"/>
    <s v="99 - MULTIPROVINCIAL"/>
    <n v="725000"/>
    <n v="905000"/>
    <n v="672930.99"/>
  </r>
  <r>
    <s v="2023"/>
    <x v="0"/>
    <x v="0"/>
    <x v="1"/>
    <x v="7"/>
    <s v="2 - Poder Ejecutivo"/>
    <x v="17"/>
    <x v="0"/>
    <x v="0"/>
    <x v="31"/>
    <s v="2.6 - BIENES MUEBLES, INMUEBLES E INTANGIBLES"/>
    <s v="2.6.5 - MAQUINARIA, OTROS EQUIPOS Y HERRAMIENTAS"/>
    <s v="N"/>
    <s v="00 - N/A"/>
    <s v="70 - DONACION EXTERNA"/>
    <s v="(en blanco)"/>
    <s v="99 - MULTIPROVINCIAL"/>
    <n v="1375331"/>
    <n v="1825331"/>
    <n v="0"/>
  </r>
  <r>
    <s v="2023"/>
    <x v="0"/>
    <x v="0"/>
    <x v="1"/>
    <x v="7"/>
    <s v="2 - Poder Ejecutivo"/>
    <x v="17"/>
    <x v="0"/>
    <x v="0"/>
    <x v="31"/>
    <s v="2.6 - BIENES MUEBLES, INMUEBLES E INTANGIBLES"/>
    <s v="2.6.6 - EQUIPOS DE DEFENSA Y SEGURIDAD"/>
    <s v="N"/>
    <s v="00 - N/A"/>
    <s v="10 - FONDO GENERAL"/>
    <s v="(en blanco)"/>
    <s v="99 - MULTIPROVINCIAL"/>
    <n v="100000"/>
    <n v="1120000"/>
    <n v="0"/>
  </r>
  <r>
    <s v="2023"/>
    <x v="0"/>
    <x v="0"/>
    <x v="1"/>
    <x v="7"/>
    <s v="2 - Poder Ejecutivo"/>
    <x v="17"/>
    <x v="0"/>
    <x v="0"/>
    <x v="31"/>
    <s v="2.7 - OBRAS"/>
    <s v="2.7.1 - OBRAS EN EDIFICACIONES"/>
    <s v="N"/>
    <s v="00 - N/A"/>
    <s v="10 - FONDO GENERAL"/>
    <s v="(en blanco)"/>
    <s v="99 - MULTIPROVINCIAL"/>
    <n v="0"/>
    <n v="14303999"/>
    <n v="6463617.25"/>
  </r>
  <r>
    <s v="2023"/>
    <x v="0"/>
    <x v="0"/>
    <x v="1"/>
    <x v="7"/>
    <s v="2 - Poder Ejecutivo"/>
    <x v="17"/>
    <x v="3"/>
    <x v="12"/>
    <x v="32"/>
    <s v="2.6 - BIENES MUEBLES, INMUEBLES E INTANGIBLES"/>
    <s v="2.6.5 - MAQUINARIA, OTROS EQUIPOS Y HERRAMIENTAS"/>
    <s v="N"/>
    <s v="00 - N/A"/>
    <s v="70 - DONACION EXTERNA"/>
    <s v="(en blanco)"/>
    <s v="99 - MULTIPROVINCIAL"/>
    <n v="0"/>
    <n v="10559182"/>
    <n v="0"/>
  </r>
  <r>
    <s v="2023"/>
    <x v="0"/>
    <x v="0"/>
    <x v="1"/>
    <x v="7"/>
    <s v="2 - Poder Ejecutivo"/>
    <x v="17"/>
    <x v="2"/>
    <x v="5"/>
    <x v="42"/>
    <s v="2.6 - BIENES MUEBLES, INMUEBLES E INTANGIBLES"/>
    <s v="2.6.1 - MOBILIARIO Y EQUIPO"/>
    <s v="N"/>
    <s v="00 - N/A"/>
    <s v="10 - FONDO GENERAL"/>
    <s v="(en blanco)"/>
    <s v="99 - MULTIPROVINCIAL"/>
    <n v="4300000"/>
    <n v="850000"/>
    <n v="666317.67999999993"/>
  </r>
  <r>
    <s v="2023"/>
    <x v="0"/>
    <x v="0"/>
    <x v="1"/>
    <x v="7"/>
    <s v="2 - Poder Ejecutivo"/>
    <x v="17"/>
    <x v="2"/>
    <x v="5"/>
    <x v="42"/>
    <s v="2.6 - BIENES MUEBLES, INMUEBLES E INTANGIBLES"/>
    <s v="2.6.2 - MOBILIARIO Y EQUIPO DE AUDIO, AUDIOVISUAL, RECREATIVO Y EDUCACIONAL"/>
    <s v="N"/>
    <s v="00 - N/A"/>
    <s v="10 - FONDO GENERAL"/>
    <s v="(en blanco)"/>
    <s v="99 - MULTIPROVINCIAL"/>
    <n v="0"/>
    <n v="300000"/>
    <n v="0"/>
  </r>
  <r>
    <s v="2023"/>
    <x v="0"/>
    <x v="0"/>
    <x v="1"/>
    <x v="7"/>
    <s v="2 - Poder Ejecutivo"/>
    <x v="17"/>
    <x v="2"/>
    <x v="5"/>
    <x v="42"/>
    <s v="2.6 - BIENES MUEBLES, INMUEBLES E INTANGIBLES"/>
    <s v="2.6.4 - VEHÍCULOS Y EQUIPO DE TRANSPORTE, TRACCIÓN Y ELEVACIÓN"/>
    <s v="N"/>
    <s v="00 - N/A"/>
    <s v="10 - FONDO GENERAL"/>
    <s v="(en blanco)"/>
    <s v="99 - MULTIPROVINCIAL"/>
    <n v="0"/>
    <n v="4300000"/>
    <n v="4299760"/>
  </r>
  <r>
    <s v="2023"/>
    <x v="0"/>
    <x v="0"/>
    <x v="1"/>
    <x v="7"/>
    <s v="2 - Poder Ejecutivo"/>
    <x v="17"/>
    <x v="2"/>
    <x v="5"/>
    <x v="42"/>
    <s v="2.6 - BIENES MUEBLES, INMUEBLES E INTANGIBLES"/>
    <s v="2.6.5 - MAQUINARIA, OTROS EQUIPOS Y HERRAMIENTAS"/>
    <s v="N"/>
    <s v="00 - N/A"/>
    <s v="10 - FONDO GENERAL"/>
    <s v="(en blanco)"/>
    <s v="99 - MULTIPROVINCIAL"/>
    <n v="0"/>
    <n v="50000"/>
    <n v="5333.6"/>
  </r>
  <r>
    <s v="2023"/>
    <x v="0"/>
    <x v="0"/>
    <x v="1"/>
    <x v="7"/>
    <s v="2 - Poder Ejecutivo"/>
    <x v="17"/>
    <x v="2"/>
    <x v="13"/>
    <x v="40"/>
    <s v="2.6 - BIENES MUEBLES, INMUEBLES E INTANGIBLES"/>
    <s v="2.6.1 - MOBILIARIO Y EQUIPO"/>
    <s v="N"/>
    <s v="00 - N/A"/>
    <s v="10 - FONDO GENERAL"/>
    <s v="(en blanco)"/>
    <s v="99 - MULTIPROVINCIAL"/>
    <n v="311058"/>
    <n v="311058"/>
    <n v="0"/>
  </r>
  <r>
    <s v="2023"/>
    <x v="0"/>
    <x v="0"/>
    <x v="1"/>
    <x v="7"/>
    <s v="2 - Poder Ejecutivo"/>
    <x v="17"/>
    <x v="2"/>
    <x v="13"/>
    <x v="40"/>
    <s v="2.6 - BIENES MUEBLES, INMUEBLES E INTANGIBLES"/>
    <s v="2.6.5 - MAQUINARIA, OTROS EQUIPOS Y HERRAMIENTAS"/>
    <s v="N"/>
    <s v="00 - N/A"/>
    <s v="70 - DONACION EXTERNA"/>
    <s v="(en blanco)"/>
    <s v="99 - MULTIPROVINCIAL"/>
    <n v="73682699"/>
    <n v="0"/>
    <n v="0"/>
  </r>
  <r>
    <s v="2023"/>
    <x v="0"/>
    <x v="0"/>
    <x v="1"/>
    <x v="7"/>
    <s v="2 - Poder Ejecutivo"/>
    <x v="17"/>
    <x v="2"/>
    <x v="13"/>
    <x v="40"/>
    <s v="2.6 - BIENES MUEBLES, INMUEBLES E INTANGIBLES"/>
    <s v="2.6.8 - BIENES INTANGIBLES"/>
    <s v="N"/>
    <s v="00 - N/A"/>
    <s v="10 - FONDO GENERAL"/>
    <s v="(en blanco)"/>
    <s v="99 - MULTIPROVINCIAL"/>
    <n v="0"/>
    <n v="454300"/>
    <n v="0"/>
  </r>
  <r>
    <s v="2023"/>
    <x v="0"/>
    <x v="0"/>
    <x v="1"/>
    <x v="7"/>
    <s v="2 - Poder Ejecutivo"/>
    <x v="17"/>
    <x v="2"/>
    <x v="13"/>
    <x v="62"/>
    <s v="2.6 - BIENES MUEBLES, INMUEBLES E INTANGIBLES"/>
    <s v="2.6.1 - MOBILIARIO Y EQUIPO"/>
    <s v="N"/>
    <s v="00 - N/A"/>
    <s v="10 - FONDO GENERAL"/>
    <s v="(en blanco)"/>
    <s v="99 - MULTIPROVINCIAL"/>
    <n v="0"/>
    <n v="749296"/>
    <n v="0"/>
  </r>
  <r>
    <s v="2023"/>
    <x v="0"/>
    <x v="0"/>
    <x v="1"/>
    <x v="7"/>
    <s v="2 - Poder Ejecutivo"/>
    <x v="17"/>
    <x v="2"/>
    <x v="13"/>
    <x v="62"/>
    <s v="2.6 - BIENES MUEBLES, INMUEBLES E INTANGIBLES"/>
    <s v="2.6.1 - MOBILIARIO Y EQUIPO"/>
    <s v="N"/>
    <s v="00 - N/A"/>
    <s v="70 - DONACION EXTERNA"/>
    <s v="(en blanco)"/>
    <s v="99 - MULTIPROVINCIAL"/>
    <n v="0"/>
    <n v="14931000"/>
    <n v="6639518.9900000002"/>
  </r>
  <r>
    <s v="2023"/>
    <x v="0"/>
    <x v="0"/>
    <x v="1"/>
    <x v="7"/>
    <s v="2 - Poder Ejecutivo"/>
    <x v="17"/>
    <x v="2"/>
    <x v="13"/>
    <x v="62"/>
    <s v="2.6 - BIENES MUEBLES, INMUEBLES E INTANGIBLES"/>
    <s v="2.6.2 - MOBILIARIO Y EQUIPO DE AUDIO, AUDIOVISUAL, RECREATIVO Y EDUCACIONAL"/>
    <s v="N"/>
    <s v="00 - N/A"/>
    <s v="70 - DONACION EXTERNA"/>
    <s v="(en blanco)"/>
    <s v="99 - MULTIPROVINCIAL"/>
    <n v="0"/>
    <n v="1579476"/>
    <n v="1360560.95"/>
  </r>
  <r>
    <s v="2023"/>
    <x v="0"/>
    <x v="0"/>
    <x v="1"/>
    <x v="7"/>
    <s v="2 - Poder Ejecutivo"/>
    <x v="17"/>
    <x v="2"/>
    <x v="13"/>
    <x v="62"/>
    <s v="2.6 - BIENES MUEBLES, INMUEBLES E INTANGIBLES"/>
    <s v="2.6.3 - EQUIPO E INSTRUMENTAL, CIENTÍFICO Y LABORATORIO"/>
    <s v="N"/>
    <s v="00 - N/A"/>
    <s v="10 - FONDO GENERAL"/>
    <s v="(en blanco)"/>
    <s v="99 - MULTIPROVINCIAL"/>
    <n v="0"/>
    <n v="150000"/>
    <n v="0"/>
  </r>
  <r>
    <s v="2023"/>
    <x v="0"/>
    <x v="0"/>
    <x v="1"/>
    <x v="7"/>
    <s v="2 - Poder Ejecutivo"/>
    <x v="17"/>
    <x v="2"/>
    <x v="13"/>
    <x v="62"/>
    <s v="2.6 - BIENES MUEBLES, INMUEBLES E INTANGIBLES"/>
    <s v="2.6.4 - VEHÍCULOS Y EQUIPO DE TRANSPORTE, TRACCIÓN Y ELEVACIÓN"/>
    <s v="N"/>
    <s v="00 - N/A"/>
    <s v="70 - DONACION EXTERNA"/>
    <s v="(en blanco)"/>
    <s v="99 - MULTIPROVINCIAL"/>
    <n v="0"/>
    <n v="5700000"/>
    <n v="0"/>
  </r>
  <r>
    <s v="2023"/>
    <x v="0"/>
    <x v="0"/>
    <x v="1"/>
    <x v="7"/>
    <s v="2 - Poder Ejecutivo"/>
    <x v="17"/>
    <x v="2"/>
    <x v="13"/>
    <x v="62"/>
    <s v="2.6 - BIENES MUEBLES, INMUEBLES E INTANGIBLES"/>
    <s v="2.6.5 - MAQUINARIA, OTROS EQUIPOS Y HERRAMIENTAS"/>
    <s v="N"/>
    <s v="00 - N/A"/>
    <s v="70 - DONACION EXTERNA"/>
    <s v="(en blanco)"/>
    <s v="99 - MULTIPROVINCIAL"/>
    <n v="0"/>
    <n v="1069000"/>
    <n v="0"/>
  </r>
  <r>
    <s v="2023"/>
    <x v="0"/>
    <x v="0"/>
    <x v="1"/>
    <x v="7"/>
    <s v="2 - Poder Ejecutivo"/>
    <x v="17"/>
    <x v="2"/>
    <x v="13"/>
    <x v="62"/>
    <s v="2.6 - BIENES MUEBLES, INMUEBLES E INTANGIBLES"/>
    <s v="2.6.6 - EQUIPOS DE DEFENSA Y SEGURIDAD"/>
    <s v="N"/>
    <s v="00 - N/A"/>
    <s v="10 - FONDO GENERAL"/>
    <s v="(en blanco)"/>
    <s v="99 - MULTIPROVINCIAL"/>
    <n v="0"/>
    <n v="1682000"/>
    <n v="0"/>
  </r>
  <r>
    <s v="2023"/>
    <x v="0"/>
    <x v="0"/>
    <x v="1"/>
    <x v="7"/>
    <s v="2 - Poder Ejecutivo"/>
    <x v="17"/>
    <x v="2"/>
    <x v="13"/>
    <x v="62"/>
    <s v="2.6 - BIENES MUEBLES, INMUEBLES E INTANGIBLES"/>
    <s v="2.6.8 - BIENES INTANGIBLES"/>
    <s v="N"/>
    <s v="00 - N/A"/>
    <s v="10 - FONDO GENERAL"/>
    <s v="(en blanco)"/>
    <s v="99 - MULTIPROVINCIAL"/>
    <n v="0"/>
    <n v="500000"/>
    <n v="0"/>
  </r>
  <r>
    <s v="2023"/>
    <x v="0"/>
    <x v="0"/>
    <x v="1"/>
    <x v="7"/>
    <s v="2 - Poder Ejecutivo"/>
    <x v="17"/>
    <x v="2"/>
    <x v="13"/>
    <x v="62"/>
    <s v="2.7 - OBRAS"/>
    <s v="2.7.1 - OBRAS EN EDIFICACIONES"/>
    <s v="N"/>
    <s v="00 - N/A"/>
    <s v="10 - FONDO GENERAL"/>
    <s v="(en blanco)"/>
    <s v="99 - MULTIPROVINCIAL"/>
    <n v="0"/>
    <n v="4000000"/>
    <n v="0"/>
  </r>
  <r>
    <s v="2023"/>
    <x v="0"/>
    <x v="0"/>
    <x v="1"/>
    <x v="7"/>
    <s v="2 - Poder Ejecutivo"/>
    <x v="18"/>
    <x v="2"/>
    <x v="6"/>
    <x v="12"/>
    <s v="2.6 - BIENES MUEBLES, INMUEBLES E INTANGIBLES"/>
    <s v="2.6.1 - MOBILIARIO Y EQUIPO"/>
    <s v="N"/>
    <s v="00 - Dirección y coordinación de servicios bibliotecarios a los productos 02, 06 y 07"/>
    <s v="10 - FONDO GENERAL"/>
    <s v="(en blanco)"/>
    <s v="99 - MULTIPROVINCIAL"/>
    <n v="280000"/>
    <n v="280000"/>
    <n v="38610.07"/>
  </r>
  <r>
    <s v="2023"/>
    <x v="0"/>
    <x v="0"/>
    <x v="1"/>
    <x v="7"/>
    <s v="2 - Poder Ejecutivo"/>
    <x v="18"/>
    <x v="2"/>
    <x v="6"/>
    <x v="12"/>
    <s v="2.6 - BIENES MUEBLES, INMUEBLES E INTANGIBLES"/>
    <s v="2.6.1 - MOBILIARIO Y EQUIPO"/>
    <s v="N"/>
    <s v="00 - N/A"/>
    <s v="10 - FONDO GENERAL"/>
    <s v="(en blanco)"/>
    <s v="99 - MULTIPROVINCIAL"/>
    <n v="15750000"/>
    <n v="8190000"/>
    <n v="1554724.1600000001"/>
  </r>
  <r>
    <s v="2023"/>
    <x v="0"/>
    <x v="0"/>
    <x v="1"/>
    <x v="7"/>
    <s v="2 - Poder Ejecutivo"/>
    <x v="18"/>
    <x v="2"/>
    <x v="6"/>
    <x v="12"/>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0000"/>
    <n v="0"/>
  </r>
  <r>
    <s v="2023"/>
    <x v="0"/>
    <x v="0"/>
    <x v="1"/>
    <x v="7"/>
    <s v="2 - Poder Ejecutivo"/>
    <x v="18"/>
    <x v="2"/>
    <x v="6"/>
    <x v="12"/>
    <s v="2.6 - BIENES MUEBLES, INMUEBLES E INTANGIBLES"/>
    <s v="2.6.2 - MOBILIARIO Y EQUIPO DE AUDIO, AUDIOVISUAL, RECREATIVO Y EDUCACIONAL"/>
    <s v="N"/>
    <s v="00 - N/A"/>
    <s v="10 - FONDO GENERAL"/>
    <s v="(en blanco)"/>
    <s v="99 - MULTIPROVINCIAL"/>
    <n v="4470000"/>
    <n v="3782000"/>
    <n v="993077.06"/>
  </r>
  <r>
    <s v="2023"/>
    <x v="0"/>
    <x v="0"/>
    <x v="1"/>
    <x v="7"/>
    <s v="2 - Poder Ejecutivo"/>
    <x v="18"/>
    <x v="2"/>
    <x v="6"/>
    <x v="12"/>
    <s v="2.6 - BIENES MUEBLES, INMUEBLES E INTANGIBLES"/>
    <s v="2.6.3 - EQUIPO E INSTRUMENTAL, CIENTÍFICO Y LABORATORIO"/>
    <s v="N"/>
    <s v="00 - N/A"/>
    <s v="10 - FONDO GENERAL"/>
    <s v="(en blanco)"/>
    <s v="99 - MULTIPROVINCIAL"/>
    <n v="0"/>
    <n v="100000"/>
    <n v="0"/>
  </r>
  <r>
    <s v="2023"/>
    <x v="0"/>
    <x v="0"/>
    <x v="1"/>
    <x v="7"/>
    <s v="2 - Poder Ejecutivo"/>
    <x v="18"/>
    <x v="2"/>
    <x v="6"/>
    <x v="12"/>
    <s v="2.6 - BIENES MUEBLES, INMUEBLES E INTANGIBLES"/>
    <s v="2.6.4 - VEHÍCULOS Y EQUIPO DE TRANSPORTE, TRACCIÓN Y ELEVACIÓN"/>
    <s v="N"/>
    <s v="00 - Dirección y coordinación de servicios bibliotecarios a los productos 02, 06 y 07"/>
    <s v="10 - FONDO GENERAL"/>
    <s v="(en blanco)"/>
    <s v="99 - MULTIPROVINCIAL"/>
    <n v="10000"/>
    <n v="10000"/>
    <n v="0"/>
  </r>
  <r>
    <s v="2023"/>
    <x v="0"/>
    <x v="0"/>
    <x v="1"/>
    <x v="7"/>
    <s v="2 - Poder Ejecutivo"/>
    <x v="18"/>
    <x v="2"/>
    <x v="6"/>
    <x v="12"/>
    <s v="2.6 - BIENES MUEBLES, INMUEBLES E INTANGIBLES"/>
    <s v="2.6.4 - VEHÍCULOS Y EQUIPO DE TRANSPORTE, TRACCIÓN Y ELEVACIÓN"/>
    <s v="N"/>
    <s v="00 - N/A"/>
    <s v="10 - FONDO GENERAL"/>
    <s v="(en blanco)"/>
    <s v="99 - MULTIPROVINCIAL"/>
    <n v="5200000"/>
    <n v="3000000"/>
    <n v="0"/>
  </r>
  <r>
    <s v="2023"/>
    <x v="0"/>
    <x v="0"/>
    <x v="1"/>
    <x v="7"/>
    <s v="2 - Poder Ejecutivo"/>
    <x v="18"/>
    <x v="2"/>
    <x v="6"/>
    <x v="12"/>
    <s v="2.6 - BIENES MUEBLES, INMUEBLES E INTANGIBLES"/>
    <s v="2.6.5 - MAQUINARIA, OTROS EQUIPOS Y HERRAMIENTAS"/>
    <s v="N"/>
    <s v="00 - Dirección y coordinación de servicios bibliotecarios a los productos 02, 06 y 07"/>
    <s v="10 - FONDO GENERAL"/>
    <s v="(en blanco)"/>
    <s v="99 - MULTIPROVINCIAL"/>
    <n v="47935"/>
    <n v="47935"/>
    <n v="0"/>
  </r>
  <r>
    <s v="2023"/>
    <x v="0"/>
    <x v="0"/>
    <x v="1"/>
    <x v="7"/>
    <s v="2 - Poder Ejecutivo"/>
    <x v="18"/>
    <x v="2"/>
    <x v="6"/>
    <x v="12"/>
    <s v="2.6 - BIENES MUEBLES, INMUEBLES E INTANGIBLES"/>
    <s v="2.6.5 - MAQUINARIA, OTROS EQUIPOS Y HERRAMIENTAS"/>
    <s v="N"/>
    <s v="00 - N/A"/>
    <s v="10 - FONDO GENERAL"/>
    <s v="(en blanco)"/>
    <s v="99 - MULTIPROVINCIAL"/>
    <n v="5513251"/>
    <n v="5526253"/>
    <n v="0"/>
  </r>
  <r>
    <s v="2023"/>
    <x v="0"/>
    <x v="0"/>
    <x v="1"/>
    <x v="7"/>
    <s v="2 - Poder Ejecutivo"/>
    <x v="18"/>
    <x v="2"/>
    <x v="6"/>
    <x v="12"/>
    <s v="2.6 - BIENES MUEBLES, INMUEBLES E INTANGIBLES"/>
    <s v="2.6.6 - EQUIPOS DE DEFENSA Y SEGURIDAD"/>
    <s v="N"/>
    <s v="00 - N/A"/>
    <s v="10 - FONDO GENERAL"/>
    <s v="(en blanco)"/>
    <s v="99 - MULTIPROVINCIAL"/>
    <n v="0"/>
    <n v="500000"/>
    <n v="0"/>
  </r>
  <r>
    <s v="2023"/>
    <x v="0"/>
    <x v="0"/>
    <x v="1"/>
    <x v="7"/>
    <s v="2 - Poder Ejecutivo"/>
    <x v="18"/>
    <x v="2"/>
    <x v="6"/>
    <x v="12"/>
    <s v="2.6 - BIENES MUEBLES, INMUEBLES E INTANGIBLES"/>
    <s v="2.6.8 - BIENES INTANGIBLES"/>
    <s v="N"/>
    <s v="00 - N/A"/>
    <s v="10 - FONDO GENERAL"/>
    <s v="(en blanco)"/>
    <s v="99 - MULTIPROVINCIAL"/>
    <n v="10000"/>
    <n v="10000"/>
    <n v="0"/>
  </r>
  <r>
    <s v="2023"/>
    <x v="0"/>
    <x v="0"/>
    <x v="1"/>
    <x v="7"/>
    <s v="2 - Poder Ejecutivo"/>
    <x v="18"/>
    <x v="2"/>
    <x v="6"/>
    <x v="12"/>
    <s v="2.7 - OBRAS"/>
    <s v="2.7.1 - OBRAS EN EDIFICACIONES"/>
    <s v="N"/>
    <s v="00 - Dirección y coordinación de servicios bibliotecarios a los productos 02, 06 y 07"/>
    <s v="10 - FONDO GENERAL"/>
    <s v="(en blanco)"/>
    <s v="99 - MULTIPROVINCIAL"/>
    <n v="0"/>
    <n v="25000000"/>
    <n v="0"/>
  </r>
  <r>
    <s v="2023"/>
    <x v="0"/>
    <x v="0"/>
    <x v="1"/>
    <x v="7"/>
    <s v="2 - Poder Ejecutivo"/>
    <x v="18"/>
    <x v="2"/>
    <x v="6"/>
    <x v="12"/>
    <s v="2.7 - OBRAS"/>
    <s v="2.7.1 - OBRAS EN EDIFICACIONES"/>
    <s v="N"/>
    <s v="00 - N/A"/>
    <s v="10 - FONDO GENERAL"/>
    <s v="(en blanco)"/>
    <s v="99 - MULTIPROVINCIAL"/>
    <n v="0"/>
    <n v="11997204"/>
    <n v="0"/>
  </r>
  <r>
    <s v="2023"/>
    <x v="0"/>
    <x v="0"/>
    <x v="1"/>
    <x v="7"/>
    <s v="2 - Poder Ejecutivo"/>
    <x v="19"/>
    <x v="2"/>
    <x v="7"/>
    <x v="13"/>
    <s v="2.6 - BIENES MUEBLES, INMUEBLES E INTANGIBLES"/>
    <s v="2.6.1 - MOBILIARIO Y EQUIPO"/>
    <s v="N"/>
    <s v="00 - N/A"/>
    <s v="10 - FONDO GENERAL"/>
    <s v="(en blanco)"/>
    <s v="99 - MULTIPROVINCIAL"/>
    <n v="4436493"/>
    <n v="3598995.0999999996"/>
    <n v="1957966.3800000001"/>
  </r>
  <r>
    <s v="2023"/>
    <x v="0"/>
    <x v="0"/>
    <x v="1"/>
    <x v="7"/>
    <s v="2 - Poder Ejecutivo"/>
    <x v="19"/>
    <x v="2"/>
    <x v="7"/>
    <x v="13"/>
    <s v="2.6 - BIENES MUEBLES, INMUEBLES E INTANGIBLES"/>
    <s v="2.6.2 - MOBILIARIO Y EQUIPO DE AUDIO, AUDIOVISUAL, RECREATIVO Y EDUCACIONAL"/>
    <s v="N"/>
    <s v="00 - N/A"/>
    <s v="10 - FONDO GENERAL"/>
    <s v="(en blanco)"/>
    <s v="99 - MULTIPROVINCIAL"/>
    <n v="960000"/>
    <n v="1761316.3"/>
    <n v="1016500.14"/>
  </r>
  <r>
    <s v="2023"/>
    <x v="0"/>
    <x v="0"/>
    <x v="1"/>
    <x v="7"/>
    <s v="2 - Poder Ejecutivo"/>
    <x v="19"/>
    <x v="2"/>
    <x v="7"/>
    <x v="13"/>
    <s v="2.6 - BIENES MUEBLES, INMUEBLES E INTANGIBLES"/>
    <s v="2.6.5 - MAQUINARIA, OTROS EQUIPOS Y HERRAMIENTAS"/>
    <s v="N"/>
    <s v="00 - N/A"/>
    <s v="10 - FONDO GENERAL"/>
    <s v="(en blanco)"/>
    <s v="99 - MULTIPROVINCIAL"/>
    <n v="520000"/>
    <n v="918181.60000000009"/>
    <n v="210265.72999999998"/>
  </r>
  <r>
    <s v="2023"/>
    <x v="0"/>
    <x v="0"/>
    <x v="1"/>
    <x v="7"/>
    <s v="2 - Poder Ejecutivo"/>
    <x v="19"/>
    <x v="2"/>
    <x v="7"/>
    <x v="13"/>
    <s v="2.6 - BIENES MUEBLES, INMUEBLES E INTANGIBLES"/>
    <s v="2.6.6 - EQUIPOS DE DEFENSA Y SEGURIDAD"/>
    <s v="N"/>
    <s v="00 - N/A"/>
    <s v="10 - FONDO GENERAL"/>
    <s v="(en blanco)"/>
    <s v="99 - MULTIPROVINCIAL"/>
    <n v="120000"/>
    <n v="120000"/>
    <n v="104430"/>
  </r>
  <r>
    <s v="2023"/>
    <x v="0"/>
    <x v="0"/>
    <x v="1"/>
    <x v="7"/>
    <s v="2 - Poder Ejecutivo"/>
    <x v="19"/>
    <x v="2"/>
    <x v="7"/>
    <x v="13"/>
    <s v="2.6 - BIENES MUEBLES, INMUEBLES E INTANGIBLES"/>
    <s v="2.6.8 - BIENES INTANGIBLES"/>
    <s v="N"/>
    <s v="00 - N/A"/>
    <s v="10 - FONDO GENERAL"/>
    <s v="(en blanco)"/>
    <s v="99 - MULTIPROVINCIAL"/>
    <n v="740000"/>
    <n v="-1.1641532182693481E-10"/>
    <n v="0"/>
  </r>
  <r>
    <s v="2023"/>
    <x v="0"/>
    <x v="0"/>
    <x v="1"/>
    <x v="7"/>
    <s v="2 - Poder Ejecutivo"/>
    <x v="19"/>
    <x v="2"/>
    <x v="7"/>
    <x v="13"/>
    <s v="2.6 - BIENES MUEBLES, INMUEBLES E INTANGIBLES"/>
    <s v="2.6.9 - EDIFICIOS, ESTRUCTURAS, TIERRAS, TERRENOS Y OBJETOS DE VALOR"/>
    <s v="N"/>
    <s v="00 - N/A"/>
    <s v="10 - FONDO GENERAL"/>
    <s v="(en blanco)"/>
    <s v="99 - MULTIPROVINCIAL"/>
    <n v="12000"/>
    <n v="12000"/>
    <n v="0"/>
  </r>
  <r>
    <s v="2023"/>
    <x v="0"/>
    <x v="0"/>
    <x v="1"/>
    <x v="7"/>
    <s v="2 - Poder Ejecutivo"/>
    <x v="20"/>
    <x v="3"/>
    <x v="10"/>
    <x v="63"/>
    <s v="2.6 - BIENES MUEBLES, INMUEBLES E INTANGIBLES"/>
    <s v="2.6.1 - MOBILIARIO Y EQUIPO"/>
    <s v="N"/>
    <s v="00 - N/A"/>
    <s v="10 - FONDO GENERAL"/>
    <s v="(en blanco)"/>
    <s v="99 - MULTIPROVINCIAL"/>
    <n v="725901"/>
    <n v="725901"/>
    <n v="0"/>
  </r>
  <r>
    <s v="2023"/>
    <x v="0"/>
    <x v="0"/>
    <x v="1"/>
    <x v="7"/>
    <s v="2 - Poder Ejecutivo"/>
    <x v="20"/>
    <x v="3"/>
    <x v="10"/>
    <x v="63"/>
    <s v="2.6 - BIENES MUEBLES, INMUEBLES E INTANGIBLES"/>
    <s v="2.6.2 - MOBILIARIO Y EQUIPO DE AUDIO, AUDIOVISUAL, RECREATIVO Y EDUCACIONAL"/>
    <s v="N"/>
    <s v="00 - N/A"/>
    <s v="10 - FONDO GENERAL"/>
    <s v="(en blanco)"/>
    <s v="99 - MULTIPROVINCIAL"/>
    <n v="209750"/>
    <n v="209750"/>
    <n v="0"/>
  </r>
  <r>
    <s v="2023"/>
    <x v="0"/>
    <x v="0"/>
    <x v="1"/>
    <x v="7"/>
    <s v="2 - Poder Ejecutivo"/>
    <x v="20"/>
    <x v="3"/>
    <x v="10"/>
    <x v="63"/>
    <s v="2.6 - BIENES MUEBLES, INMUEBLES E INTANGIBLES"/>
    <s v="2.6.3 - EQUIPO E INSTRUMENTAL, CIENTÍFICO Y LABORATORIO"/>
    <s v="N"/>
    <s v="00 - N/A"/>
    <s v="10 - FONDO GENERAL"/>
    <s v="(en blanco)"/>
    <s v="99 - MULTIPROVINCIAL"/>
    <n v="890608"/>
    <n v="890608"/>
    <n v="0"/>
  </r>
  <r>
    <s v="2023"/>
    <x v="0"/>
    <x v="0"/>
    <x v="1"/>
    <x v="7"/>
    <s v="2 - Poder Ejecutivo"/>
    <x v="20"/>
    <x v="3"/>
    <x v="10"/>
    <x v="63"/>
    <s v="2.6 - BIENES MUEBLES, INMUEBLES E INTANGIBLES"/>
    <s v="2.6.4 - VEHÍCULOS Y EQUIPO DE TRANSPORTE, TRACCIÓN Y ELEVACIÓN"/>
    <s v="N"/>
    <s v="00 - N/A"/>
    <s v="10 - FONDO GENERAL"/>
    <s v="(en blanco)"/>
    <s v="99 - MULTIPROVINCIAL"/>
    <n v="22332514"/>
    <n v="1132514"/>
    <n v="0"/>
  </r>
  <r>
    <s v="2023"/>
    <x v="0"/>
    <x v="0"/>
    <x v="1"/>
    <x v="7"/>
    <s v="2 - Poder Ejecutivo"/>
    <x v="20"/>
    <x v="3"/>
    <x v="10"/>
    <x v="63"/>
    <s v="2.6 - BIENES MUEBLES, INMUEBLES E INTANGIBLES"/>
    <s v="2.6.4 - VEHÍCULOS Y EQUIPO DE TRANSPORTE, TRACCIÓN Y ELEVACIÓN"/>
    <s v="N"/>
    <s v="00 - N/A"/>
    <s v="20 - FONDOS CON DESTINO ESPECÍFICO"/>
    <s v="(en blanco)"/>
    <s v="99 - MULTIPROVINCIAL"/>
    <n v="15500000"/>
    <n v="1679483"/>
    <n v="0"/>
  </r>
  <r>
    <s v="2023"/>
    <x v="0"/>
    <x v="0"/>
    <x v="1"/>
    <x v="7"/>
    <s v="2 - Poder Ejecutivo"/>
    <x v="20"/>
    <x v="3"/>
    <x v="10"/>
    <x v="63"/>
    <s v="2.6 - BIENES MUEBLES, INMUEBLES E INTANGIBLES"/>
    <s v="2.6.5 - MAQUINARIA, OTROS EQUIPOS Y HERRAMIENTAS"/>
    <s v="N"/>
    <s v="00 - N/A"/>
    <s v="10 - FONDO GENERAL"/>
    <s v="(en blanco)"/>
    <s v="99 - MULTIPROVINCIAL"/>
    <n v="319746"/>
    <n v="319746"/>
    <n v="0"/>
  </r>
  <r>
    <s v="2023"/>
    <x v="0"/>
    <x v="0"/>
    <x v="1"/>
    <x v="7"/>
    <s v="2 - Poder Ejecutivo"/>
    <x v="20"/>
    <x v="3"/>
    <x v="10"/>
    <x v="63"/>
    <s v="2.6 - BIENES MUEBLES, INMUEBLES E INTANGIBLES"/>
    <s v="2.6.7 - ACTIVOS BIOLÓGICOS"/>
    <s v="N"/>
    <s v="00 - N/A"/>
    <s v="10 - FONDO GENERAL"/>
    <s v="(en blanco)"/>
    <s v="99 - MULTIPROVINCIAL"/>
    <n v="3000000"/>
    <n v="3000000"/>
    <n v="0"/>
  </r>
  <r>
    <s v="2023"/>
    <x v="0"/>
    <x v="0"/>
    <x v="1"/>
    <x v="7"/>
    <s v="2 - Poder Ejecutivo"/>
    <x v="20"/>
    <x v="1"/>
    <x v="18"/>
    <x v="64"/>
    <s v="2.6 - BIENES MUEBLES, INMUEBLES E INTANGIBLES"/>
    <s v="2.6.2 - MOBILIARIO Y EQUIPO DE AUDIO, AUDIOVISUAL, RECREATIVO Y EDUCACIONAL"/>
    <s v="N"/>
    <s v="00 - N/A"/>
    <s v="10 - FONDO GENERAL"/>
    <s v="(en blanco)"/>
    <s v="99 - MULTIPROVINCIAL"/>
    <n v="20000"/>
    <n v="20000"/>
    <n v="0"/>
  </r>
  <r>
    <s v="2023"/>
    <x v="0"/>
    <x v="0"/>
    <x v="1"/>
    <x v="7"/>
    <s v="2 - Poder Ejecutivo"/>
    <x v="20"/>
    <x v="1"/>
    <x v="18"/>
    <x v="64"/>
    <s v="2.6 - BIENES MUEBLES, INMUEBLES E INTANGIBLES"/>
    <s v="2.6.3 - EQUIPO E INSTRUMENTAL, CIENTÍFICO Y LABORATORIO"/>
    <s v="N"/>
    <s v="00 - N/A"/>
    <s v="10 - FONDO GENERAL"/>
    <s v="(en blanco)"/>
    <s v="99 - MULTIPROVINCIAL"/>
    <n v="2072371"/>
    <n v="72371"/>
    <n v="0"/>
  </r>
  <r>
    <s v="2023"/>
    <x v="0"/>
    <x v="0"/>
    <x v="1"/>
    <x v="7"/>
    <s v="2 - Poder Ejecutivo"/>
    <x v="20"/>
    <x v="1"/>
    <x v="18"/>
    <x v="65"/>
    <s v="2.6 - BIENES MUEBLES, INMUEBLES E INTANGIBLES"/>
    <s v="2.6.1 - MOBILIARIO Y EQUIPO"/>
    <s v="N"/>
    <s v="00 - N/A"/>
    <s v="10 - FONDO GENERAL"/>
    <s v="(en blanco)"/>
    <s v="99 - MULTIPROVINCIAL"/>
    <n v="7888500"/>
    <n v="288500"/>
    <n v="0"/>
  </r>
  <r>
    <s v="2023"/>
    <x v="0"/>
    <x v="0"/>
    <x v="1"/>
    <x v="7"/>
    <s v="2 - Poder Ejecutivo"/>
    <x v="20"/>
    <x v="1"/>
    <x v="18"/>
    <x v="65"/>
    <s v="2.6 - BIENES MUEBLES, INMUEBLES E INTANGIBLES"/>
    <s v="2.6.2 - MOBILIARIO Y EQUIPO DE AUDIO, AUDIOVISUAL, RECREATIVO Y EDUCACIONAL"/>
    <s v="N"/>
    <s v="00 - N/A"/>
    <s v="10 - FONDO GENERAL"/>
    <s v="(en blanco)"/>
    <s v="99 - MULTIPROVINCIAL"/>
    <n v="2439124"/>
    <n v="1439124"/>
    <n v="0"/>
  </r>
  <r>
    <s v="2023"/>
    <x v="0"/>
    <x v="0"/>
    <x v="1"/>
    <x v="7"/>
    <s v="2 - Poder Ejecutivo"/>
    <x v="20"/>
    <x v="1"/>
    <x v="18"/>
    <x v="65"/>
    <s v="2.6 - BIENES MUEBLES, INMUEBLES E INTANGIBLES"/>
    <s v="2.6.3 - EQUIPO E INSTRUMENTAL, CIENTÍFICO Y LABORATORIO"/>
    <s v="N"/>
    <s v="00 - N/A"/>
    <s v="10 - FONDO GENERAL"/>
    <s v="(en blanco)"/>
    <s v="99 - MULTIPROVINCIAL"/>
    <n v="19032000"/>
    <n v="332000"/>
    <n v="0"/>
  </r>
  <r>
    <s v="2023"/>
    <x v="0"/>
    <x v="0"/>
    <x v="1"/>
    <x v="7"/>
    <s v="2 - Poder Ejecutivo"/>
    <x v="20"/>
    <x v="1"/>
    <x v="18"/>
    <x v="65"/>
    <s v="2.6 - BIENES MUEBLES, INMUEBLES E INTANGIBLES"/>
    <s v="2.6.4 - VEHÍCULOS Y EQUIPO DE TRANSPORTE, TRACCIÓN Y ELEVACIÓN"/>
    <s v="N"/>
    <s v="00 - N/A"/>
    <s v="10 - FONDO GENERAL"/>
    <s v="(en blanco)"/>
    <s v="99 - MULTIPROVINCIAL"/>
    <n v="13553300"/>
    <n v="53300"/>
    <n v="0"/>
  </r>
  <r>
    <s v="2023"/>
    <x v="0"/>
    <x v="0"/>
    <x v="1"/>
    <x v="7"/>
    <s v="2 - Poder Ejecutivo"/>
    <x v="20"/>
    <x v="1"/>
    <x v="18"/>
    <x v="65"/>
    <s v="2.6 - BIENES MUEBLES, INMUEBLES E INTANGIBLES"/>
    <s v="2.6.4 - VEHÍCULOS Y EQUIPO DE TRANSPORTE, TRACCIÓN Y ELEVACIÓN"/>
    <s v="N"/>
    <s v="00 - N/A"/>
    <s v="20 - FONDOS CON DESTINO ESPECÍFICO"/>
    <s v="(en blanco)"/>
    <s v="99 - MULTIPROVINCIAL"/>
    <n v="9300000"/>
    <n v="0"/>
    <n v="0"/>
  </r>
  <r>
    <s v="2023"/>
    <x v="0"/>
    <x v="0"/>
    <x v="1"/>
    <x v="7"/>
    <s v="2 - Poder Ejecutivo"/>
    <x v="20"/>
    <x v="1"/>
    <x v="18"/>
    <x v="65"/>
    <s v="2.6 - BIENES MUEBLES, INMUEBLES E INTANGIBLES"/>
    <s v="2.6.5 - MAQUINARIA, OTROS EQUIPOS Y HERRAMIENTAS"/>
    <s v="N"/>
    <s v="00 - N/A"/>
    <s v="10 - FONDO GENERAL"/>
    <s v="(en blanco)"/>
    <s v="99 - MULTIPROVINCIAL"/>
    <n v="2880000"/>
    <n v="80000"/>
    <n v="0"/>
  </r>
  <r>
    <s v="2023"/>
    <x v="0"/>
    <x v="0"/>
    <x v="1"/>
    <x v="7"/>
    <s v="2 - Poder Ejecutivo"/>
    <x v="20"/>
    <x v="1"/>
    <x v="18"/>
    <x v="65"/>
    <s v="2.6 - BIENES MUEBLES, INMUEBLES E INTANGIBLES"/>
    <s v="2.6.6 - EQUIPOS DE DEFENSA Y SEGURIDAD"/>
    <s v="N"/>
    <s v="00 - N/A"/>
    <s v="10 - FONDO GENERAL"/>
    <s v="(en blanco)"/>
    <s v="99 - MULTIPROVINCIAL"/>
    <n v="7500"/>
    <n v="7500"/>
    <n v="0"/>
  </r>
  <r>
    <s v="2023"/>
    <x v="0"/>
    <x v="0"/>
    <x v="1"/>
    <x v="7"/>
    <s v="2 - Poder Ejecutivo"/>
    <x v="20"/>
    <x v="1"/>
    <x v="18"/>
    <x v="65"/>
    <s v="2.6 - BIENES MUEBLES, INMUEBLES E INTANGIBLES"/>
    <s v="2.6.8 - BIENES INTANGIBLES"/>
    <s v="N"/>
    <s v="00 - N/A"/>
    <s v="10 - FONDO GENERAL"/>
    <s v="(en blanco)"/>
    <s v="99 - MULTIPROVINCIAL"/>
    <n v="5200000"/>
    <n v="0"/>
    <n v="0"/>
  </r>
  <r>
    <s v="2023"/>
    <x v="0"/>
    <x v="0"/>
    <x v="1"/>
    <x v="7"/>
    <s v="2 - Poder Ejecutivo"/>
    <x v="20"/>
    <x v="1"/>
    <x v="18"/>
    <x v="66"/>
    <s v="2.6 - BIENES MUEBLES, INMUEBLES E INTANGIBLES"/>
    <s v="2.6.1 - MOBILIARIO Y EQUIPO"/>
    <s v="N"/>
    <s v="00 - N/A"/>
    <s v="10 - FONDO GENERAL"/>
    <s v="(en blanco)"/>
    <s v="99 - MULTIPROVINCIAL"/>
    <n v="852800"/>
    <n v="852800"/>
    <n v="0"/>
  </r>
  <r>
    <s v="2023"/>
    <x v="0"/>
    <x v="0"/>
    <x v="1"/>
    <x v="7"/>
    <s v="2 - Poder Ejecutivo"/>
    <x v="20"/>
    <x v="1"/>
    <x v="18"/>
    <x v="66"/>
    <s v="2.6 - BIENES MUEBLES, INMUEBLES E INTANGIBLES"/>
    <s v="2.6.2 - MOBILIARIO Y EQUIPO DE AUDIO, AUDIOVISUAL, RECREATIVO Y EDUCACIONAL"/>
    <s v="N"/>
    <s v="00 - N/A"/>
    <s v="10 - FONDO GENERAL"/>
    <s v="(en blanco)"/>
    <s v="99 - MULTIPROVINCIAL"/>
    <n v="278150"/>
    <n v="278150"/>
    <n v="0"/>
  </r>
  <r>
    <s v="2023"/>
    <x v="0"/>
    <x v="0"/>
    <x v="1"/>
    <x v="7"/>
    <s v="2 - Poder Ejecutivo"/>
    <x v="20"/>
    <x v="1"/>
    <x v="18"/>
    <x v="66"/>
    <s v="2.6 - BIENES MUEBLES, INMUEBLES E INTANGIBLES"/>
    <s v="2.6.4 - VEHÍCULOS Y EQUIPO DE TRANSPORTE, TRACCIÓN Y ELEVACIÓN"/>
    <s v="N"/>
    <s v="00 - N/A"/>
    <s v="10 - FONDO GENERAL"/>
    <s v="(en blanco)"/>
    <s v="99 - MULTIPROVINCIAL"/>
    <n v="383419"/>
    <n v="419"/>
    <n v="0"/>
  </r>
  <r>
    <s v="2023"/>
    <x v="0"/>
    <x v="0"/>
    <x v="1"/>
    <x v="7"/>
    <s v="2 - Poder Ejecutivo"/>
    <x v="20"/>
    <x v="1"/>
    <x v="18"/>
    <x v="66"/>
    <s v="2.6 - BIENES MUEBLES, INMUEBLES E INTANGIBLES"/>
    <s v="2.6.5 - MAQUINARIA, OTROS EQUIPOS Y HERRAMIENTAS"/>
    <s v="N"/>
    <s v="00 - N/A"/>
    <s v="10 - FONDO GENERAL"/>
    <s v="(en blanco)"/>
    <s v="99 - MULTIPROVINCIAL"/>
    <n v="4000"/>
    <n v="4000"/>
    <n v="0"/>
  </r>
  <r>
    <s v="2023"/>
    <x v="0"/>
    <x v="0"/>
    <x v="1"/>
    <x v="7"/>
    <s v="2 - Poder Ejecutivo"/>
    <x v="20"/>
    <x v="1"/>
    <x v="18"/>
    <x v="66"/>
    <s v="2.6 - BIENES MUEBLES, INMUEBLES E INTANGIBLES"/>
    <s v="2.6.7 - ACTIVOS BIOLÓGICOS"/>
    <s v="N"/>
    <s v="00 - N/A"/>
    <s v="10 - FONDO GENERAL"/>
    <s v="(en blanco)"/>
    <s v="99 - MULTIPROVINCIAL"/>
    <n v="246875"/>
    <n v="246875"/>
    <n v="0"/>
  </r>
  <r>
    <s v="2023"/>
    <x v="0"/>
    <x v="0"/>
    <x v="1"/>
    <x v="7"/>
    <s v="2 - Poder Ejecutivo"/>
    <x v="20"/>
    <x v="1"/>
    <x v="3"/>
    <x v="67"/>
    <s v="2.6 - BIENES MUEBLES, INMUEBLES E INTANGIBLES"/>
    <s v="2.6.1 - MOBILIARIO Y EQUIPO"/>
    <s v="N"/>
    <s v="00 - N/A"/>
    <s v="10 - FONDO GENERAL"/>
    <s v="(en blanco)"/>
    <s v="99 - MULTIPROVINCIAL"/>
    <n v="627619"/>
    <n v="627619"/>
    <n v="0"/>
  </r>
  <r>
    <s v="2023"/>
    <x v="0"/>
    <x v="0"/>
    <x v="1"/>
    <x v="7"/>
    <s v="2 - Poder Ejecutivo"/>
    <x v="20"/>
    <x v="1"/>
    <x v="3"/>
    <x v="67"/>
    <s v="2.6 - BIENES MUEBLES, INMUEBLES E INTANGIBLES"/>
    <s v="2.6.2 - MOBILIARIO Y EQUIPO DE AUDIO, AUDIOVISUAL, RECREATIVO Y EDUCACIONAL"/>
    <s v="N"/>
    <s v="00 - N/A"/>
    <s v="10 - FONDO GENERAL"/>
    <s v="(en blanco)"/>
    <s v="99 - MULTIPROVINCIAL"/>
    <n v="200000"/>
    <n v="200000"/>
    <n v="0"/>
  </r>
  <r>
    <s v="2023"/>
    <x v="0"/>
    <x v="0"/>
    <x v="1"/>
    <x v="7"/>
    <s v="2 - Poder Ejecutivo"/>
    <x v="20"/>
    <x v="1"/>
    <x v="3"/>
    <x v="67"/>
    <s v="2.6 - BIENES MUEBLES, INMUEBLES E INTANGIBLES"/>
    <s v="2.6.5 - MAQUINARIA, OTROS EQUIPOS Y HERRAMIENTAS"/>
    <s v="N"/>
    <s v="00 - N/A"/>
    <s v="10 - FONDO GENERAL"/>
    <s v="(en blanco)"/>
    <s v="99 - MULTIPROVINCIAL"/>
    <n v="105000"/>
    <n v="105000"/>
    <n v="0"/>
  </r>
  <r>
    <s v="2023"/>
    <x v="0"/>
    <x v="0"/>
    <x v="1"/>
    <x v="7"/>
    <s v="2 - Poder Ejecutivo"/>
    <x v="20"/>
    <x v="1"/>
    <x v="3"/>
    <x v="58"/>
    <s v="2.6 - BIENES MUEBLES, INMUEBLES E INTANGIBLES"/>
    <s v="2.6.1 - MOBILIARIO Y EQUIPO"/>
    <s v="N"/>
    <s v="00 - N/A"/>
    <s v="10 - FONDO GENERAL"/>
    <s v="(en blanco)"/>
    <s v="99 - MULTIPROVINCIAL"/>
    <n v="2795386"/>
    <n v="395386"/>
    <n v="0"/>
  </r>
  <r>
    <s v="2023"/>
    <x v="0"/>
    <x v="0"/>
    <x v="1"/>
    <x v="7"/>
    <s v="2 - Poder Ejecutivo"/>
    <x v="20"/>
    <x v="1"/>
    <x v="3"/>
    <x v="58"/>
    <s v="2.6 - BIENES MUEBLES, INMUEBLES E INTANGIBLES"/>
    <s v="2.6.2 - MOBILIARIO Y EQUIPO DE AUDIO, AUDIOVISUAL, RECREATIVO Y EDUCACIONAL"/>
    <s v="N"/>
    <s v="00 - N/A"/>
    <s v="10 - FONDO GENERAL"/>
    <s v="(en blanco)"/>
    <s v="99 - MULTIPROVINCIAL"/>
    <n v="397000"/>
    <n v="397000"/>
    <n v="0"/>
  </r>
  <r>
    <s v="2023"/>
    <x v="0"/>
    <x v="0"/>
    <x v="1"/>
    <x v="7"/>
    <s v="2 - Poder Ejecutivo"/>
    <x v="20"/>
    <x v="1"/>
    <x v="3"/>
    <x v="58"/>
    <s v="2.6 - BIENES MUEBLES, INMUEBLES E INTANGIBLES"/>
    <s v="2.6.3 - EQUIPO E INSTRUMENTAL, CIENTÍFICO Y LABORATORIO"/>
    <s v="N"/>
    <s v="00 - N/A"/>
    <s v="10 - FONDO GENERAL"/>
    <s v="(en blanco)"/>
    <s v="99 - MULTIPROVINCIAL"/>
    <n v="169649"/>
    <n v="169649"/>
    <n v="0"/>
  </r>
  <r>
    <s v="2023"/>
    <x v="0"/>
    <x v="0"/>
    <x v="1"/>
    <x v="7"/>
    <s v="2 - Poder Ejecutivo"/>
    <x v="20"/>
    <x v="1"/>
    <x v="3"/>
    <x v="58"/>
    <s v="2.6 - BIENES MUEBLES, INMUEBLES E INTANGIBLES"/>
    <s v="2.6.3 - EQUIPO E INSTRUMENTAL, CIENTÍFICO Y LABORATORIO"/>
    <s v="N"/>
    <s v="00 - N/A"/>
    <s v="20 - FONDOS CON DESTINO ESPECÍFICO"/>
    <s v="(en blanco)"/>
    <s v="99 - MULTIPROVINCIAL"/>
    <n v="2500000"/>
    <n v="0"/>
    <n v="0"/>
  </r>
  <r>
    <s v="2023"/>
    <x v="0"/>
    <x v="0"/>
    <x v="1"/>
    <x v="7"/>
    <s v="2 - Poder Ejecutivo"/>
    <x v="20"/>
    <x v="1"/>
    <x v="3"/>
    <x v="58"/>
    <s v="2.6 - BIENES MUEBLES, INMUEBLES E INTANGIBLES"/>
    <s v="2.6.5 - MAQUINARIA, OTROS EQUIPOS Y HERRAMIENTAS"/>
    <s v="N"/>
    <s v="00 - N/A"/>
    <s v="10 - FONDO GENERAL"/>
    <s v="(en blanco)"/>
    <s v="99 - MULTIPROVINCIAL"/>
    <n v="49800"/>
    <n v="49800"/>
    <n v="0"/>
  </r>
  <r>
    <s v="2023"/>
    <x v="0"/>
    <x v="0"/>
    <x v="1"/>
    <x v="7"/>
    <s v="2 - Poder Ejecutivo"/>
    <x v="20"/>
    <x v="1"/>
    <x v="3"/>
    <x v="68"/>
    <s v="2.6 - BIENES MUEBLES, INMUEBLES E INTANGIBLES"/>
    <s v="2.6.1 - MOBILIARIO Y EQUIPO"/>
    <s v="N"/>
    <s v="00 - N/A"/>
    <s v="10 - FONDO GENERAL"/>
    <s v="(en blanco)"/>
    <s v="99 - MULTIPROVINCIAL"/>
    <n v="600000"/>
    <n v="600000"/>
    <n v="0"/>
  </r>
  <r>
    <s v="2023"/>
    <x v="0"/>
    <x v="0"/>
    <x v="1"/>
    <x v="7"/>
    <s v="2 - Poder Ejecutivo"/>
    <x v="20"/>
    <x v="1"/>
    <x v="3"/>
    <x v="68"/>
    <s v="2.6 - BIENES MUEBLES, INMUEBLES E INTANGIBLES"/>
    <s v="2.6.1 - MOBILIARIO Y EQUIPO"/>
    <s v="N"/>
    <s v="00 - N/A"/>
    <s v="20 - FONDOS CON DESTINO ESPECÍFICO"/>
    <s v="(en blanco)"/>
    <s v="99 - MULTIPROVINCIAL"/>
    <n v="750000"/>
    <n v="750000"/>
    <n v="0"/>
  </r>
  <r>
    <s v="2023"/>
    <x v="0"/>
    <x v="0"/>
    <x v="1"/>
    <x v="7"/>
    <s v="2 - Poder Ejecutivo"/>
    <x v="20"/>
    <x v="1"/>
    <x v="3"/>
    <x v="68"/>
    <s v="2.6 - BIENES MUEBLES, INMUEBLES E INTANGIBLES"/>
    <s v="2.6.3 - EQUIPO E INSTRUMENTAL, CIENTÍFICO Y LABORATORIO"/>
    <s v="N"/>
    <s v="00 - N/A"/>
    <s v="10 - FONDO GENERAL"/>
    <s v="(en blanco)"/>
    <s v="99 - MULTIPROVINCIAL"/>
    <n v="950000"/>
    <n v="950000"/>
    <n v="0"/>
  </r>
  <r>
    <s v="2023"/>
    <x v="0"/>
    <x v="0"/>
    <x v="1"/>
    <x v="7"/>
    <s v="2 - Poder Ejecutivo"/>
    <x v="20"/>
    <x v="1"/>
    <x v="3"/>
    <x v="68"/>
    <s v="2.6 - BIENES MUEBLES, INMUEBLES E INTANGIBLES"/>
    <s v="2.6.3 - EQUIPO E INSTRUMENTAL, CIENTÍFICO Y LABORATORIO"/>
    <s v="N"/>
    <s v="00 - N/A"/>
    <s v="20 - FONDOS CON DESTINO ESPECÍFICO"/>
    <s v="(en blanco)"/>
    <s v="99 - MULTIPROVINCIAL"/>
    <n v="1886942"/>
    <n v="250942"/>
    <n v="0"/>
  </r>
  <r>
    <s v="2023"/>
    <x v="0"/>
    <x v="0"/>
    <x v="1"/>
    <x v="7"/>
    <s v="2 - Poder Ejecutivo"/>
    <x v="20"/>
    <x v="1"/>
    <x v="3"/>
    <x v="68"/>
    <s v="2.6 - BIENES MUEBLES, INMUEBLES E INTANGIBLES"/>
    <s v="2.6.4 - VEHÍCULOS Y EQUIPO DE TRANSPORTE, TRACCIÓN Y ELEVACIÓN"/>
    <s v="N"/>
    <s v="00 - N/A"/>
    <s v="10 - FONDO GENERAL"/>
    <s v="(en blanco)"/>
    <s v="99 - MULTIPROVINCIAL"/>
    <n v="576693"/>
    <n v="576693"/>
    <n v="0"/>
  </r>
  <r>
    <s v="2023"/>
    <x v="0"/>
    <x v="0"/>
    <x v="1"/>
    <x v="7"/>
    <s v="2 - Poder Ejecutivo"/>
    <x v="20"/>
    <x v="1"/>
    <x v="3"/>
    <x v="68"/>
    <s v="2.6 - BIENES MUEBLES, INMUEBLES E INTANGIBLES"/>
    <s v="2.6.4 - VEHÍCULOS Y EQUIPO DE TRANSPORTE, TRACCIÓN Y ELEVACIÓN"/>
    <s v="N"/>
    <s v="00 - N/A"/>
    <s v="20 - FONDOS CON DESTINO ESPECÍFICO"/>
    <s v="(en blanco)"/>
    <s v="99 - MULTIPROVINCIAL"/>
    <n v="2974395"/>
    <n v="544395"/>
    <n v="0"/>
  </r>
  <r>
    <s v="2023"/>
    <x v="0"/>
    <x v="0"/>
    <x v="1"/>
    <x v="7"/>
    <s v="2 - Poder Ejecutivo"/>
    <x v="20"/>
    <x v="1"/>
    <x v="3"/>
    <x v="70"/>
    <s v="2.6 - BIENES MUEBLES, INMUEBLES E INTANGIBLES"/>
    <s v="2.6.1 - MOBILIARIO Y EQUIPO"/>
    <s v="N"/>
    <s v="00 - N/A"/>
    <s v="10 - FONDO GENERAL"/>
    <s v="(en blanco)"/>
    <s v="99 - MULTIPROVINCIAL"/>
    <n v="45000"/>
    <n v="45000"/>
    <n v="0"/>
  </r>
  <r>
    <s v="2023"/>
    <x v="0"/>
    <x v="0"/>
    <x v="1"/>
    <x v="7"/>
    <s v="2 - Poder Ejecutivo"/>
    <x v="20"/>
    <x v="1"/>
    <x v="3"/>
    <x v="70"/>
    <s v="2.6 - BIENES MUEBLES, INMUEBLES E INTANGIBLES"/>
    <s v="2.6.2 - MOBILIARIO Y EQUIPO DE AUDIO, AUDIOVISUAL, RECREATIVO Y EDUCACIONAL"/>
    <s v="N"/>
    <s v="00 - N/A"/>
    <s v="10 - FONDO GENERAL"/>
    <s v="(en blanco)"/>
    <s v="99 - MULTIPROVINCIAL"/>
    <n v="200000"/>
    <n v="200000"/>
    <n v="0"/>
  </r>
  <r>
    <s v="2023"/>
    <x v="0"/>
    <x v="0"/>
    <x v="1"/>
    <x v="7"/>
    <s v="2 - Poder Ejecutivo"/>
    <x v="20"/>
    <x v="1"/>
    <x v="3"/>
    <x v="70"/>
    <s v="2.6 - BIENES MUEBLES, INMUEBLES E INTANGIBLES"/>
    <s v="2.6.3 - EQUIPO E INSTRUMENTAL, CIENTÍFICO Y LABORATORIO"/>
    <s v="N"/>
    <s v="00 - N/A"/>
    <s v="10 - FONDO GENERAL"/>
    <s v="(en blanco)"/>
    <s v="99 - MULTIPROVINCIAL"/>
    <n v="3150"/>
    <n v="3150"/>
    <n v="0"/>
  </r>
  <r>
    <s v="2023"/>
    <x v="0"/>
    <x v="0"/>
    <x v="1"/>
    <x v="7"/>
    <s v="2 - Poder Ejecutivo"/>
    <x v="20"/>
    <x v="1"/>
    <x v="3"/>
    <x v="70"/>
    <s v="2.6 - BIENES MUEBLES, INMUEBLES E INTANGIBLES"/>
    <s v="2.6.4 - VEHÍCULOS Y EQUIPO DE TRANSPORTE, TRACCIÓN Y ELEVACIÓN"/>
    <s v="N"/>
    <s v="00 - N/A"/>
    <s v="10 - FONDO GENERAL"/>
    <s v="(en blanco)"/>
    <s v="99 - MULTIPROVINCIAL"/>
    <n v="5440925"/>
    <n v="40925"/>
    <n v="0"/>
  </r>
  <r>
    <s v="2023"/>
    <x v="0"/>
    <x v="0"/>
    <x v="1"/>
    <x v="7"/>
    <s v="2 - Poder Ejecutivo"/>
    <x v="20"/>
    <x v="1"/>
    <x v="3"/>
    <x v="70"/>
    <s v="2.6 - BIENES MUEBLES, INMUEBLES E INTANGIBLES"/>
    <s v="2.6.4 - VEHÍCULOS Y EQUIPO DE TRANSPORTE, TRACCIÓN Y ELEVACIÓN"/>
    <s v="N"/>
    <s v="00 - N/A"/>
    <s v="20 - FONDOS CON DESTINO ESPECÍFICO"/>
    <s v="(en blanco)"/>
    <s v="99 - MULTIPROVINCIAL"/>
    <n v="15500000"/>
    <n v="0"/>
    <n v="0"/>
  </r>
  <r>
    <s v="2023"/>
    <x v="0"/>
    <x v="0"/>
    <x v="1"/>
    <x v="7"/>
    <s v="2 - Poder Ejecutivo"/>
    <x v="20"/>
    <x v="1"/>
    <x v="3"/>
    <x v="70"/>
    <s v="2.6 - BIENES MUEBLES, INMUEBLES E INTANGIBLES"/>
    <s v="2.6.5 - MAQUINARIA, OTROS EQUIPOS Y HERRAMIENTAS"/>
    <s v="N"/>
    <s v="00 - N/A"/>
    <s v="10 - FONDO GENERAL"/>
    <s v="(en blanco)"/>
    <s v="99 - MULTIPROVINCIAL"/>
    <n v="174750"/>
    <n v="174750"/>
    <n v="0"/>
  </r>
  <r>
    <s v="2023"/>
    <x v="0"/>
    <x v="0"/>
    <x v="1"/>
    <x v="7"/>
    <s v="2 - Poder Ejecutivo"/>
    <x v="20"/>
    <x v="1"/>
    <x v="3"/>
    <x v="25"/>
    <s v="2.6 - BIENES MUEBLES, INMUEBLES E INTANGIBLES"/>
    <s v="2.6.1 - MOBILIARIO Y EQUIPO"/>
    <s v="N"/>
    <s v="00 - N/A"/>
    <s v="10 - FONDO GENERAL"/>
    <s v="(en blanco)"/>
    <s v="99 - MULTIPROVINCIAL"/>
    <n v="309322"/>
    <n v="2309322"/>
    <n v="0"/>
  </r>
  <r>
    <s v="2023"/>
    <x v="0"/>
    <x v="0"/>
    <x v="1"/>
    <x v="7"/>
    <s v="2 - Poder Ejecutivo"/>
    <x v="20"/>
    <x v="1"/>
    <x v="3"/>
    <x v="25"/>
    <s v="2.6 - BIENES MUEBLES, INMUEBLES E INTANGIBLES"/>
    <s v="2.6.2 - MOBILIARIO Y EQUIPO DE AUDIO, AUDIOVISUAL, RECREATIVO Y EDUCACIONAL"/>
    <s v="N"/>
    <s v="00 - N/A"/>
    <s v="10 - FONDO GENERAL"/>
    <s v="(en blanco)"/>
    <s v="99 - MULTIPROVINCIAL"/>
    <n v="64650"/>
    <n v="64650"/>
    <n v="0"/>
  </r>
  <r>
    <s v="2023"/>
    <x v="0"/>
    <x v="0"/>
    <x v="1"/>
    <x v="7"/>
    <s v="2 - Poder Ejecutivo"/>
    <x v="20"/>
    <x v="1"/>
    <x v="3"/>
    <x v="25"/>
    <s v="2.6 - BIENES MUEBLES, INMUEBLES E INTANGIBLES"/>
    <s v="2.6.3 - EQUIPO E INSTRUMENTAL, CIENTÍFICO Y LABORATORIO"/>
    <s v="N"/>
    <s v="00 - N/A"/>
    <s v="10 - FONDO GENERAL"/>
    <s v="(en blanco)"/>
    <s v="99 - MULTIPROVINCIAL"/>
    <n v="8500"/>
    <n v="8500"/>
    <n v="0"/>
  </r>
  <r>
    <s v="2023"/>
    <x v="0"/>
    <x v="0"/>
    <x v="1"/>
    <x v="7"/>
    <s v="2 - Poder Ejecutivo"/>
    <x v="20"/>
    <x v="1"/>
    <x v="3"/>
    <x v="25"/>
    <s v="2.6 - BIENES MUEBLES, INMUEBLES E INTANGIBLES"/>
    <s v="2.6.4 - VEHÍCULOS Y EQUIPO DE TRANSPORTE, TRACCIÓN Y ELEVACIÓN"/>
    <s v="N"/>
    <s v="00 - N/A"/>
    <s v="10 - FONDO GENERAL"/>
    <s v="(en blanco)"/>
    <s v="99 - MULTIPROVINCIAL"/>
    <n v="71750"/>
    <n v="71750"/>
    <n v="0"/>
  </r>
  <r>
    <s v="2023"/>
    <x v="0"/>
    <x v="0"/>
    <x v="1"/>
    <x v="7"/>
    <s v="2 - Poder Ejecutivo"/>
    <x v="20"/>
    <x v="1"/>
    <x v="3"/>
    <x v="25"/>
    <s v="2.6 - BIENES MUEBLES, INMUEBLES E INTANGIBLES"/>
    <s v="2.6.4 - VEHÍCULOS Y EQUIPO DE TRANSPORTE, TRACCIÓN Y ELEVACIÓN"/>
    <s v="N"/>
    <s v="00 - N/A"/>
    <s v="20 - FONDOS CON DESTINO ESPECÍFICO"/>
    <s v="(en blanco)"/>
    <s v="99 - MULTIPROVINCIAL"/>
    <n v="24800000"/>
    <n v="0"/>
    <n v="0"/>
  </r>
  <r>
    <s v="2023"/>
    <x v="0"/>
    <x v="0"/>
    <x v="1"/>
    <x v="7"/>
    <s v="2 - Poder Ejecutivo"/>
    <x v="20"/>
    <x v="1"/>
    <x v="3"/>
    <x v="25"/>
    <s v="2.6 - BIENES MUEBLES, INMUEBLES E INTANGIBLES"/>
    <s v="2.6.5 - MAQUINARIA, OTROS EQUIPOS Y HERRAMIENTAS"/>
    <s v="N"/>
    <s v="00 - N/A"/>
    <s v="10 - FONDO GENERAL"/>
    <s v="(en blanco)"/>
    <s v="99 - MULTIPROVINCIAL"/>
    <n v="753000"/>
    <n v="753000"/>
    <n v="0"/>
  </r>
  <r>
    <s v="2023"/>
    <x v="0"/>
    <x v="0"/>
    <x v="1"/>
    <x v="7"/>
    <s v="2 - Poder Ejecutivo"/>
    <x v="20"/>
    <x v="1"/>
    <x v="3"/>
    <x v="25"/>
    <s v="2.6 - BIENES MUEBLES, INMUEBLES E INTANGIBLES"/>
    <s v="2.6.8 - BIENES INTANGIBLES"/>
    <s v="N"/>
    <s v="00 - N/A"/>
    <s v="10 - FONDO GENERAL"/>
    <s v="(en blanco)"/>
    <s v="99 - MULTIPROVINCIAL"/>
    <n v="225000"/>
    <n v="225000"/>
    <n v="0"/>
  </r>
  <r>
    <s v="2023"/>
    <x v="0"/>
    <x v="0"/>
    <x v="1"/>
    <x v="7"/>
    <s v="2 - Poder Ejecutivo"/>
    <x v="20"/>
    <x v="1"/>
    <x v="3"/>
    <x v="25"/>
    <s v="2.6 - BIENES MUEBLES, INMUEBLES E INTANGIBLES"/>
    <s v="2.6.9 - EDIFICIOS, ESTRUCTURAS, TIERRAS, TERRENOS Y OBJETOS DE VALOR"/>
    <s v="N"/>
    <s v="00 - N/A"/>
    <s v="10 - FONDO GENERAL"/>
    <s v="(en blanco)"/>
    <s v="99 - MULTIPROVINCIAL"/>
    <n v="54000"/>
    <n v="54000"/>
    <n v="0"/>
  </r>
  <r>
    <s v="2023"/>
    <x v="0"/>
    <x v="0"/>
    <x v="1"/>
    <x v="7"/>
    <s v="2 - Poder Ejecutivo"/>
    <x v="20"/>
    <x v="1"/>
    <x v="3"/>
    <x v="25"/>
    <s v="2.7 - OBRAS"/>
    <s v="2.7.1 - OBRAS EN EDIFICACIONES"/>
    <s v="N"/>
    <s v="00 - N/A"/>
    <s v="10 - FONDO GENERAL"/>
    <s v="(en blanco)"/>
    <s v="99 - MULTIPROVINCIAL"/>
    <n v="120000"/>
    <n v="120000"/>
    <n v="0"/>
  </r>
  <r>
    <s v="2023"/>
    <x v="0"/>
    <x v="0"/>
    <x v="1"/>
    <x v="7"/>
    <s v="2 - Poder Ejecutivo"/>
    <x v="20"/>
    <x v="1"/>
    <x v="3"/>
    <x v="25"/>
    <s v="2.7 - OBRAS"/>
    <s v="2.7.1 - OBRAS EN EDIFICACIONES"/>
    <s v="N"/>
    <s v="00 - N/A"/>
    <s v="20 - FONDOS CON DESTINO ESPECÍFICO"/>
    <s v="(en blanco)"/>
    <s v="99 - MULTIPROVINCIAL"/>
    <n v="20843483"/>
    <n v="0"/>
    <n v="0"/>
  </r>
  <r>
    <s v="2023"/>
    <x v="0"/>
    <x v="0"/>
    <x v="1"/>
    <x v="7"/>
    <s v="2 - Poder Ejecutivo"/>
    <x v="20"/>
    <x v="1"/>
    <x v="3"/>
    <x v="71"/>
    <s v="2.6 - BIENES MUEBLES, INMUEBLES E INTANGIBLES"/>
    <s v="2.6.1 - MOBILIARIO Y EQUIPO"/>
    <s v="N"/>
    <s v="00 - N/A"/>
    <s v="10 - FONDO GENERAL"/>
    <s v="(en blanco)"/>
    <s v="99 - MULTIPROVINCIAL"/>
    <n v="120000"/>
    <n v="120000"/>
    <n v="0"/>
  </r>
  <r>
    <s v="2023"/>
    <x v="0"/>
    <x v="0"/>
    <x v="1"/>
    <x v="7"/>
    <s v="2 - Poder Ejecutivo"/>
    <x v="20"/>
    <x v="1"/>
    <x v="3"/>
    <x v="71"/>
    <s v="2.6 - BIENES MUEBLES, INMUEBLES E INTANGIBLES"/>
    <s v="2.6.3 - EQUIPO E INSTRUMENTAL, CIENTÍFICO Y LABORATORIO"/>
    <s v="N"/>
    <s v="00 - N/A"/>
    <s v="10 - FONDO GENERAL"/>
    <s v="(en blanco)"/>
    <s v="99 - MULTIPROVINCIAL"/>
    <n v="315705"/>
    <n v="315705"/>
    <n v="0"/>
  </r>
  <r>
    <s v="2023"/>
    <x v="0"/>
    <x v="0"/>
    <x v="1"/>
    <x v="7"/>
    <s v="2 - Poder Ejecutivo"/>
    <x v="20"/>
    <x v="1"/>
    <x v="3"/>
    <x v="71"/>
    <s v="2.6 - BIENES MUEBLES, INMUEBLES E INTANGIBLES"/>
    <s v="2.6.4 - VEHÍCULOS Y EQUIPO DE TRANSPORTE, TRACCIÓN Y ELEVACIÓN"/>
    <s v="N"/>
    <s v="00 - N/A"/>
    <s v="20 - FONDOS CON DESTINO ESPECÍFICO"/>
    <s v="(en blanco)"/>
    <s v="99 - MULTIPROVINCIAL"/>
    <n v="6200000"/>
    <n v="0"/>
    <n v="0"/>
  </r>
  <r>
    <s v="2023"/>
    <x v="0"/>
    <x v="0"/>
    <x v="1"/>
    <x v="7"/>
    <s v="2 - Poder Ejecutivo"/>
    <x v="20"/>
    <x v="1"/>
    <x v="3"/>
    <x v="5"/>
    <s v="2.6 - BIENES MUEBLES, INMUEBLES E INTANGIBLES"/>
    <s v="2.6.1 - MOBILIARIO Y EQUIPO"/>
    <s v="N"/>
    <s v="00 - N/A"/>
    <s v="10 - FONDO GENERAL"/>
    <s v="(en blanco)"/>
    <s v="99 - MULTIPROVINCIAL"/>
    <n v="18673"/>
    <n v="18673"/>
    <n v="0"/>
  </r>
  <r>
    <s v="2023"/>
    <x v="0"/>
    <x v="0"/>
    <x v="1"/>
    <x v="7"/>
    <s v="2 - Poder Ejecutivo"/>
    <x v="20"/>
    <x v="1"/>
    <x v="3"/>
    <x v="5"/>
    <s v="2.6 - BIENES MUEBLES, INMUEBLES E INTANGIBLES"/>
    <s v="2.6.2 - MOBILIARIO Y EQUIPO DE AUDIO, AUDIOVISUAL, RECREATIVO Y EDUCACIONAL"/>
    <s v="N"/>
    <s v="00 - N/A"/>
    <s v="10 - FONDO GENERAL"/>
    <s v="(en blanco)"/>
    <s v="99 - MULTIPROVINCIAL"/>
    <n v="940000"/>
    <n v="940000"/>
    <n v="0"/>
  </r>
  <r>
    <s v="2023"/>
    <x v="0"/>
    <x v="0"/>
    <x v="1"/>
    <x v="7"/>
    <s v="2 - Poder Ejecutivo"/>
    <x v="20"/>
    <x v="1"/>
    <x v="3"/>
    <x v="5"/>
    <s v="2.6 - BIENES MUEBLES, INMUEBLES E INTANGIBLES"/>
    <s v="2.6.3 - EQUIPO E INSTRUMENTAL, CIENTÍFICO Y LABORATORIO"/>
    <s v="N"/>
    <s v="00 - N/A"/>
    <s v="10 - FONDO GENERAL"/>
    <s v="(en blanco)"/>
    <s v="99 - MULTIPROVINCIAL"/>
    <n v="1440348"/>
    <n v="140348"/>
    <n v="0"/>
  </r>
  <r>
    <s v="2023"/>
    <x v="0"/>
    <x v="0"/>
    <x v="1"/>
    <x v="7"/>
    <s v="2 - Poder Ejecutivo"/>
    <x v="20"/>
    <x v="1"/>
    <x v="3"/>
    <x v="5"/>
    <s v="2.6 - BIENES MUEBLES, INMUEBLES E INTANGIBLES"/>
    <s v="2.6.4 - VEHÍCULOS Y EQUIPO DE TRANSPORTE, TRACCIÓN Y ELEVACIÓN"/>
    <s v="N"/>
    <s v="00 - N/A"/>
    <s v="10 - FONDO GENERAL"/>
    <s v="(en blanco)"/>
    <s v="99 - MULTIPROVINCIAL"/>
    <n v="5493520"/>
    <n v="93520"/>
    <n v="0"/>
  </r>
  <r>
    <s v="2023"/>
    <x v="0"/>
    <x v="0"/>
    <x v="1"/>
    <x v="7"/>
    <s v="2 - Poder Ejecutivo"/>
    <x v="20"/>
    <x v="1"/>
    <x v="3"/>
    <x v="5"/>
    <s v="2.6 - BIENES MUEBLES, INMUEBLES E INTANGIBLES"/>
    <s v="2.6.4 - VEHÍCULOS Y EQUIPO DE TRANSPORTE, TRACCIÓN Y ELEVACIÓN"/>
    <s v="N"/>
    <s v="00 - N/A"/>
    <s v="20 - FONDOS CON DESTINO ESPECÍFICO"/>
    <s v="(en blanco)"/>
    <s v="99 - MULTIPROVINCIAL"/>
    <n v="6200000"/>
    <n v="6200000"/>
    <n v="0"/>
  </r>
  <r>
    <s v="2023"/>
    <x v="0"/>
    <x v="0"/>
    <x v="1"/>
    <x v="7"/>
    <s v="2 - Poder Ejecutivo"/>
    <x v="20"/>
    <x v="1"/>
    <x v="3"/>
    <x v="5"/>
    <s v="2.6 - BIENES MUEBLES, INMUEBLES E INTANGIBLES"/>
    <s v="2.6.5 - MAQUINARIA, OTROS EQUIPOS Y HERRAMIENTAS"/>
    <s v="N"/>
    <s v="00 - N/A"/>
    <s v="10 - FONDO GENERAL"/>
    <s v="(en blanco)"/>
    <s v="99 - MULTIPROVINCIAL"/>
    <n v="12616"/>
    <n v="12616"/>
    <n v="0"/>
  </r>
  <r>
    <s v="2023"/>
    <x v="0"/>
    <x v="0"/>
    <x v="1"/>
    <x v="7"/>
    <s v="2 - Poder Ejecutivo"/>
    <x v="20"/>
    <x v="1"/>
    <x v="3"/>
    <x v="72"/>
    <s v="2.6 - BIENES MUEBLES, INMUEBLES E INTANGIBLES"/>
    <s v="2.6.1 - MOBILIARIO Y EQUIPO"/>
    <s v="N"/>
    <s v="00 - N/A"/>
    <s v="10 - FONDO GENERAL"/>
    <s v="(en blanco)"/>
    <s v="99 - MULTIPROVINCIAL"/>
    <n v="295490"/>
    <n v="295490"/>
    <n v="0"/>
  </r>
  <r>
    <s v="2023"/>
    <x v="0"/>
    <x v="0"/>
    <x v="1"/>
    <x v="7"/>
    <s v="2 - Poder Ejecutivo"/>
    <x v="20"/>
    <x v="1"/>
    <x v="3"/>
    <x v="72"/>
    <s v="2.6 - BIENES MUEBLES, INMUEBLES E INTANGIBLES"/>
    <s v="2.6.2 - MOBILIARIO Y EQUIPO DE AUDIO, AUDIOVISUAL, RECREATIVO Y EDUCACIONAL"/>
    <s v="N"/>
    <s v="00 - N/A"/>
    <s v="10 - FONDO GENERAL"/>
    <s v="(en blanco)"/>
    <s v="99 - MULTIPROVINCIAL"/>
    <n v="111025"/>
    <n v="111025"/>
    <n v="0"/>
  </r>
  <r>
    <s v="2023"/>
    <x v="0"/>
    <x v="0"/>
    <x v="1"/>
    <x v="7"/>
    <s v="2 - Poder Ejecutivo"/>
    <x v="20"/>
    <x v="1"/>
    <x v="3"/>
    <x v="72"/>
    <s v="2.6 - BIENES MUEBLES, INMUEBLES E INTANGIBLES"/>
    <s v="2.6.3 - EQUIPO E INSTRUMENTAL, CIENTÍFICO Y LABORATORIO"/>
    <s v="N"/>
    <s v="00 - N/A"/>
    <s v="10 - FONDO GENERAL"/>
    <s v="(en blanco)"/>
    <s v="99 - MULTIPROVINCIAL"/>
    <n v="10000"/>
    <n v="10000"/>
    <n v="0"/>
  </r>
  <r>
    <s v="2023"/>
    <x v="0"/>
    <x v="0"/>
    <x v="1"/>
    <x v="7"/>
    <s v="2 - Poder Ejecutivo"/>
    <x v="20"/>
    <x v="1"/>
    <x v="3"/>
    <x v="72"/>
    <s v="2.6 - BIENES MUEBLES, INMUEBLES E INTANGIBLES"/>
    <s v="2.6.5 - MAQUINARIA, OTROS EQUIPOS Y HERRAMIENTAS"/>
    <s v="N"/>
    <s v="00 - N/A"/>
    <s v="10 - FONDO GENERAL"/>
    <s v="(en blanco)"/>
    <s v="99 - MULTIPROVINCIAL"/>
    <n v="4250"/>
    <n v="4250"/>
    <n v="0"/>
  </r>
  <r>
    <s v="2023"/>
    <x v="0"/>
    <x v="0"/>
    <x v="1"/>
    <x v="7"/>
    <s v="2 - Poder Ejecutivo"/>
    <x v="20"/>
    <x v="1"/>
    <x v="3"/>
    <x v="72"/>
    <s v="2.7 - OBRAS"/>
    <s v="2.7.1 - OBRAS EN EDIFICACIONES"/>
    <s v="N"/>
    <s v="00 - N/A"/>
    <s v="10 - FONDO GENERAL"/>
    <s v="(en blanco)"/>
    <s v="99 - MULTIPROVINCIAL"/>
    <n v="1402150"/>
    <n v="2150"/>
    <n v="0"/>
  </r>
  <r>
    <s v="2023"/>
    <x v="0"/>
    <x v="0"/>
    <x v="1"/>
    <x v="7"/>
    <s v="2 - Poder Ejecutivo"/>
    <x v="20"/>
    <x v="1"/>
    <x v="3"/>
    <x v="73"/>
    <s v="2.6 - BIENES MUEBLES, INMUEBLES E INTANGIBLES"/>
    <s v="2.6.1 - MOBILIARIO Y EQUIPO"/>
    <s v="N"/>
    <s v="00 - N/A"/>
    <s v="10 - FONDO GENERAL"/>
    <s v="(en blanco)"/>
    <s v="99 - MULTIPROVINCIAL"/>
    <n v="35221388"/>
    <n v="35721388"/>
    <n v="4881415.74"/>
  </r>
  <r>
    <s v="2023"/>
    <x v="0"/>
    <x v="0"/>
    <x v="1"/>
    <x v="7"/>
    <s v="2 - Poder Ejecutivo"/>
    <x v="20"/>
    <x v="1"/>
    <x v="3"/>
    <x v="73"/>
    <s v="2.6 - BIENES MUEBLES, INMUEBLES E INTANGIBLES"/>
    <s v="2.6.1 - MOBILIARIO Y EQUIPO"/>
    <s v="N"/>
    <s v="00 - N/A"/>
    <s v="20 - FONDOS CON DESTINO ESPECÍFICO"/>
    <s v="(en blanco)"/>
    <s v="99 - MULTIPROVINCIAL"/>
    <n v="40420765"/>
    <n v="72920765"/>
    <n v="0"/>
  </r>
  <r>
    <s v="2023"/>
    <x v="0"/>
    <x v="0"/>
    <x v="1"/>
    <x v="7"/>
    <s v="2 - Poder Ejecutivo"/>
    <x v="20"/>
    <x v="1"/>
    <x v="3"/>
    <x v="73"/>
    <s v="2.6 - BIENES MUEBLES, INMUEBLES E INTANGIBLES"/>
    <s v="2.6.1 - MOBILIARIO Y EQUIPO"/>
    <s v="S"/>
    <s v="05 - RESTAURACIÓN DE LA CUENCA  DEL RÍO OCOA Y SU  COSTA EN LA PROVINCIA SAN JOSÉ DE OCOA."/>
    <s v="10 - FONDO GENERAL"/>
    <n v="13852"/>
    <s v="31 - SAN JOSE DE OCOA"/>
    <n v="851155"/>
    <n v="851155"/>
    <n v="0"/>
  </r>
  <r>
    <s v="2023"/>
    <x v="0"/>
    <x v="0"/>
    <x v="1"/>
    <x v="7"/>
    <s v="2 - Poder Ejecutivo"/>
    <x v="20"/>
    <x v="1"/>
    <x v="3"/>
    <x v="73"/>
    <s v="2.6 - BIENES MUEBLES, INMUEBLES E INTANGIBLES"/>
    <s v="2.6.1 - MOBILIARIO Y EQUIPO"/>
    <s v="S"/>
    <s v="07 - Recuperación de la Cobertura Vegetal en Cuencas Hidrográficas de la República Dominicana."/>
    <s v="60 - CREDITO EXTERNO"/>
    <n v="13928"/>
    <s v="02 - AZUA"/>
    <n v="1572858"/>
    <n v="1465715.1400000001"/>
    <n v="411820"/>
  </r>
  <r>
    <s v="2023"/>
    <x v="0"/>
    <x v="0"/>
    <x v="1"/>
    <x v="7"/>
    <s v="2 - Poder Ejecutivo"/>
    <x v="20"/>
    <x v="1"/>
    <x v="3"/>
    <x v="73"/>
    <s v="2.6 - BIENES MUEBLES, INMUEBLES E INTANGIBLES"/>
    <s v="2.6.1 - MOBILIARIO Y EQUIPO"/>
    <s v="S"/>
    <s v="07 - Recuperación de la Cobertura Vegetal en Cuencas Hidrográficas de la República Dominicana."/>
    <s v="60 - CREDITO EXTERNO"/>
    <n v="13928"/>
    <s v="03 - BAHORUCO"/>
    <n v="786429"/>
    <n v="732857.57000000007"/>
    <n v="205910"/>
  </r>
  <r>
    <s v="2023"/>
    <x v="0"/>
    <x v="0"/>
    <x v="1"/>
    <x v="7"/>
    <s v="2 - Poder Ejecutivo"/>
    <x v="20"/>
    <x v="1"/>
    <x v="3"/>
    <x v="73"/>
    <s v="2.6 - BIENES MUEBLES, INMUEBLES E INTANGIBLES"/>
    <s v="2.6.1 - MOBILIARIO Y EQUIPO"/>
    <s v="S"/>
    <s v="07 - Recuperación de la Cobertura Vegetal en Cuencas Hidrográficas de la República Dominicana."/>
    <s v="60 - CREDITO EXTERNO"/>
    <n v="13928"/>
    <s v="04 - BARAHONA"/>
    <n v="786428"/>
    <n v="732856.57000000007"/>
    <n v="205910"/>
  </r>
  <r>
    <s v="2023"/>
    <x v="0"/>
    <x v="0"/>
    <x v="1"/>
    <x v="7"/>
    <s v="2 - Poder Ejecutivo"/>
    <x v="20"/>
    <x v="1"/>
    <x v="3"/>
    <x v="73"/>
    <s v="2.6 - BIENES MUEBLES, INMUEBLES E INTANGIBLES"/>
    <s v="2.6.1 - MOBILIARIO Y EQUIPO"/>
    <s v="S"/>
    <s v="07 - Recuperación de la Cobertura Vegetal en Cuencas Hidrográficas de la República Dominicana."/>
    <s v="60 - CREDITO EXTERNO"/>
    <n v="13928"/>
    <s v="07 - ELIAS PINA"/>
    <n v="786429"/>
    <n v="732857.57000000007"/>
    <n v="205910"/>
  </r>
  <r>
    <s v="2023"/>
    <x v="0"/>
    <x v="0"/>
    <x v="1"/>
    <x v="7"/>
    <s v="2 - Poder Ejecutivo"/>
    <x v="20"/>
    <x v="1"/>
    <x v="3"/>
    <x v="73"/>
    <s v="2.6 - BIENES MUEBLES, INMUEBLES E INTANGIBLES"/>
    <s v="2.6.1 - MOBILIARIO Y EQUIPO"/>
    <s v="S"/>
    <s v="07 - Recuperación de la Cobertura Vegetal en Cuencas Hidrográficas de la República Dominicana."/>
    <s v="60 - CREDITO EXTERNO"/>
    <n v="13928"/>
    <s v="10 - INDEPENDENCIA"/>
    <n v="781429"/>
    <n v="727857.58"/>
    <n v="205910"/>
  </r>
  <r>
    <s v="2023"/>
    <x v="0"/>
    <x v="0"/>
    <x v="1"/>
    <x v="7"/>
    <s v="2 - Poder Ejecutivo"/>
    <x v="20"/>
    <x v="1"/>
    <x v="3"/>
    <x v="73"/>
    <s v="2.6 - BIENES MUEBLES, INMUEBLES E INTANGIBLES"/>
    <s v="2.6.1 - MOBILIARIO Y EQUIPO"/>
    <s v="S"/>
    <s v="07 - Recuperación de la Cobertura Vegetal en Cuencas Hidrográficas de la República Dominicana."/>
    <s v="60 - CREDITO EXTERNO"/>
    <n v="13928"/>
    <s v="22 - SAN JUAN"/>
    <n v="786429"/>
    <n v="732857.57000000007"/>
    <n v="205910"/>
  </r>
  <r>
    <s v="2023"/>
    <x v="0"/>
    <x v="0"/>
    <x v="1"/>
    <x v="7"/>
    <s v="2 - Poder Ejecutivo"/>
    <x v="20"/>
    <x v="1"/>
    <x v="3"/>
    <x v="73"/>
    <s v="2.6 - BIENES MUEBLES, INMUEBLES E INTANGIBLES"/>
    <s v="2.6.2 - MOBILIARIO Y EQUIPO DE AUDIO, AUDIOVISUAL, RECREATIVO Y EDUCACIONAL"/>
    <s v="N"/>
    <s v="00 - N/A"/>
    <s v="10 - FONDO GENERAL"/>
    <s v="(en blanco)"/>
    <s v="99 - MULTIPROVINCIAL"/>
    <n v="1642850"/>
    <n v="1642850"/>
    <n v="0"/>
  </r>
  <r>
    <s v="2023"/>
    <x v="0"/>
    <x v="0"/>
    <x v="1"/>
    <x v="7"/>
    <s v="2 - Poder Ejecutivo"/>
    <x v="20"/>
    <x v="1"/>
    <x v="3"/>
    <x v="73"/>
    <s v="2.6 - BIENES MUEBLES, INMUEBLES E INTANGIBLES"/>
    <s v="2.6.2 - MOBILIARIO Y EQUIPO DE AUDIO, AUDIOVISUAL, RECREATIVO Y EDUCACIONAL"/>
    <s v="N"/>
    <s v="00 - N/A"/>
    <s v="20 - FONDOS CON DESTINO ESPECÍFICO"/>
    <s v="(en blanco)"/>
    <s v="99 - MULTIPROVINCIAL"/>
    <n v="0"/>
    <n v="1700000"/>
    <n v="0"/>
  </r>
  <r>
    <s v="2023"/>
    <x v="0"/>
    <x v="0"/>
    <x v="1"/>
    <x v="7"/>
    <s v="2 - Poder Ejecutivo"/>
    <x v="20"/>
    <x v="1"/>
    <x v="3"/>
    <x v="73"/>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183703"/>
    <n v="0"/>
  </r>
  <r>
    <s v="2023"/>
    <x v="0"/>
    <x v="0"/>
    <x v="1"/>
    <x v="7"/>
    <s v="2 - Poder Ejecutivo"/>
    <x v="20"/>
    <x v="1"/>
    <x v="3"/>
    <x v="73"/>
    <s v="2.6 - BIENES MUEBLES, INMUEBLES E INTANGIBLES"/>
    <s v="2.6.2 - MOBILIARIO Y EQUIPO DE AUDIO, AUDIOVISUAL, RECREATIVO Y EDUCACIONAL"/>
    <s v="S"/>
    <s v="07 - Recuperación de la Cobertura Vegetal en Cuencas Hidrográficas de la República Dominicana."/>
    <s v="60 - CREDITO EXTERNO"/>
    <n v="13928"/>
    <s v="02 - AZUA"/>
    <n v="0"/>
    <n v="215604.28"/>
    <n v="0"/>
  </r>
  <r>
    <s v="2023"/>
    <x v="0"/>
    <x v="0"/>
    <x v="1"/>
    <x v="7"/>
    <s v="2 - Poder Ejecutivo"/>
    <x v="20"/>
    <x v="1"/>
    <x v="3"/>
    <x v="73"/>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107802.14"/>
    <n v="0"/>
  </r>
  <r>
    <s v="2023"/>
    <x v="0"/>
    <x v="0"/>
    <x v="1"/>
    <x v="7"/>
    <s v="2 - Poder Ejecutivo"/>
    <x v="20"/>
    <x v="1"/>
    <x v="3"/>
    <x v="73"/>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107802.14"/>
    <n v="0"/>
  </r>
  <r>
    <s v="2023"/>
    <x v="0"/>
    <x v="0"/>
    <x v="1"/>
    <x v="7"/>
    <s v="2 - Poder Ejecutivo"/>
    <x v="20"/>
    <x v="1"/>
    <x v="3"/>
    <x v="73"/>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107802.14"/>
    <n v="0"/>
  </r>
  <r>
    <s v="2023"/>
    <x v="0"/>
    <x v="0"/>
    <x v="1"/>
    <x v="7"/>
    <s v="2 - Poder Ejecutivo"/>
    <x v="20"/>
    <x v="1"/>
    <x v="3"/>
    <x v="73"/>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107802.16"/>
    <n v="0"/>
  </r>
  <r>
    <s v="2023"/>
    <x v="0"/>
    <x v="0"/>
    <x v="1"/>
    <x v="7"/>
    <s v="2 - Poder Ejecutivo"/>
    <x v="20"/>
    <x v="1"/>
    <x v="3"/>
    <x v="73"/>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107802.14"/>
    <n v="0"/>
  </r>
  <r>
    <s v="2023"/>
    <x v="0"/>
    <x v="0"/>
    <x v="1"/>
    <x v="7"/>
    <s v="2 - Poder Ejecutivo"/>
    <x v="20"/>
    <x v="1"/>
    <x v="3"/>
    <x v="73"/>
    <s v="2.6 - BIENES MUEBLES, INMUEBLES E INTANGIBLES"/>
    <s v="2.6.3 - EQUIPO E INSTRUMENTAL, CIENTÍFICO Y LABORATORIO"/>
    <s v="N"/>
    <s v="00 - N/A"/>
    <s v="10 - FONDO GENERAL"/>
    <s v="(en blanco)"/>
    <s v="99 - MULTIPROVINCIAL"/>
    <n v="10080"/>
    <n v="2010080"/>
    <n v="84531.27"/>
  </r>
  <r>
    <s v="2023"/>
    <x v="0"/>
    <x v="0"/>
    <x v="1"/>
    <x v="7"/>
    <s v="2 - Poder Ejecutivo"/>
    <x v="20"/>
    <x v="1"/>
    <x v="3"/>
    <x v="73"/>
    <s v="2.6 - BIENES MUEBLES, INMUEBLES E INTANGIBLES"/>
    <s v="2.6.3 - EQUIPO E INSTRUMENTAL, CIENTÍFICO Y LABORATORIO"/>
    <s v="N"/>
    <s v="00 - N/A"/>
    <s v="20 - FONDOS CON DESTINO ESPECÍFICO"/>
    <s v="(en blanco)"/>
    <s v="99 - MULTIPROVINCIAL"/>
    <n v="8500"/>
    <n v="3008500"/>
    <n v="0"/>
  </r>
  <r>
    <s v="2023"/>
    <x v="0"/>
    <x v="0"/>
    <x v="1"/>
    <x v="7"/>
    <s v="2 - Poder Ejecutivo"/>
    <x v="20"/>
    <x v="1"/>
    <x v="3"/>
    <x v="73"/>
    <s v="2.6 - BIENES MUEBLES, INMUEBLES E INTANGIBLES"/>
    <s v="2.6.3 - EQUIPO E INSTRUMENTAL, CIENTÍFICO Y LABORATORIO"/>
    <s v="S"/>
    <s v="07 - Recuperación de la Cobertura Vegetal en Cuencas Hidrográficas de la República Dominicana."/>
    <s v="60 - CREDITO EXTERNO"/>
    <n v="13928"/>
    <s v="02 - AZUA"/>
    <n v="0"/>
    <n v="34405.72"/>
    <n v="0"/>
  </r>
  <r>
    <s v="2023"/>
    <x v="0"/>
    <x v="0"/>
    <x v="1"/>
    <x v="7"/>
    <s v="2 - Poder Ejecutivo"/>
    <x v="20"/>
    <x v="1"/>
    <x v="3"/>
    <x v="73"/>
    <s v="2.6 - BIENES MUEBLES, INMUEBLES E INTANGIBLES"/>
    <s v="2.6.3 - EQUIPO E INSTRUMENTAL, CIENTÍFICO Y LABORATORIO"/>
    <s v="S"/>
    <s v="07 - Recuperación de la Cobertura Vegetal en Cuencas Hidrográficas de la República Dominicana."/>
    <s v="60 - CREDITO EXTERNO"/>
    <n v="13928"/>
    <s v="03 - BAHORUCO"/>
    <n v="0"/>
    <n v="17202.86"/>
    <n v="0"/>
  </r>
  <r>
    <s v="2023"/>
    <x v="0"/>
    <x v="0"/>
    <x v="1"/>
    <x v="7"/>
    <s v="2 - Poder Ejecutivo"/>
    <x v="20"/>
    <x v="1"/>
    <x v="3"/>
    <x v="73"/>
    <s v="2.6 - BIENES MUEBLES, INMUEBLES E INTANGIBLES"/>
    <s v="2.6.3 - EQUIPO E INSTRUMENTAL, CIENTÍFICO Y LABORATORIO"/>
    <s v="S"/>
    <s v="07 - Recuperación de la Cobertura Vegetal en Cuencas Hidrográficas de la República Dominicana."/>
    <s v="60 - CREDITO EXTERNO"/>
    <n v="13928"/>
    <s v="04 - BARAHONA"/>
    <n v="0"/>
    <n v="17202.86"/>
    <n v="0"/>
  </r>
  <r>
    <s v="2023"/>
    <x v="0"/>
    <x v="0"/>
    <x v="1"/>
    <x v="7"/>
    <s v="2 - Poder Ejecutivo"/>
    <x v="20"/>
    <x v="1"/>
    <x v="3"/>
    <x v="73"/>
    <s v="2.6 - BIENES MUEBLES, INMUEBLES E INTANGIBLES"/>
    <s v="2.6.3 - EQUIPO E INSTRUMENTAL, CIENTÍFICO Y LABORATORIO"/>
    <s v="S"/>
    <s v="07 - Recuperación de la Cobertura Vegetal en Cuencas Hidrográficas de la República Dominicana."/>
    <s v="60 - CREDITO EXTERNO"/>
    <n v="13928"/>
    <s v="07 - ELIAS PINA"/>
    <n v="0"/>
    <n v="17202.86"/>
    <n v="0"/>
  </r>
  <r>
    <s v="2023"/>
    <x v="0"/>
    <x v="0"/>
    <x v="1"/>
    <x v="7"/>
    <s v="2 - Poder Ejecutivo"/>
    <x v="20"/>
    <x v="1"/>
    <x v="3"/>
    <x v="73"/>
    <s v="2.6 - BIENES MUEBLES, INMUEBLES E INTANGIBLES"/>
    <s v="2.6.3 - EQUIPO E INSTRUMENTAL, CIENTÍFICO Y LABORATORIO"/>
    <s v="S"/>
    <s v="07 - Recuperación de la Cobertura Vegetal en Cuencas Hidrográficas de la República Dominicana."/>
    <s v="60 - CREDITO EXTERNO"/>
    <n v="13928"/>
    <s v="10 - INDEPENDENCIA"/>
    <n v="0"/>
    <n v="17202.84"/>
    <n v="0"/>
  </r>
  <r>
    <s v="2023"/>
    <x v="0"/>
    <x v="0"/>
    <x v="1"/>
    <x v="7"/>
    <s v="2 - Poder Ejecutivo"/>
    <x v="20"/>
    <x v="1"/>
    <x v="3"/>
    <x v="73"/>
    <s v="2.6 - BIENES MUEBLES, INMUEBLES E INTANGIBLES"/>
    <s v="2.6.3 - EQUIPO E INSTRUMENTAL, CIENTÍFICO Y LABORATORIO"/>
    <s v="S"/>
    <s v="07 - Recuperación de la Cobertura Vegetal en Cuencas Hidrográficas de la República Dominicana."/>
    <s v="60 - CREDITO EXTERNO"/>
    <n v="13928"/>
    <s v="22 - SAN JUAN"/>
    <n v="0"/>
    <n v="17202.86"/>
    <n v="0"/>
  </r>
  <r>
    <s v="2023"/>
    <x v="0"/>
    <x v="0"/>
    <x v="1"/>
    <x v="7"/>
    <s v="2 - Poder Ejecutivo"/>
    <x v="20"/>
    <x v="1"/>
    <x v="3"/>
    <x v="73"/>
    <s v="2.6 - BIENES MUEBLES, INMUEBLES E INTANGIBLES"/>
    <s v="2.6.3 - EQUIPO E INSTRUMENTAL, CIENTÍFICO Y LABORATORIO"/>
    <s v="S"/>
    <s v="08 - MANEJO DE PAISAJES PRODUCTIVOS INTEGRADOS DE LAS CUENCAS DE LOS RÍOS YAQUE DEL NORTE Y YUNA"/>
    <s v="70 - DONACION EXTERNA"/>
    <n v="15003"/>
    <s v="06 - DUARTE"/>
    <n v="5739333"/>
    <n v="5739333"/>
    <n v="0"/>
  </r>
  <r>
    <s v="2023"/>
    <x v="0"/>
    <x v="0"/>
    <x v="1"/>
    <x v="7"/>
    <s v="2 - Poder Ejecutivo"/>
    <x v="20"/>
    <x v="1"/>
    <x v="3"/>
    <x v="73"/>
    <s v="2.6 - BIENES MUEBLES, INMUEBLES E INTANGIBLES"/>
    <s v="2.6.4 - VEHÍCULOS Y EQUIPO DE TRANSPORTE, TRACCIÓN Y ELEVACIÓN"/>
    <s v="N"/>
    <s v="00 - N/A"/>
    <s v="10 - FONDO GENERAL"/>
    <s v="(en blanco)"/>
    <s v="99 - MULTIPROVINCIAL"/>
    <n v="10417169"/>
    <n v="16472169"/>
    <n v="4636620.1399999997"/>
  </r>
  <r>
    <s v="2023"/>
    <x v="0"/>
    <x v="0"/>
    <x v="1"/>
    <x v="7"/>
    <s v="2 - Poder Ejecutivo"/>
    <x v="20"/>
    <x v="1"/>
    <x v="3"/>
    <x v="73"/>
    <s v="2.6 - BIENES MUEBLES, INMUEBLES E INTANGIBLES"/>
    <s v="2.6.4 - VEHÍCULOS Y EQUIPO DE TRANSPORTE, TRACCIÓN Y ELEVACIÓN"/>
    <s v="N"/>
    <s v="00 - N/A"/>
    <s v="20 - FONDOS CON DESTINO ESPECÍFICO"/>
    <s v="(en blanco)"/>
    <s v="99 - MULTIPROVINCIAL"/>
    <n v="77500000"/>
    <n v="138800000"/>
    <n v="138187840"/>
  </r>
  <r>
    <s v="2023"/>
    <x v="0"/>
    <x v="0"/>
    <x v="1"/>
    <x v="7"/>
    <s v="2 - Poder Ejecutivo"/>
    <x v="20"/>
    <x v="1"/>
    <x v="3"/>
    <x v="73"/>
    <s v="2.6 - BIENES MUEBLES, INMUEBLES E INTANGIBLES"/>
    <s v="2.6.4 - VEHÍCULOS Y EQUIPO DE TRANSPORTE, TRACCIÓN Y ELEVACIÓN"/>
    <s v="S"/>
    <s v="05 - RESTAURACIÓN DE LA CUENCA  DEL RÍO OCOA Y SU  COSTA EN LA PROVINCIA SAN JOSÉ DE OCOA."/>
    <s v="10 - FONDO GENERAL"/>
    <n v="13852"/>
    <s v="31 - SAN JOSE DE OCOA"/>
    <n v="8453320"/>
    <n v="8453320"/>
    <n v="0"/>
  </r>
  <r>
    <s v="2023"/>
    <x v="0"/>
    <x v="0"/>
    <x v="1"/>
    <x v="7"/>
    <s v="2 - Poder Ejecutivo"/>
    <x v="20"/>
    <x v="1"/>
    <x v="3"/>
    <x v="73"/>
    <s v="2.6 - BIENES MUEBLES, INMUEBLES E INTANGIBLES"/>
    <s v="2.6.4 - VEHÍCULOS Y EQUIPO DE TRANSPORTE, TRACCIÓN Y ELEVACIÓN"/>
    <s v="S"/>
    <s v="07 - Recuperación de la Cobertura Vegetal en Cuencas Hidrográficas de la República Dominicana."/>
    <s v="60 - CREDITO EXTERNO"/>
    <n v="13928"/>
    <s v="02 - AZUA"/>
    <n v="4600000"/>
    <n v="2714285.7199999997"/>
    <n v="0"/>
  </r>
  <r>
    <s v="2023"/>
    <x v="0"/>
    <x v="0"/>
    <x v="1"/>
    <x v="7"/>
    <s v="2 - Poder Ejecutivo"/>
    <x v="20"/>
    <x v="1"/>
    <x v="3"/>
    <x v="73"/>
    <s v="2.6 - BIENES MUEBLES, INMUEBLES E INTANGIBLES"/>
    <s v="2.6.4 - VEHÍCULOS Y EQUIPO DE TRANSPORTE, TRACCIÓN Y ELEVACIÓN"/>
    <s v="S"/>
    <s v="07 - Recuperación de la Cobertura Vegetal en Cuencas Hidrográficas de la República Dominicana."/>
    <s v="60 - CREDITO EXTERNO"/>
    <n v="13928"/>
    <s v="03 - BAHORUCO"/>
    <n v="2300000"/>
    <n v="1357142.8599999999"/>
    <n v="0"/>
  </r>
  <r>
    <s v="2023"/>
    <x v="0"/>
    <x v="0"/>
    <x v="1"/>
    <x v="7"/>
    <s v="2 - Poder Ejecutivo"/>
    <x v="20"/>
    <x v="1"/>
    <x v="3"/>
    <x v="73"/>
    <s v="2.6 - BIENES MUEBLES, INMUEBLES E INTANGIBLES"/>
    <s v="2.6.4 - VEHÍCULOS Y EQUIPO DE TRANSPORTE, TRACCIÓN Y ELEVACIÓN"/>
    <s v="S"/>
    <s v="07 - Recuperación de la Cobertura Vegetal en Cuencas Hidrográficas de la República Dominicana."/>
    <s v="60 - CREDITO EXTERNO"/>
    <n v="13928"/>
    <s v="04 - BARAHONA"/>
    <n v="2300000"/>
    <n v="1357142.8599999999"/>
    <n v="0"/>
  </r>
  <r>
    <s v="2023"/>
    <x v="0"/>
    <x v="0"/>
    <x v="1"/>
    <x v="7"/>
    <s v="2 - Poder Ejecutivo"/>
    <x v="20"/>
    <x v="1"/>
    <x v="3"/>
    <x v="73"/>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1357142.8599999999"/>
    <n v="0"/>
  </r>
  <r>
    <s v="2023"/>
    <x v="0"/>
    <x v="0"/>
    <x v="1"/>
    <x v="7"/>
    <s v="2 - Poder Ejecutivo"/>
    <x v="20"/>
    <x v="1"/>
    <x v="3"/>
    <x v="73"/>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1357142.8399999999"/>
    <n v="0"/>
  </r>
  <r>
    <s v="2023"/>
    <x v="0"/>
    <x v="0"/>
    <x v="1"/>
    <x v="7"/>
    <s v="2 - Poder Ejecutivo"/>
    <x v="20"/>
    <x v="1"/>
    <x v="3"/>
    <x v="73"/>
    <s v="2.6 - BIENES MUEBLES, INMUEBLES E INTANGIBLES"/>
    <s v="2.6.4 - VEHÍCULOS Y EQUIPO DE TRANSPORTE, TRACCIÓN Y ELEVACIÓN"/>
    <s v="S"/>
    <s v="07 - Recuperación de la Cobertura Vegetal en Cuencas Hidrográficas de la República Dominicana."/>
    <s v="60 - CREDITO EXTERNO"/>
    <n v="13928"/>
    <s v="22 - SAN JUAN"/>
    <n v="2300000"/>
    <n v="1357142.8599999999"/>
    <n v="0"/>
  </r>
  <r>
    <s v="2023"/>
    <x v="0"/>
    <x v="0"/>
    <x v="1"/>
    <x v="7"/>
    <s v="2 - Poder Ejecutivo"/>
    <x v="20"/>
    <x v="1"/>
    <x v="3"/>
    <x v="73"/>
    <s v="2.6 - BIENES MUEBLES, INMUEBLES E INTANGIBLES"/>
    <s v="2.6.4 - VEHÍCULOS Y EQUIPO DE TRANSPORTE, TRACCIÓN Y ELEVACIÓN"/>
    <s v="S"/>
    <s v="08 - MANEJO DE PAISAJES PRODUCTIVOS INTEGRADOS DE LAS CUENCAS DE LOS RÍOS YAQUE DEL NORTE Y YUNA"/>
    <s v="10 - FONDO GENERAL"/>
    <n v="15003"/>
    <s v="06 - DUARTE"/>
    <n v="6132000"/>
    <n v="6132000"/>
    <n v="0"/>
  </r>
  <r>
    <s v="2023"/>
    <x v="0"/>
    <x v="0"/>
    <x v="1"/>
    <x v="7"/>
    <s v="2 - Poder Ejecutivo"/>
    <x v="20"/>
    <x v="1"/>
    <x v="3"/>
    <x v="73"/>
    <s v="2.6 - BIENES MUEBLES, INMUEBLES E INTANGIBLES"/>
    <s v="2.6.5 - MAQUINARIA, OTROS EQUIPOS Y HERRAMIENTAS"/>
    <s v="N"/>
    <s v="00 - N/A"/>
    <s v="10 - FONDO GENERAL"/>
    <s v="(en blanco)"/>
    <s v="99 - MULTIPROVINCIAL"/>
    <n v="959923"/>
    <n v="122477223"/>
    <n v="1589353.8"/>
  </r>
  <r>
    <s v="2023"/>
    <x v="0"/>
    <x v="0"/>
    <x v="1"/>
    <x v="7"/>
    <s v="2 - Poder Ejecutivo"/>
    <x v="20"/>
    <x v="1"/>
    <x v="3"/>
    <x v="73"/>
    <s v="2.6 - BIENES MUEBLES, INMUEBLES E INTANGIBLES"/>
    <s v="2.6.5 - MAQUINARIA, OTROS EQUIPOS Y HERRAMIENTAS"/>
    <s v="N"/>
    <s v="00 - N/A"/>
    <s v="20 - FONDOS CON DESTINO ESPECÍFICO"/>
    <s v="(en blanco)"/>
    <s v="99 - MULTIPROVINCIAL"/>
    <n v="0"/>
    <n v="50380000"/>
    <n v="0"/>
  </r>
  <r>
    <s v="2023"/>
    <x v="0"/>
    <x v="0"/>
    <x v="1"/>
    <x v="7"/>
    <s v="2 - Poder Ejecutivo"/>
    <x v="20"/>
    <x v="1"/>
    <x v="3"/>
    <x v="73"/>
    <s v="2.6 - BIENES MUEBLES, INMUEBLES E INTANGIBLES"/>
    <s v="2.6.5 - MAQUINARIA, OTROS EQUIPOS Y HERRAMIENTAS"/>
    <s v="S"/>
    <s v="05 - RESTAURACIÓN DE LA CUENCA  DEL RÍO OCOA Y SU  COSTA EN LA PROVINCIA SAN JOSÉ DE OCOA."/>
    <s v="10 - FONDO GENERAL"/>
    <n v="13852"/>
    <s v="31 - SAN JOSE DE OCOA"/>
    <n v="957500"/>
    <n v="957500"/>
    <n v="0"/>
  </r>
  <r>
    <s v="2023"/>
    <x v="0"/>
    <x v="0"/>
    <x v="1"/>
    <x v="7"/>
    <s v="2 - Poder Ejecutivo"/>
    <x v="20"/>
    <x v="1"/>
    <x v="3"/>
    <x v="73"/>
    <s v="2.6 - BIENES MUEBLES, INMUEBLES E INTANGIBLES"/>
    <s v="2.6.5 - MAQUINARIA, OTROS EQUIPOS Y HERRAMIENTAS"/>
    <s v="S"/>
    <s v="07 - Recuperación de la Cobertura Vegetal en Cuencas Hidrográficas de la República Dominicana."/>
    <s v="60 - CREDITO EXTERNO"/>
    <n v="13928"/>
    <s v="02 - AZUA"/>
    <n v="0"/>
    <n v="302857.14"/>
    <n v="0"/>
  </r>
  <r>
    <s v="2023"/>
    <x v="0"/>
    <x v="0"/>
    <x v="1"/>
    <x v="7"/>
    <s v="2 - Poder Ejecutivo"/>
    <x v="20"/>
    <x v="1"/>
    <x v="3"/>
    <x v="73"/>
    <s v="2.6 - BIENES MUEBLES, INMUEBLES E INTANGIBLES"/>
    <s v="2.6.5 - MAQUINARIA, OTROS EQUIPOS Y HERRAMIENTAS"/>
    <s v="S"/>
    <s v="07 - Recuperación de la Cobertura Vegetal en Cuencas Hidrográficas de la República Dominicana."/>
    <s v="60 - CREDITO EXTERNO"/>
    <n v="13928"/>
    <s v="03 - BAHORUCO"/>
    <n v="0"/>
    <n v="151428.57"/>
    <n v="0"/>
  </r>
  <r>
    <s v="2023"/>
    <x v="0"/>
    <x v="0"/>
    <x v="1"/>
    <x v="7"/>
    <s v="2 - Poder Ejecutivo"/>
    <x v="20"/>
    <x v="1"/>
    <x v="3"/>
    <x v="73"/>
    <s v="2.6 - BIENES MUEBLES, INMUEBLES E INTANGIBLES"/>
    <s v="2.6.5 - MAQUINARIA, OTROS EQUIPOS Y HERRAMIENTAS"/>
    <s v="S"/>
    <s v="07 - Recuperación de la Cobertura Vegetal en Cuencas Hidrográficas de la República Dominicana."/>
    <s v="60 - CREDITO EXTERNO"/>
    <n v="13928"/>
    <s v="04 - BARAHONA"/>
    <n v="0"/>
    <n v="151428.57"/>
    <n v="0"/>
  </r>
  <r>
    <s v="2023"/>
    <x v="0"/>
    <x v="0"/>
    <x v="1"/>
    <x v="7"/>
    <s v="2 - Poder Ejecutivo"/>
    <x v="20"/>
    <x v="1"/>
    <x v="3"/>
    <x v="73"/>
    <s v="2.6 - BIENES MUEBLES, INMUEBLES E INTANGIBLES"/>
    <s v="2.6.5 - MAQUINARIA, OTROS EQUIPOS Y HERRAMIENTAS"/>
    <s v="S"/>
    <s v="07 - Recuperación de la Cobertura Vegetal en Cuencas Hidrográficas de la República Dominicana."/>
    <s v="60 - CREDITO EXTERNO"/>
    <n v="13928"/>
    <s v="07 - ELIAS PINA"/>
    <n v="0"/>
    <n v="151428.57"/>
    <n v="0"/>
  </r>
  <r>
    <s v="2023"/>
    <x v="0"/>
    <x v="0"/>
    <x v="1"/>
    <x v="7"/>
    <s v="2 - Poder Ejecutivo"/>
    <x v="20"/>
    <x v="1"/>
    <x v="3"/>
    <x v="73"/>
    <s v="2.6 - BIENES MUEBLES, INMUEBLES E INTANGIBLES"/>
    <s v="2.6.5 - MAQUINARIA, OTROS EQUIPOS Y HERRAMIENTAS"/>
    <s v="S"/>
    <s v="07 - Recuperación de la Cobertura Vegetal en Cuencas Hidrográficas de la República Dominicana."/>
    <s v="60 - CREDITO EXTERNO"/>
    <n v="13928"/>
    <s v="10 - INDEPENDENCIA"/>
    <n v="0"/>
    <n v="151428.58000000002"/>
    <n v="0"/>
  </r>
  <r>
    <s v="2023"/>
    <x v="0"/>
    <x v="0"/>
    <x v="1"/>
    <x v="7"/>
    <s v="2 - Poder Ejecutivo"/>
    <x v="20"/>
    <x v="1"/>
    <x v="3"/>
    <x v="73"/>
    <s v="2.6 - BIENES MUEBLES, INMUEBLES E INTANGIBLES"/>
    <s v="2.6.5 - MAQUINARIA, OTROS EQUIPOS Y HERRAMIENTAS"/>
    <s v="S"/>
    <s v="07 - Recuperación de la Cobertura Vegetal en Cuencas Hidrográficas de la República Dominicana."/>
    <s v="60 - CREDITO EXTERNO"/>
    <n v="13928"/>
    <s v="22 - SAN JUAN"/>
    <n v="0"/>
    <n v="151428.57"/>
    <n v="0"/>
  </r>
  <r>
    <s v="2023"/>
    <x v="0"/>
    <x v="0"/>
    <x v="1"/>
    <x v="7"/>
    <s v="2 - Poder Ejecutivo"/>
    <x v="20"/>
    <x v="1"/>
    <x v="3"/>
    <x v="73"/>
    <s v="2.6 - BIENES MUEBLES, INMUEBLES E INTANGIBLES"/>
    <s v="2.6.6 - EQUIPOS DE DEFENSA Y SEGURIDAD"/>
    <s v="N"/>
    <s v="00 - N/A"/>
    <s v="20 - FONDOS CON DESTINO ESPECÍFICO"/>
    <s v="(en blanco)"/>
    <s v="99 - MULTIPROVINCIAL"/>
    <n v="0"/>
    <n v="2400000"/>
    <n v="0"/>
  </r>
  <r>
    <s v="2023"/>
    <x v="0"/>
    <x v="0"/>
    <x v="1"/>
    <x v="7"/>
    <s v="2 - Poder Ejecutivo"/>
    <x v="20"/>
    <x v="1"/>
    <x v="3"/>
    <x v="73"/>
    <s v="2.6 - BIENES MUEBLES, INMUEBLES E INTANGIBLES"/>
    <s v="2.6.6 - EQUIPOS DE DEFENSA Y SEGURIDAD"/>
    <s v="S"/>
    <s v="07 - Recuperación de la Cobertura Vegetal en Cuencas Hidrográficas de la República Dominicana."/>
    <s v="60 - CREDITO EXTERNO"/>
    <n v="13928"/>
    <s v="02 - AZUA"/>
    <n v="0"/>
    <n v="53714.28"/>
    <n v="0"/>
  </r>
  <r>
    <s v="2023"/>
    <x v="0"/>
    <x v="0"/>
    <x v="1"/>
    <x v="7"/>
    <s v="2 - Poder Ejecutivo"/>
    <x v="20"/>
    <x v="1"/>
    <x v="3"/>
    <x v="73"/>
    <s v="2.6 - BIENES MUEBLES, INMUEBLES E INTANGIBLES"/>
    <s v="2.6.6 - EQUIPOS DE DEFENSA Y SEGURIDAD"/>
    <s v="S"/>
    <s v="07 - Recuperación de la Cobertura Vegetal en Cuencas Hidrográficas de la República Dominicana."/>
    <s v="60 - CREDITO EXTERNO"/>
    <n v="13928"/>
    <s v="03 - BAHORUCO"/>
    <n v="0"/>
    <n v="26857.14"/>
    <n v="0"/>
  </r>
  <r>
    <s v="2023"/>
    <x v="0"/>
    <x v="0"/>
    <x v="1"/>
    <x v="7"/>
    <s v="2 - Poder Ejecutivo"/>
    <x v="20"/>
    <x v="1"/>
    <x v="3"/>
    <x v="73"/>
    <s v="2.6 - BIENES MUEBLES, INMUEBLES E INTANGIBLES"/>
    <s v="2.6.6 - EQUIPOS DE DEFENSA Y SEGURIDAD"/>
    <s v="S"/>
    <s v="07 - Recuperación de la Cobertura Vegetal en Cuencas Hidrográficas de la República Dominicana."/>
    <s v="60 - CREDITO EXTERNO"/>
    <n v="13928"/>
    <s v="04 - BARAHONA"/>
    <n v="0"/>
    <n v="26857.14"/>
    <n v="0"/>
  </r>
  <r>
    <s v="2023"/>
    <x v="0"/>
    <x v="0"/>
    <x v="1"/>
    <x v="7"/>
    <s v="2 - Poder Ejecutivo"/>
    <x v="20"/>
    <x v="1"/>
    <x v="3"/>
    <x v="73"/>
    <s v="2.6 - BIENES MUEBLES, INMUEBLES E INTANGIBLES"/>
    <s v="2.6.6 - EQUIPOS DE DEFENSA Y SEGURIDAD"/>
    <s v="S"/>
    <s v="07 - Recuperación de la Cobertura Vegetal en Cuencas Hidrográficas de la República Dominicana."/>
    <s v="60 - CREDITO EXTERNO"/>
    <n v="13928"/>
    <s v="07 - ELIAS PINA"/>
    <n v="0"/>
    <n v="26857.14"/>
    <n v="0"/>
  </r>
  <r>
    <s v="2023"/>
    <x v="0"/>
    <x v="0"/>
    <x v="1"/>
    <x v="7"/>
    <s v="2 - Poder Ejecutivo"/>
    <x v="20"/>
    <x v="1"/>
    <x v="3"/>
    <x v="73"/>
    <s v="2.6 - BIENES MUEBLES, INMUEBLES E INTANGIBLES"/>
    <s v="2.6.6 - EQUIPOS DE DEFENSA Y SEGURIDAD"/>
    <s v="S"/>
    <s v="07 - Recuperación de la Cobertura Vegetal en Cuencas Hidrográficas de la República Dominicana."/>
    <s v="60 - CREDITO EXTERNO"/>
    <n v="13928"/>
    <s v="10 - INDEPENDENCIA"/>
    <n v="0"/>
    <n v="26857.16"/>
    <n v="0"/>
  </r>
  <r>
    <s v="2023"/>
    <x v="0"/>
    <x v="0"/>
    <x v="1"/>
    <x v="7"/>
    <s v="2 - Poder Ejecutivo"/>
    <x v="20"/>
    <x v="1"/>
    <x v="3"/>
    <x v="73"/>
    <s v="2.6 - BIENES MUEBLES, INMUEBLES E INTANGIBLES"/>
    <s v="2.6.6 - EQUIPOS DE DEFENSA Y SEGURIDAD"/>
    <s v="S"/>
    <s v="07 - Recuperación de la Cobertura Vegetal en Cuencas Hidrográficas de la República Dominicana."/>
    <s v="60 - CREDITO EXTERNO"/>
    <n v="13928"/>
    <s v="22 - SAN JUAN"/>
    <n v="0"/>
    <n v="26857.14"/>
    <n v="0"/>
  </r>
  <r>
    <s v="2023"/>
    <x v="0"/>
    <x v="0"/>
    <x v="1"/>
    <x v="7"/>
    <s v="2 - Poder Ejecutivo"/>
    <x v="20"/>
    <x v="1"/>
    <x v="3"/>
    <x v="73"/>
    <s v="2.6 - BIENES MUEBLES, INMUEBLES E INTANGIBLES"/>
    <s v="2.6.7 - ACTIVOS BIOLÓGICOS"/>
    <s v="N"/>
    <s v="00 - N/A"/>
    <s v="20 - FONDOS CON DESTINO ESPECÍFICO"/>
    <s v="(en blanco)"/>
    <s v="99 - MULTIPROVINCIAL"/>
    <n v="0"/>
    <n v="11600000"/>
    <n v="0"/>
  </r>
  <r>
    <s v="2023"/>
    <x v="0"/>
    <x v="0"/>
    <x v="1"/>
    <x v="7"/>
    <s v="2 - Poder Ejecutivo"/>
    <x v="20"/>
    <x v="1"/>
    <x v="3"/>
    <x v="73"/>
    <s v="2.6 - BIENES MUEBLES, INMUEBLES E INTANGIBLES"/>
    <s v="2.6.7 - ACTIVOS BIOLÓGICOS"/>
    <s v="S"/>
    <s v="07 - Recuperación de la Cobertura Vegetal en Cuencas Hidrográficas de la República Dominicana."/>
    <s v="60 - CREDITO EXTERNO"/>
    <n v="13928"/>
    <s v="02 - AZUA"/>
    <n v="83308563"/>
    <n v="59308563"/>
    <n v="823514.28"/>
  </r>
  <r>
    <s v="2023"/>
    <x v="0"/>
    <x v="0"/>
    <x v="1"/>
    <x v="7"/>
    <s v="2 - Poder Ejecutivo"/>
    <x v="20"/>
    <x v="1"/>
    <x v="3"/>
    <x v="73"/>
    <s v="2.6 - BIENES MUEBLES, INMUEBLES E INTANGIBLES"/>
    <s v="2.6.7 - ACTIVOS BIOLÓGICOS"/>
    <s v="S"/>
    <s v="07 - Recuperación de la Cobertura Vegetal en Cuencas Hidrográficas de la República Dominicana."/>
    <s v="60 - CREDITO EXTERNO"/>
    <n v="13928"/>
    <s v="03 - BAHORUCO"/>
    <n v="41654282"/>
    <n v="30654282"/>
    <n v="411757.14"/>
  </r>
  <r>
    <s v="2023"/>
    <x v="0"/>
    <x v="0"/>
    <x v="1"/>
    <x v="7"/>
    <s v="2 - Poder Ejecutivo"/>
    <x v="20"/>
    <x v="1"/>
    <x v="3"/>
    <x v="73"/>
    <s v="2.6 - BIENES MUEBLES, INMUEBLES E INTANGIBLES"/>
    <s v="2.6.7 - ACTIVOS BIOLÓGICOS"/>
    <s v="S"/>
    <s v="07 - Recuperación de la Cobertura Vegetal en Cuencas Hidrográficas de la República Dominicana."/>
    <s v="60 - CREDITO EXTERNO"/>
    <n v="13928"/>
    <s v="04 - BARAHONA"/>
    <n v="41654282"/>
    <n v="29654282"/>
    <n v="411757.17"/>
  </r>
  <r>
    <s v="2023"/>
    <x v="0"/>
    <x v="0"/>
    <x v="1"/>
    <x v="7"/>
    <s v="2 - Poder Ejecutivo"/>
    <x v="20"/>
    <x v="1"/>
    <x v="3"/>
    <x v="73"/>
    <s v="2.6 - BIENES MUEBLES, INMUEBLES E INTANGIBLES"/>
    <s v="2.6.7 - ACTIVOS BIOLÓGICOS"/>
    <s v="S"/>
    <s v="07 - Recuperación de la Cobertura Vegetal en Cuencas Hidrográficas de la República Dominicana."/>
    <s v="60 - CREDITO EXTERNO"/>
    <n v="13928"/>
    <s v="07 - ELIAS PINA"/>
    <n v="41654281"/>
    <n v="29654281"/>
    <n v="824887.14"/>
  </r>
  <r>
    <s v="2023"/>
    <x v="0"/>
    <x v="0"/>
    <x v="1"/>
    <x v="7"/>
    <s v="2 - Poder Ejecutivo"/>
    <x v="20"/>
    <x v="1"/>
    <x v="3"/>
    <x v="73"/>
    <s v="2.6 - BIENES MUEBLES, INMUEBLES E INTANGIBLES"/>
    <s v="2.6.7 - ACTIVOS BIOLÓGICOS"/>
    <s v="S"/>
    <s v="07 - Recuperación de la Cobertura Vegetal en Cuencas Hidrográficas de la República Dominicana."/>
    <s v="60 - CREDITO EXTERNO"/>
    <n v="13928"/>
    <s v="10 - INDEPENDENCIA"/>
    <n v="41654282"/>
    <n v="29654282"/>
    <n v="411757.13"/>
  </r>
  <r>
    <s v="2023"/>
    <x v="0"/>
    <x v="0"/>
    <x v="1"/>
    <x v="7"/>
    <s v="2 - Poder Ejecutivo"/>
    <x v="20"/>
    <x v="1"/>
    <x v="3"/>
    <x v="73"/>
    <s v="2.6 - BIENES MUEBLES, INMUEBLES E INTANGIBLES"/>
    <s v="2.6.7 - ACTIVOS BIOLÓGICOS"/>
    <s v="S"/>
    <s v="07 - Recuperación de la Cobertura Vegetal en Cuencas Hidrográficas de la República Dominicana."/>
    <s v="60 - CREDITO EXTERNO"/>
    <n v="13928"/>
    <s v="22 - SAN JUAN"/>
    <n v="41654281"/>
    <n v="29654281"/>
    <n v="411757.14"/>
  </r>
  <r>
    <s v="2023"/>
    <x v="0"/>
    <x v="0"/>
    <x v="1"/>
    <x v="7"/>
    <s v="2 - Poder Ejecutivo"/>
    <x v="20"/>
    <x v="1"/>
    <x v="3"/>
    <x v="73"/>
    <s v="2.6 - BIENES MUEBLES, INMUEBLES E INTANGIBLES"/>
    <s v="2.6.8 - BIENES INTANGIBLES"/>
    <s v="N"/>
    <s v="00 - N/A"/>
    <s v="10 - FONDO GENERAL"/>
    <s v="(en blanco)"/>
    <s v="99 - MULTIPROVINCIAL"/>
    <n v="1676062"/>
    <n v="2576062"/>
    <n v="0"/>
  </r>
  <r>
    <s v="2023"/>
    <x v="0"/>
    <x v="0"/>
    <x v="1"/>
    <x v="7"/>
    <s v="2 - Poder Ejecutivo"/>
    <x v="20"/>
    <x v="1"/>
    <x v="3"/>
    <x v="73"/>
    <s v="2.6 - BIENES MUEBLES, INMUEBLES E INTANGIBLES"/>
    <s v="2.6.9 - EDIFICIOS, ESTRUCTURAS, TIERRAS, TERRENOS Y OBJETOS DE VALOR"/>
    <s v="N"/>
    <s v="00 - N/A"/>
    <s v="20 - FONDOS CON DESTINO ESPECÍFICO"/>
    <s v="(en blanco)"/>
    <s v="99 - MULTIPROVINCIAL"/>
    <n v="0"/>
    <n v="1700000"/>
    <n v="0"/>
  </r>
  <r>
    <s v="2023"/>
    <x v="0"/>
    <x v="0"/>
    <x v="1"/>
    <x v="7"/>
    <s v="2 - Poder Ejecutivo"/>
    <x v="20"/>
    <x v="1"/>
    <x v="3"/>
    <x v="73"/>
    <s v="2.7 - OBRAS"/>
    <s v="2.7.1 - OBRAS EN EDIFICACIONES"/>
    <s v="N"/>
    <s v="00 - N/A"/>
    <s v="10 - FONDO GENERAL"/>
    <s v="(en blanco)"/>
    <s v="99 - MULTIPROVINCIAL"/>
    <n v="1100000"/>
    <n v="1100000"/>
    <n v="0"/>
  </r>
  <r>
    <s v="2023"/>
    <x v="0"/>
    <x v="0"/>
    <x v="1"/>
    <x v="7"/>
    <s v="2 - Poder Ejecutivo"/>
    <x v="20"/>
    <x v="1"/>
    <x v="3"/>
    <x v="73"/>
    <s v="2.7 - OBRAS"/>
    <s v="2.7.1 - OBRAS EN EDIFICACIONES"/>
    <s v="N"/>
    <s v="00 - N/A"/>
    <s v="20 - FONDOS CON DESTINO ESPECÍFICO"/>
    <s v="(en blanco)"/>
    <s v="99 - MULTIPROVINCIAL"/>
    <n v="20000000"/>
    <n v="9800000"/>
    <n v="0"/>
  </r>
  <r>
    <s v="2023"/>
    <x v="0"/>
    <x v="0"/>
    <x v="1"/>
    <x v="7"/>
    <s v="2 - Poder Ejecutivo"/>
    <x v="20"/>
    <x v="1"/>
    <x v="4"/>
    <x v="74"/>
    <s v="2.6 - BIENES MUEBLES, INMUEBLES E INTANGIBLES"/>
    <s v="2.6.1 - MOBILIARIO Y EQUIPO"/>
    <s v="N"/>
    <s v="00 - N/A"/>
    <s v="10 - FONDO GENERAL"/>
    <s v="(en blanco)"/>
    <s v="99 - MULTIPROVINCIAL"/>
    <n v="3222161"/>
    <n v="3222161"/>
    <n v="0"/>
  </r>
  <r>
    <s v="2023"/>
    <x v="0"/>
    <x v="0"/>
    <x v="1"/>
    <x v="7"/>
    <s v="2 - Poder Ejecutivo"/>
    <x v="20"/>
    <x v="1"/>
    <x v="4"/>
    <x v="74"/>
    <s v="2.6 - BIENES MUEBLES, INMUEBLES E INTANGIBLES"/>
    <s v="2.6.2 - MOBILIARIO Y EQUIPO DE AUDIO, AUDIOVISUAL, RECREATIVO Y EDUCACIONAL"/>
    <s v="N"/>
    <s v="00 - N/A"/>
    <s v="10 - FONDO GENERAL"/>
    <s v="(en blanco)"/>
    <s v="99 - MULTIPROVINCIAL"/>
    <n v="79500"/>
    <n v="79500"/>
    <n v="0"/>
  </r>
  <r>
    <s v="2023"/>
    <x v="0"/>
    <x v="0"/>
    <x v="1"/>
    <x v="7"/>
    <s v="2 - Poder Ejecutivo"/>
    <x v="20"/>
    <x v="1"/>
    <x v="4"/>
    <x v="74"/>
    <s v="2.6 - BIENES MUEBLES, INMUEBLES E INTANGIBLES"/>
    <s v="2.6.3 - EQUIPO E INSTRUMENTAL, CIENTÍFICO Y LABORATORIO"/>
    <s v="N"/>
    <s v="00 - N/A"/>
    <s v="10 - FONDO GENERAL"/>
    <s v="(en blanco)"/>
    <s v="99 - MULTIPROVINCIAL"/>
    <n v="278565"/>
    <n v="278565"/>
    <n v="0"/>
  </r>
  <r>
    <s v="2023"/>
    <x v="0"/>
    <x v="0"/>
    <x v="1"/>
    <x v="7"/>
    <s v="2 - Poder Ejecutivo"/>
    <x v="20"/>
    <x v="1"/>
    <x v="4"/>
    <x v="74"/>
    <s v="2.6 - BIENES MUEBLES, INMUEBLES E INTANGIBLES"/>
    <s v="2.6.4 - VEHÍCULOS Y EQUIPO DE TRANSPORTE, TRACCIÓN Y ELEVACIÓN"/>
    <s v="N"/>
    <s v="00 - N/A"/>
    <s v="10 - FONDO GENERAL"/>
    <s v="(en blanco)"/>
    <s v="99 - MULTIPROVINCIAL"/>
    <n v="4550"/>
    <n v="4550"/>
    <n v="0"/>
  </r>
  <r>
    <s v="2023"/>
    <x v="0"/>
    <x v="0"/>
    <x v="1"/>
    <x v="7"/>
    <s v="2 - Poder Ejecutivo"/>
    <x v="20"/>
    <x v="1"/>
    <x v="4"/>
    <x v="74"/>
    <s v="2.6 - BIENES MUEBLES, INMUEBLES E INTANGIBLES"/>
    <s v="2.6.5 - MAQUINARIA, OTROS EQUIPOS Y HERRAMIENTAS"/>
    <s v="N"/>
    <s v="00 - N/A"/>
    <s v="10 - FONDO GENERAL"/>
    <s v="(en blanco)"/>
    <s v="99 - MULTIPROVINCIAL"/>
    <n v="72100"/>
    <n v="72100"/>
    <n v="0"/>
  </r>
  <r>
    <s v="2023"/>
    <x v="0"/>
    <x v="0"/>
    <x v="1"/>
    <x v="7"/>
    <s v="2 - Poder Ejecutivo"/>
    <x v="20"/>
    <x v="1"/>
    <x v="4"/>
    <x v="74"/>
    <s v="2.6 - BIENES MUEBLES, INMUEBLES E INTANGIBLES"/>
    <s v="2.6.6 - EQUIPOS DE DEFENSA Y SEGURIDAD"/>
    <s v="N"/>
    <s v="00 - N/A"/>
    <s v="10 - FONDO GENERAL"/>
    <s v="(en blanco)"/>
    <s v="99 - MULTIPROVINCIAL"/>
    <n v="12750"/>
    <n v="12750"/>
    <n v="0"/>
  </r>
  <r>
    <s v="2023"/>
    <x v="0"/>
    <x v="0"/>
    <x v="1"/>
    <x v="7"/>
    <s v="2 - Poder Ejecutivo"/>
    <x v="20"/>
    <x v="1"/>
    <x v="4"/>
    <x v="7"/>
    <s v="2.6 - BIENES MUEBLES, INMUEBLES E INTANGIBLES"/>
    <s v="2.6.1 - MOBILIARIO Y EQUIPO"/>
    <s v="N"/>
    <s v="00 - N/A"/>
    <s v="10 - FONDO GENERAL"/>
    <s v="(en blanco)"/>
    <s v="99 - MULTIPROVINCIAL"/>
    <n v="368500"/>
    <n v="368500"/>
    <n v="0"/>
  </r>
  <r>
    <s v="2023"/>
    <x v="0"/>
    <x v="0"/>
    <x v="1"/>
    <x v="7"/>
    <s v="2 - Poder Ejecutivo"/>
    <x v="20"/>
    <x v="1"/>
    <x v="4"/>
    <x v="7"/>
    <s v="2.6 - BIENES MUEBLES, INMUEBLES E INTANGIBLES"/>
    <s v="2.6.2 - MOBILIARIO Y EQUIPO DE AUDIO, AUDIOVISUAL, RECREATIVO Y EDUCACIONAL"/>
    <s v="N"/>
    <s v="00 - N/A"/>
    <s v="10 - FONDO GENERAL"/>
    <s v="(en blanco)"/>
    <s v="99 - MULTIPROVINCIAL"/>
    <n v="40000"/>
    <n v="40000"/>
    <n v="0"/>
  </r>
  <r>
    <s v="2023"/>
    <x v="0"/>
    <x v="0"/>
    <x v="1"/>
    <x v="7"/>
    <s v="2 - Poder Ejecutivo"/>
    <x v="21"/>
    <x v="2"/>
    <x v="9"/>
    <x v="20"/>
    <s v="2.6 - BIENES MUEBLES, INMUEBLES E INTANGIBLES"/>
    <s v="2.6.1 - MOBILIARIO Y EQUIPO"/>
    <s v="N"/>
    <s v="00 - N/A"/>
    <s v="10 - FONDO GENERAL"/>
    <s v="(en blanco)"/>
    <s v="99 - MULTIPROVINCIAL"/>
    <n v="48282375"/>
    <n v="48901675"/>
    <n v="74694"/>
  </r>
  <r>
    <s v="2023"/>
    <x v="0"/>
    <x v="0"/>
    <x v="1"/>
    <x v="7"/>
    <s v="2 - Poder Ejecutivo"/>
    <x v="21"/>
    <x v="2"/>
    <x v="9"/>
    <x v="20"/>
    <s v="2.6 - BIENES MUEBLES, INMUEBLES E INTANGIBLES"/>
    <s v="2.6.1 - MOBILIARIO Y EQUIPO"/>
    <s v="N"/>
    <s v="00 - N/A"/>
    <s v="70 - DONACION EXTERNA"/>
    <s v="(en blanco)"/>
    <s v="99 - MULTIPROVINCIAL"/>
    <n v="0"/>
    <n v="5485440"/>
    <n v="0"/>
  </r>
  <r>
    <s v="2023"/>
    <x v="0"/>
    <x v="0"/>
    <x v="1"/>
    <x v="7"/>
    <s v="2 - Poder Ejecutivo"/>
    <x v="21"/>
    <x v="2"/>
    <x v="9"/>
    <x v="20"/>
    <s v="2.6 - BIENES MUEBLES, INMUEBLES E INTANGIBLES"/>
    <s v="2.6.2 - MOBILIARIO Y EQUIPO DE AUDIO, AUDIOVISUAL, RECREATIVO Y EDUCACIONAL"/>
    <s v="N"/>
    <s v="00 - N/A"/>
    <s v="10 - FONDO GENERAL"/>
    <s v="(en blanco)"/>
    <s v="99 - MULTIPROVINCIAL"/>
    <n v="2559694"/>
    <n v="2219556"/>
    <n v="148203.1"/>
  </r>
  <r>
    <s v="2023"/>
    <x v="0"/>
    <x v="0"/>
    <x v="1"/>
    <x v="7"/>
    <s v="2 - Poder Ejecutivo"/>
    <x v="21"/>
    <x v="2"/>
    <x v="9"/>
    <x v="20"/>
    <s v="2.6 - BIENES MUEBLES, INMUEBLES E INTANGIBLES"/>
    <s v="2.6.3 - EQUIPO E INSTRUMENTAL, CIENTÍFICO Y LABORATORIO"/>
    <s v="N"/>
    <s v="00 - N/A"/>
    <s v="10 - FONDO GENERAL"/>
    <s v="(en blanco)"/>
    <s v="99 - MULTIPROVINCIAL"/>
    <n v="800000"/>
    <n v="800000"/>
    <n v="0"/>
  </r>
  <r>
    <s v="2023"/>
    <x v="0"/>
    <x v="0"/>
    <x v="1"/>
    <x v="7"/>
    <s v="2 - Poder Ejecutivo"/>
    <x v="21"/>
    <x v="2"/>
    <x v="9"/>
    <x v="20"/>
    <s v="2.6 - BIENES MUEBLES, INMUEBLES E INTANGIBLES"/>
    <s v="2.6.4 - VEHÍCULOS Y EQUIPO DE TRANSPORTE, TRACCIÓN Y ELEVACIÓN"/>
    <s v="N"/>
    <s v="00 - N/A"/>
    <s v="10 - FONDO GENERAL"/>
    <s v="(en blanco)"/>
    <s v="99 - MULTIPROVINCIAL"/>
    <n v="2300000"/>
    <n v="2300000"/>
    <n v="0"/>
  </r>
  <r>
    <s v="2023"/>
    <x v="0"/>
    <x v="0"/>
    <x v="1"/>
    <x v="7"/>
    <s v="2 - Poder Ejecutivo"/>
    <x v="21"/>
    <x v="2"/>
    <x v="9"/>
    <x v="20"/>
    <s v="2.6 - BIENES MUEBLES, INMUEBLES E INTANGIBLES"/>
    <s v="2.6.5 - MAQUINARIA, OTROS EQUIPOS Y HERRAMIENTAS"/>
    <s v="N"/>
    <s v="00 - N/A"/>
    <s v="10 - FONDO GENERAL"/>
    <s v="(en blanco)"/>
    <s v="99 - MULTIPROVINCIAL"/>
    <n v="9133762"/>
    <n v="8633762"/>
    <n v="0"/>
  </r>
  <r>
    <s v="2023"/>
    <x v="0"/>
    <x v="0"/>
    <x v="1"/>
    <x v="7"/>
    <s v="2 - Poder Ejecutivo"/>
    <x v="21"/>
    <x v="2"/>
    <x v="9"/>
    <x v="20"/>
    <s v="2.6 - BIENES MUEBLES, INMUEBLES E INTANGIBLES"/>
    <s v="2.6.5 - MAQUINARIA, OTROS EQUIPOS Y HERRAMIENTAS"/>
    <s v="N"/>
    <s v="00 - N/A"/>
    <s v="20 - FONDOS CON DESTINO ESPECÍFICO"/>
    <s v="(en blanco)"/>
    <s v="99 - MULTIPROVINCIAL"/>
    <n v="0"/>
    <n v="56500"/>
    <n v="0"/>
  </r>
  <r>
    <s v="2023"/>
    <x v="0"/>
    <x v="0"/>
    <x v="1"/>
    <x v="7"/>
    <s v="2 - Poder Ejecutivo"/>
    <x v="21"/>
    <x v="2"/>
    <x v="9"/>
    <x v="20"/>
    <s v="2.6 - BIENES MUEBLES, INMUEBLES E INTANGIBLES"/>
    <s v="2.6.6 - EQUIPOS DE DEFENSA Y SEGURIDAD"/>
    <s v="N"/>
    <s v="00 - N/A"/>
    <s v="10 - FONDO GENERAL"/>
    <s v="(en blanco)"/>
    <s v="99 - MULTIPROVINCIAL"/>
    <n v="300000"/>
    <n v="300000"/>
    <n v="0"/>
  </r>
  <r>
    <s v="2023"/>
    <x v="0"/>
    <x v="0"/>
    <x v="1"/>
    <x v="7"/>
    <s v="2 - Poder Ejecutivo"/>
    <x v="21"/>
    <x v="2"/>
    <x v="9"/>
    <x v="20"/>
    <s v="2.6 - BIENES MUEBLES, INMUEBLES E INTANGIBLES"/>
    <s v="2.6.8 - BIENES INTANGIBLES"/>
    <s v="N"/>
    <s v="00 - N/A"/>
    <s v="10 - FONDO GENERAL"/>
    <s v="(en blanco)"/>
    <s v="99 - MULTIPROVINCIAL"/>
    <n v="1479000"/>
    <n v="1579000"/>
    <n v="0"/>
  </r>
  <r>
    <s v="2023"/>
    <x v="0"/>
    <x v="0"/>
    <x v="1"/>
    <x v="7"/>
    <s v="2 - Poder Ejecutivo"/>
    <x v="21"/>
    <x v="2"/>
    <x v="9"/>
    <x v="20"/>
    <s v="2.7 - OBRAS"/>
    <s v="2.7.1 - OBRAS EN EDIFICACIONES"/>
    <s v="N"/>
    <s v="00 - N/A"/>
    <s v="10 - FONDO GENERAL"/>
    <s v="(en blanco)"/>
    <s v="99 - MULTIPROVINCIAL"/>
    <n v="10250000"/>
    <n v="10250000"/>
    <n v="0"/>
  </r>
  <r>
    <s v="2023"/>
    <x v="0"/>
    <x v="0"/>
    <x v="1"/>
    <x v="7"/>
    <s v="2 - Poder Ejecutivo"/>
    <x v="21"/>
    <x v="2"/>
    <x v="9"/>
    <x v="37"/>
    <s v="2.6 - BIENES MUEBLES, INMUEBLES E INTANGIBLES"/>
    <s v="2.6.1 - MOBILIARIO Y EQUIPO"/>
    <s v="N"/>
    <s v="00 - N/A"/>
    <s v="20 - FONDOS CON DESTINO ESPECÍFICO"/>
    <s v="(en blanco)"/>
    <s v="99 - MULTIPROVINCIAL"/>
    <n v="37000000"/>
    <n v="33688293.480000004"/>
    <n v="3586074.75"/>
  </r>
  <r>
    <s v="2023"/>
    <x v="0"/>
    <x v="0"/>
    <x v="1"/>
    <x v="7"/>
    <s v="2 - Poder Ejecutivo"/>
    <x v="21"/>
    <x v="2"/>
    <x v="9"/>
    <x v="37"/>
    <s v="2.6 - BIENES MUEBLES, INMUEBLES E INTANGIBLES"/>
    <s v="2.6.2 - MOBILIARIO Y EQUIPO DE AUDIO, AUDIOVISUAL, RECREATIVO Y EDUCACIONAL"/>
    <s v="N"/>
    <s v="00 - N/A"/>
    <s v="20 - FONDOS CON DESTINO ESPECÍFICO"/>
    <s v="(en blanco)"/>
    <s v="99 - MULTIPROVINCIAL"/>
    <n v="3000000"/>
    <n v="4739048.8499999996"/>
    <n v="3199702.2600000002"/>
  </r>
  <r>
    <s v="2023"/>
    <x v="0"/>
    <x v="0"/>
    <x v="1"/>
    <x v="7"/>
    <s v="2 - Poder Ejecutivo"/>
    <x v="21"/>
    <x v="2"/>
    <x v="9"/>
    <x v="37"/>
    <s v="2.6 - BIENES MUEBLES, INMUEBLES E INTANGIBLES"/>
    <s v="2.6.3 - EQUIPO E INSTRUMENTAL, CIENTÍFICO Y LABORATORIO"/>
    <s v="N"/>
    <s v="00 - N/A"/>
    <s v="20 - FONDOS CON DESTINO ESPECÍFICO"/>
    <s v="(en blanco)"/>
    <s v="99 - MULTIPROVINCIAL"/>
    <n v="0"/>
    <n v="151130"/>
    <n v="0"/>
  </r>
  <r>
    <s v="2023"/>
    <x v="0"/>
    <x v="0"/>
    <x v="1"/>
    <x v="7"/>
    <s v="2 - Poder Ejecutivo"/>
    <x v="21"/>
    <x v="2"/>
    <x v="9"/>
    <x v="37"/>
    <s v="2.6 - BIENES MUEBLES, INMUEBLES E INTANGIBLES"/>
    <s v="2.6.4 - VEHÍCULOS Y EQUIPO DE TRANSPORTE, TRACCIÓN Y ELEVACIÓN"/>
    <s v="N"/>
    <s v="00 - N/A"/>
    <s v="20 - FONDOS CON DESTINO ESPECÍFICO"/>
    <s v="(en blanco)"/>
    <s v="99 - MULTIPROVINCIAL"/>
    <n v="10000000"/>
    <n v="3300000"/>
    <n v="0"/>
  </r>
  <r>
    <s v="2023"/>
    <x v="0"/>
    <x v="0"/>
    <x v="1"/>
    <x v="7"/>
    <s v="2 - Poder Ejecutivo"/>
    <x v="21"/>
    <x v="2"/>
    <x v="9"/>
    <x v="37"/>
    <s v="2.6 - BIENES MUEBLES, INMUEBLES E INTANGIBLES"/>
    <s v="2.6.5 - MAQUINARIA, OTROS EQUIPOS Y HERRAMIENTAS"/>
    <s v="N"/>
    <s v="00 - N/A"/>
    <s v="20 - FONDOS CON DESTINO ESPECÍFICO"/>
    <s v="(en blanco)"/>
    <s v="99 - MULTIPROVINCIAL"/>
    <n v="8950000"/>
    <n v="12439515"/>
    <n v="1292956.21"/>
  </r>
  <r>
    <s v="2023"/>
    <x v="0"/>
    <x v="0"/>
    <x v="1"/>
    <x v="7"/>
    <s v="2 - Poder Ejecutivo"/>
    <x v="21"/>
    <x v="2"/>
    <x v="9"/>
    <x v="37"/>
    <s v="2.6 - BIENES MUEBLES, INMUEBLES E INTANGIBLES"/>
    <s v="2.6.6 - EQUIPOS DE DEFENSA Y SEGURIDAD"/>
    <s v="N"/>
    <s v="00 - N/A"/>
    <s v="20 - FONDOS CON DESTINO ESPECÍFICO"/>
    <s v="(en blanco)"/>
    <s v="99 - MULTIPROVINCIAL"/>
    <n v="500000"/>
    <n v="1600000"/>
    <n v="149624"/>
  </r>
  <r>
    <s v="2023"/>
    <x v="0"/>
    <x v="0"/>
    <x v="1"/>
    <x v="7"/>
    <s v="2 - Poder Ejecutivo"/>
    <x v="21"/>
    <x v="2"/>
    <x v="9"/>
    <x v="37"/>
    <s v="2.6 - BIENES MUEBLES, INMUEBLES E INTANGIBLES"/>
    <s v="2.6.8 - BIENES INTANGIBLES"/>
    <s v="N"/>
    <s v="00 - N/A"/>
    <s v="20 - FONDOS CON DESTINO ESPECÍFICO"/>
    <s v="(en blanco)"/>
    <s v="99 - MULTIPROVINCIAL"/>
    <n v="500000"/>
    <n v="1683142.67"/>
    <n v="0"/>
  </r>
  <r>
    <s v="2023"/>
    <x v="0"/>
    <x v="0"/>
    <x v="1"/>
    <x v="7"/>
    <s v="2 - Poder Ejecutivo"/>
    <x v="21"/>
    <x v="2"/>
    <x v="9"/>
    <x v="37"/>
    <s v="2.6 - BIENES MUEBLES, INMUEBLES E INTANGIBLES"/>
    <s v="2.6.9 - EDIFICIOS, ESTRUCTURAS, TIERRAS, TERRENOS Y OBJETOS DE VALOR"/>
    <s v="N"/>
    <s v="00 - N/A"/>
    <s v="20 - FONDOS CON DESTINO ESPECÍFICO"/>
    <s v="(en blanco)"/>
    <s v="99 - MULTIPROVINCIAL"/>
    <n v="200000"/>
    <n v="200000"/>
    <n v="0"/>
  </r>
  <r>
    <s v="2023"/>
    <x v="0"/>
    <x v="0"/>
    <x v="1"/>
    <x v="7"/>
    <s v="2 - Poder Ejecutivo"/>
    <x v="21"/>
    <x v="2"/>
    <x v="9"/>
    <x v="37"/>
    <s v="2.7 - OBRAS"/>
    <s v="2.7.1 - OBRAS EN EDIFICACIONES"/>
    <s v="N"/>
    <s v="00 - N/A"/>
    <s v="20 - FONDOS CON DESTINO ESPECÍFICO"/>
    <s v="(en blanco)"/>
    <s v="99 - MULTIPROVINCIAL"/>
    <n v="0"/>
    <n v="4000000"/>
    <n v="1356935.43"/>
  </r>
  <r>
    <s v="2023"/>
    <x v="0"/>
    <x v="0"/>
    <x v="1"/>
    <x v="7"/>
    <s v="2 - Poder Ejecutivo"/>
    <x v="22"/>
    <x v="0"/>
    <x v="0"/>
    <x v="2"/>
    <s v="2.6 - BIENES MUEBLES, INMUEBLES E INTANGIBLES"/>
    <s v="2.6.1 - MOBILIARIO Y EQUIPO"/>
    <s v="N"/>
    <s v="00 - N/A"/>
    <s v="10 - FONDO GENERAL"/>
    <s v="(en blanco)"/>
    <s v="99 - MULTIPROVINCIAL"/>
    <n v="13050000"/>
    <n v="24945000"/>
    <n v="2043352.1900000002"/>
  </r>
  <r>
    <s v="2023"/>
    <x v="0"/>
    <x v="0"/>
    <x v="1"/>
    <x v="7"/>
    <s v="2 - Poder Ejecutivo"/>
    <x v="22"/>
    <x v="0"/>
    <x v="0"/>
    <x v="2"/>
    <s v="2.6 - BIENES MUEBLES, INMUEBLES E INTANGIBLES"/>
    <s v="2.6.1 - MOBILIARIO Y EQUIPO"/>
    <s v="N"/>
    <s v="00 - N/A"/>
    <s v="70 - DONACION EXTERNA"/>
    <s v="(en blanco)"/>
    <s v="99 - MULTIPROVINCIAL"/>
    <n v="0"/>
    <n v="1500000"/>
    <n v="0"/>
  </r>
  <r>
    <s v="2023"/>
    <x v="0"/>
    <x v="0"/>
    <x v="1"/>
    <x v="7"/>
    <s v="2 - Poder Ejecutivo"/>
    <x v="22"/>
    <x v="0"/>
    <x v="0"/>
    <x v="2"/>
    <s v="2.6 - BIENES MUEBLES, INMUEBLES E INTANGIBLES"/>
    <s v="2.6.1 - MOBILIARIO Y EQUIPO"/>
    <s v="S"/>
    <s v="00 - N/A"/>
    <s v="10 - FONDO GENERAL"/>
    <s v="(en blanco)"/>
    <s v="99 - MULTIPROVINCIAL"/>
    <n v="2960000"/>
    <n v="42264"/>
    <n v="0"/>
  </r>
  <r>
    <s v="2023"/>
    <x v="0"/>
    <x v="0"/>
    <x v="1"/>
    <x v="7"/>
    <s v="2 - Poder Ejecutivo"/>
    <x v="22"/>
    <x v="0"/>
    <x v="0"/>
    <x v="2"/>
    <s v="2.6 - BIENES MUEBLES, INMUEBLES E INTANGIBLES"/>
    <s v="2.6.1 - MOBILIARIO Y EQUIPO"/>
    <s v="S"/>
    <s v="00 - N/A"/>
    <s v="70 - DONACION EXTERNA"/>
    <s v="(en blanco)"/>
    <s v="99 - MULTIPROVINCIAL"/>
    <n v="695000"/>
    <n v="695000"/>
    <n v="0"/>
  </r>
  <r>
    <s v="2023"/>
    <x v="0"/>
    <x v="0"/>
    <x v="1"/>
    <x v="7"/>
    <s v="2 - Poder Ejecutivo"/>
    <x v="22"/>
    <x v="0"/>
    <x v="0"/>
    <x v="2"/>
    <s v="2.6 - BIENES MUEBLES, INMUEBLES E INTANGIBLES"/>
    <s v="2.6.2 - MOBILIARIO Y EQUIPO DE AUDIO, AUDIOVISUAL, RECREATIVO Y EDUCACIONAL"/>
    <s v="N"/>
    <s v="00 - N/A"/>
    <s v="10 - FONDO GENERAL"/>
    <s v="(en blanco)"/>
    <s v="99 - MULTIPROVINCIAL"/>
    <n v="900000"/>
    <n v="2100000"/>
    <n v="779410"/>
  </r>
  <r>
    <s v="2023"/>
    <x v="0"/>
    <x v="0"/>
    <x v="1"/>
    <x v="7"/>
    <s v="2 - Poder Ejecutivo"/>
    <x v="22"/>
    <x v="0"/>
    <x v="0"/>
    <x v="2"/>
    <s v="2.6 - BIENES MUEBLES, INMUEBLES E INTANGIBLES"/>
    <s v="2.6.3 - EQUIPO E INSTRUMENTAL, CIENTÍFICO Y LABORATORIO"/>
    <s v="N"/>
    <s v="00 - N/A"/>
    <s v="10 - FONDO GENERAL"/>
    <s v="(en blanco)"/>
    <s v="99 - MULTIPROVINCIAL"/>
    <n v="150000"/>
    <n v="152000"/>
    <n v="0"/>
  </r>
  <r>
    <s v="2023"/>
    <x v="0"/>
    <x v="0"/>
    <x v="1"/>
    <x v="7"/>
    <s v="2 - Poder Ejecutivo"/>
    <x v="22"/>
    <x v="0"/>
    <x v="0"/>
    <x v="2"/>
    <s v="2.6 - BIENES MUEBLES, INMUEBLES E INTANGIBLES"/>
    <s v="2.6.4 - VEHÍCULOS Y EQUIPO DE TRANSPORTE, TRACCIÓN Y ELEVACIÓN"/>
    <s v="N"/>
    <s v="00 - N/A"/>
    <s v="10 - FONDO GENERAL"/>
    <s v="(en blanco)"/>
    <s v="99 - MULTIPROVINCIAL"/>
    <n v="0"/>
    <n v="13597500"/>
    <n v="13597500"/>
  </r>
  <r>
    <s v="2023"/>
    <x v="0"/>
    <x v="0"/>
    <x v="1"/>
    <x v="7"/>
    <s v="2 - Poder Ejecutivo"/>
    <x v="22"/>
    <x v="0"/>
    <x v="0"/>
    <x v="2"/>
    <s v="2.6 - BIENES MUEBLES, INMUEBLES E INTANGIBLES"/>
    <s v="2.6.4 - VEHÍCULOS Y EQUIPO DE TRANSPORTE, TRACCIÓN Y ELEVACIÓN"/>
    <s v="S"/>
    <s v="00 - N/A"/>
    <s v="10 - FONDO GENERAL"/>
    <s v="(en blanco)"/>
    <s v="99 - MULTIPROVINCIAL"/>
    <n v="283500"/>
    <n v="212223"/>
    <n v="212223"/>
  </r>
  <r>
    <s v="2023"/>
    <x v="0"/>
    <x v="0"/>
    <x v="1"/>
    <x v="7"/>
    <s v="2 - Poder Ejecutivo"/>
    <x v="22"/>
    <x v="0"/>
    <x v="0"/>
    <x v="2"/>
    <s v="2.6 - BIENES MUEBLES, INMUEBLES E INTANGIBLES"/>
    <s v="2.6.5 - MAQUINARIA, OTROS EQUIPOS Y HERRAMIENTAS"/>
    <s v="N"/>
    <s v="00 - N/A"/>
    <s v="10 - FONDO GENERAL"/>
    <s v="(en blanco)"/>
    <s v="99 - MULTIPROVINCIAL"/>
    <n v="3200000"/>
    <n v="5139888.2"/>
    <n v="87700"/>
  </r>
  <r>
    <s v="2023"/>
    <x v="0"/>
    <x v="0"/>
    <x v="1"/>
    <x v="7"/>
    <s v="2 - Poder Ejecutivo"/>
    <x v="22"/>
    <x v="0"/>
    <x v="0"/>
    <x v="2"/>
    <s v="2.6 - BIENES MUEBLES, INMUEBLES E INTANGIBLES"/>
    <s v="2.6.6 - EQUIPOS DE DEFENSA Y SEGURIDAD"/>
    <s v="N"/>
    <s v="00 - N/A"/>
    <s v="10 - FONDO GENERAL"/>
    <s v="(en blanco)"/>
    <s v="99 - MULTIPROVINCIAL"/>
    <n v="1100000"/>
    <n v="1100000"/>
    <n v="0"/>
  </r>
  <r>
    <s v="2023"/>
    <x v="0"/>
    <x v="0"/>
    <x v="1"/>
    <x v="7"/>
    <s v="2 - Poder Ejecutivo"/>
    <x v="22"/>
    <x v="0"/>
    <x v="0"/>
    <x v="2"/>
    <s v="2.6 - BIENES MUEBLES, INMUEBLES E INTANGIBLES"/>
    <s v="2.6.8 - BIENES INTANGIBLES"/>
    <s v="N"/>
    <s v="00 - N/A"/>
    <s v="10 - FONDO GENERAL"/>
    <s v="(en blanco)"/>
    <s v="99 - MULTIPROVINCIAL"/>
    <n v="2000000"/>
    <n v="2000000"/>
    <n v="0"/>
  </r>
  <r>
    <s v="2023"/>
    <x v="0"/>
    <x v="0"/>
    <x v="1"/>
    <x v="7"/>
    <s v="2 - Poder Ejecutivo"/>
    <x v="22"/>
    <x v="0"/>
    <x v="0"/>
    <x v="2"/>
    <s v="2.6 - BIENES MUEBLES, INMUEBLES E INTANGIBLES"/>
    <s v="2.6.8 - BIENES INTANGIBLES"/>
    <s v="N"/>
    <s v="00 - N/A"/>
    <s v="70 - DONACION EXTERNA"/>
    <s v="(en blanco)"/>
    <s v="99 - MULTIPROVINCIAL"/>
    <n v="0"/>
    <n v="2700000"/>
    <n v="0"/>
  </r>
  <r>
    <s v="2023"/>
    <x v="0"/>
    <x v="0"/>
    <x v="1"/>
    <x v="7"/>
    <s v="2 - Poder Ejecutivo"/>
    <x v="22"/>
    <x v="0"/>
    <x v="0"/>
    <x v="2"/>
    <s v="2.6 - BIENES MUEBLES, INMUEBLES E INTANGIBLES"/>
    <s v="2.6.8 - BIENES INTANGIBLES"/>
    <s v="S"/>
    <s v="00 - N/A"/>
    <s v="70 - DONACION EXTERNA"/>
    <s v="(en blanco)"/>
    <s v="99 - MULTIPROVINCIAL"/>
    <n v="275000"/>
    <n v="275000"/>
    <n v="0"/>
  </r>
  <r>
    <s v="2023"/>
    <x v="0"/>
    <x v="0"/>
    <x v="1"/>
    <x v="7"/>
    <s v="2 - Poder Ejecutivo"/>
    <x v="22"/>
    <x v="0"/>
    <x v="0"/>
    <x v="2"/>
    <s v="2.7 - OBRAS"/>
    <s v="2.7.1 - OBRAS EN EDIFICACIONES"/>
    <s v="N"/>
    <s v="00 - N/A"/>
    <s v="10 - FONDO GENERAL"/>
    <s v="(en blanco)"/>
    <s v="99 - MULTIPROVINCIAL"/>
    <n v="272400000"/>
    <n v="41630500"/>
    <n v="13525216.940000001"/>
  </r>
  <r>
    <s v="2023"/>
    <x v="0"/>
    <x v="0"/>
    <x v="1"/>
    <x v="7"/>
    <s v="2 - Poder Ejecutivo"/>
    <x v="22"/>
    <x v="0"/>
    <x v="0"/>
    <x v="2"/>
    <s v="2.7 - OBRAS"/>
    <s v="2.7.1 - OBRAS EN EDIFICACIONES"/>
    <s v="S"/>
    <s v="00 - N/A"/>
    <s v="10 - FONDO GENERAL"/>
    <s v="(en blanco)"/>
    <s v="99 - MULTIPROVINCIAL"/>
    <n v="0"/>
    <n v="3536051"/>
    <n v="0"/>
  </r>
  <r>
    <s v="2023"/>
    <x v="0"/>
    <x v="0"/>
    <x v="1"/>
    <x v="7"/>
    <s v="2 - Poder Ejecutivo"/>
    <x v="22"/>
    <x v="2"/>
    <x v="16"/>
    <x v="89"/>
    <s v="2.6 - BIENES MUEBLES, INMUEBLES E INTANGIBLES"/>
    <s v="2.6.1 - MOBILIARIO Y EQUIPO"/>
    <s v="S"/>
    <s v="00 - N/A"/>
    <s v="10 - FONDO GENERAL"/>
    <s v="(en blanco)"/>
    <s v="99 - MULTIPROVINCIAL"/>
    <n v="41601"/>
    <n v="41601"/>
    <n v="0"/>
  </r>
  <r>
    <s v="2023"/>
    <x v="0"/>
    <x v="0"/>
    <x v="1"/>
    <x v="7"/>
    <s v="2 - Poder Ejecutivo"/>
    <x v="22"/>
    <x v="2"/>
    <x v="16"/>
    <x v="89"/>
    <s v="2.6 - BIENES MUEBLES, INMUEBLES E INTANGIBLES"/>
    <s v="2.6.2 - MOBILIARIO Y EQUIPO DE AUDIO, AUDIOVISUAL, RECREATIVO Y EDUCACIONAL"/>
    <s v="S"/>
    <s v="00 - N/A"/>
    <s v="10 - FONDO GENERAL"/>
    <s v="(en blanco)"/>
    <s v="99 - MULTIPROVINCIAL"/>
    <n v="96276"/>
    <n v="96276"/>
    <n v="0"/>
  </r>
  <r>
    <s v="2023"/>
    <x v="0"/>
    <x v="0"/>
    <x v="1"/>
    <x v="7"/>
    <s v="2 - Poder Ejecutivo"/>
    <x v="22"/>
    <x v="2"/>
    <x v="16"/>
    <x v="89"/>
    <s v="2.6 - BIENES MUEBLES, INMUEBLES E INTANGIBLES"/>
    <s v="2.6.2 - MOBILIARIO Y EQUIPO DE AUDIO, AUDIOVISUAL, RECREATIVO Y EDUCACIONAL"/>
    <s v="S"/>
    <s v="00 - N/A"/>
    <s v="60 - CREDITO EXTERNO"/>
    <s v="(en blanco)"/>
    <s v="99 - MULTIPROVINCIAL"/>
    <n v="937770"/>
    <n v="937770"/>
    <n v="0"/>
  </r>
  <r>
    <s v="2023"/>
    <x v="0"/>
    <x v="0"/>
    <x v="1"/>
    <x v="7"/>
    <s v="2 - Poder Ejecutivo"/>
    <x v="22"/>
    <x v="2"/>
    <x v="16"/>
    <x v="89"/>
    <s v="2.6 - BIENES MUEBLES, INMUEBLES E INTANGIBLES"/>
    <s v="2.6.4 - VEHÍCULOS Y EQUIPO DE TRANSPORTE, TRACCIÓN Y ELEVACIÓN"/>
    <s v="S"/>
    <s v="00 - N/A"/>
    <s v="10 - FONDO GENERAL"/>
    <s v="(en blanco)"/>
    <s v="99 - MULTIPROVINCIAL"/>
    <n v="1069740"/>
    <n v="1069740"/>
    <n v="0"/>
  </r>
  <r>
    <s v="2023"/>
    <x v="0"/>
    <x v="0"/>
    <x v="1"/>
    <x v="7"/>
    <s v="2 - Poder Ejecutivo"/>
    <x v="22"/>
    <x v="2"/>
    <x v="16"/>
    <x v="89"/>
    <s v="2.6 - BIENES MUEBLES, INMUEBLES E INTANGIBLES"/>
    <s v="2.6.4 - VEHÍCULOS Y EQUIPO DE TRANSPORTE, TRACCIÓN Y ELEVACIÓN"/>
    <s v="S"/>
    <s v="00 - N/A"/>
    <s v="60 - CREDITO EXTERNO"/>
    <s v="(en blanco)"/>
    <s v="99 - MULTIPROVINCIAL"/>
    <n v="5943000"/>
    <n v="5943000"/>
    <n v="0"/>
  </r>
  <r>
    <s v="2023"/>
    <x v="0"/>
    <x v="0"/>
    <x v="1"/>
    <x v="7"/>
    <s v="2 - Poder Ejecutivo"/>
    <x v="22"/>
    <x v="2"/>
    <x v="16"/>
    <x v="89"/>
    <s v="2.6 - BIENES MUEBLES, INMUEBLES E INTANGIBLES"/>
    <s v="2.6.5 - MAQUINARIA, OTROS EQUIPOS Y HERRAMIENTAS"/>
    <s v="S"/>
    <s v="00 - N/A"/>
    <s v="10 - FONDO GENERAL"/>
    <s v="(en blanco)"/>
    <s v="99 - MULTIPROVINCIAL"/>
    <n v="160461"/>
    <n v="160461"/>
    <n v="0"/>
  </r>
  <r>
    <s v="2023"/>
    <x v="0"/>
    <x v="0"/>
    <x v="1"/>
    <x v="7"/>
    <s v="2 - Poder Ejecutivo"/>
    <x v="22"/>
    <x v="2"/>
    <x v="7"/>
    <x v="14"/>
    <s v="2.6 - BIENES MUEBLES, INMUEBLES E INTANGIBLES"/>
    <s v="2.6.1 - MOBILIARIO Y EQUIPO"/>
    <s v="N"/>
    <s v="00 - N/A"/>
    <s v="10 - FONDO GENERAL"/>
    <s v="(en blanco)"/>
    <s v="99 - MULTIPROVINCIAL"/>
    <n v="1965000"/>
    <n v="1965000"/>
    <n v="100772"/>
  </r>
  <r>
    <s v="2023"/>
    <x v="0"/>
    <x v="0"/>
    <x v="1"/>
    <x v="7"/>
    <s v="2 - Poder Ejecutivo"/>
    <x v="22"/>
    <x v="2"/>
    <x v="7"/>
    <x v="14"/>
    <s v="2.6 - BIENES MUEBLES, INMUEBLES E INTANGIBLES"/>
    <s v="2.6.5 - MAQUINARIA, OTROS EQUIPOS Y HERRAMIENTAS"/>
    <s v="N"/>
    <s v="00 - N/A"/>
    <s v="10 - FONDO GENERAL"/>
    <s v="(en blanco)"/>
    <s v="99 - MULTIPROVINCIAL"/>
    <n v="100000"/>
    <n v="750000"/>
    <n v="0"/>
  </r>
  <r>
    <s v="2023"/>
    <x v="0"/>
    <x v="0"/>
    <x v="1"/>
    <x v="7"/>
    <s v="2 - Poder Ejecutivo"/>
    <x v="23"/>
    <x v="0"/>
    <x v="0"/>
    <x v="2"/>
    <s v="2.6 - BIENES MUEBLES, INMUEBLES E INTANGIBLES"/>
    <s v="2.6.1 - MOBILIARIO Y EQUIPO"/>
    <s v="N"/>
    <s v="00 - N/A"/>
    <s v="10 - FONDO GENERAL"/>
    <s v="(en blanco)"/>
    <s v="01 - DISTRITO NACIONAL"/>
    <n v="3300000"/>
    <n v="3300000"/>
    <n v="556257.25"/>
  </r>
  <r>
    <s v="2023"/>
    <x v="0"/>
    <x v="0"/>
    <x v="1"/>
    <x v="7"/>
    <s v="2 - Poder Ejecutivo"/>
    <x v="23"/>
    <x v="0"/>
    <x v="0"/>
    <x v="2"/>
    <s v="2.6 - BIENES MUEBLES, INMUEBLES E INTANGIBLES"/>
    <s v="2.6.1 - MOBILIARIO Y EQUIPO"/>
    <s v="S"/>
    <s v="00 - N/A"/>
    <s v="60 - CREDITO EXTERNO"/>
    <s v="(en blanco)"/>
    <s v="99 - MULTIPROVINCIAL"/>
    <n v="87751620"/>
    <n v="87751620"/>
    <n v="0"/>
  </r>
  <r>
    <s v="2023"/>
    <x v="0"/>
    <x v="0"/>
    <x v="1"/>
    <x v="7"/>
    <s v="2 - Poder Ejecutivo"/>
    <x v="23"/>
    <x v="0"/>
    <x v="0"/>
    <x v="2"/>
    <s v="2.6 - BIENES MUEBLES, INMUEBLES E INTANGIBLES"/>
    <s v="2.6.2 - MOBILIARIO Y EQUIPO DE AUDIO, AUDIOVISUAL, RECREATIVO Y EDUCACIONAL"/>
    <s v="N"/>
    <s v="00 - N/A"/>
    <s v="10 - FONDO GENERAL"/>
    <s v="(en blanco)"/>
    <s v="01 - DISTRITO NACIONAL"/>
    <n v="650000"/>
    <n v="650000"/>
    <n v="0"/>
  </r>
  <r>
    <s v="2023"/>
    <x v="0"/>
    <x v="0"/>
    <x v="1"/>
    <x v="7"/>
    <s v="2 - Poder Ejecutivo"/>
    <x v="23"/>
    <x v="0"/>
    <x v="0"/>
    <x v="2"/>
    <s v="2.6 - BIENES MUEBLES, INMUEBLES E INTANGIBLES"/>
    <s v="2.6.3 - EQUIPO E INSTRUMENTAL, CIENTÍFICO Y LABORATORIO"/>
    <s v="N"/>
    <s v="00 - N/A"/>
    <s v="10 - FONDO GENERAL"/>
    <s v="(en blanco)"/>
    <s v="01 - DISTRITO NACIONAL"/>
    <n v="100000"/>
    <n v="100000"/>
    <n v="0"/>
  </r>
  <r>
    <s v="2023"/>
    <x v="0"/>
    <x v="0"/>
    <x v="1"/>
    <x v="7"/>
    <s v="2 - Poder Ejecutivo"/>
    <x v="23"/>
    <x v="0"/>
    <x v="0"/>
    <x v="2"/>
    <s v="2.6 - BIENES MUEBLES, INMUEBLES E INTANGIBLES"/>
    <s v="2.6.4 - VEHÍCULOS Y EQUIPO DE TRANSPORTE, TRACCIÓN Y ELEVACIÓN"/>
    <s v="N"/>
    <s v="00 - N/A"/>
    <s v="10 - FONDO GENERAL"/>
    <s v="(en blanco)"/>
    <s v="01 - DISTRITO NACIONAL"/>
    <n v="3900000"/>
    <n v="13400000"/>
    <n v="0"/>
  </r>
  <r>
    <s v="2023"/>
    <x v="0"/>
    <x v="0"/>
    <x v="1"/>
    <x v="7"/>
    <s v="2 - Poder Ejecutivo"/>
    <x v="23"/>
    <x v="0"/>
    <x v="0"/>
    <x v="2"/>
    <s v="2.6 - BIENES MUEBLES, INMUEBLES E INTANGIBLES"/>
    <s v="2.6.5 - MAQUINARIA, OTROS EQUIPOS Y HERRAMIENTAS"/>
    <s v="N"/>
    <s v="00 - N/A"/>
    <s v="10 - FONDO GENERAL"/>
    <s v="(en blanco)"/>
    <s v="01 - DISTRITO NACIONAL"/>
    <n v="1600000"/>
    <n v="1600000"/>
    <n v="0"/>
  </r>
  <r>
    <s v="2023"/>
    <x v="0"/>
    <x v="0"/>
    <x v="1"/>
    <x v="7"/>
    <s v="2 - Poder Ejecutivo"/>
    <x v="23"/>
    <x v="0"/>
    <x v="0"/>
    <x v="2"/>
    <s v="2.6 - BIENES MUEBLES, INMUEBLES E INTANGIBLES"/>
    <s v="2.6.6 - EQUIPOS DE DEFENSA Y SEGURIDAD"/>
    <s v="N"/>
    <s v="00 - N/A"/>
    <s v="10 - FONDO GENERAL"/>
    <s v="(en blanco)"/>
    <s v="01 - DISTRITO NACIONAL"/>
    <n v="800000"/>
    <n v="800000"/>
    <n v="0"/>
  </r>
  <r>
    <s v="2023"/>
    <x v="0"/>
    <x v="0"/>
    <x v="1"/>
    <x v="7"/>
    <s v="2 - Poder Ejecutivo"/>
    <x v="23"/>
    <x v="0"/>
    <x v="0"/>
    <x v="2"/>
    <s v="2.6 - BIENES MUEBLES, INMUEBLES E INTANGIBLES"/>
    <s v="2.6.8 - BIENES INTANGIBLES"/>
    <s v="N"/>
    <s v="00 - N/A"/>
    <s v="10 - FONDO GENERAL"/>
    <s v="(en blanco)"/>
    <s v="01 - DISTRITO NACIONAL"/>
    <n v="700000"/>
    <n v="700000"/>
    <n v="0"/>
  </r>
  <r>
    <s v="2023"/>
    <x v="0"/>
    <x v="0"/>
    <x v="1"/>
    <x v="7"/>
    <s v="2 - Poder Ejecutivo"/>
    <x v="23"/>
    <x v="0"/>
    <x v="1"/>
    <x v="1"/>
    <s v="2.6 - BIENES MUEBLES, INMUEBLES E INTANGIBLES"/>
    <s v="2.6.1 - MOBILIARIO Y EQUIPO"/>
    <s v="S"/>
    <s v="00 - N/A"/>
    <s v="70 - DONACION EXTERNA"/>
    <s v="(en blanco)"/>
    <s v="99 - MULTIPROVINCIAL"/>
    <n v="0"/>
    <n v="11300000"/>
    <n v="2026789.51"/>
  </r>
  <r>
    <s v="2023"/>
    <x v="0"/>
    <x v="0"/>
    <x v="1"/>
    <x v="7"/>
    <s v="2 - Poder Ejecutivo"/>
    <x v="23"/>
    <x v="0"/>
    <x v="1"/>
    <x v="1"/>
    <s v="2.6 - BIENES MUEBLES, INMUEBLES E INTANGIBLES"/>
    <s v="2.6.8 - BIENES INTANGIBLES"/>
    <s v="S"/>
    <s v="00 - N/A"/>
    <s v="70 - DONACION EXTERNA"/>
    <s v="(en blanco)"/>
    <s v="99 - MULTIPROVINCIAL"/>
    <n v="0"/>
    <n v="2000000"/>
    <n v="0"/>
  </r>
  <r>
    <s v="2023"/>
    <x v="0"/>
    <x v="0"/>
    <x v="1"/>
    <x v="7"/>
    <s v="2 - Poder Ejecutivo"/>
    <x v="23"/>
    <x v="3"/>
    <x v="15"/>
    <x v="55"/>
    <s v="2.6 - BIENES MUEBLES, INMUEBLES E INTANGIBLES"/>
    <s v="2.6.1 - MOBILIARIO Y EQUIPO"/>
    <s v="N"/>
    <s v="00 - N/A"/>
    <s v="10 - FONDO GENERAL"/>
    <s v="(en blanco)"/>
    <s v="99 - MULTIPROVINCIAL"/>
    <n v="100000"/>
    <n v="140000"/>
    <n v="118531"/>
  </r>
  <r>
    <s v="2023"/>
    <x v="0"/>
    <x v="0"/>
    <x v="1"/>
    <x v="7"/>
    <s v="2 - Poder Ejecutivo"/>
    <x v="23"/>
    <x v="3"/>
    <x v="15"/>
    <x v="55"/>
    <s v="2.6 - BIENES MUEBLES, INMUEBLES E INTANGIBLES"/>
    <s v="2.6.8 - BIENES INTANGIBLES"/>
    <s v="N"/>
    <s v="00 - N/A"/>
    <s v="10 - FONDO GENERAL"/>
    <s v="(en blanco)"/>
    <s v="99 - MULTIPROVINCIAL"/>
    <n v="50000"/>
    <n v="50000"/>
    <n v="0"/>
  </r>
  <r>
    <s v="2023"/>
    <x v="0"/>
    <x v="0"/>
    <x v="1"/>
    <x v="7"/>
    <s v="2 - Poder Ejecutivo"/>
    <x v="23"/>
    <x v="2"/>
    <x v="9"/>
    <x v="75"/>
    <s v="2.6 - BIENES MUEBLES, INMUEBLES E INTANGIBLES"/>
    <s v="2.6.1 - MOBILIARIO Y EQUIPO"/>
    <s v="N"/>
    <s v="00 - N/A"/>
    <s v="10 - FONDO GENERAL"/>
    <s v="(en blanco)"/>
    <s v="01 - DISTRITO NACIONAL"/>
    <n v="50000"/>
    <n v="350000"/>
    <n v="25252"/>
  </r>
  <r>
    <s v="2023"/>
    <x v="0"/>
    <x v="0"/>
    <x v="1"/>
    <x v="7"/>
    <s v="2 - Poder Ejecutivo"/>
    <x v="23"/>
    <x v="2"/>
    <x v="9"/>
    <x v="75"/>
    <s v="2.6 - BIENES MUEBLES, INMUEBLES E INTANGIBLES"/>
    <s v="2.6.1 - MOBILIARIO Y EQUIPO"/>
    <s v="N"/>
    <s v="00 - N/A"/>
    <s v="10 - FONDO GENERAL"/>
    <s v="(en blanco)"/>
    <s v="99 - MULTIPROVINCIAL"/>
    <n v="40000"/>
    <n v="40000"/>
    <n v="0"/>
  </r>
  <r>
    <s v="2023"/>
    <x v="0"/>
    <x v="0"/>
    <x v="1"/>
    <x v="7"/>
    <s v="2 - Poder Ejecutivo"/>
    <x v="23"/>
    <x v="2"/>
    <x v="9"/>
    <x v="75"/>
    <s v="2.6 - BIENES MUEBLES, INMUEBLES E INTANGIBLES"/>
    <s v="2.6.2 - MOBILIARIO Y EQUIPO DE AUDIO, AUDIOVISUAL, RECREATIVO Y EDUCACIONAL"/>
    <s v="N"/>
    <s v="00 - N/A"/>
    <s v="10 - FONDO GENERAL"/>
    <s v="(en blanco)"/>
    <s v="01 - DISTRITO NACIONAL"/>
    <n v="0"/>
    <n v="470000"/>
    <n v="0"/>
  </r>
  <r>
    <s v="2023"/>
    <x v="0"/>
    <x v="0"/>
    <x v="1"/>
    <x v="7"/>
    <s v="2 - Poder Ejecutivo"/>
    <x v="23"/>
    <x v="2"/>
    <x v="9"/>
    <x v="75"/>
    <s v="2.6 - BIENES MUEBLES, INMUEBLES E INTANGIBLES"/>
    <s v="2.6.5 - MAQUINARIA, OTROS EQUIPOS Y HERRAMIENTAS"/>
    <s v="N"/>
    <s v="00 - N/A"/>
    <s v="10 - FONDO GENERAL"/>
    <s v="(en blanco)"/>
    <s v="99 - MULTIPROVINCIAL"/>
    <n v="0"/>
    <n v="50000"/>
    <n v="0"/>
  </r>
  <r>
    <s v="2023"/>
    <x v="0"/>
    <x v="0"/>
    <x v="1"/>
    <x v="7"/>
    <s v="2 - Poder Ejecutivo"/>
    <x v="23"/>
    <x v="2"/>
    <x v="9"/>
    <x v="75"/>
    <s v="2.6 - BIENES MUEBLES, INMUEBLES E INTANGIBLES"/>
    <s v="2.6.6 - EQUIPOS DE DEFENSA Y SEGURIDAD"/>
    <s v="N"/>
    <s v="00 - N/A"/>
    <s v="10 - FONDO GENERAL"/>
    <s v="(en blanco)"/>
    <s v="01 - DISTRITO NACIONAL"/>
    <n v="50000"/>
    <n v="0"/>
    <n v="0"/>
  </r>
  <r>
    <s v="2023"/>
    <x v="0"/>
    <x v="0"/>
    <x v="1"/>
    <x v="7"/>
    <s v="2 - Poder Ejecutivo"/>
    <x v="24"/>
    <x v="3"/>
    <x v="19"/>
    <x v="78"/>
    <s v="2.6 - BIENES MUEBLES, INMUEBLES E INTANGIBLES"/>
    <s v="2.6.1 - MOBILIARIO Y EQUIPO"/>
    <s v="N"/>
    <s v="00 - N/A"/>
    <s v="10 - FONDO GENERAL"/>
    <s v="(en blanco)"/>
    <s v="99 - MULTIPROVINCIAL"/>
    <n v="25800000"/>
    <n v="26015822"/>
    <n v="856079.09000000008"/>
  </r>
  <r>
    <s v="2023"/>
    <x v="0"/>
    <x v="0"/>
    <x v="1"/>
    <x v="7"/>
    <s v="2 - Poder Ejecutivo"/>
    <x v="24"/>
    <x v="3"/>
    <x v="19"/>
    <x v="78"/>
    <s v="2.6 - BIENES MUEBLES, INMUEBLES E INTANGIBLES"/>
    <s v="2.6.2 - MOBILIARIO Y EQUIPO DE AUDIO, AUDIOVISUAL, RECREATIVO Y EDUCACIONAL"/>
    <s v="N"/>
    <s v="00 - N/A"/>
    <s v="10 - FONDO GENERAL"/>
    <s v="(en blanco)"/>
    <s v="99 - MULTIPROVINCIAL"/>
    <n v="4000000"/>
    <n v="5000000"/>
    <n v="0"/>
  </r>
  <r>
    <s v="2023"/>
    <x v="0"/>
    <x v="0"/>
    <x v="1"/>
    <x v="7"/>
    <s v="2 - Poder Ejecutivo"/>
    <x v="24"/>
    <x v="3"/>
    <x v="19"/>
    <x v="78"/>
    <s v="2.6 - BIENES MUEBLES, INMUEBLES E INTANGIBLES"/>
    <s v="2.6.3 - EQUIPO E INSTRUMENTAL, CIENTÍFICO Y LABORATORIO"/>
    <s v="N"/>
    <s v="00 - N/A"/>
    <s v="10 - FONDO GENERAL"/>
    <s v="(en blanco)"/>
    <s v="99 - MULTIPROVINCIAL"/>
    <n v="5300000"/>
    <n v="5311664"/>
    <n v="371242.79"/>
  </r>
  <r>
    <s v="2023"/>
    <x v="0"/>
    <x v="0"/>
    <x v="1"/>
    <x v="7"/>
    <s v="2 - Poder Ejecutivo"/>
    <x v="24"/>
    <x v="3"/>
    <x v="19"/>
    <x v="78"/>
    <s v="2.6 - BIENES MUEBLES, INMUEBLES E INTANGIBLES"/>
    <s v="2.6.4 - VEHÍCULOS Y EQUIPO DE TRANSPORTE, TRACCIÓN Y ELEVACIÓN"/>
    <s v="N"/>
    <s v="00 - N/A"/>
    <s v="10 - FONDO GENERAL"/>
    <s v="(en blanco)"/>
    <s v="99 - MULTIPROVINCIAL"/>
    <n v="26100000"/>
    <n v="49940000"/>
    <n v="0"/>
  </r>
  <r>
    <s v="2023"/>
    <x v="0"/>
    <x v="0"/>
    <x v="1"/>
    <x v="7"/>
    <s v="2 - Poder Ejecutivo"/>
    <x v="24"/>
    <x v="3"/>
    <x v="19"/>
    <x v="78"/>
    <s v="2.6 - BIENES MUEBLES, INMUEBLES E INTANGIBLES"/>
    <s v="2.6.5 - MAQUINARIA, OTROS EQUIPOS Y HERRAMIENTAS"/>
    <s v="N"/>
    <s v="00 - N/A"/>
    <s v="10 - FONDO GENERAL"/>
    <s v="(en blanco)"/>
    <s v="99 - MULTIPROVINCIAL"/>
    <n v="21420716"/>
    <n v="36623915"/>
    <n v="1807391.31"/>
  </r>
  <r>
    <s v="2023"/>
    <x v="0"/>
    <x v="0"/>
    <x v="1"/>
    <x v="7"/>
    <s v="2 - Poder Ejecutivo"/>
    <x v="24"/>
    <x v="3"/>
    <x v="19"/>
    <x v="78"/>
    <s v="2.6 - BIENES MUEBLES, INMUEBLES E INTANGIBLES"/>
    <s v="2.6.5 - MAQUINARIA, OTROS EQUIPOS Y HERRAMIENTAS"/>
    <s v="N"/>
    <s v="00 - N/A"/>
    <s v="20 - FONDOS CON DESTINO ESPECÍFICO"/>
    <s v="(en blanco)"/>
    <s v="99 - MULTIPROVINCIAL"/>
    <n v="25166818"/>
    <n v="20306234.5"/>
    <n v="0"/>
  </r>
  <r>
    <s v="2023"/>
    <x v="0"/>
    <x v="0"/>
    <x v="1"/>
    <x v="7"/>
    <s v="2 - Poder Ejecutivo"/>
    <x v="24"/>
    <x v="3"/>
    <x v="19"/>
    <x v="78"/>
    <s v="2.6 - BIENES MUEBLES, INMUEBLES E INTANGIBLES"/>
    <s v="2.6.6 - EQUIPOS DE DEFENSA Y SEGURIDAD"/>
    <s v="N"/>
    <s v="00 - N/A"/>
    <s v="10 - FONDO GENERAL"/>
    <s v="(en blanco)"/>
    <s v="99 - MULTIPROVINCIAL"/>
    <n v="500000"/>
    <n v="5700000"/>
    <n v="11210"/>
  </r>
  <r>
    <s v="2023"/>
    <x v="0"/>
    <x v="0"/>
    <x v="1"/>
    <x v="7"/>
    <s v="2 - Poder Ejecutivo"/>
    <x v="24"/>
    <x v="3"/>
    <x v="19"/>
    <x v="78"/>
    <s v="2.6 - BIENES MUEBLES, INMUEBLES E INTANGIBLES"/>
    <s v="2.6.7 - ACTIVOS BIOLÓGICOS"/>
    <s v="N"/>
    <s v="00 - N/A"/>
    <s v="10 - FONDO GENERAL"/>
    <s v="(en blanco)"/>
    <s v="99 - MULTIPROVINCIAL"/>
    <n v="0"/>
    <n v="125000"/>
    <n v="0"/>
  </r>
  <r>
    <s v="2023"/>
    <x v="0"/>
    <x v="0"/>
    <x v="1"/>
    <x v="7"/>
    <s v="2 - Poder Ejecutivo"/>
    <x v="24"/>
    <x v="3"/>
    <x v="19"/>
    <x v="78"/>
    <s v="2.6 - BIENES MUEBLES, INMUEBLES E INTANGIBLES"/>
    <s v="2.6.8 - BIENES INTANGIBLES"/>
    <s v="N"/>
    <s v="00 - N/A"/>
    <s v="10 - FONDO GENERAL"/>
    <s v="(en blanco)"/>
    <s v="99 - MULTIPROVINCIAL"/>
    <n v="2500000"/>
    <n v="516061"/>
    <n v="0"/>
  </r>
  <r>
    <s v="2023"/>
    <x v="0"/>
    <x v="0"/>
    <x v="1"/>
    <x v="7"/>
    <s v="2 - Poder Ejecutivo"/>
    <x v="24"/>
    <x v="3"/>
    <x v="19"/>
    <x v="78"/>
    <s v="2.6 - BIENES MUEBLES, INMUEBLES E INTANGIBLES"/>
    <s v="2.6.9 - EDIFICIOS, ESTRUCTURAS, TIERRAS, TERRENOS Y OBJETOS DE VALOR"/>
    <s v="N"/>
    <s v="00 - N/A"/>
    <s v="10 - FONDO GENERAL"/>
    <s v="(en blanco)"/>
    <s v="99 - MULTIPROVINCIAL"/>
    <n v="1000000"/>
    <n v="1000000"/>
    <n v="0"/>
  </r>
  <r>
    <s v="2023"/>
    <x v="0"/>
    <x v="0"/>
    <x v="1"/>
    <x v="7"/>
    <s v="2 - Poder Ejecutivo"/>
    <x v="24"/>
    <x v="3"/>
    <x v="19"/>
    <x v="78"/>
    <s v="2.7 - OBRAS"/>
    <s v="2.7.1 - OBRAS EN EDIFICACIONES"/>
    <s v="N"/>
    <s v="00 - N/A"/>
    <s v="10 - FONDO GENERAL"/>
    <s v="(en blanco)"/>
    <s v="99 - MULTIPROVINCIAL"/>
    <n v="15000000"/>
    <n v="55556695"/>
    <n v="3800578.3"/>
  </r>
  <r>
    <s v="2023"/>
    <x v="0"/>
    <x v="0"/>
    <x v="1"/>
    <x v="7"/>
    <s v="2 - Poder Ejecutivo"/>
    <x v="24"/>
    <x v="3"/>
    <x v="20"/>
    <x v="79"/>
    <s v="2.6 - BIENES MUEBLES, INMUEBLES E INTANGIBLES"/>
    <s v="2.6.1 - MOBILIARIO Y EQUIPO"/>
    <s v="N"/>
    <s v="00 - N/A"/>
    <s v="10 - FONDO GENERAL"/>
    <s v="(en blanco)"/>
    <s v="99 - MULTIPROVINCIAL"/>
    <n v="1400000"/>
    <n v="1400000"/>
    <n v="200173.56"/>
  </r>
  <r>
    <s v="2023"/>
    <x v="0"/>
    <x v="0"/>
    <x v="1"/>
    <x v="7"/>
    <s v="2 - Poder Ejecutivo"/>
    <x v="24"/>
    <x v="3"/>
    <x v="20"/>
    <x v="79"/>
    <s v="2.6 - BIENES MUEBLES, INMUEBLES E INTANGIBLES"/>
    <s v="2.6.1 - MOBILIARIO Y EQUIPO"/>
    <s v="N"/>
    <s v="00 - N/A"/>
    <s v="20 - FONDOS CON DESTINO ESPECÍFICO"/>
    <s v="(en blanco)"/>
    <s v="99 - MULTIPROVINCIAL"/>
    <n v="0"/>
    <n v="500000"/>
    <n v="0"/>
  </r>
  <r>
    <s v="2023"/>
    <x v="0"/>
    <x v="0"/>
    <x v="1"/>
    <x v="7"/>
    <s v="2 - Poder Ejecutivo"/>
    <x v="24"/>
    <x v="3"/>
    <x v="20"/>
    <x v="79"/>
    <s v="2.6 - BIENES MUEBLES, INMUEBLES E INTANGIBLES"/>
    <s v="2.6.2 - MOBILIARIO Y EQUIPO DE AUDIO, AUDIOVISUAL, RECREATIVO Y EDUCACIONAL"/>
    <s v="N"/>
    <s v="00 - N/A"/>
    <s v="10 - FONDO GENERAL"/>
    <s v="(en blanco)"/>
    <s v="99 - MULTIPROVINCIAL"/>
    <n v="150000"/>
    <n v="100000"/>
    <n v="0"/>
  </r>
  <r>
    <s v="2023"/>
    <x v="0"/>
    <x v="0"/>
    <x v="1"/>
    <x v="7"/>
    <s v="2 - Poder Ejecutivo"/>
    <x v="24"/>
    <x v="3"/>
    <x v="20"/>
    <x v="79"/>
    <s v="2.6 - BIENES MUEBLES, INMUEBLES E INTANGIBLES"/>
    <s v="2.6.3 - EQUIPO E INSTRUMENTAL, CIENTÍFICO Y LABORATORIO"/>
    <s v="N"/>
    <s v="00 - N/A"/>
    <s v="10 - FONDO GENERAL"/>
    <s v="(en blanco)"/>
    <s v="99 - MULTIPROVINCIAL"/>
    <n v="40000"/>
    <n v="0"/>
    <n v="0"/>
  </r>
  <r>
    <s v="2023"/>
    <x v="0"/>
    <x v="0"/>
    <x v="1"/>
    <x v="7"/>
    <s v="2 - Poder Ejecutivo"/>
    <x v="24"/>
    <x v="3"/>
    <x v="20"/>
    <x v="79"/>
    <s v="2.6 - BIENES MUEBLES, INMUEBLES E INTANGIBLES"/>
    <s v="2.6.4 - VEHÍCULOS Y EQUIPO DE TRANSPORTE, TRACCIÓN Y ELEVACIÓN"/>
    <s v="N"/>
    <s v="00 - N/A"/>
    <s v="10 - FONDO GENERAL"/>
    <s v="(en blanco)"/>
    <s v="99 - MULTIPROVINCIAL"/>
    <n v="0"/>
    <n v="90000"/>
    <n v="0"/>
  </r>
  <r>
    <s v="2023"/>
    <x v="0"/>
    <x v="0"/>
    <x v="1"/>
    <x v="7"/>
    <s v="2 - Poder Ejecutivo"/>
    <x v="24"/>
    <x v="3"/>
    <x v="20"/>
    <x v="79"/>
    <s v="2.6 - BIENES MUEBLES, INMUEBLES E INTANGIBLES"/>
    <s v="2.6.4 - VEHÍCULOS Y EQUIPO DE TRANSPORTE, TRACCIÓN Y ELEVACIÓN"/>
    <s v="N"/>
    <s v="00 - N/A"/>
    <s v="20 - FONDOS CON DESTINO ESPECÍFICO"/>
    <s v="(en blanco)"/>
    <s v="99 - MULTIPROVINCIAL"/>
    <n v="3000000"/>
    <n v="3200000"/>
    <n v="0"/>
  </r>
  <r>
    <s v="2023"/>
    <x v="0"/>
    <x v="0"/>
    <x v="1"/>
    <x v="7"/>
    <s v="2 - Poder Ejecutivo"/>
    <x v="24"/>
    <x v="3"/>
    <x v="20"/>
    <x v="79"/>
    <s v="2.6 - BIENES MUEBLES, INMUEBLES E INTANGIBLES"/>
    <s v="2.6.5 - MAQUINARIA, OTROS EQUIPOS Y HERRAMIENTAS"/>
    <s v="N"/>
    <s v="00 - N/A"/>
    <s v="10 - FONDO GENERAL"/>
    <s v="(en blanco)"/>
    <s v="99 - MULTIPROVINCIAL"/>
    <n v="550000"/>
    <n v="550000"/>
    <n v="161000"/>
  </r>
  <r>
    <s v="2023"/>
    <x v="0"/>
    <x v="0"/>
    <x v="1"/>
    <x v="7"/>
    <s v="2 - Poder Ejecutivo"/>
    <x v="24"/>
    <x v="3"/>
    <x v="20"/>
    <x v="79"/>
    <s v="2.6 - BIENES MUEBLES, INMUEBLES E INTANGIBLES"/>
    <s v="2.6.5 - MAQUINARIA, OTROS EQUIPOS Y HERRAMIENTAS"/>
    <s v="N"/>
    <s v="00 - N/A"/>
    <s v="20 - FONDOS CON DESTINO ESPECÍFICO"/>
    <s v="(en blanco)"/>
    <s v="99 - MULTIPROVINCIAL"/>
    <n v="0"/>
    <n v="25000"/>
    <n v="0"/>
  </r>
  <r>
    <s v="2023"/>
    <x v="0"/>
    <x v="0"/>
    <x v="1"/>
    <x v="7"/>
    <s v="2 - Poder Ejecutivo"/>
    <x v="24"/>
    <x v="3"/>
    <x v="20"/>
    <x v="79"/>
    <s v="2.6 - BIENES MUEBLES, INMUEBLES E INTANGIBLES"/>
    <s v="2.6.6 - EQUIPOS DE DEFENSA Y SEGURIDAD"/>
    <s v="N"/>
    <s v="00 - N/A"/>
    <s v="20 - FONDOS CON DESTINO ESPECÍFICO"/>
    <s v="(en blanco)"/>
    <s v="99 - MULTIPROVINCIAL"/>
    <n v="0"/>
    <n v="235000"/>
    <n v="170000"/>
  </r>
  <r>
    <s v="2023"/>
    <x v="0"/>
    <x v="0"/>
    <x v="1"/>
    <x v="7"/>
    <s v="2 - Poder Ejecutivo"/>
    <x v="24"/>
    <x v="3"/>
    <x v="20"/>
    <x v="79"/>
    <s v="2.6 - BIENES MUEBLES, INMUEBLES E INTANGIBLES"/>
    <s v="2.6.8 - BIENES INTANGIBLES"/>
    <s v="N"/>
    <s v="00 - N/A"/>
    <s v="20 - FONDOS CON DESTINO ESPECÍFICO"/>
    <s v="(en blanco)"/>
    <s v="99 - MULTIPROVINCIAL"/>
    <n v="2249000"/>
    <n v="2099000"/>
    <n v="2099000"/>
  </r>
  <r>
    <s v="2023"/>
    <x v="0"/>
    <x v="0"/>
    <x v="1"/>
    <x v="7"/>
    <s v="2 - Poder Ejecutivo"/>
    <x v="25"/>
    <x v="0"/>
    <x v="0"/>
    <x v="2"/>
    <s v="2.7 - OBRAS"/>
    <s v="2.7.1 - OBRAS EN EDIFICACIONES"/>
    <s v="S"/>
    <s v="18 - REMODELACIÓN DE  NUEVAS OFICINAS PARA LA JUNTA DE AVIACIÓN CIVIL, DISTRITO NACIONAL"/>
    <s v="10 - FONDO GENERAL"/>
    <n v="14706"/>
    <s v="01 - DISTRITO NACIONAL"/>
    <n v="15776033"/>
    <n v="30600000"/>
    <n v="15578922.189999999"/>
  </r>
  <r>
    <s v="2023"/>
    <x v="0"/>
    <x v="0"/>
    <x v="1"/>
    <x v="7"/>
    <s v="2 - Poder Ejecutivo"/>
    <x v="25"/>
    <x v="0"/>
    <x v="0"/>
    <x v="2"/>
    <s v="2.7 - OBRAS"/>
    <s v="2.7.1 - OBRAS EN EDIFICACIONES"/>
    <s v="S"/>
    <s v="31 - REMODELACIÓN DE LAS OFICINAS DE LA CÁMARA DE CUENTAS DE LA REPÚBLICA DOMINICANA, DISTRITO NACIONAL."/>
    <s v="10 - FONDO GENERAL"/>
    <n v="14741"/>
    <s v="01 - DISTRITO NACIONAL"/>
    <n v="24553420"/>
    <n v="24553420"/>
    <n v="0"/>
  </r>
  <r>
    <s v="2023"/>
    <x v="0"/>
    <x v="0"/>
    <x v="1"/>
    <x v="7"/>
    <s v="2 - Poder Ejecutivo"/>
    <x v="25"/>
    <x v="0"/>
    <x v="0"/>
    <x v="2"/>
    <s v="2.7 - OBRAS"/>
    <s v="2.7.1 - OBRAS EN EDIFICACIONES"/>
    <s v="S"/>
    <s v="41 - REMODELACIÓN DE LAS OFICINAS DEL  MINISTERIO DE LA VIVIENDA, HÁBITAT Y EDIFICACIONES, DISTRITO NACIONAL"/>
    <s v="10 - FONDO GENERAL"/>
    <n v="14749"/>
    <s v="01 - DISTRITO NACIONAL"/>
    <n v="24189534"/>
    <n v="97847874"/>
    <n v="41206195.619999997"/>
  </r>
  <r>
    <s v="2023"/>
    <x v="0"/>
    <x v="0"/>
    <x v="1"/>
    <x v="7"/>
    <s v="2 - Poder Ejecutivo"/>
    <x v="25"/>
    <x v="0"/>
    <x v="0"/>
    <x v="2"/>
    <s v="2.7 - OBRAS"/>
    <s v="2.7.1 - OBRAS EN EDIFICACIONES"/>
    <s v="S"/>
    <s v="17 - REMODELACIÓN DE EDIFICIO GUBERNAMENTAL PARA EL MINISTERIO DE LA PRESIDENCIA, DISTRITO NACIONAL"/>
    <s v="10 - FONDO GENERAL"/>
    <n v="14705"/>
    <s v="01 - DISTRITO NACIONAL"/>
    <n v="0"/>
    <n v="2125299"/>
    <n v="1640412"/>
  </r>
  <r>
    <s v="2023"/>
    <x v="0"/>
    <x v="0"/>
    <x v="1"/>
    <x v="7"/>
    <s v="2 - Poder Ejecutivo"/>
    <x v="25"/>
    <x v="0"/>
    <x v="1"/>
    <x v="15"/>
    <s v="2.7 - OBRAS"/>
    <s v="2.7.1 - OBRAS EN EDIFICACIONES"/>
    <s v="S"/>
    <s v="03 - CONSTRUCCIÓN DEL CENTRO DE RETENCIÓN VEHICULAR DE LA DIGESETT, PROVINCIA SANTO DOMINGO"/>
    <s v="10 - FONDO GENERAL"/>
    <n v="14640"/>
    <s v="99 - MULTIPROVINCIAL"/>
    <n v="129073469"/>
    <n v="129073469"/>
    <n v="51889470.009999998"/>
  </r>
  <r>
    <s v="2023"/>
    <x v="0"/>
    <x v="0"/>
    <x v="1"/>
    <x v="7"/>
    <s v="2 - Poder Ejecutivo"/>
    <x v="25"/>
    <x v="0"/>
    <x v="1"/>
    <x v="1"/>
    <s v="2.7 - OBRAS"/>
    <s v="2.7.1 - OBRAS EN EDIFICACIONES"/>
    <s v="S"/>
    <s v="60 - CONSTRUCCIÓN CIUDAD JUDICIAL MUNICIPIO SANTO DOMINGO OESTE, PROVINCIA SANTO DOMINGO"/>
    <s v="50 - CRÉDITO INTERNO"/>
    <n v="15005"/>
    <s v="32 - SANTO DOMINGO"/>
    <n v="0"/>
    <n v="20000000"/>
    <n v="0"/>
  </r>
  <r>
    <s v="2023"/>
    <x v="0"/>
    <x v="0"/>
    <x v="1"/>
    <x v="7"/>
    <s v="2 - Poder Ejecutivo"/>
    <x v="25"/>
    <x v="2"/>
    <x v="16"/>
    <x v="56"/>
    <s v="2.6 - BIENES MUEBLES, INMUEBLES E INTANGIBLES"/>
    <s v="2.6.4 - VEHÍCULOS Y EQUIPO DE TRANSPORTE, TRACCIÓN Y ELEVACIÓN"/>
    <s v="S"/>
    <s v="01 - MEJORAMIENTO DE 100,000 VIVIENDAS EN LA REPÚBLICA DOMINICANA"/>
    <s v="50 - CRÉDITO INTERNO"/>
    <n v="14649"/>
    <s v="32 - SANTO DOMINGO"/>
    <n v="51900000"/>
    <n v="51900000"/>
    <n v="43020480.649999999"/>
  </r>
  <r>
    <s v="2023"/>
    <x v="0"/>
    <x v="0"/>
    <x v="1"/>
    <x v="7"/>
    <s v="2 - Poder Ejecutivo"/>
    <x v="25"/>
    <x v="2"/>
    <x v="16"/>
    <x v="56"/>
    <s v="2.6 - BIENES MUEBLES, INMUEBLES E INTANGIBLES"/>
    <s v="2.6.5 - MAQUINARIA, OTROS EQUIPOS Y HERRAMIENTAS"/>
    <s v="S"/>
    <s v="01 - MEJORAMIENTO DE 100,000 VIVIENDAS EN LA REPÚBLICA DOMINICANA"/>
    <s v="50 - CRÉDITO INTERNO"/>
    <n v="14649"/>
    <s v="32 - SANTO DOMINGO"/>
    <n v="2400000"/>
    <n v="2400000"/>
    <n v="277907.56"/>
  </r>
  <r>
    <s v="2023"/>
    <x v="0"/>
    <x v="0"/>
    <x v="1"/>
    <x v="7"/>
    <s v="2 - Poder Ejecutivo"/>
    <x v="25"/>
    <x v="2"/>
    <x v="16"/>
    <x v="56"/>
    <s v="2.6 - BIENES MUEBLES, INMUEBLES E INTANGIBLES"/>
    <s v="2.6.9 - EDIFICIOS, ESTRUCTURAS, TIERRAS, TERRENOS Y OBJETOS DE VALOR"/>
    <s v="S"/>
    <s v="01 - MEJORAMIENTO DE 100,000 VIVIENDAS EN LA REPÚBLICA DOMINICANA"/>
    <s v="50 - CRÉDITO INTERNO"/>
    <n v="14649"/>
    <s v="32 - SANTO DOMINGO"/>
    <n v="0"/>
    <n v="10000000"/>
    <n v="2536942.6500000004"/>
  </r>
  <r>
    <s v="2023"/>
    <x v="0"/>
    <x v="0"/>
    <x v="1"/>
    <x v="7"/>
    <s v="2 - Poder Ejecutivo"/>
    <x v="25"/>
    <x v="2"/>
    <x v="16"/>
    <x v="56"/>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r>
  <r>
    <s v="2023"/>
    <x v="0"/>
    <x v="0"/>
    <x v="1"/>
    <x v="7"/>
    <s v="2 - Poder Ejecutivo"/>
    <x v="25"/>
    <x v="2"/>
    <x v="16"/>
    <x v="56"/>
    <s v="2.6 - BIENES MUEBLES, INMUEBLES E INTANGIBLES"/>
    <s v="2.6.9 - EDIFICIOS, ESTRUCTURAS, TIERRAS, TERRENOS Y OBJETOS DE VALOR"/>
    <s v="S"/>
    <s v="12 - REHABILITACIÓN EDIFICIOS DE VIVIENDAS LOS NOVA, SAN CRISTÓBAL   PROVINCIA SAN CRISTÓBAL"/>
    <s v="10 - FONDO GENERAL"/>
    <n v="14731"/>
    <s v="21 - SAN CRISTOBAL"/>
    <n v="0"/>
    <n v="0"/>
    <n v="0"/>
  </r>
  <r>
    <s v="2023"/>
    <x v="0"/>
    <x v="0"/>
    <x v="1"/>
    <x v="7"/>
    <s v="2 - Poder Ejecutivo"/>
    <x v="25"/>
    <x v="2"/>
    <x v="16"/>
    <x v="56"/>
    <s v="2.7 - OBRAS"/>
    <s v="2.7.1 - OBRAS EN EDIFICACIONES"/>
    <s v="S"/>
    <s v="01 - CONSTRUCCIÓN DE 2,384 VIVIENDAS EN EL DISTRITO MUNICIPAL SAN LUIS, PROVINCIA SANTO DOMINGO"/>
    <s v="10 - FONDO GENERAL"/>
    <n v="14587"/>
    <s v="32 - SANTO DOMINGO"/>
    <n v="1458902288"/>
    <n v="0"/>
    <n v="0"/>
  </r>
  <r>
    <s v="2023"/>
    <x v="0"/>
    <x v="0"/>
    <x v="1"/>
    <x v="7"/>
    <s v="2 - Poder Ejecutivo"/>
    <x v="25"/>
    <x v="2"/>
    <x v="16"/>
    <x v="56"/>
    <s v="2.7 - OBRAS"/>
    <s v="2.7.1 - OBRAS EN EDIFICACIONES"/>
    <s v="S"/>
    <s v="01 - MEJORAMIENTO DE 100,000 VIVIENDAS EN LA REPÚBLICA DOMINICANA"/>
    <s v="10 - FONDO GENERAL"/>
    <n v="14649"/>
    <s v="32 - SANTO DOMINGO"/>
    <n v="63623216"/>
    <n v="63623216"/>
    <n v="33329690.34"/>
  </r>
  <r>
    <s v="2023"/>
    <x v="0"/>
    <x v="0"/>
    <x v="1"/>
    <x v="7"/>
    <s v="2 - Poder Ejecutivo"/>
    <x v="25"/>
    <x v="2"/>
    <x v="16"/>
    <x v="56"/>
    <s v="2.7 - OBRAS"/>
    <s v="2.7.1 - OBRAS EN EDIFICACIONES"/>
    <s v="S"/>
    <s v="01 - MEJORAMIENTO DE 100,000 VIVIENDAS EN LA REPÚBLICA DOMINICANA"/>
    <s v="50 - CRÉDITO INTERNO"/>
    <n v="14649"/>
    <s v="32 - SANTO DOMINGO"/>
    <n v="724494649"/>
    <n v="488753311.40999997"/>
    <n v="415706616.94"/>
  </r>
  <r>
    <s v="2023"/>
    <x v="0"/>
    <x v="0"/>
    <x v="1"/>
    <x v="7"/>
    <s v="2 - Poder Ejecutivo"/>
    <x v="25"/>
    <x v="2"/>
    <x v="16"/>
    <x v="56"/>
    <s v="2.7 - OBRAS"/>
    <s v="2.7.1 - OBRAS EN EDIFICACIONES"/>
    <s v="S"/>
    <s v="02 - CONSTRUCCIÓN DE 2,000 VIVIENDAS EN EL DISTRITO MUNICIPAL HATO DEL YAQUE, PROVINCIA SANTIAGO"/>
    <s v="10 - FONDO GENERAL"/>
    <n v="14588"/>
    <s v="25 - SANTIAGO"/>
    <n v="5907465"/>
    <n v="0"/>
    <n v="0"/>
  </r>
  <r>
    <s v="2023"/>
    <x v="0"/>
    <x v="0"/>
    <x v="1"/>
    <x v="7"/>
    <s v="2 - Poder Ejecutivo"/>
    <x v="25"/>
    <x v="2"/>
    <x v="16"/>
    <x v="56"/>
    <s v="2.7 - OBRAS"/>
    <s v="2.7.1 - OBRAS EN EDIFICACIONES"/>
    <s v="S"/>
    <s v="02 - CONSTRUCCIÓN DE 2,000 VIVIENDAS EN EL DISTRITO MUNICIPAL HATO DEL YAQUE, PROVINCIA SANTIAGO"/>
    <s v="50 - CRÉDITO INTERNO"/>
    <n v="14588"/>
    <s v="25 - SANTIAGO"/>
    <n v="391210276"/>
    <n v="0"/>
    <n v="0"/>
  </r>
  <r>
    <s v="2023"/>
    <x v="0"/>
    <x v="0"/>
    <x v="1"/>
    <x v="7"/>
    <s v="2 - Poder Ejecutivo"/>
    <x v="25"/>
    <x v="2"/>
    <x v="16"/>
    <x v="56"/>
    <s v="2.7 - OBRAS"/>
    <s v="2.7.1 - OBRAS EN EDIFICACIONES"/>
    <s v="S"/>
    <s v="02 - REHABILITACIÓN EDIFICIOS DE VIVIENDAS LOS NOVA, SAN CRISTÓBAL   PROVINCIA SAN CRISTÓBAL"/>
    <s v="10 - FONDO GENERAL"/>
    <n v="14731"/>
    <s v="21 - SAN CRISTOBAL"/>
    <n v="1434674"/>
    <n v="1793876"/>
    <n v="0"/>
  </r>
  <r>
    <s v="2023"/>
    <x v="0"/>
    <x v="0"/>
    <x v="1"/>
    <x v="7"/>
    <s v="2 - Poder Ejecutivo"/>
    <x v="25"/>
    <x v="2"/>
    <x v="16"/>
    <x v="56"/>
    <s v="2.7 - OBRAS"/>
    <s v="2.7.1 - OBRAS EN EDIFICACIONES"/>
    <s v="S"/>
    <s v="03 - CONSTRUCCIÓN DE 1,912 VIVIENDAS EN CIUDAD MODELO, MUNICIPIO SANTO DOMINGO NORTE, PROVINCIA SANTO DOMINGO"/>
    <s v="10 - FONDO GENERAL"/>
    <n v="14601"/>
    <s v="32 - SANTO DOMINGO"/>
    <n v="932093806"/>
    <n v="0"/>
    <n v="0"/>
  </r>
  <r>
    <s v="2023"/>
    <x v="0"/>
    <x v="0"/>
    <x v="1"/>
    <x v="7"/>
    <s v="2 - Poder Ejecutivo"/>
    <x v="25"/>
    <x v="2"/>
    <x v="16"/>
    <x v="56"/>
    <s v="2.7 - OBRAS"/>
    <s v="2.7.1 - OBRAS EN EDIFICACIONES"/>
    <s v="S"/>
    <s v="04 - CONSTRUCCIÓN DE 250 VIVIENDAS EN LA PROVINCIA SAN CRISTOBAL"/>
    <s v="10 - FONDO GENERAL"/>
    <n v="13890"/>
    <s v="21 - SAN CRISTOBAL"/>
    <n v="9000000"/>
    <n v="9000000"/>
    <n v="3756190.15"/>
  </r>
  <r>
    <s v="2023"/>
    <x v="0"/>
    <x v="0"/>
    <x v="1"/>
    <x v="7"/>
    <s v="2 - Poder Ejecutivo"/>
    <x v="25"/>
    <x v="2"/>
    <x v="16"/>
    <x v="56"/>
    <s v="2.7 - OBRAS"/>
    <s v="2.7.1 - OBRAS EN EDIFICACIONES"/>
    <s v="S"/>
    <s v="08 - CONSTRUCCIÓN DE 864 VIVIENDAS EN EL SECTOR LOS SALADOS, MUNICIPIO SANTIAGO DE LOS CABALLEROS, PROVINCIA SANTIAGO"/>
    <s v="10 - FONDO GENERAL"/>
    <n v="14602"/>
    <s v="25 - SANTIAGO"/>
    <n v="249497570"/>
    <n v="0"/>
    <n v="0"/>
  </r>
  <r>
    <s v="2023"/>
    <x v="0"/>
    <x v="0"/>
    <x v="1"/>
    <x v="7"/>
    <s v="2 - Poder Ejecutivo"/>
    <x v="25"/>
    <x v="2"/>
    <x v="16"/>
    <x v="56"/>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5771250"/>
    <n v="0"/>
  </r>
  <r>
    <s v="2023"/>
    <x v="0"/>
    <x v="0"/>
    <x v="1"/>
    <x v="7"/>
    <s v="2 - Poder Ejecutivo"/>
    <x v="25"/>
    <x v="2"/>
    <x v="16"/>
    <x v="56"/>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79094839"/>
    <n v="0"/>
  </r>
  <r>
    <s v="2023"/>
    <x v="0"/>
    <x v="0"/>
    <x v="1"/>
    <x v="7"/>
    <s v="2 - Poder Ejecutivo"/>
    <x v="25"/>
    <x v="2"/>
    <x v="16"/>
    <x v="56"/>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66435976"/>
    <n v="0"/>
  </r>
  <r>
    <s v="2023"/>
    <x v="0"/>
    <x v="0"/>
    <x v="1"/>
    <x v="7"/>
    <s v="2 - Poder Ejecutivo"/>
    <x v="25"/>
    <x v="2"/>
    <x v="16"/>
    <x v="56"/>
    <s v="2.7 - OBRAS"/>
    <s v="2.7.1 - OBRAS EN EDIFICACIONES"/>
    <s v="S"/>
    <s v="11 - CONSTRUCCIÓN DE 400 VIVIENDAS EN LA PROVINCIA SANTO DOMINGO"/>
    <s v="10 - FONDO GENERAL"/>
    <n v="13879"/>
    <s v="32 - SANTO DOMINGO"/>
    <n v="152327209"/>
    <n v="0.15000000596046448"/>
    <n v="0"/>
  </r>
  <r>
    <s v="2023"/>
    <x v="0"/>
    <x v="0"/>
    <x v="1"/>
    <x v="7"/>
    <s v="2 - Poder Ejecutivo"/>
    <x v="25"/>
    <x v="2"/>
    <x v="16"/>
    <x v="56"/>
    <s v="2.7 - OBRAS"/>
    <s v="2.7.1 - OBRAS EN EDIFICACIONES"/>
    <s v="S"/>
    <s v="22 - MEJORAMIENTO DE PAREDES Y TECHOS A NIVEL NACIONAL"/>
    <s v="10 - FONDO GENERAL"/>
    <n v="14028"/>
    <s v="99 - MULTIPROVINCIAL"/>
    <n v="100000000"/>
    <n v="100000000"/>
    <n v="99595475.689999998"/>
  </r>
  <r>
    <s v="2023"/>
    <x v="0"/>
    <x v="0"/>
    <x v="1"/>
    <x v="7"/>
    <s v="2 - Poder Ejecutivo"/>
    <x v="25"/>
    <x v="2"/>
    <x v="16"/>
    <x v="56"/>
    <s v="2.7 - OBRAS"/>
    <s v="2.7.1 - OBRAS EN EDIFICACIONES"/>
    <s v="S"/>
    <s v="23 - CONSTRUCCIÓN DE 2,240 VIVIENDAS EN HATO NUEVO, MUNICIPIO SANTO DOMINGO OESTE, PROVINCIA SANTO DOMINGO"/>
    <s v="10 - FONDO GENERAL"/>
    <n v="14600"/>
    <s v="32 - SANTO DOMINGO"/>
    <n v="702759470"/>
    <n v="0"/>
    <n v="0"/>
  </r>
  <r>
    <s v="2023"/>
    <x v="0"/>
    <x v="0"/>
    <x v="1"/>
    <x v="7"/>
    <s v="2 - Poder Ejecutivo"/>
    <x v="25"/>
    <x v="2"/>
    <x v="16"/>
    <x v="56"/>
    <s v="2.7 - OBRAS"/>
    <s v="2.7.1 - OBRAS EN EDIFICACIONES"/>
    <s v="S"/>
    <s v="62 - MEJORAMIENTO DE OBRAS PUBLICAS RESILIENTES PARA REDUCIR RIESGOS DE DESASTRES EN EL CONTEXTO DEL CAMBIO  CLIMÁTICO A NIVEL NACIONAL"/>
    <s v="60 - CREDITO EXTERNO"/>
    <n v="14415"/>
    <s v="09 - ESPAILLAT"/>
    <n v="113157381"/>
    <n v="113157381"/>
    <n v="0"/>
  </r>
  <r>
    <s v="2023"/>
    <x v="0"/>
    <x v="0"/>
    <x v="1"/>
    <x v="7"/>
    <s v="2 - Poder Ejecutivo"/>
    <x v="25"/>
    <x v="2"/>
    <x v="16"/>
    <x v="56"/>
    <s v="2.7 - OBRAS"/>
    <s v="2.7.1 - OBRAS EN EDIFICACIONES"/>
    <s v="S"/>
    <s v="68 - CONSTRUCCIÓN DE 96 VIVIENDAS EN EL MUNICIPIO SABANA DE LA MAR, PROVINCIA HATO MAYOR"/>
    <s v="10 - FONDO GENERAL"/>
    <n v="13672"/>
    <s v="30 - HATO MAYOR"/>
    <n v="8000000"/>
    <n v="8000000"/>
    <n v="4355090.7300000004"/>
  </r>
  <r>
    <s v="2023"/>
    <x v="0"/>
    <x v="0"/>
    <x v="1"/>
    <x v="7"/>
    <s v="2 - Poder Ejecutivo"/>
    <x v="25"/>
    <x v="2"/>
    <x v="16"/>
    <x v="56"/>
    <s v="2.7 - OBRAS"/>
    <s v="2.7.1 - OBRAS EN EDIFICACIONES"/>
    <s v="S"/>
    <s v="12 - REHABILITACIÓN EDIFICIOS DE VIVIENDAS LOS NOVA, SAN CRISTÓBAL   PROVINCIA SAN CRISTÓBAL"/>
    <s v="10 - FONDO GENERAL"/>
    <n v="14731"/>
    <s v="21 - SAN CRISTOBAL"/>
    <n v="0"/>
    <n v="1434674"/>
    <n v="0"/>
  </r>
  <r>
    <s v="2023"/>
    <x v="0"/>
    <x v="0"/>
    <x v="1"/>
    <x v="7"/>
    <s v="2 - Poder Ejecutivo"/>
    <x v="25"/>
    <x v="2"/>
    <x v="16"/>
    <x v="56"/>
    <s v="2.7 - OBRAS"/>
    <s v="2.7.1 - OBRAS EN EDIFICACIONES"/>
    <s v="S"/>
    <s v="21 - MEJORAMIENTO  EN CAMBIO DE 25,000 PISOS DE TIERRA POR PISO DE CEMENTO A NIVEL NACIONAL"/>
    <s v="10 - FONDO GENERAL"/>
    <n v="14025"/>
    <s v="99 - MULTIPROVINCIAL"/>
    <n v="0"/>
    <n v="27313933"/>
    <n v="19368077.290000003"/>
  </r>
  <r>
    <s v="2023"/>
    <x v="0"/>
    <x v="0"/>
    <x v="1"/>
    <x v="7"/>
    <s v="2 - Poder Ejecutivo"/>
    <x v="25"/>
    <x v="2"/>
    <x v="16"/>
    <x v="56"/>
    <s v="2.7 - OBRAS"/>
    <s v="2.7.1 - OBRAS EN EDIFICACIONES"/>
    <s v="S"/>
    <s v="06 - CONSTRUCCIÓN DE 250 VIVIENDAS EN LA PROVINCIA SAN PEDRO DE MACORÍS"/>
    <s v="10 - FONDO GENERAL"/>
    <n v="13892"/>
    <s v="23 - SAN PEDRO DE MACORIS"/>
    <n v="0"/>
    <n v="25634527"/>
    <n v="9994831.5099999998"/>
  </r>
  <r>
    <s v="2023"/>
    <x v="0"/>
    <x v="0"/>
    <x v="1"/>
    <x v="7"/>
    <s v="2 - Poder Ejecutivo"/>
    <x v="25"/>
    <x v="2"/>
    <x v="16"/>
    <x v="56"/>
    <s v="2.7 - OBRAS"/>
    <s v="2.7.1 - OBRAS EN EDIFICACIONES"/>
    <s v="S"/>
    <s v="15 - CONSTRUCCIÓN DE 12 VIVIENDAS EN EL DISTRITO MUNICIPAL LAS LAGUNAS, PROVINCIA ESPAILLAT"/>
    <s v="10 - FONDO GENERAL"/>
    <n v="14771"/>
    <s v="09 - ESPAILLAT"/>
    <n v="0"/>
    <n v="3304937"/>
    <n v="0"/>
  </r>
  <r>
    <s v="2023"/>
    <x v="0"/>
    <x v="0"/>
    <x v="1"/>
    <x v="7"/>
    <s v="2 - Poder Ejecutivo"/>
    <x v="25"/>
    <x v="2"/>
    <x v="16"/>
    <x v="56"/>
    <s v="2.7 - OBRAS"/>
    <s v="2.7.1 - OBRAS EN EDIFICACIONES"/>
    <s v="S"/>
    <s v="17 - CONSTRUCCIÓN DE 80 VIVIENDAS EN EL SECTOR LOS RIOS, DISTRITO NACIONAL"/>
    <s v="10 - FONDO GENERAL"/>
    <n v="14641"/>
    <s v="01 - DISTRITO NACIONAL"/>
    <n v="0"/>
    <n v="58835082"/>
    <n v="0"/>
  </r>
  <r>
    <s v="2023"/>
    <x v="0"/>
    <x v="0"/>
    <x v="1"/>
    <x v="7"/>
    <s v="2 - Poder Ejecutivo"/>
    <x v="25"/>
    <x v="2"/>
    <x v="16"/>
    <x v="56"/>
    <s v="2.7 - OBRAS"/>
    <s v="2.7.1 - OBRAS EN EDIFICACIONES"/>
    <s v="S"/>
    <s v="12 - CONSTRUCCIÓN DE 200  VIVIENDAS EN EL MUNICIPIO SAN FERNANDO DE MONTECRISTI, PROVINCIA MONTECRISTI"/>
    <s v="10 - FONDO GENERAL"/>
    <n v="13880"/>
    <s v="15 - MONTE CRISTI"/>
    <n v="0"/>
    <n v="4971814"/>
    <n v="2217699.79"/>
  </r>
  <r>
    <s v="2023"/>
    <x v="0"/>
    <x v="0"/>
    <x v="1"/>
    <x v="7"/>
    <s v="2 - Poder Ejecutivo"/>
    <x v="25"/>
    <x v="2"/>
    <x v="16"/>
    <x v="56"/>
    <s v="2.7 - OBRAS"/>
    <s v="2.7.1 - OBRAS EN EDIFICACIONES"/>
    <s v="S"/>
    <s v="07 - CONSTRUCCIÓN DE 48 VIVIENDAS EN EL MUNICIPIO LAS MATAS DE FARFAN, PROVINCIA SAN JUAN"/>
    <s v="10 - FONDO GENERAL"/>
    <n v="14996"/>
    <s v="22 - SAN JUAN"/>
    <n v="0"/>
    <n v="32649882.890000001"/>
    <n v="21063742.420000002"/>
  </r>
  <r>
    <s v="2023"/>
    <x v="0"/>
    <x v="0"/>
    <x v="1"/>
    <x v="7"/>
    <s v="2 - Poder Ejecutivo"/>
    <x v="25"/>
    <x v="2"/>
    <x v="16"/>
    <x v="89"/>
    <s v="2.7 - OBRAS"/>
    <s v="2.7.1 - OBRAS EN EDIFICACIONES"/>
    <s v="S"/>
    <s v="04 - CONSTRUCCIÓN OBRAS COMPLEMENTARIAS PARA EL DESARROLLO COMUNITARIO DEL CENTRO POBLADO MONTEGRANDE, PROVINCIA BARAHONA"/>
    <s v="10 - FONDO GENERAL"/>
    <n v="14670"/>
    <s v="04 - BARAHONA"/>
    <n v="1972142"/>
    <n v="17510071"/>
    <n v="2904153.9"/>
  </r>
  <r>
    <s v="2023"/>
    <x v="0"/>
    <x v="0"/>
    <x v="1"/>
    <x v="7"/>
    <s v="2 - Poder Ejecutivo"/>
    <x v="25"/>
    <x v="2"/>
    <x v="16"/>
    <x v="85"/>
    <s v="2.7 - OBRAS"/>
    <s v="2.7.1 - OBRAS EN EDIFICACIONES"/>
    <s v="S"/>
    <s v="02 - CONSTRUCCIÓN ACUEDUCTO Y ALCANTARILLADO, POBLADO MONTEGRANDE, PROVINCIA BARAHONA"/>
    <s v="10 - FONDO GENERAL"/>
    <n v="14619"/>
    <s v="04 - BARAHONA"/>
    <n v="0"/>
    <n v="40702749"/>
    <n v="0"/>
  </r>
  <r>
    <s v="2023"/>
    <x v="0"/>
    <x v="0"/>
    <x v="1"/>
    <x v="7"/>
    <s v="2 - Poder Ejecutivo"/>
    <x v="25"/>
    <x v="2"/>
    <x v="5"/>
    <x v="19"/>
    <s v="2.6 - BIENES MUEBLES, INMUEBLES E INTANGIBLES"/>
    <s v="2.6.1 - MOBILIARIO Y EQUIPO"/>
    <s v="S"/>
    <s v="12 - AMPLIACIÓN INSTITUTO NACIONAL DEL CÁNCER ROSA EMILIA SÁNCHEZ PÉREZ DE TAVARES, DISTRITO NACIONAL."/>
    <s v="10 - FONDO GENERAL"/>
    <n v="14693"/>
    <s v="01 - DISTRITO NACIONAL"/>
    <n v="0"/>
    <n v="1582000"/>
    <n v="0"/>
  </r>
  <r>
    <s v="2023"/>
    <x v="0"/>
    <x v="0"/>
    <x v="1"/>
    <x v="7"/>
    <s v="2 - Poder Ejecutivo"/>
    <x v="25"/>
    <x v="2"/>
    <x v="5"/>
    <x v="19"/>
    <s v="2.6 - BIENES MUEBLES, INMUEBLES E INTANGIBLES"/>
    <s v="2.6.1 - MOBILIARIO Y EQUIPO"/>
    <s v="S"/>
    <s v="13 - CONSTRUCCIÓN CENTRO PERIFERICO LA JOYA, PROVINCIA SANTIAGO"/>
    <s v="10 - FONDO GENERAL"/>
    <n v="14690"/>
    <s v="25 - SANTIAGO"/>
    <n v="0"/>
    <n v="1500000"/>
    <n v="0"/>
  </r>
  <r>
    <s v="2023"/>
    <x v="0"/>
    <x v="0"/>
    <x v="1"/>
    <x v="7"/>
    <s v="2 - Poder Ejecutivo"/>
    <x v="25"/>
    <x v="2"/>
    <x v="5"/>
    <x v="19"/>
    <s v="2.6 - BIENES MUEBLES, INMUEBLES E INTANGIBLES"/>
    <s v="2.6.1 - MOBILIARIO Y EQUIPO"/>
    <s v="S"/>
    <s v="27 - CONSTRUCCIÓN DEL HOSPITAL MUNICIPAL DE PUNTA CANA EN LA PROVINCIA DE LA ALTAGRACIA"/>
    <s v="10 - FONDO GENERAL"/>
    <n v="14124"/>
    <s v="11 - LA ALTAGRACIA"/>
    <n v="2500000"/>
    <n v="3785205"/>
    <n v="0"/>
  </r>
  <r>
    <s v="2023"/>
    <x v="0"/>
    <x v="0"/>
    <x v="1"/>
    <x v="7"/>
    <s v="2 - Poder Ejecutivo"/>
    <x v="25"/>
    <x v="2"/>
    <x v="5"/>
    <x v="19"/>
    <s v="2.6 - BIENES MUEBLES, INMUEBLES E INTANGIBLES"/>
    <s v="2.6.1 - MOBILIARIO Y EQUIPO"/>
    <s v="S"/>
    <s v="28 - CONSTRUCCIÓN DEL HOSPITAL DE VILLA HERMOSA EN LA PROVINCIA DE LA ROMANA"/>
    <s v="10 - FONDO GENERAL"/>
    <n v="14125"/>
    <s v="12 - LA ROMANA"/>
    <n v="100000"/>
    <n v="3900000"/>
    <n v="3273680.22"/>
  </r>
  <r>
    <s v="2023"/>
    <x v="0"/>
    <x v="0"/>
    <x v="1"/>
    <x v="7"/>
    <s v="2 - Poder Ejecutivo"/>
    <x v="25"/>
    <x v="2"/>
    <x v="5"/>
    <x v="19"/>
    <s v="2.6 - BIENES MUEBLES, INMUEBLES E INTANGIBLES"/>
    <s v="2.6.1 - MOBILIARIO Y EQUIPO"/>
    <s v="S"/>
    <s v="30 - REMODELACIÓN HOSPITAL MUNICIPAL DE SAN JOSÉ DE LAS MATAS EN LA PROVINCIA DE SANTIAGO"/>
    <s v="10 - FONDO GENERAL"/>
    <n v="14127"/>
    <s v="25 - SANTIAGO"/>
    <n v="14809867"/>
    <n v="14561920"/>
    <n v="0"/>
  </r>
  <r>
    <s v="2023"/>
    <x v="0"/>
    <x v="0"/>
    <x v="1"/>
    <x v="7"/>
    <s v="2 - Poder Ejecutivo"/>
    <x v="25"/>
    <x v="2"/>
    <x v="5"/>
    <x v="19"/>
    <s v="2.6 - BIENES MUEBLES, INMUEBLES E INTANGIBLES"/>
    <s v="2.6.1 - MOBILIARIO Y EQUIPO"/>
    <s v="S"/>
    <s v="98 - CONSTRUCCIÓN HOSPITAL MUNICIPAL DE DAJABÓN PROVINCIA DAJABÓN, REPÚBLICA DOMINICANA"/>
    <s v="10 - FONDO GENERAL"/>
    <n v="14178"/>
    <s v="05 - DAJABON"/>
    <n v="2500000"/>
    <n v="2500000"/>
    <n v="0"/>
  </r>
  <r>
    <s v="2023"/>
    <x v="0"/>
    <x v="0"/>
    <x v="1"/>
    <x v="7"/>
    <s v="2 - Poder Ejecutivo"/>
    <x v="25"/>
    <x v="2"/>
    <x v="5"/>
    <x v="19"/>
    <s v="2.6 - BIENES MUEBLES, INMUEBLES E INTANGIBLES"/>
    <s v="2.6.3 - EQUIPO E INSTRUMENTAL, CIENTÍFICO Y LABORATORIO"/>
    <s v="S"/>
    <s v="12 - AMPLIACIÓN INSTITUTO NACIONAL DEL CÁNCER ROSA EMILIA SÁNCHEZ PÉREZ DE TAVARES, DISTRITO NACIONAL."/>
    <s v="10 - FONDO GENERAL"/>
    <n v="14693"/>
    <s v="01 - DISTRITO NACIONAL"/>
    <n v="0"/>
    <n v="42127248"/>
    <n v="0"/>
  </r>
  <r>
    <s v="2023"/>
    <x v="0"/>
    <x v="0"/>
    <x v="1"/>
    <x v="7"/>
    <s v="2 - Poder Ejecutivo"/>
    <x v="25"/>
    <x v="2"/>
    <x v="5"/>
    <x v="19"/>
    <s v="2.6 - BIENES MUEBLES, INMUEBLES E INTANGIBLES"/>
    <s v="2.6.3 - EQUIPO E INSTRUMENTAL, CIENTÍFICO Y LABORATORIO"/>
    <s v="S"/>
    <s v="13 - CONSTRUCCIÓN CENTRO PERIFERICO LA JOYA, PROVINCIA SANTIAGO"/>
    <s v="10 - FONDO GENERAL"/>
    <n v="14690"/>
    <s v="25 - SANTIAGO"/>
    <n v="0"/>
    <n v="10500000"/>
    <n v="0"/>
  </r>
  <r>
    <s v="2023"/>
    <x v="0"/>
    <x v="0"/>
    <x v="1"/>
    <x v="7"/>
    <s v="2 - Poder Ejecutivo"/>
    <x v="25"/>
    <x v="2"/>
    <x v="5"/>
    <x v="19"/>
    <s v="2.6 - BIENES MUEBLES, INMUEBLES E INTANGIBLES"/>
    <s v="2.6.3 - EQUIPO E INSTRUMENTAL, CIENTÍFICO Y LABORATORIO"/>
    <s v="S"/>
    <s v="27 - CONSTRUCCIÓN DEL HOSPITAL MUNICIPAL DE PUNTA CANA EN LA PROVINCIA DE LA ALTAGRACIA"/>
    <s v="10 - FONDO GENERAL"/>
    <n v="14124"/>
    <s v="11 - LA ALTAGRACIA"/>
    <n v="12366082"/>
    <n v="47029627"/>
    <n v="0"/>
  </r>
  <r>
    <s v="2023"/>
    <x v="0"/>
    <x v="0"/>
    <x v="1"/>
    <x v="7"/>
    <s v="2 - Poder Ejecutivo"/>
    <x v="25"/>
    <x v="2"/>
    <x v="5"/>
    <x v="19"/>
    <s v="2.6 - BIENES MUEBLES, INMUEBLES E INTANGIBLES"/>
    <s v="2.6.3 - EQUIPO E INSTRUMENTAL, CIENTÍFICO Y LABORATORIO"/>
    <s v="S"/>
    <s v="28 - CONSTRUCCIÓN DEL HOSPITAL DE VILLA HERMOSA EN LA PROVINCIA DE LA ROMANA"/>
    <s v="10 - FONDO GENERAL"/>
    <n v="14125"/>
    <s v="12 - LA ROMANA"/>
    <n v="79340414"/>
    <n v="79340414"/>
    <n v="79340414"/>
  </r>
  <r>
    <s v="2023"/>
    <x v="0"/>
    <x v="0"/>
    <x v="1"/>
    <x v="7"/>
    <s v="2 - Poder Ejecutivo"/>
    <x v="25"/>
    <x v="2"/>
    <x v="5"/>
    <x v="19"/>
    <s v="2.6 - BIENES MUEBLES, INMUEBLES E INTANGIBLES"/>
    <s v="2.6.3 - EQUIPO E INSTRUMENTAL, CIENTÍFICO Y LABORATORIO"/>
    <s v="S"/>
    <s v="30 - REMODELACIÓN HOSPITAL MUNICIPAL DE SAN JOSÉ DE LAS MATAS EN LA PROVINCIA DE SANTIAGO"/>
    <s v="10 - FONDO GENERAL"/>
    <n v="14127"/>
    <s v="25 - SANTIAGO"/>
    <n v="117364145"/>
    <n v="48874827"/>
    <n v="26660028.16"/>
  </r>
  <r>
    <s v="2023"/>
    <x v="0"/>
    <x v="0"/>
    <x v="1"/>
    <x v="7"/>
    <s v="2 - Poder Ejecutivo"/>
    <x v="25"/>
    <x v="2"/>
    <x v="5"/>
    <x v="19"/>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23155209"/>
    <n v="0"/>
  </r>
  <r>
    <s v="2023"/>
    <x v="0"/>
    <x v="0"/>
    <x v="1"/>
    <x v="7"/>
    <s v="2 - Poder Ejecutivo"/>
    <x v="25"/>
    <x v="2"/>
    <x v="5"/>
    <x v="19"/>
    <s v="2.6 - BIENES MUEBLES, INMUEBLES E INTANGIBLES"/>
    <s v="2.6.3 - EQUIPO E INSTRUMENTAL, CIENTÍFICO Y LABORATORIO"/>
    <s v="S"/>
    <s v="52 - CONSTRUCCIÓN UNIDAD TRAUMATOLOGICA Y DE EMERGENCIA EN HOSPITAL LUIS BOGAERT PROVINCIA VALVERDE"/>
    <s v="10 - FONDO GENERAL"/>
    <n v="14912"/>
    <s v="27 - VALVERDE"/>
    <n v="11747225"/>
    <n v="11747225"/>
    <n v="0"/>
  </r>
  <r>
    <s v="2023"/>
    <x v="0"/>
    <x v="0"/>
    <x v="1"/>
    <x v="7"/>
    <s v="2 - Poder Ejecutivo"/>
    <x v="25"/>
    <x v="2"/>
    <x v="5"/>
    <x v="19"/>
    <s v="2.6 - BIENES MUEBLES, INMUEBLES E INTANGIBLES"/>
    <s v="2.6.3 - EQUIPO E INSTRUMENTAL, CIENTÍFICO Y LABORATORIO"/>
    <s v="S"/>
    <s v="98 - CONSTRUCCIÓN HOSPITAL MUNICIPAL DE DAJABÓN PROVINCIA DAJABÓN, REPÚBLICA DOMINICANA"/>
    <s v="10 - FONDO GENERAL"/>
    <n v="14178"/>
    <s v="05 - DAJABON"/>
    <n v="33058637"/>
    <n v="33058637"/>
    <n v="0"/>
  </r>
  <r>
    <s v="2023"/>
    <x v="0"/>
    <x v="0"/>
    <x v="1"/>
    <x v="7"/>
    <s v="2 - Poder Ejecutivo"/>
    <x v="25"/>
    <x v="2"/>
    <x v="5"/>
    <x v="19"/>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r>
  <r>
    <s v="2023"/>
    <x v="0"/>
    <x v="0"/>
    <x v="1"/>
    <x v="7"/>
    <s v="2 - Poder Ejecutivo"/>
    <x v="25"/>
    <x v="2"/>
    <x v="5"/>
    <x v="19"/>
    <s v="2.6 - BIENES MUEBLES, INMUEBLES E INTANGIBLES"/>
    <s v="2.6.5 - MAQUINARIA, OTROS EQUIPOS Y HERRAMIENTAS"/>
    <s v="S"/>
    <s v="27 - CONSTRUCCIÓN DEL HOSPITAL MUNICIPAL DE PUNTA CANA EN LA PROVINCIA DE LA ALTAGRACIA"/>
    <s v="10 - FONDO GENERAL"/>
    <n v="14124"/>
    <s v="11 - LA ALTAGRACIA"/>
    <n v="1750000"/>
    <n v="7631660"/>
    <n v="4000768.73"/>
  </r>
  <r>
    <s v="2023"/>
    <x v="0"/>
    <x v="0"/>
    <x v="1"/>
    <x v="7"/>
    <s v="2 - Poder Ejecutivo"/>
    <x v="25"/>
    <x v="2"/>
    <x v="5"/>
    <x v="19"/>
    <s v="2.6 - BIENES MUEBLES, INMUEBLES E INTANGIBLES"/>
    <s v="2.6.5 - MAQUINARIA, OTROS EQUIPOS Y HERRAMIENTAS"/>
    <s v="S"/>
    <s v="28 - CONSTRUCCIÓN DEL HOSPITAL DE VILLA HERMOSA EN LA PROVINCIA DE LA ROMANA"/>
    <s v="10 - FONDO GENERAL"/>
    <n v="14125"/>
    <s v="12 - LA ROMANA"/>
    <n v="5851000"/>
    <n v="20000000"/>
    <n v="16106832.140000001"/>
  </r>
  <r>
    <s v="2023"/>
    <x v="0"/>
    <x v="0"/>
    <x v="1"/>
    <x v="7"/>
    <s v="2 - Poder Ejecutivo"/>
    <x v="25"/>
    <x v="2"/>
    <x v="5"/>
    <x v="19"/>
    <s v="2.6 - BIENES MUEBLES, INMUEBLES E INTANGIBLES"/>
    <s v="2.6.5 - MAQUINARIA, OTROS EQUIPOS Y HERRAMIENTAS"/>
    <s v="S"/>
    <s v="30 - REMODELACIÓN HOSPITAL MUNICIPAL DE SAN JOSÉ DE LAS MATAS EN LA PROVINCIA DE SANTIAGO"/>
    <s v="10 - FONDO GENERAL"/>
    <n v="14127"/>
    <s v="25 - SANTIAGO"/>
    <n v="1267021"/>
    <n v="19367021"/>
    <n v="0"/>
  </r>
  <r>
    <s v="2023"/>
    <x v="0"/>
    <x v="0"/>
    <x v="1"/>
    <x v="7"/>
    <s v="2 - Poder Ejecutivo"/>
    <x v="25"/>
    <x v="2"/>
    <x v="5"/>
    <x v="19"/>
    <s v="2.6 - BIENES MUEBLES, INMUEBLES E INTANGIBLES"/>
    <s v="2.6.5 - MAQUINARIA, OTROS EQUIPOS Y HERRAMIENTAS"/>
    <s v="S"/>
    <s v="98 - CONSTRUCCIÓN HOSPITAL MUNICIPAL DE DAJABÓN PROVINCIA DAJABÓN, REPÚBLICA DOMINICANA"/>
    <s v="10 - FONDO GENERAL"/>
    <n v="14178"/>
    <s v="05 - DAJABON"/>
    <n v="1500000"/>
    <n v="1500000"/>
    <n v="0"/>
  </r>
  <r>
    <s v="2023"/>
    <x v="0"/>
    <x v="0"/>
    <x v="1"/>
    <x v="7"/>
    <s v="2 - Poder Ejecutivo"/>
    <x v="25"/>
    <x v="2"/>
    <x v="5"/>
    <x v="19"/>
    <s v="2.6 - BIENES MUEBLES, INMUEBLES E INTANGIBLES"/>
    <s v="2.6.8 - BIENES INTANGIBLES"/>
    <s v="S"/>
    <s v="98 - CONSTRUCCIÓN HOSPITAL MUNICIPAL DE DAJABÓN PROVINCIA DAJABÓN, REPÚBLICA DOMINICANA"/>
    <s v="10 - FONDO GENERAL"/>
    <n v="14178"/>
    <s v="05 - DAJABON"/>
    <n v="10843485"/>
    <n v="0"/>
    <n v="0"/>
  </r>
  <r>
    <s v="2023"/>
    <x v="0"/>
    <x v="0"/>
    <x v="1"/>
    <x v="7"/>
    <s v="2 - Poder Ejecutivo"/>
    <x v="25"/>
    <x v="2"/>
    <x v="5"/>
    <x v="19"/>
    <s v="2.7 - OBRAS"/>
    <s v="2.7.1 - OBRAS EN EDIFICACIONES"/>
    <s v="S"/>
    <s v="11 - CONSTRUCCIÓN Y EQUIPAMIENTO CIUDAD SANITARIA SAN CRISTÓBAL"/>
    <s v="10 - FONDO GENERAL"/>
    <n v="14692"/>
    <s v="21 - SAN CRISTOBAL"/>
    <n v="313032930"/>
    <n v="0"/>
    <n v="0"/>
  </r>
  <r>
    <s v="2023"/>
    <x v="0"/>
    <x v="0"/>
    <x v="1"/>
    <x v="7"/>
    <s v="2 - Poder Ejecutivo"/>
    <x v="25"/>
    <x v="2"/>
    <x v="5"/>
    <x v="19"/>
    <s v="2.7 - OBRAS"/>
    <s v="2.7.1 - OBRAS EN EDIFICACIONES"/>
    <s v="S"/>
    <s v="12 - AMPLIACIÓN INSTITUTO NACIONAL DEL CÁNCER ROSA EMILIA SÁNCHEZ PÉREZ DE TAVARES, DISTRITO NACIONAL."/>
    <s v="10 - FONDO GENERAL"/>
    <n v="14693"/>
    <s v="01 - DISTRITO NACIONAL"/>
    <n v="78396100"/>
    <n v="78396100"/>
    <n v="34195796.329999998"/>
  </r>
  <r>
    <s v="2023"/>
    <x v="0"/>
    <x v="0"/>
    <x v="1"/>
    <x v="7"/>
    <s v="2 - Poder Ejecutivo"/>
    <x v="25"/>
    <x v="2"/>
    <x v="5"/>
    <x v="19"/>
    <s v="2.7 - OBRAS"/>
    <s v="2.7.1 - OBRAS EN EDIFICACIONES"/>
    <s v="S"/>
    <s v="13 - CONSTRUCCIÓN CENTRO PERIFERICO LA JOYA, PROVINCIA SANTIAGO"/>
    <s v="10 - FONDO GENERAL"/>
    <n v="14690"/>
    <s v="25 - SANTIAGO"/>
    <n v="1324871"/>
    <n v="3772412"/>
    <n v="2404631.92"/>
  </r>
  <r>
    <s v="2023"/>
    <x v="0"/>
    <x v="0"/>
    <x v="1"/>
    <x v="7"/>
    <s v="2 - Poder Ejecutivo"/>
    <x v="25"/>
    <x v="2"/>
    <x v="5"/>
    <x v="19"/>
    <s v="2.7 - OBRAS"/>
    <s v="2.7.1 - OBRAS EN EDIFICACIONES"/>
    <s v="S"/>
    <s v="27 - CONSTRUCCIÓN DEL HOSPITAL MUNICIPAL DE PUNTA CANA EN LA PROVINCIA DE LA ALTAGRACIA"/>
    <s v="10 - FONDO GENERAL"/>
    <n v="14124"/>
    <s v="11 - LA ALTAGRACIA"/>
    <n v="43214328"/>
    <n v="155710195"/>
    <n v="155710195"/>
  </r>
  <r>
    <s v="2023"/>
    <x v="0"/>
    <x v="0"/>
    <x v="1"/>
    <x v="7"/>
    <s v="2 - Poder Ejecutivo"/>
    <x v="25"/>
    <x v="2"/>
    <x v="5"/>
    <x v="19"/>
    <s v="2.7 - OBRAS"/>
    <s v="2.7.1 - OBRAS EN EDIFICACIONES"/>
    <s v="S"/>
    <s v="28 - CONSTRUCCIÓN DEL HOSPITAL DE VILLA HERMOSA EN LA PROVINCIA DE LA ROMANA"/>
    <s v="10 - FONDO GENERAL"/>
    <n v="14125"/>
    <s v="12 - LA ROMANA"/>
    <n v="179176632"/>
    <n v="269176632"/>
    <n v="235507367.72"/>
  </r>
  <r>
    <s v="2023"/>
    <x v="0"/>
    <x v="0"/>
    <x v="1"/>
    <x v="7"/>
    <s v="2 - Poder Ejecutivo"/>
    <x v="25"/>
    <x v="2"/>
    <x v="5"/>
    <x v="19"/>
    <s v="2.7 - OBRAS"/>
    <s v="2.7.1 - OBRAS EN EDIFICACIONES"/>
    <s v="S"/>
    <s v="30 - REMODELACIÓN HOSPITAL MUNICIPAL DE SAN JOSÉ DE LAS MATAS EN LA PROVINCIA DE SANTIAGO"/>
    <s v="10 - FONDO GENERAL"/>
    <n v="14127"/>
    <s v="25 - SANTIAGO"/>
    <n v="157477868"/>
    <n v="198267622"/>
    <n v="135591248.68000001"/>
  </r>
  <r>
    <s v="2023"/>
    <x v="0"/>
    <x v="0"/>
    <x v="1"/>
    <x v="7"/>
    <s v="2 - Poder Ejecutivo"/>
    <x v="25"/>
    <x v="2"/>
    <x v="5"/>
    <x v="19"/>
    <s v="2.7 - OBRAS"/>
    <s v="2.7.1 - OBRAS EN EDIFICACIONES"/>
    <s v="S"/>
    <s v="51 - CONSTRUCCIÓN DE UNIDAD TRAUMATOLOGICA Y DE EMERGENCIA EN EL HOSPITAL GENERAL NUESTRA SENORA DE LA ALTAGRACIA PROVINCIA LA ALTAGRACIA"/>
    <s v="10 - FONDO GENERAL"/>
    <n v="14911"/>
    <s v="11 - LA ALTAGRACIA"/>
    <n v="34762905"/>
    <n v="39814218"/>
    <n v="0"/>
  </r>
  <r>
    <s v="2023"/>
    <x v="0"/>
    <x v="0"/>
    <x v="1"/>
    <x v="7"/>
    <s v="2 - Poder Ejecutivo"/>
    <x v="25"/>
    <x v="2"/>
    <x v="5"/>
    <x v="19"/>
    <s v="2.7 - OBRAS"/>
    <s v="2.7.1 - OBRAS EN EDIFICACIONES"/>
    <s v="S"/>
    <s v="51 - CONSTRUCCIÓN DE UNIDAD TRAUMATOLOGICA Y DE EMERGENCIA EN EL HOSPITAL GENERAL NUESTRA SENORA DE LA ALTAGRACIA PROVINCIA LA ALTAGRACIA"/>
    <s v="50 - CRÉDITO INTERNO"/>
    <n v="14911"/>
    <s v="11 - LA ALTAGRACIA"/>
    <n v="0"/>
    <n v="44970341"/>
    <n v="0"/>
  </r>
  <r>
    <s v="2023"/>
    <x v="0"/>
    <x v="0"/>
    <x v="1"/>
    <x v="7"/>
    <s v="2 - Poder Ejecutivo"/>
    <x v="25"/>
    <x v="2"/>
    <x v="5"/>
    <x v="19"/>
    <s v="2.7 - OBRAS"/>
    <s v="2.7.1 - OBRAS EN EDIFICACIONES"/>
    <s v="S"/>
    <s v="52 - CONSTRUCCIÓN UNIDAD TRAUMATOLOGICA Y DE EMERGENCIA EN HOSPITAL LUIS BOGAERT PROVINCIA VALVERDE"/>
    <s v="10 - FONDO GENERAL"/>
    <n v="14912"/>
    <s v="27 - VALVERDE"/>
    <n v="41291082"/>
    <n v="41291082"/>
    <n v="0"/>
  </r>
  <r>
    <s v="2023"/>
    <x v="0"/>
    <x v="0"/>
    <x v="1"/>
    <x v="7"/>
    <s v="2 - Poder Ejecutivo"/>
    <x v="25"/>
    <x v="2"/>
    <x v="5"/>
    <x v="19"/>
    <s v="2.7 - OBRAS"/>
    <s v="2.7.1 - OBRAS EN EDIFICACIONES"/>
    <s v="S"/>
    <s v="52 - CONSTRUCCIÓN UNIDAD TRAUMATOLOGICA Y DE EMERGENCIA EN HOSPITAL LUIS BOGAERT PROVINCIA VALVERDE"/>
    <s v="50 - CRÉDITO INTERNO"/>
    <n v="14912"/>
    <s v="27 - VALVERDE"/>
    <n v="0"/>
    <n v="37029659"/>
    <n v="0"/>
  </r>
  <r>
    <s v="2023"/>
    <x v="0"/>
    <x v="0"/>
    <x v="1"/>
    <x v="7"/>
    <s v="2 - Poder Ejecutivo"/>
    <x v="25"/>
    <x v="2"/>
    <x v="5"/>
    <x v="19"/>
    <s v="2.7 - OBRAS"/>
    <s v="2.7.1 - OBRAS EN EDIFICACIONES"/>
    <s v="S"/>
    <s v="98 - CONSTRUCCIÓN HOSPITAL MUNICIPAL DE DAJABÓN PROVINCIA DAJABÓN, REPÚBLICA DOMINICANA"/>
    <s v="10 - FONDO GENERAL"/>
    <n v="14178"/>
    <s v="05 - DAJABON"/>
    <n v="62293334"/>
    <n v="142293334"/>
    <n v="46329787.380000003"/>
  </r>
  <r>
    <s v="2023"/>
    <x v="0"/>
    <x v="0"/>
    <x v="1"/>
    <x v="7"/>
    <s v="2 - Poder Ejecutivo"/>
    <x v="25"/>
    <x v="2"/>
    <x v="5"/>
    <x v="41"/>
    <s v="2.6 - BIENES MUEBLES, INMUEBLES E INTANGIBLES"/>
    <s v="2.6.1 - MOBILIARIO Y EQUIPO"/>
    <s v="S"/>
    <s v="39 - Construcción Hospital Municipal Villa Vásquez, Provincia de Monte Cristi."/>
    <s v="10 - FONDO GENERAL"/>
    <n v="14488"/>
    <s v="15 - MONTE CRISTI"/>
    <n v="0"/>
    <n v="9075000"/>
    <n v="0"/>
  </r>
  <r>
    <s v="2023"/>
    <x v="0"/>
    <x v="0"/>
    <x v="1"/>
    <x v="7"/>
    <s v="2 - Poder Ejecutivo"/>
    <x v="25"/>
    <x v="2"/>
    <x v="5"/>
    <x v="41"/>
    <s v="2.6 - BIENES MUEBLES, INMUEBLES E INTANGIBLES"/>
    <s v="2.6.1 - MOBILIARIO Y EQUIPO"/>
    <s v="S"/>
    <s v="73 - REPARACIÓN HOSPITAL EN LA PROVINCIA SAN PEDRO DE MACORÍS"/>
    <s v="10 - FONDO GENERAL"/>
    <n v="13518"/>
    <s v="23 - SAN PEDRO DE MACORIS"/>
    <n v="10500000"/>
    <n v="0"/>
    <n v="0"/>
  </r>
  <r>
    <s v="2023"/>
    <x v="0"/>
    <x v="0"/>
    <x v="1"/>
    <x v="7"/>
    <s v="2 - Poder Ejecutivo"/>
    <x v="25"/>
    <x v="2"/>
    <x v="5"/>
    <x v="41"/>
    <s v="2.6 - BIENES MUEBLES, INMUEBLES E INTANGIBLES"/>
    <s v="2.6.1 - MOBILIARIO Y EQUIPO"/>
    <s v="S"/>
    <s v="85 - REMODELACIÓN HOSPITALES DE LA PROVINCIA PUERTO PLATA"/>
    <s v="10 - FONDO GENERAL"/>
    <n v="13532"/>
    <s v="18 - PUERTO PLATA"/>
    <n v="5400000"/>
    <n v="5400000"/>
    <n v="0"/>
  </r>
  <r>
    <s v="2023"/>
    <x v="0"/>
    <x v="0"/>
    <x v="1"/>
    <x v="7"/>
    <s v="2 - Poder Ejecutivo"/>
    <x v="25"/>
    <x v="2"/>
    <x v="5"/>
    <x v="41"/>
    <s v="2.6 - BIENES MUEBLES, INMUEBLES E INTANGIBLES"/>
    <s v="2.6.1 - MOBILIARIO Y EQUIPO"/>
    <s v="S"/>
    <s v="88 - REPARACIÓN HOSPITALES DE LA PROVINCIA LA VEGA"/>
    <s v="10 - FONDO GENERAL"/>
    <n v="13530"/>
    <s v="13 - LA VEGA"/>
    <n v="1650000"/>
    <n v="1500000"/>
    <n v="0"/>
  </r>
  <r>
    <s v="2023"/>
    <x v="0"/>
    <x v="0"/>
    <x v="1"/>
    <x v="7"/>
    <s v="2 - Poder Ejecutivo"/>
    <x v="25"/>
    <x v="2"/>
    <x v="5"/>
    <x v="41"/>
    <s v="2.6 - BIENES MUEBLES, INMUEBLES E INTANGIBLES"/>
    <s v="2.6.1 - MOBILIARIO Y EQUIPO"/>
    <s v="S"/>
    <s v="90 - REPARACIÓN HOSPITALES DE LA PROVINCIA LA ALTAGRACIA"/>
    <s v="10 - FONDO GENERAL"/>
    <n v="13523"/>
    <s v="11 - LA ALTAGRACIA"/>
    <n v="2070000"/>
    <n v="2070000"/>
    <n v="0"/>
  </r>
  <r>
    <s v="2023"/>
    <x v="0"/>
    <x v="0"/>
    <x v="1"/>
    <x v="7"/>
    <s v="2 - Poder Ejecutivo"/>
    <x v="25"/>
    <x v="2"/>
    <x v="5"/>
    <x v="41"/>
    <s v="2.6 - BIENES MUEBLES, INMUEBLES E INTANGIBLES"/>
    <s v="2.6.1 - MOBILIARIO Y EQUIPO"/>
    <s v="S"/>
    <s v="93 - RECONSTRUCCIÓN HOSPITAL TEOFILO HERNANDEZ, EL SEIBO"/>
    <s v="10 - FONDO GENERAL"/>
    <n v="13747"/>
    <s v="08 - EL SEIBO"/>
    <n v="275000"/>
    <n v="5297226"/>
    <n v="0"/>
  </r>
  <r>
    <s v="2023"/>
    <x v="0"/>
    <x v="0"/>
    <x v="1"/>
    <x v="7"/>
    <s v="2 - Poder Ejecutivo"/>
    <x v="25"/>
    <x v="2"/>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1634823"/>
    <n v="0"/>
  </r>
  <r>
    <s v="2023"/>
    <x v="0"/>
    <x v="0"/>
    <x v="1"/>
    <x v="7"/>
    <s v="2 - Poder Ejecutivo"/>
    <x v="25"/>
    <x v="2"/>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58457.530000001192"/>
    <n v="0"/>
  </r>
  <r>
    <s v="2023"/>
    <x v="0"/>
    <x v="0"/>
    <x v="1"/>
    <x v="7"/>
    <s v="2 - Poder Ejecutivo"/>
    <x v="25"/>
    <x v="2"/>
    <x v="5"/>
    <x v="41"/>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100000000"/>
    <n v="0"/>
  </r>
  <r>
    <s v="2023"/>
    <x v="0"/>
    <x v="0"/>
    <x v="1"/>
    <x v="7"/>
    <s v="2 - Poder Ejecutivo"/>
    <x v="25"/>
    <x v="2"/>
    <x v="5"/>
    <x v="41"/>
    <s v="2.6 - BIENES MUEBLES, INMUEBLES E INTANGIBLES"/>
    <s v="2.6.3 - EQUIPO E INSTRUMENTAL, CIENTÍFICO Y LABORATORIO"/>
    <s v="S"/>
    <s v="39 - Construcción Hospital Municipal Villa Vásquez, Provincia de Monte Cristi."/>
    <s v="10 - FONDO GENERAL"/>
    <n v="14488"/>
    <s v="15 - MONTE CRISTI"/>
    <n v="0"/>
    <n v="129058500"/>
    <n v="0"/>
  </r>
  <r>
    <s v="2023"/>
    <x v="0"/>
    <x v="0"/>
    <x v="1"/>
    <x v="7"/>
    <s v="2 - Poder Ejecutivo"/>
    <x v="25"/>
    <x v="2"/>
    <x v="5"/>
    <x v="41"/>
    <s v="2.6 - BIENES MUEBLES, INMUEBLES E INTANGIBLES"/>
    <s v="2.6.3 - EQUIPO E INSTRUMENTAL, CIENTÍFICO Y LABORATORIO"/>
    <s v="S"/>
    <s v="73 - REPARACIÓN HOSPITAL EN LA PROVINCIA SAN PEDRO DE MACORÍS"/>
    <s v="10 - FONDO GENERAL"/>
    <n v="13518"/>
    <s v="23 - SAN PEDRO DE MACORIS"/>
    <n v="76461522"/>
    <n v="100000000"/>
    <n v="0"/>
  </r>
  <r>
    <s v="2023"/>
    <x v="0"/>
    <x v="0"/>
    <x v="1"/>
    <x v="7"/>
    <s v="2 - Poder Ejecutivo"/>
    <x v="25"/>
    <x v="2"/>
    <x v="5"/>
    <x v="41"/>
    <s v="2.6 - BIENES MUEBLES, INMUEBLES E INTANGIBLES"/>
    <s v="2.6.3 - EQUIPO E INSTRUMENTAL, CIENTÍFICO Y LABORATORIO"/>
    <s v="S"/>
    <s v="85 - REMODELACIÓN HOSPITALES DE LA PROVINCIA PUERTO PLATA"/>
    <s v="10 - FONDO GENERAL"/>
    <n v="13532"/>
    <s v="18 - PUERTO PLATA"/>
    <n v="16824470"/>
    <n v="16824470"/>
    <n v="11560383.1"/>
  </r>
  <r>
    <s v="2023"/>
    <x v="0"/>
    <x v="0"/>
    <x v="1"/>
    <x v="7"/>
    <s v="2 - Poder Ejecutivo"/>
    <x v="25"/>
    <x v="2"/>
    <x v="5"/>
    <x v="41"/>
    <s v="2.6 - BIENES MUEBLES, INMUEBLES E INTANGIBLES"/>
    <s v="2.6.3 - EQUIPO E INSTRUMENTAL, CIENTÍFICO Y LABORATORIO"/>
    <s v="S"/>
    <s v="86 - REPARACIÓN DE HOSPITALES EN LA PROVINCIA VALVERDE"/>
    <s v="10 - FONDO GENERAL"/>
    <n v="13537"/>
    <s v="27 - VALVERDE"/>
    <n v="41006662"/>
    <n v="76401675"/>
    <n v="36401675.219999999"/>
  </r>
  <r>
    <s v="2023"/>
    <x v="0"/>
    <x v="0"/>
    <x v="1"/>
    <x v="7"/>
    <s v="2 - Poder Ejecutivo"/>
    <x v="25"/>
    <x v="2"/>
    <x v="5"/>
    <x v="41"/>
    <s v="2.6 - BIENES MUEBLES, INMUEBLES E INTANGIBLES"/>
    <s v="2.6.3 - EQUIPO E INSTRUMENTAL, CIENTÍFICO Y LABORATORIO"/>
    <s v="S"/>
    <s v="88 - REPARACIÓN HOSPITALES DE LA PROVINCIA LA VEGA"/>
    <s v="10 - FONDO GENERAL"/>
    <n v="13530"/>
    <s v="13 - LA VEGA"/>
    <n v="30799699"/>
    <n v="60999699"/>
    <n v="42060774.849999994"/>
  </r>
  <r>
    <s v="2023"/>
    <x v="0"/>
    <x v="0"/>
    <x v="1"/>
    <x v="7"/>
    <s v="2 - Poder Ejecutivo"/>
    <x v="25"/>
    <x v="2"/>
    <x v="5"/>
    <x v="41"/>
    <s v="2.6 - BIENES MUEBLES, INMUEBLES E INTANGIBLES"/>
    <s v="2.6.3 - EQUIPO E INSTRUMENTAL, CIENTÍFICO Y LABORATORIO"/>
    <s v="S"/>
    <s v="90 - REPARACIÓN HOSPITALES DE LA PROVINCIA LA ALTAGRACIA"/>
    <s v="10 - FONDO GENERAL"/>
    <n v="13523"/>
    <s v="11 - LA ALTAGRACIA"/>
    <n v="22684929"/>
    <n v="63684929"/>
    <n v="28043432.960000001"/>
  </r>
  <r>
    <s v="2023"/>
    <x v="0"/>
    <x v="0"/>
    <x v="1"/>
    <x v="7"/>
    <s v="2 - Poder Ejecutivo"/>
    <x v="25"/>
    <x v="2"/>
    <x v="5"/>
    <x v="41"/>
    <s v="2.6 - BIENES MUEBLES, INMUEBLES E INTANGIBLES"/>
    <s v="2.6.3 - EQUIPO E INSTRUMENTAL, CIENTÍFICO Y LABORATORIO"/>
    <s v="S"/>
    <s v="93 - RECONSTRUCCIÓN HOSPITAL TEOFILO HERNANDEZ, EL SEIBO"/>
    <s v="10 - FONDO GENERAL"/>
    <n v="13747"/>
    <s v="08 - EL SEIBO"/>
    <n v="11095723"/>
    <n v="60000000"/>
    <n v="60000000"/>
  </r>
  <r>
    <s v="2023"/>
    <x v="0"/>
    <x v="0"/>
    <x v="1"/>
    <x v="7"/>
    <s v="2 - Poder Ejecutivo"/>
    <x v="25"/>
    <x v="2"/>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12529322"/>
    <n v="0"/>
  </r>
  <r>
    <s v="2023"/>
    <x v="0"/>
    <x v="0"/>
    <x v="1"/>
    <x v="7"/>
    <s v="2 - Poder Ejecutivo"/>
    <x v="25"/>
    <x v="2"/>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5022684"/>
    <n v="34847036.220000006"/>
  </r>
  <r>
    <s v="2023"/>
    <x v="0"/>
    <x v="0"/>
    <x v="1"/>
    <x v="7"/>
    <s v="2 - Poder Ejecutivo"/>
    <x v="25"/>
    <x v="2"/>
    <x v="5"/>
    <x v="41"/>
    <s v="2.6 - BIENES MUEBLES, INMUEBLES E INTANGIBLES"/>
    <s v="2.6.5 - MAQUINARIA, OTROS EQUIPOS Y HERRAMIENTAS"/>
    <s v="S"/>
    <s v="39 - Construcción Hospital Municipal Villa Vásquez, Provincia de Monte Cristi."/>
    <s v="10 - FONDO GENERAL"/>
    <n v="14488"/>
    <s v="15 - MONTE CRISTI"/>
    <n v="0"/>
    <n v="11151500"/>
    <n v="0"/>
  </r>
  <r>
    <s v="2023"/>
    <x v="0"/>
    <x v="0"/>
    <x v="1"/>
    <x v="7"/>
    <s v="2 - Poder Ejecutivo"/>
    <x v="25"/>
    <x v="2"/>
    <x v="5"/>
    <x v="41"/>
    <s v="2.6 - BIENES MUEBLES, INMUEBLES E INTANGIBLES"/>
    <s v="2.6.5 - MAQUINARIA, OTROS EQUIPOS Y HERRAMIENTAS"/>
    <s v="S"/>
    <s v="86 - REPARACIÓN DE HOSPITALES EN LA PROVINCIA VALVERDE"/>
    <s v="10 - FONDO GENERAL"/>
    <n v="13537"/>
    <s v="27 - VALVERDE"/>
    <n v="0"/>
    <n v="9536064"/>
    <n v="6869638.8700000001"/>
  </r>
  <r>
    <s v="2023"/>
    <x v="0"/>
    <x v="0"/>
    <x v="1"/>
    <x v="7"/>
    <s v="2 - Poder Ejecutivo"/>
    <x v="25"/>
    <x v="2"/>
    <x v="5"/>
    <x v="41"/>
    <s v="2.6 - BIENES MUEBLES, INMUEBLES E INTANGIBLES"/>
    <s v="2.6.5 - MAQUINARIA, OTROS EQUIPOS Y HERRAMIENTAS"/>
    <s v="S"/>
    <s v="88 - REPARACIÓN HOSPITALES DE LA PROVINCIA LA VEGA"/>
    <s v="10 - FONDO GENERAL"/>
    <n v="13530"/>
    <s v="13 - LA VEGA"/>
    <n v="2000000"/>
    <n v="2000000"/>
    <n v="0"/>
  </r>
  <r>
    <s v="2023"/>
    <x v="0"/>
    <x v="0"/>
    <x v="1"/>
    <x v="7"/>
    <s v="2 - Poder Ejecutivo"/>
    <x v="25"/>
    <x v="2"/>
    <x v="5"/>
    <x v="41"/>
    <s v="2.6 - BIENES MUEBLES, INMUEBLES E INTANGIBLES"/>
    <s v="2.6.5 - MAQUINARIA, OTROS EQUIPOS Y HERRAMIENTAS"/>
    <s v="S"/>
    <s v="90 - REPARACIÓN HOSPITALES DE LA PROVINCIA LA ALTAGRACIA"/>
    <s v="10 - FONDO GENERAL"/>
    <n v="13523"/>
    <s v="11 - LA ALTAGRACIA"/>
    <n v="750000"/>
    <n v="16120000"/>
    <n v="0"/>
  </r>
  <r>
    <s v="2023"/>
    <x v="0"/>
    <x v="0"/>
    <x v="1"/>
    <x v="7"/>
    <s v="2 - Poder Ejecutivo"/>
    <x v="25"/>
    <x v="2"/>
    <x v="5"/>
    <x v="41"/>
    <s v="2.6 - BIENES MUEBLES, INMUEBLES E INTANGIBLES"/>
    <s v="2.6.5 - MAQUINARIA, OTROS EQUIPOS Y HERRAMIENTAS"/>
    <s v="S"/>
    <s v="93 - RECONSTRUCCIÓN HOSPITAL TEOFILO HERNANDEZ, EL SEIBO"/>
    <s v="10 - FONDO GENERAL"/>
    <n v="13747"/>
    <s v="08 - EL SEIBO"/>
    <n v="7500000"/>
    <n v="7500000"/>
    <n v="3793431.94"/>
  </r>
  <r>
    <s v="2023"/>
    <x v="0"/>
    <x v="0"/>
    <x v="1"/>
    <x v="7"/>
    <s v="2 - Poder Ejecutivo"/>
    <x v="25"/>
    <x v="2"/>
    <x v="5"/>
    <x v="41"/>
    <s v="2.7 - OBRAS"/>
    <s v="2.7.1 - OBRAS EN EDIFICACIONES"/>
    <s v="S"/>
    <s v="33 - REHABILITACIÓN HOSPITAL GENERAL Y ESPECIALIDADES DR. NELSON ASTACIO, SANTO DOMINGO NORTE, PROV. SANTO DOMINGO,"/>
    <s v="10 - FONDO GENERAL"/>
    <n v="14233"/>
    <s v="99 - MULTIPROVINCIAL"/>
    <n v="303128078"/>
    <n v="175080559"/>
    <n v="0"/>
  </r>
  <r>
    <s v="2023"/>
    <x v="0"/>
    <x v="0"/>
    <x v="1"/>
    <x v="7"/>
    <s v="2 - Poder Ejecutivo"/>
    <x v="25"/>
    <x v="2"/>
    <x v="5"/>
    <x v="41"/>
    <s v="2.7 - OBRAS"/>
    <s v="2.7.1 - OBRAS EN EDIFICACIONES"/>
    <s v="S"/>
    <s v="34 - REPARACIÓN HOSPITAL DOCENTE PADRE BILLINI, DISTRITO NACIONAL,  PROV SANTO DOMINGO, REPÚBLICA DOMINICANA"/>
    <s v="10 - FONDO GENERAL"/>
    <n v="14234"/>
    <s v="01 - DISTRITO NACIONAL"/>
    <n v="496713226"/>
    <n v="161939880.84999999"/>
    <n v="35940641"/>
  </r>
  <r>
    <s v="2023"/>
    <x v="0"/>
    <x v="0"/>
    <x v="1"/>
    <x v="7"/>
    <s v="2 - Poder Ejecutivo"/>
    <x v="25"/>
    <x v="2"/>
    <x v="5"/>
    <x v="41"/>
    <s v="2.7 - OBRAS"/>
    <s v="2.7.1 - OBRAS EN EDIFICACIONES"/>
    <s v="S"/>
    <s v="36 - RECONSTRUCCIÓN HOSPITAL JOSE MARIA CABRAL Y BAEZ, SANTIAGO, PROVINCIA SANTIAGO"/>
    <s v="10 - FONDO GENERAL"/>
    <n v="12897"/>
    <s v="25 - SANTIAGO"/>
    <n v="73762735"/>
    <n v="73762735"/>
    <n v="49060397.210000001"/>
  </r>
  <r>
    <s v="2023"/>
    <x v="0"/>
    <x v="0"/>
    <x v="1"/>
    <x v="7"/>
    <s v="2 - Poder Ejecutivo"/>
    <x v="25"/>
    <x v="2"/>
    <x v="5"/>
    <x v="41"/>
    <s v="2.7 - OBRAS"/>
    <s v="2.7.1 - OBRAS EN EDIFICACIONES"/>
    <s v="S"/>
    <s v="39 - Construcción Hospital Municipal Villa Vásquez, Provincia de Monte Cristi."/>
    <s v="10 - FONDO GENERAL"/>
    <n v="14488"/>
    <s v="15 - MONTE CRISTI"/>
    <n v="114287960"/>
    <n v="337317414"/>
    <n v="168984201.19"/>
  </r>
  <r>
    <s v="2023"/>
    <x v="0"/>
    <x v="0"/>
    <x v="1"/>
    <x v="7"/>
    <s v="2 - Poder Ejecutivo"/>
    <x v="25"/>
    <x v="2"/>
    <x v="5"/>
    <x v="41"/>
    <s v="2.7 - OBRAS"/>
    <s v="2.7.1 - OBRAS EN EDIFICACIONES"/>
    <s v="S"/>
    <s v="73 - REPARACIÓN HOSPITAL EN LA PROVINCIA SAN PEDRO DE MACORÍS"/>
    <s v="10 - FONDO GENERAL"/>
    <n v="13518"/>
    <s v="23 - SAN PEDRO DE MACORIS"/>
    <n v="131499968"/>
    <n v="131499968"/>
    <n v="0"/>
  </r>
  <r>
    <s v="2023"/>
    <x v="0"/>
    <x v="0"/>
    <x v="1"/>
    <x v="7"/>
    <s v="2 - Poder Ejecutivo"/>
    <x v="25"/>
    <x v="2"/>
    <x v="5"/>
    <x v="41"/>
    <s v="2.7 - OBRAS"/>
    <s v="2.7.1 - OBRAS EN EDIFICACIONES"/>
    <s v="S"/>
    <s v="85 - REMODELACIÓN HOSPITALES DE LA PROVINCIA PUERTO PLATA"/>
    <s v="10 - FONDO GENERAL"/>
    <n v="13532"/>
    <s v="18 - PUERTO PLATA"/>
    <n v="34397878"/>
    <n v="7736693"/>
    <n v="0"/>
  </r>
  <r>
    <s v="2023"/>
    <x v="0"/>
    <x v="0"/>
    <x v="1"/>
    <x v="7"/>
    <s v="2 - Poder Ejecutivo"/>
    <x v="25"/>
    <x v="2"/>
    <x v="5"/>
    <x v="41"/>
    <s v="2.7 - OBRAS"/>
    <s v="2.7.1 - OBRAS EN EDIFICACIONES"/>
    <s v="S"/>
    <s v="86 - REPARACIÓN DE HOSPITALES EN LA PROVINCIA VALVERDE"/>
    <s v="10 - FONDO GENERAL"/>
    <n v="13537"/>
    <s v="27 - VALVERDE"/>
    <n v="61509992"/>
    <n v="112046056"/>
    <n v="52011175.630000003"/>
  </r>
  <r>
    <s v="2023"/>
    <x v="0"/>
    <x v="0"/>
    <x v="1"/>
    <x v="7"/>
    <s v="2 - Poder Ejecutivo"/>
    <x v="25"/>
    <x v="2"/>
    <x v="5"/>
    <x v="41"/>
    <s v="2.7 - OBRAS"/>
    <s v="2.7.1 - OBRAS EN EDIFICACIONES"/>
    <s v="S"/>
    <s v="88 - REPARACIÓN HOSPITALES DE LA PROVINCIA LA VEGA"/>
    <s v="10 - FONDO GENERAL"/>
    <n v="13530"/>
    <s v="13 - LA VEGA"/>
    <n v="42499550"/>
    <n v="55000000"/>
    <n v="55000000"/>
  </r>
  <r>
    <s v="2023"/>
    <x v="0"/>
    <x v="0"/>
    <x v="1"/>
    <x v="7"/>
    <s v="2 - Poder Ejecutivo"/>
    <x v="25"/>
    <x v="2"/>
    <x v="5"/>
    <x v="41"/>
    <s v="2.7 - OBRAS"/>
    <s v="2.7.1 - OBRAS EN EDIFICACIONES"/>
    <s v="S"/>
    <s v="90 - REPARACIÓN HOSPITALES DE LA PROVINCIA LA ALTAGRACIA"/>
    <s v="10 - FONDO GENERAL"/>
    <n v="13523"/>
    <s v="11 - LA ALTAGRACIA"/>
    <n v="49551500"/>
    <n v="49551500"/>
    <n v="17212108.789999999"/>
  </r>
  <r>
    <s v="2023"/>
    <x v="0"/>
    <x v="0"/>
    <x v="1"/>
    <x v="7"/>
    <s v="2 - Poder Ejecutivo"/>
    <x v="25"/>
    <x v="2"/>
    <x v="5"/>
    <x v="41"/>
    <s v="2.7 - OBRAS"/>
    <s v="2.7.1 - OBRAS EN EDIFICACIONES"/>
    <s v="S"/>
    <s v="93 - RECONSTRUCCIÓN HOSPITAL TEOFILO HERNANDEZ, EL SEIBO"/>
    <s v="10 - FONDO GENERAL"/>
    <n v="13747"/>
    <s v="08 - EL SEIBO"/>
    <n v="36607891"/>
    <n v="40000000"/>
    <n v="40000000"/>
  </r>
  <r>
    <s v="2023"/>
    <x v="0"/>
    <x v="0"/>
    <x v="1"/>
    <x v="7"/>
    <s v="2 - Poder Ejecutivo"/>
    <x v="25"/>
    <x v="2"/>
    <x v="5"/>
    <x v="41"/>
    <s v="2.7 - OBRAS"/>
    <s v="2.7.1 - OBRAS EN EDIFICACIONES"/>
    <s v="S"/>
    <s v="14 - CONSTRUCCIÓN Y EQUIPAMIENTO DEL CENTRO DE DIAGNÓSTICO Y ATENCIÓN PRIMARIA EN MANOGUAYABO,  MUNICIPIO SANTO DOMINGO OESTE, PROVINCIA SANTO DOMINGO"/>
    <s v="10 - FONDO GENERAL"/>
    <n v="13278"/>
    <s v="32 - SANTO DOMINGO"/>
    <n v="0"/>
    <n v="28016714"/>
    <n v="680170.82"/>
  </r>
  <r>
    <s v="2023"/>
    <x v="0"/>
    <x v="0"/>
    <x v="1"/>
    <x v="7"/>
    <s v="2 - Poder Ejecutivo"/>
    <x v="25"/>
    <x v="2"/>
    <x v="5"/>
    <x v="43"/>
    <s v="2.6 - BIENES MUEBLES, INMUEBLES E INTANGIBLES"/>
    <s v="2.6.1 - MOBILIARIO Y EQUIPO"/>
    <s v="S"/>
    <s v="70 - CONSTRUCCIÓN  HOSPITAL REGIONAL EN SAN FRANCISCO DE MACORIS, PROV. DUARTE"/>
    <s v="10 - FONDO GENERAL"/>
    <n v="13656"/>
    <s v="06 - DUARTE"/>
    <n v="29279364"/>
    <n v="29279364"/>
    <n v="29279364"/>
  </r>
  <r>
    <s v="2023"/>
    <x v="0"/>
    <x v="0"/>
    <x v="1"/>
    <x v="7"/>
    <s v="2 - Poder Ejecutivo"/>
    <x v="25"/>
    <x v="2"/>
    <x v="5"/>
    <x v="43"/>
    <s v="2.6 - BIENES MUEBLES, INMUEBLES E INTANGIBLES"/>
    <s v="2.6.3 - EQUIPO E INSTRUMENTAL, CIENTÍFICO Y LABORATORIO"/>
    <s v="S"/>
    <s v="70 - CONSTRUCCIÓN  HOSPITAL REGIONAL EN SAN FRANCISCO DE MACORIS, PROV. DUARTE"/>
    <s v="10 - FONDO GENERAL"/>
    <n v="13656"/>
    <s v="06 - DUARTE"/>
    <n v="0"/>
    <n v="179079660"/>
    <n v="177210332.11000001"/>
  </r>
  <r>
    <s v="2023"/>
    <x v="0"/>
    <x v="0"/>
    <x v="1"/>
    <x v="7"/>
    <s v="2 - Poder Ejecutivo"/>
    <x v="25"/>
    <x v="2"/>
    <x v="5"/>
    <x v="43"/>
    <s v="2.6 - BIENES MUEBLES, INMUEBLES E INTANGIBLES"/>
    <s v="2.6.5 - MAQUINARIA, OTROS EQUIPOS Y HERRAMIENTAS"/>
    <s v="S"/>
    <s v="70 - CONSTRUCCIÓN  HOSPITAL REGIONAL EN SAN FRANCISCO DE MACORIS, PROV. DUARTE"/>
    <s v="10 - FONDO GENERAL"/>
    <n v="13656"/>
    <s v="06 - DUARTE"/>
    <n v="76440000"/>
    <n v="48493500"/>
    <n v="23658321.93"/>
  </r>
  <r>
    <s v="2023"/>
    <x v="0"/>
    <x v="0"/>
    <x v="1"/>
    <x v="7"/>
    <s v="2 - Poder Ejecutivo"/>
    <x v="25"/>
    <x v="2"/>
    <x v="5"/>
    <x v="43"/>
    <s v="2.7 - OBRAS"/>
    <s v="2.7.1 - OBRAS EN EDIFICACIONES"/>
    <s v="S"/>
    <s v="70 - CONSTRUCCIÓN  HOSPITAL REGIONAL EN SAN FRANCISCO DE MACORIS, PROV. DUARTE"/>
    <s v="10 - FONDO GENERAL"/>
    <n v="13656"/>
    <s v="06 - DUARTE"/>
    <n v="712107158"/>
    <n v="586537665"/>
    <n v="480464983.12"/>
  </r>
  <r>
    <s v="2023"/>
    <x v="0"/>
    <x v="0"/>
    <x v="1"/>
    <x v="7"/>
    <s v="2 - Poder Ejecutivo"/>
    <x v="25"/>
    <x v="2"/>
    <x v="6"/>
    <x v="26"/>
    <s v="2.7 - OBRAS"/>
    <s v="2.7.1 - OBRAS EN EDIFICACIONES"/>
    <s v="S"/>
    <s v="24 - REMODELACIÓN CLUB RECREATIVO COANCA, DISTRITO NACIONAL"/>
    <s v="10 - FONDO GENERAL"/>
    <n v="14723"/>
    <s v="01 - DISTRITO NACIONAL"/>
    <n v="591787"/>
    <n v="2934599.47"/>
    <n v="0"/>
  </r>
  <r>
    <s v="2023"/>
    <x v="0"/>
    <x v="0"/>
    <x v="1"/>
    <x v="7"/>
    <s v="2 - Poder Ejecutivo"/>
    <x v="25"/>
    <x v="2"/>
    <x v="6"/>
    <x v="26"/>
    <s v="2.7 - OBRAS"/>
    <s v="2.7.1 - OBRAS EN EDIFICACIONES"/>
    <s v="S"/>
    <s v="59 - CONSTRUCCIÓN ESTADIO DE BASEBALL BEBECITO DEL VILLAR, BONAO, PROV. MONSEÑOR NOUEL"/>
    <s v="10 - FONDO GENERAL"/>
    <n v="14349"/>
    <s v="28 - MONSENOR NOUEL"/>
    <n v="0"/>
    <n v="0"/>
    <n v="0"/>
  </r>
  <r>
    <s v="2023"/>
    <x v="0"/>
    <x v="0"/>
    <x v="1"/>
    <x v="7"/>
    <s v="2 - Poder Ejecutivo"/>
    <x v="25"/>
    <x v="2"/>
    <x v="6"/>
    <x v="26"/>
    <s v="2.7 - OBRAS"/>
    <s v="2.7.1 - OBRAS EN EDIFICACIONES"/>
    <s v="S"/>
    <s v="81 - RECONSTRUCCIÓN DEL ESTADIO DE BEISBOL CRISTO REDENTOR EN EL SECTOR LOS GIRASOLES,DISTRITO NACIONAL"/>
    <s v="10 - FONDO GENERAL"/>
    <n v="15148"/>
    <s v="01 - DISTRITO NACIONAL"/>
    <n v="0"/>
    <n v="0"/>
    <n v="0"/>
  </r>
  <r>
    <s v="2023"/>
    <x v="0"/>
    <x v="0"/>
    <x v="1"/>
    <x v="7"/>
    <s v="2 - Poder Ejecutivo"/>
    <x v="25"/>
    <x v="2"/>
    <x v="6"/>
    <x v="12"/>
    <s v="2.6 - BIENES MUEBLES, INMUEBLES E INTANGIBLES"/>
    <s v="2.6.1 - MOBILIARIO Y EQUIPO"/>
    <s v="S"/>
    <s v="63 - REHABILITACIÓN CASA DE LA CULTURA DE EL SEIBO, MUNICIPIO EL SEIBO, PROVINCIA EL SEIBO"/>
    <s v="10 - FONDO GENERAL"/>
    <n v="15016"/>
    <s v="08 - EL SEIBO"/>
    <n v="0"/>
    <n v="8958406"/>
    <n v="0"/>
  </r>
  <r>
    <s v="2023"/>
    <x v="0"/>
    <x v="0"/>
    <x v="1"/>
    <x v="7"/>
    <s v="2 - Poder Ejecutivo"/>
    <x v="25"/>
    <x v="2"/>
    <x v="6"/>
    <x v="12"/>
    <s v="2.7 - OBRAS"/>
    <s v="2.7.1 - OBRAS EN EDIFICACIONES"/>
    <s v="S"/>
    <s v="21 - RESTAURACIÓN DEL MONUMENTO FARO A COLÓN, MUNICIPIO SANTO DOMINGO ESTE, PROVINCIA SANTO DOMINGO."/>
    <s v="10 - FONDO GENERAL"/>
    <n v="14707"/>
    <s v="99 - MULTIPROVINCIAL"/>
    <n v="2502608"/>
    <n v="6943608"/>
    <n v="5335212.0199999996"/>
  </r>
  <r>
    <s v="2023"/>
    <x v="0"/>
    <x v="0"/>
    <x v="1"/>
    <x v="7"/>
    <s v="2 - Poder Ejecutivo"/>
    <x v="25"/>
    <x v="2"/>
    <x v="6"/>
    <x v="12"/>
    <s v="2.7 - OBRAS"/>
    <s v="2.7.1 - OBRAS EN EDIFICACIONES"/>
    <s v="S"/>
    <s v="50 - RESTAURACIÓN DE LOS TECHOS DE SIETE  EDIFICACIONES COLONIALES EN LA CIUDAD COLONIAL, DISTRITO NACIONAL"/>
    <s v="10 - FONDO GENERAL"/>
    <n v="14773"/>
    <s v="01 - DISTRITO NACIONAL"/>
    <n v="9399011"/>
    <n v="31183665"/>
    <n v="21098071.880000003"/>
  </r>
  <r>
    <s v="2023"/>
    <x v="0"/>
    <x v="0"/>
    <x v="1"/>
    <x v="7"/>
    <s v="2 - Poder Ejecutivo"/>
    <x v="25"/>
    <x v="2"/>
    <x v="6"/>
    <x v="12"/>
    <s v="2.7 - OBRAS"/>
    <s v="2.7.1 - OBRAS EN EDIFICACIONES"/>
    <s v="S"/>
    <s v="63 - REHABILITACIÓN CASA DE LA CULTURA DE EL SEIBO, MUNICIPIO EL SEIBO, PROVINCIA EL SEIBO"/>
    <s v="10 - FONDO GENERAL"/>
    <n v="15016"/>
    <s v="08 - EL SEIBO"/>
    <n v="0"/>
    <n v="66270995"/>
    <n v="0"/>
  </r>
  <r>
    <s v="2023"/>
    <x v="0"/>
    <x v="0"/>
    <x v="1"/>
    <x v="7"/>
    <s v="2 - Poder Ejecutivo"/>
    <x v="25"/>
    <x v="2"/>
    <x v="6"/>
    <x v="83"/>
    <s v="2.7 - OBRAS"/>
    <s v="2.7.1 - OBRAS EN EDIFICACIONES"/>
    <s v="S"/>
    <s v="32 - CONSTRUCCIÓN EDIFICIO PARA HABITACIONES Y ESTRUCTURA DEL TECHO DE LA CANCHA DEL CEFIJUFA, MUNICIPIO SANTO DOMINGO ESTE."/>
    <s v="10 - FONDO GENERAL"/>
    <n v="14506"/>
    <s v="32 - SANTO DOMINGO"/>
    <n v="0"/>
    <n v="10323689"/>
    <n v="5323689"/>
  </r>
  <r>
    <s v="2023"/>
    <x v="0"/>
    <x v="0"/>
    <x v="1"/>
    <x v="7"/>
    <s v="2 - Poder Ejecutivo"/>
    <x v="25"/>
    <x v="2"/>
    <x v="6"/>
    <x v="83"/>
    <s v="2.7 - OBRAS"/>
    <s v="2.7.1 - OBRAS EN EDIFICACIONES"/>
    <s v="S"/>
    <s v="01 - CONSTRUCCIÓN RESIDENCIA DE LA ARQUIDIOCESIS, PROVINCIA SANTIAGO"/>
    <s v="10 - FONDO GENERAL"/>
    <n v="14604"/>
    <s v="25 - SANTIAGO"/>
    <n v="0"/>
    <n v="4907067"/>
    <n v="2963025.39"/>
  </r>
  <r>
    <s v="2023"/>
    <x v="0"/>
    <x v="0"/>
    <x v="1"/>
    <x v="7"/>
    <s v="2 - Poder Ejecutivo"/>
    <x v="25"/>
    <x v="2"/>
    <x v="6"/>
    <x v="83"/>
    <s v="2.7 - OBRAS"/>
    <s v="2.7.1 - OBRAS EN EDIFICACIONES"/>
    <s v="S"/>
    <s v="09 - CONSTRUCCIÓN IGLESIA EN MONTE GRANDE, PROVINCIA BARAHONA"/>
    <s v="10 - FONDO GENERAL"/>
    <n v="14540"/>
    <s v="04 - BARAHONA"/>
    <n v="0"/>
    <n v="2061771.03"/>
    <n v="903644.6"/>
  </r>
  <r>
    <s v="2023"/>
    <x v="0"/>
    <x v="0"/>
    <x v="1"/>
    <x v="7"/>
    <s v="2 - Poder Ejecutivo"/>
    <x v="25"/>
    <x v="2"/>
    <x v="6"/>
    <x v="83"/>
    <s v="2.7 - OBRAS"/>
    <s v="2.7.1 - OBRAS EN EDIFICACIONES"/>
    <s v="S"/>
    <s v="54 - RECONSTRUCCIÓN REMOZAMIENTO IGLESIA SAN DIONISIO"/>
    <s v="10 - FONDO GENERAL"/>
    <n v="14281"/>
    <s v="11 - LA ALTAGRACIA"/>
    <n v="0"/>
    <n v="5814561"/>
    <n v="5814561"/>
  </r>
  <r>
    <s v="2023"/>
    <x v="0"/>
    <x v="0"/>
    <x v="1"/>
    <x v="7"/>
    <s v="2 - Poder Ejecutivo"/>
    <x v="25"/>
    <x v="2"/>
    <x v="6"/>
    <x v="83"/>
    <s v="2.7 - OBRAS"/>
    <s v="2.7.1 - OBRAS EN EDIFICACIONES"/>
    <s v="S"/>
    <s v="07 - CONSTRUCCIÓN EDIFICIO PARA SALONES PARROQUIALES, PARROQUIA STELLA MARIS, MUNICIPIO SANTO DOMINGO ESTE."/>
    <s v="10 - FONDO GENERAL"/>
    <n v="14508"/>
    <s v="32 - SANTO DOMINGO"/>
    <n v="0"/>
    <n v="8385352"/>
    <n v="8385351.5800000001"/>
  </r>
  <r>
    <s v="2023"/>
    <x v="0"/>
    <x v="0"/>
    <x v="1"/>
    <x v="7"/>
    <s v="2 - Poder Ejecutivo"/>
    <x v="25"/>
    <x v="2"/>
    <x v="9"/>
    <x v="20"/>
    <s v="2.6 - BIENES MUEBLES, INMUEBLES E INTANGIBLES"/>
    <s v="2.6.8 - BIENES INTANGIBLES"/>
    <s v="S"/>
    <s v="38 - CONSTRUCCIÓN EXTENSION UASD HATO MAYOR"/>
    <s v="10 - FONDO GENERAL"/>
    <n v="14278"/>
    <s v="30 - HATO MAYOR"/>
    <n v="15328962"/>
    <n v="0"/>
    <n v="0"/>
  </r>
  <r>
    <s v="2023"/>
    <x v="0"/>
    <x v="0"/>
    <x v="1"/>
    <x v="7"/>
    <s v="2 - Poder Ejecutivo"/>
    <x v="25"/>
    <x v="2"/>
    <x v="9"/>
    <x v="20"/>
    <s v="2.7 - OBRAS"/>
    <s v="2.7.1 - OBRAS EN EDIFICACIONES"/>
    <s v="S"/>
    <s v="23 - CONSTRUCCIÓN CENTRO UNIVERSITARIO REGIONAL UASD, COTUÍ, PROVINCIA SÁNCHEZ RAMÍREZ"/>
    <s v="10 - FONDO GENERAL"/>
    <n v="14720"/>
    <s v="24 - SANCHEZ RAMIREZ"/>
    <n v="226525421"/>
    <n v="226525421"/>
    <n v="0"/>
  </r>
  <r>
    <s v="2023"/>
    <x v="0"/>
    <x v="0"/>
    <x v="1"/>
    <x v="7"/>
    <s v="2 - Poder Ejecutivo"/>
    <x v="25"/>
    <x v="2"/>
    <x v="9"/>
    <x v="20"/>
    <s v="2.7 - OBRAS"/>
    <s v="2.7.1 - OBRAS EN EDIFICACIONES"/>
    <s v="S"/>
    <s v="38 - CONSTRUCCIÓN EXTENSION UASD HATO MAYOR"/>
    <s v="10 - FONDO GENERAL"/>
    <n v="14278"/>
    <s v="30 - HATO MAYOR"/>
    <n v="161408346"/>
    <n v="161408346"/>
    <n v="68815048.049999997"/>
  </r>
  <r>
    <s v="2023"/>
    <x v="0"/>
    <x v="0"/>
    <x v="1"/>
    <x v="7"/>
    <s v="2 - Poder Ejecutivo"/>
    <x v="25"/>
    <x v="2"/>
    <x v="9"/>
    <x v="20"/>
    <s v="2.7 - OBRAS"/>
    <s v="2.7.1 - OBRAS EN EDIFICACIONES"/>
    <s v="S"/>
    <s v="42 - CONSTRUCCIÓN CENTRO UNIVERSITARIO REGIONAL UASD BANI, PROVINCIA PERAVIA"/>
    <s v="10 - FONDO GENERAL"/>
    <n v="14635"/>
    <s v="17 - PERAVIA"/>
    <n v="204199016"/>
    <n v="429055220"/>
    <n v="193673354.18000001"/>
  </r>
  <r>
    <s v="2023"/>
    <x v="0"/>
    <x v="0"/>
    <x v="1"/>
    <x v="7"/>
    <s v="2 - Poder Ejecutivo"/>
    <x v="25"/>
    <x v="2"/>
    <x v="9"/>
    <x v="20"/>
    <s v="2.7 - OBRAS"/>
    <s v="2.7.1 - OBRAS EN EDIFICACIONES"/>
    <s v="S"/>
    <s v="43 - CONSTRUCCIÓN CENTRO UNIVERSITARIO REGIONAL UASD NEYBA, PROVINCIA BAHORUCO"/>
    <s v="10 - FONDO GENERAL"/>
    <n v="14636"/>
    <s v="03 - BAHORUCO"/>
    <n v="168064637"/>
    <n v="168064637"/>
    <n v="0"/>
  </r>
  <r>
    <s v="2023"/>
    <x v="0"/>
    <x v="0"/>
    <x v="1"/>
    <x v="7"/>
    <s v="2 - Poder Ejecutivo"/>
    <x v="25"/>
    <x v="2"/>
    <x v="9"/>
    <x v="20"/>
    <s v="2.7 - OBRAS"/>
    <s v="2.7.1 - OBRAS EN EDIFICACIONES"/>
    <s v="S"/>
    <s v="44 - CONSTRUCCIÓN CENTRO UNIVESITARIO REGIONAL UASD PROVINCIA SANTIAGO RODRIGUEZ"/>
    <s v="10 - FONDO GENERAL"/>
    <n v="14637"/>
    <s v="26 - SANTIAGO RODRIGUEZ"/>
    <n v="143069725"/>
    <n v="143069725"/>
    <n v="0"/>
  </r>
  <r>
    <s v="2023"/>
    <x v="0"/>
    <x v="0"/>
    <x v="1"/>
    <x v="7"/>
    <s v="2 - Poder Ejecutivo"/>
    <x v="25"/>
    <x v="2"/>
    <x v="9"/>
    <x v="20"/>
    <s v="2.7 - OBRAS"/>
    <s v="2.7.1 - OBRAS EN EDIFICACIONES"/>
    <s v="S"/>
    <s v="45 - CONSTRUCCIÓN CENTRO UNIVERSITARIO REGIONAL UASD AZUA, PROVINCIA AZUA"/>
    <s v="10 - FONDO GENERAL"/>
    <n v="14639"/>
    <s v="02 - AZUA"/>
    <n v="206543058"/>
    <n v="302700598"/>
    <n v="152700598.47"/>
  </r>
  <r>
    <s v="2023"/>
    <x v="0"/>
    <x v="0"/>
    <x v="1"/>
    <x v="7"/>
    <s v="2 - Poder Ejecutivo"/>
    <x v="25"/>
    <x v="2"/>
    <x v="9"/>
    <x v="36"/>
    <s v="2.7 - OBRAS"/>
    <s v="2.7.1 - OBRAS EN EDIFICACIONES"/>
    <s v="S"/>
    <s v="19 - CONSTRUCCIÓN EDIFICIO DE AULAS PARA EL CENTRO DE CORRECCION Y REHABILITACION RAFEY , PROVINCIA SANTIAGO"/>
    <s v="10 - FONDO GENERAL"/>
    <n v="14712"/>
    <s v="25 - SANTIAGO"/>
    <n v="4662304"/>
    <n v="4662304"/>
    <n v="3658570.51"/>
  </r>
  <r>
    <s v="2023"/>
    <x v="0"/>
    <x v="0"/>
    <x v="1"/>
    <x v="7"/>
    <s v="2 - Poder Ejecutivo"/>
    <x v="25"/>
    <x v="2"/>
    <x v="9"/>
    <x v="37"/>
    <s v="2.7 - OBRAS"/>
    <s v="2.7.1 - OBRAS EN EDIFICACIONES"/>
    <s v="S"/>
    <s v="26 - REHABILITACIÓN CENTRO TECNOLOGICO COMUNITARIO LOS LLANOS, PROVINCIA SAN PEDRO DE MACORIS"/>
    <s v="10 - FONDO GENERAL"/>
    <n v="14739"/>
    <s v="23 - SAN PEDRO DE MACORIS"/>
    <n v="0"/>
    <n v="2787139"/>
    <n v="2787139"/>
  </r>
  <r>
    <s v="2023"/>
    <x v="0"/>
    <x v="0"/>
    <x v="1"/>
    <x v="7"/>
    <s v="2 - Poder Ejecutivo"/>
    <x v="25"/>
    <x v="2"/>
    <x v="9"/>
    <x v="37"/>
    <s v="2.7 - OBRAS"/>
    <s v="2.7.1 - OBRAS EN EDIFICACIONES"/>
    <s v="S"/>
    <s v="29 - REHABILITACIÓN CENTRO TECNOLOGICO COMUNITARIO DE SAN RAFAEL DEL YUMA, PROVINCIA LA ALTAGRACIA"/>
    <s v="10 - FONDO GENERAL"/>
    <n v="14740"/>
    <s v="11 - LA ALTAGRACIA"/>
    <n v="0"/>
    <n v="1693930"/>
    <n v="1668629.06"/>
  </r>
  <r>
    <s v="2023"/>
    <x v="0"/>
    <x v="0"/>
    <x v="1"/>
    <x v="7"/>
    <s v="2 - Poder Ejecutivo"/>
    <x v="25"/>
    <x v="2"/>
    <x v="7"/>
    <x v="21"/>
    <s v="2.7 - OBRAS"/>
    <s v="2.7.1 - OBRAS EN EDIFICACIONES"/>
    <s v="S"/>
    <s v="25 - REPARACIÓN DEL HOGAR DE ANCIANOS SAN FRANCISCO DE ASÍS, DISTRITO NACIONAL"/>
    <s v="10 - FONDO GENERAL"/>
    <n v="14724"/>
    <s v="01 - DISTRITO NACIONAL"/>
    <n v="0"/>
    <n v="8751340"/>
    <n v="1787773.76"/>
  </r>
  <r>
    <s v="2023"/>
    <x v="0"/>
    <x v="0"/>
    <x v="1"/>
    <x v="7"/>
    <s v="2 - Poder Ejecutivo"/>
    <x v="25"/>
    <x v="2"/>
    <x v="7"/>
    <x v="57"/>
    <s v="2.6 - BIENES MUEBLES, INMUEBLES E INTANGIBLES"/>
    <s v="2.6.1 - MOBILIARIO Y EQUIPO"/>
    <s v="N"/>
    <s v="00 - N/A"/>
    <s v="10 - FONDO GENERAL"/>
    <s v="(en blanco)"/>
    <s v="99 - MULTIPROVINCIAL"/>
    <n v="1980830"/>
    <n v="5345000"/>
    <n v="180288.03"/>
  </r>
  <r>
    <s v="2023"/>
    <x v="0"/>
    <x v="0"/>
    <x v="1"/>
    <x v="7"/>
    <s v="2 - Poder Ejecutivo"/>
    <x v="25"/>
    <x v="2"/>
    <x v="7"/>
    <x v="57"/>
    <s v="2.6 - BIENES MUEBLES, INMUEBLES E INTANGIBLES"/>
    <s v="2.6.1 - MOBILIARIO Y EQUIPO"/>
    <s v="N"/>
    <s v="00 - N/A"/>
    <s v="20 - FONDOS CON DESTINO ESPECÍFICO"/>
    <s v="(en blanco)"/>
    <s v="99 - MULTIPROVINCIAL"/>
    <n v="3500000"/>
    <n v="5823798"/>
    <n v="2262922.59"/>
  </r>
  <r>
    <s v="2023"/>
    <x v="0"/>
    <x v="0"/>
    <x v="1"/>
    <x v="7"/>
    <s v="2 - Poder Ejecutivo"/>
    <x v="25"/>
    <x v="2"/>
    <x v="7"/>
    <x v="57"/>
    <s v="2.6 - BIENES MUEBLES, INMUEBLES E INTANGIBLES"/>
    <s v="2.6.2 - MOBILIARIO Y EQUIPO DE AUDIO, AUDIOVISUAL, RECREATIVO Y EDUCACIONAL"/>
    <s v="N"/>
    <s v="00 - N/A"/>
    <s v="10 - FONDO GENERAL"/>
    <s v="(en blanco)"/>
    <s v="99 - MULTIPROVINCIAL"/>
    <n v="300000"/>
    <n v="82500"/>
    <n v="0"/>
  </r>
  <r>
    <s v="2023"/>
    <x v="0"/>
    <x v="0"/>
    <x v="1"/>
    <x v="7"/>
    <s v="2 - Poder Ejecutivo"/>
    <x v="25"/>
    <x v="2"/>
    <x v="7"/>
    <x v="57"/>
    <s v="2.6 - BIENES MUEBLES, INMUEBLES E INTANGIBLES"/>
    <s v="2.6.2 - MOBILIARIO Y EQUIPO DE AUDIO, AUDIOVISUAL, RECREATIVO Y EDUCACIONAL"/>
    <s v="N"/>
    <s v="00 - N/A"/>
    <s v="20 - FONDOS CON DESTINO ESPECÍFICO"/>
    <s v="(en blanco)"/>
    <s v="99 - MULTIPROVINCIAL"/>
    <n v="2700000"/>
    <n v="840650"/>
    <n v="0"/>
  </r>
  <r>
    <s v="2023"/>
    <x v="0"/>
    <x v="0"/>
    <x v="1"/>
    <x v="7"/>
    <s v="2 - Poder Ejecutivo"/>
    <x v="25"/>
    <x v="2"/>
    <x v="7"/>
    <x v="57"/>
    <s v="2.6 - BIENES MUEBLES, INMUEBLES E INTANGIBLES"/>
    <s v="2.6.3 - EQUIPO E INSTRUMENTAL, CIENTÍFICO Y LABORATORIO"/>
    <s v="N"/>
    <s v="00 - N/A"/>
    <s v="10 - FONDO GENERAL"/>
    <s v="(en blanco)"/>
    <s v="99 - MULTIPROVINCIAL"/>
    <n v="272700"/>
    <n v="122700"/>
    <n v="0"/>
  </r>
  <r>
    <s v="2023"/>
    <x v="0"/>
    <x v="0"/>
    <x v="1"/>
    <x v="7"/>
    <s v="2 - Poder Ejecutivo"/>
    <x v="25"/>
    <x v="2"/>
    <x v="7"/>
    <x v="57"/>
    <s v="2.6 - BIENES MUEBLES, INMUEBLES E INTANGIBLES"/>
    <s v="2.6.3 - EQUIPO E INSTRUMENTAL, CIENTÍFICO Y LABORATORIO"/>
    <s v="N"/>
    <s v="00 - N/A"/>
    <s v="20 - FONDOS CON DESTINO ESPECÍFICO"/>
    <s v="(en blanco)"/>
    <s v="99 - MULTIPROVINCIAL"/>
    <n v="1500000"/>
    <n v="2627500"/>
    <n v="23600"/>
  </r>
  <r>
    <s v="2023"/>
    <x v="0"/>
    <x v="0"/>
    <x v="1"/>
    <x v="7"/>
    <s v="2 - Poder Ejecutivo"/>
    <x v="25"/>
    <x v="2"/>
    <x v="7"/>
    <x v="57"/>
    <s v="2.6 - BIENES MUEBLES, INMUEBLES E INTANGIBLES"/>
    <s v="2.6.4 - VEHÍCULOS Y EQUIPO DE TRANSPORTE, TRACCIÓN Y ELEVACIÓN"/>
    <s v="N"/>
    <s v="00 - N/A"/>
    <s v="10 - FONDO GENERAL"/>
    <s v="(en blanco)"/>
    <s v="99 - MULTIPROVINCIAL"/>
    <n v="360000"/>
    <n v="60000"/>
    <n v="0"/>
  </r>
  <r>
    <s v="2023"/>
    <x v="0"/>
    <x v="0"/>
    <x v="1"/>
    <x v="7"/>
    <s v="2 - Poder Ejecutivo"/>
    <x v="25"/>
    <x v="2"/>
    <x v="7"/>
    <x v="57"/>
    <s v="2.6 - BIENES MUEBLES, INMUEBLES E INTANGIBLES"/>
    <s v="2.6.4 - VEHÍCULOS Y EQUIPO DE TRANSPORTE, TRACCIÓN Y ELEVACIÓN"/>
    <s v="N"/>
    <s v="00 - N/A"/>
    <s v="20 - FONDOS CON DESTINO ESPECÍFICO"/>
    <s v="(en blanco)"/>
    <s v="99 - MULTIPROVINCIAL"/>
    <n v="4400000"/>
    <n v="51260000"/>
    <n v="1180000"/>
  </r>
  <r>
    <s v="2023"/>
    <x v="0"/>
    <x v="0"/>
    <x v="1"/>
    <x v="7"/>
    <s v="2 - Poder Ejecutivo"/>
    <x v="25"/>
    <x v="2"/>
    <x v="7"/>
    <x v="57"/>
    <s v="2.6 - BIENES MUEBLES, INMUEBLES E INTANGIBLES"/>
    <s v="2.6.5 - MAQUINARIA, OTROS EQUIPOS Y HERRAMIENTAS"/>
    <s v="N"/>
    <s v="00 - N/A"/>
    <s v="10 - FONDO GENERAL"/>
    <s v="(en blanco)"/>
    <s v="99 - MULTIPROVINCIAL"/>
    <n v="1115000"/>
    <n v="1215000"/>
    <n v="719092"/>
  </r>
  <r>
    <s v="2023"/>
    <x v="0"/>
    <x v="0"/>
    <x v="1"/>
    <x v="7"/>
    <s v="2 - Poder Ejecutivo"/>
    <x v="25"/>
    <x v="2"/>
    <x v="7"/>
    <x v="57"/>
    <s v="2.6 - BIENES MUEBLES, INMUEBLES E INTANGIBLES"/>
    <s v="2.6.5 - MAQUINARIA, OTROS EQUIPOS Y HERRAMIENTAS"/>
    <s v="N"/>
    <s v="00 - N/A"/>
    <s v="20 - FONDOS CON DESTINO ESPECÍFICO"/>
    <s v="(en blanco)"/>
    <s v="99 - MULTIPROVINCIAL"/>
    <n v="4900000"/>
    <n v="2118000"/>
    <n v="743400"/>
  </r>
  <r>
    <s v="2023"/>
    <x v="0"/>
    <x v="0"/>
    <x v="1"/>
    <x v="7"/>
    <s v="2 - Poder Ejecutivo"/>
    <x v="25"/>
    <x v="2"/>
    <x v="7"/>
    <x v="57"/>
    <s v="2.6 - BIENES MUEBLES, INMUEBLES E INTANGIBLES"/>
    <s v="2.6.6 - EQUIPOS DE DEFENSA Y SEGURIDAD"/>
    <s v="N"/>
    <s v="00 - N/A"/>
    <s v="10 - FONDO GENERAL"/>
    <s v="(en blanco)"/>
    <s v="99 - MULTIPROVINCIAL"/>
    <n v="10000"/>
    <n v="20900"/>
    <n v="0"/>
  </r>
  <r>
    <s v="2023"/>
    <x v="0"/>
    <x v="0"/>
    <x v="1"/>
    <x v="7"/>
    <s v="2 - Poder Ejecutivo"/>
    <x v="25"/>
    <x v="2"/>
    <x v="7"/>
    <x v="57"/>
    <s v="2.6 - BIENES MUEBLES, INMUEBLES E INTANGIBLES"/>
    <s v="2.6.6 - EQUIPOS DE DEFENSA Y SEGURIDAD"/>
    <s v="N"/>
    <s v="00 - N/A"/>
    <s v="20 - FONDOS CON DESTINO ESPECÍFICO"/>
    <s v="(en blanco)"/>
    <s v="99 - MULTIPROVINCIAL"/>
    <n v="100000"/>
    <n v="195000"/>
    <n v="0"/>
  </r>
  <r>
    <s v="2023"/>
    <x v="0"/>
    <x v="0"/>
    <x v="1"/>
    <x v="7"/>
    <s v="2 - Poder Ejecutivo"/>
    <x v="25"/>
    <x v="2"/>
    <x v="7"/>
    <x v="57"/>
    <s v="2.6 - BIENES MUEBLES, INMUEBLES E INTANGIBLES"/>
    <s v="2.6.8 - BIENES INTANGIBLES"/>
    <s v="N"/>
    <s v="00 - N/A"/>
    <s v="10 - FONDO GENERAL"/>
    <s v="(en blanco)"/>
    <s v="99 - MULTIPROVINCIAL"/>
    <n v="100000"/>
    <n v="50000"/>
    <n v="0"/>
  </r>
  <r>
    <s v="2023"/>
    <x v="0"/>
    <x v="0"/>
    <x v="1"/>
    <x v="7"/>
    <s v="2 - Poder Ejecutivo"/>
    <x v="25"/>
    <x v="2"/>
    <x v="7"/>
    <x v="57"/>
    <s v="2.6 - BIENES MUEBLES, INMUEBLES E INTANGIBLES"/>
    <s v="2.6.8 - BIENES INTANGIBLES"/>
    <s v="N"/>
    <s v="00 - N/A"/>
    <s v="20 - FONDOS CON DESTINO ESPECÍFICO"/>
    <s v="(en blanco)"/>
    <s v="99 - MULTIPROVINCIAL"/>
    <n v="400000"/>
    <n v="50000"/>
    <n v="0"/>
  </r>
  <r>
    <s v="2023"/>
    <x v="0"/>
    <x v="0"/>
    <x v="1"/>
    <x v="7"/>
    <s v="2 - Poder Ejecutivo"/>
    <x v="25"/>
    <x v="2"/>
    <x v="7"/>
    <x v="57"/>
    <s v="2.7 - OBRAS"/>
    <s v="2.7.1 - OBRAS EN EDIFICACIONES"/>
    <s v="N"/>
    <s v="00 - N/A"/>
    <s v="20 - FONDOS CON DESTINO ESPECÍFICO"/>
    <s v="(en blanco)"/>
    <s v="99 - MULTIPROVINCIAL"/>
    <n v="2699872"/>
    <n v="750000"/>
    <n v="0"/>
  </r>
  <r>
    <s v="2023"/>
    <x v="0"/>
    <x v="0"/>
    <x v="1"/>
    <x v="7"/>
    <s v="3 - Poder Judicial"/>
    <x v="27"/>
    <x v="0"/>
    <x v="1"/>
    <x v="1"/>
    <s v="2.6 - BIENES MUEBLES, INMUEBLES E INTANGIBLES"/>
    <s v="2.6.1 - MOBILIARIO Y EQUIPO"/>
    <s v="N"/>
    <s v="00 - N/A"/>
    <s v="10 - FONDO GENERAL"/>
    <s v="(en blanco)"/>
    <s v="99 - MULTIPROVINCIAL"/>
    <n v="59887129"/>
    <n v="59887129"/>
    <n v="26438979.18"/>
  </r>
  <r>
    <s v="2023"/>
    <x v="0"/>
    <x v="0"/>
    <x v="1"/>
    <x v="7"/>
    <s v="3 - Poder Judicial"/>
    <x v="27"/>
    <x v="0"/>
    <x v="1"/>
    <x v="1"/>
    <s v="2.6 - BIENES MUEBLES, INMUEBLES E INTANGIBLES"/>
    <s v="2.6.2 - MOBILIARIO Y EQUIPO DE AUDIO, AUDIOVISUAL, RECREATIVO Y EDUCACIONAL"/>
    <s v="N"/>
    <s v="00 - N/A"/>
    <s v="10 - FONDO GENERAL"/>
    <s v="(en blanco)"/>
    <s v="99 - MULTIPROVINCIAL"/>
    <n v="1679145"/>
    <n v="1679145"/>
    <n v="419786.74"/>
  </r>
  <r>
    <s v="2023"/>
    <x v="0"/>
    <x v="0"/>
    <x v="1"/>
    <x v="7"/>
    <s v="3 - Poder Judicial"/>
    <x v="27"/>
    <x v="0"/>
    <x v="1"/>
    <x v="1"/>
    <s v="2.6 - BIENES MUEBLES, INMUEBLES E INTANGIBLES"/>
    <s v="2.6.4 - VEHÍCULOS Y EQUIPO DE TRANSPORTE, TRACCIÓN Y ELEVACIÓN"/>
    <s v="N"/>
    <s v="00 - N/A"/>
    <s v="10 - FONDO GENERAL"/>
    <s v="(en blanco)"/>
    <s v="99 - MULTIPROVINCIAL"/>
    <n v="10463301"/>
    <n v="10463301"/>
    <n v="3521940"/>
  </r>
  <r>
    <s v="2023"/>
    <x v="0"/>
    <x v="0"/>
    <x v="1"/>
    <x v="7"/>
    <s v="3 - Poder Judicial"/>
    <x v="27"/>
    <x v="0"/>
    <x v="1"/>
    <x v="1"/>
    <s v="2.6 - BIENES MUEBLES, INMUEBLES E INTANGIBLES"/>
    <s v="2.6.5 - MAQUINARIA, OTROS EQUIPOS Y HERRAMIENTAS"/>
    <s v="N"/>
    <s v="00 - N/A"/>
    <s v="10 - FONDO GENERAL"/>
    <s v="(en blanco)"/>
    <s v="99 - MULTIPROVINCIAL"/>
    <n v="13867975"/>
    <n v="13867975"/>
    <n v="5540358"/>
  </r>
  <r>
    <s v="2023"/>
    <x v="0"/>
    <x v="0"/>
    <x v="1"/>
    <x v="7"/>
    <s v="3 - Poder Judicial"/>
    <x v="27"/>
    <x v="0"/>
    <x v="1"/>
    <x v="1"/>
    <s v="2.6 - BIENES MUEBLES, INMUEBLES E INTANGIBLES"/>
    <s v="2.6.6 - EQUIPOS DE DEFENSA Y SEGURIDAD"/>
    <s v="N"/>
    <s v="00 - N/A"/>
    <s v="10 - FONDO GENERAL"/>
    <s v="(en blanco)"/>
    <s v="99 - MULTIPROVINCIAL"/>
    <n v="321472"/>
    <n v="321472"/>
    <n v="187523"/>
  </r>
  <r>
    <s v="2023"/>
    <x v="0"/>
    <x v="0"/>
    <x v="1"/>
    <x v="7"/>
    <s v="3 - Poder Judicial"/>
    <x v="27"/>
    <x v="0"/>
    <x v="1"/>
    <x v="1"/>
    <s v="2.6 - BIENES MUEBLES, INMUEBLES E INTANGIBLES"/>
    <s v="2.6.8 - BIENES INTANGIBLES"/>
    <s v="N"/>
    <s v="00 - N/A"/>
    <s v="10 - FONDO GENERAL"/>
    <s v="(en blanco)"/>
    <s v="99 - MULTIPROVINCIAL"/>
    <n v="20000000"/>
    <n v="20000000"/>
    <n v="8436420.8999999985"/>
  </r>
  <r>
    <s v="2023"/>
    <x v="0"/>
    <x v="0"/>
    <x v="1"/>
    <x v="7"/>
    <s v="3 - Poder Judicial"/>
    <x v="27"/>
    <x v="0"/>
    <x v="1"/>
    <x v="1"/>
    <s v="2.7 - OBRAS"/>
    <s v="2.7.1 - OBRAS EN EDIFICACIONES"/>
    <s v="N"/>
    <s v="00 - N/A"/>
    <s v="10 - FONDO GENERAL"/>
    <s v="(en blanco)"/>
    <s v="99 - MULTIPROVINCIAL"/>
    <n v="32136274"/>
    <n v="32136274"/>
    <n v="14076501.450000001"/>
  </r>
  <r>
    <s v="2023"/>
    <x v="0"/>
    <x v="0"/>
    <x v="1"/>
    <x v="7"/>
    <s v="4 - Junta Central Electoral"/>
    <x v="28"/>
    <x v="0"/>
    <x v="0"/>
    <x v="80"/>
    <s v="2.6 - BIENES MUEBLES, INMUEBLES E INTANGIBLES"/>
    <s v="2.6.1 - MOBILIARIO Y EQUIPO"/>
    <s v="N"/>
    <s v="00 - N/A"/>
    <s v="10 - FONDO GENERAL"/>
    <s v="(en blanco)"/>
    <s v="99 - MULTIPROVINCIAL"/>
    <n v="11000000"/>
    <n v="11000000"/>
    <n v="4575130"/>
  </r>
  <r>
    <s v="2023"/>
    <x v="0"/>
    <x v="0"/>
    <x v="1"/>
    <x v="7"/>
    <s v="4 - Junta Central Electoral"/>
    <x v="28"/>
    <x v="0"/>
    <x v="0"/>
    <x v="80"/>
    <s v="2.6 - BIENES MUEBLES, INMUEBLES E INTANGIBLES"/>
    <s v="2.6.4 - VEHÍCULOS Y EQUIPO DE TRANSPORTE, TRACCIÓN Y ELEVACIÓN"/>
    <s v="N"/>
    <s v="00 - N/A"/>
    <s v="10 - FONDO GENERAL"/>
    <s v="(en blanco)"/>
    <s v="99 - MULTIPROVINCIAL"/>
    <n v="128000000"/>
    <n v="128000000"/>
    <n v="51417086"/>
  </r>
  <r>
    <s v="2023"/>
    <x v="0"/>
    <x v="0"/>
    <x v="1"/>
    <x v="7"/>
    <s v="5 - Cámara de Cuentas de la República Dominicana"/>
    <x v="29"/>
    <x v="0"/>
    <x v="0"/>
    <x v="2"/>
    <s v="2.6 - BIENES MUEBLES, INMUEBLES E INTANGIBLES"/>
    <s v="2.6.1 - MOBILIARIO Y EQUIPO"/>
    <s v="N"/>
    <s v="00 - N/A"/>
    <s v="10 - FONDO GENERAL"/>
    <s v="(en blanco)"/>
    <s v="99 - MULTIPROVINCIAL"/>
    <n v="54652763"/>
    <n v="54652763"/>
    <n v="45170457"/>
  </r>
  <r>
    <s v="2023"/>
    <x v="0"/>
    <x v="0"/>
    <x v="1"/>
    <x v="7"/>
    <s v="5 - Cámara de Cuentas de la República Dominicana"/>
    <x v="29"/>
    <x v="0"/>
    <x v="0"/>
    <x v="2"/>
    <s v="2.6 - BIENES MUEBLES, INMUEBLES E INTANGIBLES"/>
    <s v="2.6.2 - MOBILIARIO Y EQUIPO DE AUDIO, AUDIOVISUAL, RECREATIVO Y EDUCACIONAL"/>
    <s v="N"/>
    <s v="00 - N/A"/>
    <s v="10 - FONDO GENERAL"/>
    <s v="(en blanco)"/>
    <s v="99 - MULTIPROVINCIAL"/>
    <n v="965040"/>
    <n v="965040"/>
    <n v="763440"/>
  </r>
  <r>
    <s v="2023"/>
    <x v="0"/>
    <x v="0"/>
    <x v="1"/>
    <x v="7"/>
    <s v="5 - Cámara de Cuentas de la República Dominicana"/>
    <x v="29"/>
    <x v="0"/>
    <x v="0"/>
    <x v="2"/>
    <s v="2.6 - BIENES MUEBLES, INMUEBLES E INTANGIBLES"/>
    <s v="2.6.3 - EQUIPO E INSTRUMENTAL, CIENTÍFICO Y LABORATORIO"/>
    <s v="N"/>
    <s v="00 - N/A"/>
    <s v="10 - FONDO GENERAL"/>
    <s v="(en blanco)"/>
    <s v="99 - MULTIPROVINCIAL"/>
    <n v="3632818"/>
    <n v="3632818"/>
    <n v="3132818"/>
  </r>
  <r>
    <s v="2023"/>
    <x v="0"/>
    <x v="0"/>
    <x v="1"/>
    <x v="7"/>
    <s v="5 - Cámara de Cuentas de la República Dominicana"/>
    <x v="29"/>
    <x v="0"/>
    <x v="0"/>
    <x v="2"/>
    <s v="2.6 - BIENES MUEBLES, INMUEBLES E INTANGIBLES"/>
    <s v="2.6.4 - VEHÍCULOS Y EQUIPO DE TRANSPORTE, TRACCIÓN Y ELEVACIÓN"/>
    <s v="N"/>
    <s v="00 - N/A"/>
    <s v="10 - FONDO GENERAL"/>
    <s v="(en blanco)"/>
    <s v="99 - MULTIPROVINCIAL"/>
    <n v="8550000"/>
    <n v="8550000"/>
    <n v="6550000"/>
  </r>
  <r>
    <s v="2023"/>
    <x v="0"/>
    <x v="0"/>
    <x v="1"/>
    <x v="7"/>
    <s v="5 - Cámara de Cuentas de la República Dominicana"/>
    <x v="29"/>
    <x v="0"/>
    <x v="0"/>
    <x v="2"/>
    <s v="2.6 - BIENES MUEBLES, INMUEBLES E INTANGIBLES"/>
    <s v="2.6.5 - MAQUINARIA, OTROS EQUIPOS Y HERRAMIENTAS"/>
    <s v="N"/>
    <s v="00 - N/A"/>
    <s v="10 - FONDO GENERAL"/>
    <s v="(en blanco)"/>
    <s v="99 - MULTIPROVINCIAL"/>
    <n v="5105335"/>
    <n v="5105335"/>
    <n v="2459594.0100000002"/>
  </r>
  <r>
    <s v="2023"/>
    <x v="0"/>
    <x v="0"/>
    <x v="1"/>
    <x v="7"/>
    <s v="5 - Cámara de Cuentas de la República Dominicana"/>
    <x v="29"/>
    <x v="0"/>
    <x v="0"/>
    <x v="2"/>
    <s v="2.6 - BIENES MUEBLES, INMUEBLES E INTANGIBLES"/>
    <s v="2.6.6 - EQUIPOS DE DEFENSA Y SEGURIDAD"/>
    <s v="N"/>
    <s v="00 - N/A"/>
    <s v="10 - FONDO GENERAL"/>
    <s v="(en blanco)"/>
    <s v="99 - MULTIPROVINCIAL"/>
    <n v="2357942"/>
    <n v="2357942"/>
    <n v="471588.4"/>
  </r>
  <r>
    <s v="2023"/>
    <x v="0"/>
    <x v="0"/>
    <x v="1"/>
    <x v="7"/>
    <s v="5 - Cámara de Cuentas de la República Dominicana"/>
    <x v="29"/>
    <x v="0"/>
    <x v="0"/>
    <x v="2"/>
    <s v="2.6 - BIENES MUEBLES, INMUEBLES E INTANGIBLES"/>
    <s v="2.6.8 - BIENES INTANGIBLES"/>
    <s v="N"/>
    <s v="00 - N/A"/>
    <s v="10 - FONDO GENERAL"/>
    <s v="(en blanco)"/>
    <s v="99 - MULTIPROVINCIAL"/>
    <n v="36486701"/>
    <n v="36486701"/>
    <n v="21655651.949999999"/>
  </r>
  <r>
    <s v="2023"/>
    <x v="0"/>
    <x v="0"/>
    <x v="1"/>
    <x v="7"/>
    <s v="6 - Tribunal Constitucional"/>
    <x v="30"/>
    <x v="0"/>
    <x v="1"/>
    <x v="4"/>
    <s v="2.6 - BIENES MUEBLES, INMUEBLES E INTANGIBLES"/>
    <s v="2.6.1 - MOBILIARIO Y EQUIPO"/>
    <s v="N"/>
    <s v="00 - N/A"/>
    <s v="10 - FONDO GENERAL"/>
    <s v="(en blanco)"/>
    <s v="99 - MULTIPROVINCIAL"/>
    <n v="47566184"/>
    <n v="47566184"/>
    <n v="25906514.059999999"/>
  </r>
  <r>
    <s v="2023"/>
    <x v="0"/>
    <x v="0"/>
    <x v="1"/>
    <x v="7"/>
    <s v="6 - Tribunal Constitucional"/>
    <x v="30"/>
    <x v="0"/>
    <x v="1"/>
    <x v="4"/>
    <s v="2.6 - BIENES MUEBLES, INMUEBLES E INTANGIBLES"/>
    <s v="2.6.2 - MOBILIARIO Y EQUIPO DE AUDIO, AUDIOVISUAL, RECREATIVO Y EDUCACIONAL"/>
    <s v="N"/>
    <s v="00 - N/A"/>
    <s v="10 - FONDO GENERAL"/>
    <s v="(en blanco)"/>
    <s v="99 - MULTIPROVINCIAL"/>
    <n v="1269038"/>
    <n v="1269038"/>
    <n v="0"/>
  </r>
  <r>
    <s v="2023"/>
    <x v="0"/>
    <x v="0"/>
    <x v="1"/>
    <x v="7"/>
    <s v="7 - Defensor del Pueblo"/>
    <x v="31"/>
    <x v="0"/>
    <x v="1"/>
    <x v="1"/>
    <s v="2.6 - BIENES MUEBLES, INMUEBLES E INTANGIBLES"/>
    <s v="2.6.1 - MOBILIARIO Y EQUIPO"/>
    <s v="N"/>
    <s v="00 - N/A"/>
    <s v="10 - FONDO GENERAL"/>
    <s v="(en blanco)"/>
    <s v="99 - MULTIPROVINCIAL"/>
    <n v="2500000"/>
    <n v="2500000"/>
    <n v="1142461.28"/>
  </r>
  <r>
    <s v="2023"/>
    <x v="0"/>
    <x v="0"/>
    <x v="1"/>
    <x v="7"/>
    <s v="7 - Defensor del Pueblo"/>
    <x v="31"/>
    <x v="0"/>
    <x v="1"/>
    <x v="1"/>
    <s v="2.6 - BIENES MUEBLES, INMUEBLES E INTANGIBLES"/>
    <s v="2.6.2 - MOBILIARIO Y EQUIPO DE AUDIO, AUDIOVISUAL, RECREATIVO Y EDUCACIONAL"/>
    <s v="N"/>
    <s v="00 - N/A"/>
    <s v="10 - FONDO GENERAL"/>
    <s v="(en blanco)"/>
    <s v="99 - MULTIPROVINCIAL"/>
    <n v="400000"/>
    <n v="976400"/>
    <n v="802348"/>
  </r>
  <r>
    <s v="2023"/>
    <x v="0"/>
    <x v="0"/>
    <x v="1"/>
    <x v="7"/>
    <s v="7 - Defensor del Pueblo"/>
    <x v="31"/>
    <x v="0"/>
    <x v="1"/>
    <x v="1"/>
    <s v="2.6 - BIENES MUEBLES, INMUEBLES E INTANGIBLES"/>
    <s v="2.6.4 - VEHÍCULOS Y EQUIPO DE TRANSPORTE, TRACCIÓN Y ELEVACIÓN"/>
    <s v="N"/>
    <s v="00 - N/A"/>
    <s v="10 - FONDO GENERAL"/>
    <s v="(en blanco)"/>
    <s v="99 - MULTIPROVINCIAL"/>
    <n v="6000000"/>
    <n v="5000000"/>
    <n v="0"/>
  </r>
  <r>
    <s v="2023"/>
    <x v="0"/>
    <x v="0"/>
    <x v="1"/>
    <x v="7"/>
    <s v="7 - Defensor del Pueblo"/>
    <x v="31"/>
    <x v="0"/>
    <x v="1"/>
    <x v="1"/>
    <s v="2.6 - BIENES MUEBLES, INMUEBLES E INTANGIBLES"/>
    <s v="2.6.5 - MAQUINARIA, OTROS EQUIPOS Y HERRAMIENTAS"/>
    <s v="N"/>
    <s v="00 - N/A"/>
    <s v="10 - FONDO GENERAL"/>
    <s v="(en blanco)"/>
    <s v="99 - MULTIPROVINCIAL"/>
    <n v="350000"/>
    <n v="373600"/>
    <n v="30914.010000000002"/>
  </r>
  <r>
    <s v="2023"/>
    <x v="0"/>
    <x v="0"/>
    <x v="1"/>
    <x v="7"/>
    <s v="7 - Defensor del Pueblo"/>
    <x v="31"/>
    <x v="0"/>
    <x v="1"/>
    <x v="1"/>
    <s v="2.6 - BIENES MUEBLES, INMUEBLES E INTANGIBLES"/>
    <s v="2.6.6 - EQUIPOS DE DEFENSA Y SEGURIDAD"/>
    <s v="N"/>
    <s v="00 - N/A"/>
    <s v="10 - FONDO GENERAL"/>
    <s v="(en blanco)"/>
    <s v="99 - MULTIPROVINCIAL"/>
    <n v="100000"/>
    <n v="100000"/>
    <n v="0"/>
  </r>
  <r>
    <s v="2023"/>
    <x v="0"/>
    <x v="0"/>
    <x v="1"/>
    <x v="7"/>
    <s v="7 - Defensor del Pueblo"/>
    <x v="31"/>
    <x v="0"/>
    <x v="1"/>
    <x v="1"/>
    <s v="2.6 - BIENES MUEBLES, INMUEBLES E INTANGIBLES"/>
    <s v="2.6.8 - BIENES INTANGIBLES"/>
    <s v="N"/>
    <s v="00 - N/A"/>
    <s v="10 - FONDO GENERAL"/>
    <s v="(en blanco)"/>
    <s v="99 - MULTIPROVINCIAL"/>
    <n v="100000"/>
    <n v="80000"/>
    <n v="0"/>
  </r>
  <r>
    <s v="2023"/>
    <x v="0"/>
    <x v="0"/>
    <x v="1"/>
    <x v="7"/>
    <s v="7 - Defensor del Pueblo"/>
    <x v="31"/>
    <x v="0"/>
    <x v="1"/>
    <x v="1"/>
    <s v="2.7 - OBRAS"/>
    <s v="2.7.1 - OBRAS EN EDIFICACIONES"/>
    <s v="N"/>
    <s v="00 - N/A"/>
    <s v="10 - FONDO GENERAL"/>
    <s v="(en blanco)"/>
    <s v="99 - MULTIPROVINCIAL"/>
    <n v="0"/>
    <n v="851437.66"/>
    <n v="163087.53"/>
  </r>
  <r>
    <s v="2023"/>
    <x v="0"/>
    <x v="0"/>
    <x v="1"/>
    <x v="7"/>
    <s v="8 - Tribunal Superior Electoral (TSE)"/>
    <x v="32"/>
    <x v="0"/>
    <x v="0"/>
    <x v="80"/>
    <s v="2.6 - BIENES MUEBLES, INMUEBLES E INTANGIBLES"/>
    <s v="2.6.1 - MOBILIARIO Y EQUIPO"/>
    <s v="N"/>
    <s v="00 - N/A"/>
    <s v="10 - FONDO GENERAL"/>
    <s v="(en blanco)"/>
    <s v="99 - MULTIPROVINCIAL"/>
    <n v="9881669"/>
    <n v="9881669"/>
    <n v="9881668.9999999981"/>
  </r>
  <r>
    <s v="2023"/>
    <x v="0"/>
    <x v="0"/>
    <x v="1"/>
    <x v="7"/>
    <s v="8 - Tribunal Superior Electoral (TSE)"/>
    <x v="32"/>
    <x v="0"/>
    <x v="0"/>
    <x v="80"/>
    <s v="2.6 - BIENES MUEBLES, INMUEBLES E INTANGIBLES"/>
    <s v="2.6.2 - MOBILIARIO Y EQUIPO DE AUDIO, AUDIOVISUAL, RECREATIVO Y EDUCACIONAL"/>
    <s v="N"/>
    <s v="00 - N/A"/>
    <s v="10 - FONDO GENERAL"/>
    <s v="(en blanco)"/>
    <s v="99 - MULTIPROVINCIAL"/>
    <n v="100000"/>
    <n v="100000"/>
    <n v="100000"/>
  </r>
  <r>
    <s v="2023"/>
    <x v="0"/>
    <x v="0"/>
    <x v="1"/>
    <x v="7"/>
    <s v="8 - Tribunal Superior Electoral (TSE)"/>
    <x v="32"/>
    <x v="0"/>
    <x v="0"/>
    <x v="80"/>
    <s v="2.6 - BIENES MUEBLES, INMUEBLES E INTANGIBLES"/>
    <s v="2.6.4 - VEHÍCULOS Y EQUIPO DE TRANSPORTE, TRACCIÓN Y ELEVACIÓN"/>
    <s v="N"/>
    <s v="00 - N/A"/>
    <s v="10 - FONDO GENERAL"/>
    <s v="(en blanco)"/>
    <s v="99 - MULTIPROVINCIAL"/>
    <n v="10500000"/>
    <n v="10500000"/>
    <n v="10483267.77"/>
  </r>
  <r>
    <s v="2023"/>
    <x v="0"/>
    <x v="0"/>
    <x v="1"/>
    <x v="7"/>
    <s v="8 - Tribunal Superior Electoral (TSE)"/>
    <x v="32"/>
    <x v="0"/>
    <x v="0"/>
    <x v="80"/>
    <s v="2.6 - BIENES MUEBLES, INMUEBLES E INTANGIBLES"/>
    <s v="2.6.5 - MAQUINARIA, OTROS EQUIPOS Y HERRAMIENTAS"/>
    <s v="N"/>
    <s v="00 - N/A"/>
    <s v="10 - FONDO GENERAL"/>
    <s v="(en blanco)"/>
    <s v="99 - MULTIPROVINCIAL"/>
    <n v="3500000"/>
    <n v="3500000"/>
    <n v="1801868.85"/>
  </r>
  <r>
    <s v="2023"/>
    <x v="0"/>
    <x v="0"/>
    <x v="1"/>
    <x v="7"/>
    <s v="8 - Tribunal Superior Electoral (TSE)"/>
    <x v="32"/>
    <x v="0"/>
    <x v="0"/>
    <x v="80"/>
    <s v="2.6 - BIENES MUEBLES, INMUEBLES E INTANGIBLES"/>
    <s v="2.6.8 - BIENES INTANGIBLES"/>
    <s v="N"/>
    <s v="00 - N/A"/>
    <s v="10 - FONDO GENERAL"/>
    <s v="(en blanco)"/>
    <s v="99 - MULTIPROVINCIAL"/>
    <n v="26780000"/>
    <n v="26780000"/>
    <n v="17088324.379999999"/>
  </r>
  <r>
    <s v="2023"/>
    <x v="0"/>
    <x v="0"/>
    <x v="1"/>
    <x v="8"/>
    <s v="2 - Poder Ejecutivo"/>
    <x v="3"/>
    <x v="0"/>
    <x v="0"/>
    <x v="2"/>
    <s v="2.6 - BIENES MUEBLES, INMUEBLES E INTANGIBLES"/>
    <s v="2.6.9 - EDIFICIOS, ESTRUCTURAS, TIERRAS, TERRENOS Y OBJETOS DE VALOR"/>
    <s v="N"/>
    <s v="00 - N/A"/>
    <s v="10 - FONDO GENERAL"/>
    <s v="(en blanco)"/>
    <s v="99 - MULTIPROVINCIAL"/>
    <n v="1650000"/>
    <n v="954000"/>
    <n v="180955"/>
  </r>
  <r>
    <s v="2023"/>
    <x v="0"/>
    <x v="0"/>
    <x v="1"/>
    <x v="8"/>
    <s v="2 - Poder Ejecutivo"/>
    <x v="3"/>
    <x v="2"/>
    <x v="6"/>
    <x v="12"/>
    <s v="2.6 - BIENES MUEBLES, INMUEBLES E INTANGIBLES"/>
    <s v="2.6.9 - EDIFICIOS, ESTRUCTURAS, TIERRAS, TERRENOS Y OBJETOS DE VALOR"/>
    <s v="N"/>
    <s v="00 - N/A"/>
    <s v="10 - FONDO GENERAL"/>
    <s v="(en blanco)"/>
    <s v="99 - MULTIPROVINCIAL"/>
    <n v="1020000"/>
    <n v="920000"/>
    <n v="653012"/>
  </r>
  <r>
    <s v="2023"/>
    <x v="0"/>
    <x v="0"/>
    <x v="1"/>
    <x v="8"/>
    <s v="2 - Poder Ejecutivo"/>
    <x v="3"/>
    <x v="2"/>
    <x v="7"/>
    <x v="14"/>
    <s v="2.6 - BIENES MUEBLES, INMUEBLES E INTANGIBLES"/>
    <s v="2.6.9 - EDIFICIOS, ESTRUCTURAS, TIERRAS, TERRENOS Y OBJETOS DE VALOR"/>
    <s v="N"/>
    <s v="00 - N/A"/>
    <s v="10 - FONDO GENERAL"/>
    <s v="(en blanco)"/>
    <s v="99 - MULTIPROVINCIAL"/>
    <n v="67900"/>
    <n v="117900"/>
    <n v="0"/>
  </r>
  <r>
    <s v="2023"/>
    <x v="0"/>
    <x v="0"/>
    <x v="1"/>
    <x v="8"/>
    <s v="2 - Poder Ejecutivo"/>
    <x v="4"/>
    <x v="0"/>
    <x v="0"/>
    <x v="2"/>
    <s v="2.6 - BIENES MUEBLES, INMUEBLES E INTANGIBLES"/>
    <s v="2.6.9 - EDIFICIOS, ESTRUCTURAS, TIERRAS, TERRENOS Y OBJETOS DE VALOR"/>
    <s v="N"/>
    <s v="00 - N/A"/>
    <s v="10 - FONDO GENERAL"/>
    <s v="(en blanco)"/>
    <s v="99 - MULTIPROVINCIAL"/>
    <n v="0"/>
    <n v="200000"/>
    <n v="0"/>
  </r>
  <r>
    <s v="2023"/>
    <x v="0"/>
    <x v="0"/>
    <x v="1"/>
    <x v="8"/>
    <s v="2 - Poder Ejecutivo"/>
    <x v="4"/>
    <x v="0"/>
    <x v="1"/>
    <x v="15"/>
    <s v="2.6 - BIENES MUEBLES, INMUEBLES E INTANGIBLES"/>
    <s v="2.6.9 - EDIFICIOS, ESTRUCTURAS, TIERRAS, TERRENOS Y OBJETOS DE VALOR"/>
    <s v="N"/>
    <s v="00 - N/A"/>
    <s v="10 - FONDO GENERAL"/>
    <s v="(en blanco)"/>
    <s v="99 - MULTIPROVINCIAL"/>
    <n v="232500"/>
    <n v="232500"/>
    <n v="0"/>
  </r>
  <r>
    <s v="2023"/>
    <x v="0"/>
    <x v="0"/>
    <x v="1"/>
    <x v="8"/>
    <s v="2 - Poder Ejecutivo"/>
    <x v="5"/>
    <x v="0"/>
    <x v="2"/>
    <x v="22"/>
    <s v="2.6 - BIENES MUEBLES, INMUEBLES E INTANGIBLES"/>
    <s v="2.6.9 - EDIFICIOS, ESTRUCTURAS, TIERRAS, TERRENOS Y OBJETOS DE VALOR"/>
    <s v="N"/>
    <s v="00 - N/A"/>
    <s v="10 - FONDO GENERAL"/>
    <s v="(en blanco)"/>
    <s v="99 - MULTIPROVINCIAL"/>
    <n v="0"/>
    <n v="348000"/>
    <n v="0"/>
  </r>
  <r>
    <s v="2023"/>
    <x v="0"/>
    <x v="0"/>
    <x v="1"/>
    <x v="8"/>
    <s v="2 - Poder Ejecutivo"/>
    <x v="6"/>
    <x v="0"/>
    <x v="11"/>
    <x v="29"/>
    <s v="2.6 - BIENES MUEBLES, INMUEBLES E INTANGIBLES"/>
    <s v="2.6.9 - EDIFICIOS, ESTRUCTURAS, TIERRAS, TERRENOS Y OBJETOS DE VALOR"/>
    <s v="N"/>
    <s v="00 - N/A"/>
    <s v="10 - FONDO GENERAL"/>
    <s v="(en blanco)"/>
    <s v="01 - DISTRITO NACIONAL"/>
    <n v="0"/>
    <n v="500000"/>
    <n v="123900"/>
  </r>
  <r>
    <s v="2023"/>
    <x v="0"/>
    <x v="0"/>
    <x v="1"/>
    <x v="8"/>
    <s v="2 - Poder Ejecutivo"/>
    <x v="7"/>
    <x v="0"/>
    <x v="0"/>
    <x v="2"/>
    <s v="2.6 - BIENES MUEBLES, INMUEBLES E INTANGIBLES"/>
    <s v="2.6.9 - EDIFICIOS, ESTRUCTURAS, TIERRAS, TERRENOS Y OBJETOS DE VALOR"/>
    <s v="N"/>
    <s v="00 - N/A"/>
    <s v="10 - FONDO GENERAL"/>
    <s v="(en blanco)"/>
    <s v="01 - DISTRITO NACIONAL"/>
    <n v="100000"/>
    <n v="310000"/>
    <n v="0"/>
  </r>
  <r>
    <s v="2023"/>
    <x v="0"/>
    <x v="0"/>
    <x v="1"/>
    <x v="8"/>
    <s v="2 - Poder Ejecutivo"/>
    <x v="7"/>
    <x v="0"/>
    <x v="0"/>
    <x v="2"/>
    <s v="2.6 - BIENES MUEBLES, INMUEBLES E INTANGIBLES"/>
    <s v="2.6.9 - EDIFICIOS, ESTRUCTURAS, TIERRAS, TERRENOS Y OBJETOS DE VALOR"/>
    <s v="N"/>
    <s v="00 - N/A"/>
    <s v="20 - FONDOS CON DESTINO ESPECÍFICO"/>
    <s v="(en blanco)"/>
    <s v="01 - DISTRITO NACIONAL"/>
    <n v="100000"/>
    <n v="100000"/>
    <n v="0"/>
  </r>
  <r>
    <s v="2023"/>
    <x v="0"/>
    <x v="0"/>
    <x v="1"/>
    <x v="8"/>
    <s v="2 - Poder Ejecutivo"/>
    <x v="8"/>
    <x v="2"/>
    <x v="9"/>
    <x v="27"/>
    <s v="2.6 - BIENES MUEBLES, INMUEBLES E INTANGIBLES"/>
    <s v="2.6.9 - EDIFICIOS, ESTRUCTURAS, TIERRAS, TERRENOS Y OBJETOS DE VALOR"/>
    <s v="N"/>
    <s v="00 - N/A"/>
    <s v="10 - FONDO GENERAL"/>
    <s v="(en blanco)"/>
    <s v="99 - MULTIPROVINCIAL"/>
    <n v="17500"/>
    <n v="17500"/>
    <n v="0"/>
  </r>
  <r>
    <s v="2023"/>
    <x v="0"/>
    <x v="0"/>
    <x v="1"/>
    <x v="8"/>
    <s v="2 - Poder Ejecutivo"/>
    <x v="8"/>
    <x v="2"/>
    <x v="9"/>
    <x v="39"/>
    <s v="2.6 - BIENES MUEBLES, INMUEBLES E INTANGIBLES"/>
    <s v="2.6.9 - EDIFICIOS, ESTRUCTURAS, TIERRAS, TERRENOS Y OBJETOS DE VALOR"/>
    <s v="N"/>
    <s v="00 - N/A"/>
    <s v="10 - FONDO GENERAL"/>
    <s v="(en blanco)"/>
    <s v="99 - MULTIPROVINCIAL"/>
    <n v="4780000"/>
    <n v="9800000"/>
    <n v="0"/>
  </r>
  <r>
    <s v="2023"/>
    <x v="0"/>
    <x v="0"/>
    <x v="1"/>
    <x v="8"/>
    <s v="2 - Poder Ejecutivo"/>
    <x v="9"/>
    <x v="2"/>
    <x v="5"/>
    <x v="43"/>
    <s v="2.6 - BIENES MUEBLES, INMUEBLES E INTANGIBLES"/>
    <s v="2.6.9 - EDIFICIOS, ESTRUCTURAS, TIERRAS, TERRENOS Y OBJETOS DE VALOR"/>
    <s v="N"/>
    <s v="00 - N/A"/>
    <s v="10 - FONDO GENERAL"/>
    <s v="(en blanco)"/>
    <s v="99 - MULTIPROVINCIAL"/>
    <n v="0"/>
    <n v="625900"/>
    <n v="147500"/>
  </r>
  <r>
    <s v="2023"/>
    <x v="0"/>
    <x v="0"/>
    <x v="1"/>
    <x v="8"/>
    <s v="2 - Poder Ejecutivo"/>
    <x v="10"/>
    <x v="2"/>
    <x v="6"/>
    <x v="44"/>
    <s v="2.6 - BIENES MUEBLES, INMUEBLES E INTANGIBLES"/>
    <s v="2.6.9 - EDIFICIOS, ESTRUCTURAS, TIERRAS, TERRENOS Y OBJETOS DE VALOR"/>
    <s v="N"/>
    <s v="00 - N/A"/>
    <s v="10 - FONDO GENERAL"/>
    <s v="(en blanco)"/>
    <s v="99 - MULTIPROVINCIAL"/>
    <n v="500000"/>
    <n v="500000"/>
    <n v="0"/>
  </r>
  <r>
    <s v="2023"/>
    <x v="0"/>
    <x v="0"/>
    <x v="1"/>
    <x v="8"/>
    <s v="2 - Poder Ejecutivo"/>
    <x v="10"/>
    <x v="2"/>
    <x v="6"/>
    <x v="45"/>
    <s v="2.6 - BIENES MUEBLES, INMUEBLES E INTANGIBLES"/>
    <s v="2.6.9 - EDIFICIOS, ESTRUCTURAS, TIERRAS, TERRENOS Y OBJETOS DE VALOR"/>
    <s v="N"/>
    <s v="00 - N/A"/>
    <s v="10 - FONDO GENERAL"/>
    <s v="(en blanco)"/>
    <s v="99 - MULTIPROVINCIAL"/>
    <n v="1300000"/>
    <n v="1300000"/>
    <n v="1190030"/>
  </r>
  <r>
    <s v="2023"/>
    <x v="0"/>
    <x v="0"/>
    <x v="1"/>
    <x v="8"/>
    <s v="2 - Poder Ejecutivo"/>
    <x v="12"/>
    <x v="2"/>
    <x v="13"/>
    <x v="50"/>
    <s v="2.6 - BIENES MUEBLES, INMUEBLES E INTANGIBLES"/>
    <s v="2.6.9 - EDIFICIOS, ESTRUCTURAS, TIERRAS, TERRENOS Y OBJETOS DE VALOR"/>
    <s v="N"/>
    <s v="00 - N/A"/>
    <s v="10 - FONDO GENERAL"/>
    <s v="(en blanco)"/>
    <s v="99 - MULTIPROVINCIAL"/>
    <n v="0"/>
    <n v="1390000"/>
    <n v="1151324.3500000001"/>
  </r>
  <r>
    <s v="2023"/>
    <x v="0"/>
    <x v="0"/>
    <x v="1"/>
    <x v="8"/>
    <s v="2 - Poder Ejecutivo"/>
    <x v="13"/>
    <x v="3"/>
    <x v="8"/>
    <x v="18"/>
    <s v="2.6 - BIENES MUEBLES, INMUEBLES E INTANGIBLES"/>
    <s v="2.6.9 - EDIFICIOS, ESTRUCTURAS, TIERRAS, TERRENOS Y OBJETOS DE VALOR"/>
    <s v="N"/>
    <s v="00 - N/A"/>
    <s v="10 - FONDO GENERAL"/>
    <s v="(en blanco)"/>
    <s v="99 - MULTIPROVINCIAL"/>
    <n v="0"/>
    <n v="86500"/>
    <n v="0"/>
  </r>
  <r>
    <s v="2023"/>
    <x v="0"/>
    <x v="0"/>
    <x v="1"/>
    <x v="8"/>
    <s v="2 - Poder Ejecutivo"/>
    <x v="13"/>
    <x v="3"/>
    <x v="15"/>
    <x v="55"/>
    <s v="2.6 - BIENES MUEBLES, INMUEBLES E INTANGIBLES"/>
    <s v="2.6.9 - EDIFICIOS, ESTRUCTURAS, TIERRAS, TERRENOS Y OBJETOS DE VALOR"/>
    <s v="N"/>
    <s v="00 - N/A"/>
    <s v="10 - FONDO GENERAL"/>
    <s v="(en blanco)"/>
    <s v="99 - MULTIPROVINCIAL"/>
    <n v="0"/>
    <n v="200000"/>
    <n v="0"/>
  </r>
  <r>
    <s v="2023"/>
    <x v="0"/>
    <x v="0"/>
    <x v="1"/>
    <x v="8"/>
    <s v="2 - Poder Ejecutivo"/>
    <x v="18"/>
    <x v="2"/>
    <x v="6"/>
    <x v="12"/>
    <s v="2.6 - BIENES MUEBLES, INMUEBLES E INTANGIBLES"/>
    <s v="2.6.9 - EDIFICIOS, ESTRUCTURAS, TIERRAS, TERRENOS Y OBJETOS DE VALOR"/>
    <s v="N"/>
    <s v="00 - N/A"/>
    <s v="10 - FONDO GENERAL"/>
    <s v="(en blanco)"/>
    <s v="99 - MULTIPROVINCIAL"/>
    <n v="0"/>
    <n v="300000"/>
    <n v="0"/>
  </r>
  <r>
    <s v="2023"/>
    <x v="0"/>
    <x v="0"/>
    <x v="1"/>
    <x v="8"/>
    <s v="2 - Poder Ejecutivo"/>
    <x v="19"/>
    <x v="2"/>
    <x v="7"/>
    <x v="13"/>
    <s v="2.6 - BIENES MUEBLES, INMUEBLES E INTANGIBLES"/>
    <s v="2.6.9 - EDIFICIOS, ESTRUCTURAS, TIERRAS, TERRENOS Y OBJETOS DE VALOR"/>
    <s v="N"/>
    <s v="00 - N/A"/>
    <s v="10 - FONDO GENERAL"/>
    <s v="(en blanco)"/>
    <s v="99 - MULTIPROVINCIAL"/>
    <n v="0"/>
    <n v="378000"/>
    <n v="0"/>
  </r>
  <r>
    <s v="2023"/>
    <x v="0"/>
    <x v="0"/>
    <x v="1"/>
    <x v="8"/>
    <s v="2 - Poder Ejecutivo"/>
    <x v="24"/>
    <x v="3"/>
    <x v="19"/>
    <x v="78"/>
    <s v="2.6 - BIENES MUEBLES, INMUEBLES E INTANGIBLES"/>
    <s v="2.6.9 - EDIFICIOS, ESTRUCTURAS, TIERRAS, TERRENOS Y OBJETOS DE VALOR"/>
    <s v="N"/>
    <s v="00 - N/A"/>
    <s v="10 - FONDO GENERAL"/>
    <s v="(en blanco)"/>
    <s v="99 - MULTIPROVINCIAL"/>
    <n v="0"/>
    <n v="3500000"/>
    <n v="0"/>
  </r>
  <r>
    <s v="2023"/>
    <x v="0"/>
    <x v="0"/>
    <x v="1"/>
    <x v="9"/>
    <s v="2 - Poder Ejecutivo"/>
    <x v="3"/>
    <x v="0"/>
    <x v="0"/>
    <x v="2"/>
    <s v="2.6 - BIENES MUEBLES, INMUEBLES E INTANGIBLES"/>
    <s v="2.6.8 - BIENES INTANGIBLES"/>
    <s v="N"/>
    <s v="00 - N/A"/>
    <s v="10 - FONDO GENERAL"/>
    <s v="(en blanco)"/>
    <s v="99 - MULTIPROVINCIAL"/>
    <n v="25000"/>
    <n v="25000"/>
    <n v="0"/>
  </r>
  <r>
    <s v="2023"/>
    <x v="0"/>
    <x v="0"/>
    <x v="1"/>
    <x v="9"/>
    <s v="2 - Poder Ejecutivo"/>
    <x v="3"/>
    <x v="0"/>
    <x v="2"/>
    <x v="3"/>
    <s v="2.6 - BIENES MUEBLES, INMUEBLES E INTANGIBLES"/>
    <s v="2.6.8 - BIENES INTANGIBLES"/>
    <s v="S"/>
    <s v="03 - AMPLIACIÓN DEL SISTEMA NACIONAL DE ATENCION A EMERGENCIAS Y SEGURIDAD 9-1-1, FASE II"/>
    <s v="10 - FONDO GENERAL"/>
    <n v="14624"/>
    <s v="15 - MONTE CRISTI"/>
    <n v="100000"/>
    <n v="0"/>
    <n v="0"/>
  </r>
  <r>
    <s v="2023"/>
    <x v="0"/>
    <x v="0"/>
    <x v="1"/>
    <x v="9"/>
    <s v="2 - Poder Ejecutivo"/>
    <x v="3"/>
    <x v="3"/>
    <x v="8"/>
    <x v="53"/>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25000000"/>
    <n v="0"/>
  </r>
  <r>
    <s v="2023"/>
    <x v="0"/>
    <x v="0"/>
    <x v="1"/>
    <x v="9"/>
    <s v="2 - Poder Ejecutivo"/>
    <x v="3"/>
    <x v="2"/>
    <x v="7"/>
    <x v="13"/>
    <s v="2.6 - BIENES MUEBLES, INMUEBLES E INTANGIBLES"/>
    <s v="2.6.8 - BIENES INTANGIBLES"/>
    <s v="S"/>
    <s v="05 - CONSTRUCCIÓN CENTRO MODELO DE PRESTACIÓN DE SERVICIOS PARA MUJERES (CIUDAD MUJER)"/>
    <s v="10 - FONDO GENERAL"/>
    <n v="13856"/>
    <s v="32 - SANTO DOMINGO"/>
    <n v="316690"/>
    <n v="0"/>
    <n v="0"/>
  </r>
  <r>
    <s v="2023"/>
    <x v="0"/>
    <x v="0"/>
    <x v="1"/>
    <x v="9"/>
    <s v="2 - Poder Ejecutivo"/>
    <x v="3"/>
    <x v="2"/>
    <x v="7"/>
    <x v="13"/>
    <s v="2.6 - BIENES MUEBLES, INMUEBLES E INTANGIBLES"/>
    <s v="2.6.9 - EDIFICIOS, ESTRUCTURAS, TIERRAS, TERRENOS Y OBJETOS DE VALOR"/>
    <s v="S"/>
    <s v="05 - CONSTRUCCIÓN CENTRO MODELO DE PRESTACIÓN DE SERVICIOS PARA MUJERES (CIUDAD MUJER)"/>
    <s v="10 - FONDO GENERAL"/>
    <n v="13856"/>
    <s v="32 - SANTO DOMINGO"/>
    <n v="0"/>
    <n v="8000000"/>
    <n v="0"/>
  </r>
  <r>
    <s v="2023"/>
    <x v="0"/>
    <x v="0"/>
    <x v="1"/>
    <x v="9"/>
    <s v="2 - Poder Ejecutivo"/>
    <x v="3"/>
    <x v="2"/>
    <x v="7"/>
    <x v="14"/>
    <s v="2.6 - BIENES MUEBLES, INMUEBLES E INTANGIBLES"/>
    <s v="2.6.8 - BIENES INTANGIBLES"/>
    <s v="N"/>
    <s v="00 - N/A"/>
    <s v="10 - FONDO GENERAL"/>
    <s v="(en blanco)"/>
    <s v="99 - MULTIPROVINCIAL"/>
    <n v="100000"/>
    <n v="100000"/>
    <n v="0"/>
  </r>
  <r>
    <s v="2023"/>
    <x v="0"/>
    <x v="0"/>
    <x v="1"/>
    <x v="9"/>
    <s v="2 - Poder Ejecutivo"/>
    <x v="4"/>
    <x v="0"/>
    <x v="1"/>
    <x v="17"/>
    <s v="2.6 - BIENES MUEBLES, INMUEBLES E INTANGIBLES"/>
    <s v="2.6.9 - EDIFICIOS, ESTRUCTURAS, TIERRAS, TERRENOS Y OBJETOS DE VALOR"/>
    <s v="N"/>
    <s v="00 - N/A"/>
    <s v="20 - FONDOS CON DESTINO ESPECÍFICO"/>
    <s v="(en blanco)"/>
    <s v="99 - MULTIPROVINCIAL"/>
    <n v="25600"/>
    <n v="25600"/>
    <n v="0"/>
  </r>
  <r>
    <s v="2023"/>
    <x v="0"/>
    <x v="0"/>
    <x v="1"/>
    <x v="9"/>
    <s v="2 - Poder Ejecutivo"/>
    <x v="5"/>
    <x v="0"/>
    <x v="2"/>
    <x v="22"/>
    <s v="2.6 - BIENES MUEBLES, INMUEBLES E INTANGIBLES"/>
    <s v="2.6.9 - EDIFICIOS, ESTRUCTURAS, TIERRAS, TERRENOS Y OBJETOS DE VALOR"/>
    <s v="S"/>
    <s v="01 - CONSTRUCCIÓN VERJA PERIMETRAL INTELIGENTE FRONTERA REPÚBLICA DOMINICANA-HAITÍ"/>
    <s v="10 - FONDO GENERAL"/>
    <n v="14697"/>
    <s v="05 - DAJABON"/>
    <n v="0"/>
    <n v="150000000"/>
    <n v="39739094.029999994"/>
  </r>
  <r>
    <s v="2023"/>
    <x v="0"/>
    <x v="0"/>
    <x v="1"/>
    <x v="9"/>
    <s v="2 - Poder Ejecutivo"/>
    <x v="7"/>
    <x v="0"/>
    <x v="0"/>
    <x v="2"/>
    <s v="2.6 - BIENES MUEBLES, INMUEBLES E INTANGIBLES"/>
    <s v="2.6.8 - BIENES INTANGIBLES"/>
    <s v="N"/>
    <s v="00 - N/A"/>
    <s v="10 - FONDO GENERAL"/>
    <s v="(en blanco)"/>
    <s v="01 - DISTRITO NACIONAL"/>
    <n v="2000000"/>
    <n v="2000000"/>
    <n v="0"/>
  </r>
  <r>
    <s v="2023"/>
    <x v="0"/>
    <x v="0"/>
    <x v="1"/>
    <x v="9"/>
    <s v="2 - Poder Ejecutivo"/>
    <x v="7"/>
    <x v="0"/>
    <x v="0"/>
    <x v="2"/>
    <s v="2.6 - BIENES MUEBLES, INMUEBLES E INTANGIBLES"/>
    <s v="2.6.8 - BIENES INTANGIBLES"/>
    <s v="N"/>
    <s v="00 - N/A"/>
    <s v="70 - DONACION EXTERNA"/>
    <s v="(en blanco)"/>
    <s v="01 - DISTRITO NACIONAL"/>
    <n v="0"/>
    <n v="18402903.52"/>
    <n v="0"/>
  </r>
  <r>
    <s v="2023"/>
    <x v="0"/>
    <x v="0"/>
    <x v="1"/>
    <x v="9"/>
    <s v="2 - Poder Ejecutivo"/>
    <x v="7"/>
    <x v="0"/>
    <x v="0"/>
    <x v="2"/>
    <s v="2.6 - BIENES MUEBLES, INMUEBLES E INTANGIBLES"/>
    <s v="2.6.9 - EDIFICIOS, ESTRUCTURAS, TIERRAS, TERRENOS Y OBJETOS DE VALOR"/>
    <s v="N"/>
    <s v="00 - N/A"/>
    <s v="20 - FONDOS CON DESTINO ESPECÍFICO"/>
    <s v="(en blanco)"/>
    <s v="99 - MULTIPROVINCIAL"/>
    <n v="10000000"/>
    <n v="10000000"/>
    <n v="0"/>
  </r>
  <r>
    <s v="2023"/>
    <x v="0"/>
    <x v="0"/>
    <x v="1"/>
    <x v="9"/>
    <s v="2 - Poder Ejecutivo"/>
    <x v="8"/>
    <x v="2"/>
    <x v="9"/>
    <x v="33"/>
    <s v="2.6 - BIENES MUEBLES, INMUEBLES E INTANGIBLES"/>
    <s v="2.6.9 - EDIFICIOS, ESTRUCTURAS, TIERRAS, TERRENOS Y OBJETOS DE VALOR"/>
    <s v="N"/>
    <s v="00 - N/A"/>
    <s v="10 - FONDO GENERAL"/>
    <s v="(en blanco)"/>
    <s v="99 - MULTIPROVINCIAL"/>
    <n v="0"/>
    <n v="28074214"/>
    <n v="21099213.300000001"/>
  </r>
  <r>
    <s v="2023"/>
    <x v="0"/>
    <x v="0"/>
    <x v="1"/>
    <x v="9"/>
    <s v="2 - Poder Ejecutivo"/>
    <x v="8"/>
    <x v="2"/>
    <x v="9"/>
    <x v="34"/>
    <s v="2.6 - BIENES MUEBLES, INMUEBLES E INTANGIBLES"/>
    <s v="2.6.9 - EDIFICIOS, ESTRUCTURAS, TIERRAS, TERRENOS Y OBJETOS DE VALOR"/>
    <s v="N"/>
    <s v="00 - N/A"/>
    <s v="10 - FONDO GENERAL"/>
    <s v="(en blanco)"/>
    <s v="99 - MULTIPROVINCIAL"/>
    <n v="0"/>
    <n v="99748012.5"/>
    <n v="52096983.5"/>
  </r>
  <r>
    <s v="2023"/>
    <x v="0"/>
    <x v="0"/>
    <x v="1"/>
    <x v="9"/>
    <s v="2 - Poder Ejecutivo"/>
    <x v="8"/>
    <x v="2"/>
    <x v="9"/>
    <x v="35"/>
    <s v="2.6 - BIENES MUEBLES, INMUEBLES E INTANGIBLES"/>
    <s v="2.6.9 - EDIFICIOS, ESTRUCTURAS, TIERRAS, TERRENOS Y OBJETOS DE VALOR"/>
    <s v="N"/>
    <s v="00 - N/A"/>
    <s v="10 - FONDO GENERAL"/>
    <s v="(en blanco)"/>
    <s v="99 - MULTIPROVINCIAL"/>
    <n v="0"/>
    <n v="80000000"/>
    <n v="12897479.5"/>
  </r>
  <r>
    <s v="2023"/>
    <x v="0"/>
    <x v="0"/>
    <x v="1"/>
    <x v="9"/>
    <s v="2 - Poder Ejecutivo"/>
    <x v="8"/>
    <x v="2"/>
    <x v="9"/>
    <x v="20"/>
    <s v="2.6 - BIENES MUEBLES, INMUEBLES E INTANGIBLES"/>
    <s v="2.6.8 - BIENES INTANGIBLES"/>
    <s v="N"/>
    <s v="00 - N/A"/>
    <s v="10 - FONDO GENERAL"/>
    <s v="(en blanco)"/>
    <s v="99 - MULTIPROVINCIAL"/>
    <n v="0"/>
    <n v="1500000"/>
    <n v="1178920.8500000001"/>
  </r>
  <r>
    <s v="2023"/>
    <x v="0"/>
    <x v="0"/>
    <x v="1"/>
    <x v="9"/>
    <s v="2 - Poder Ejecutivo"/>
    <x v="8"/>
    <x v="2"/>
    <x v="9"/>
    <x v="39"/>
    <s v="2.6 - BIENES MUEBLES, INMUEBLES E INTANGIBLES"/>
    <s v="2.6.8 - BIENES INTANGIBLES"/>
    <s v="N"/>
    <s v="00 - N/A"/>
    <s v="10 - FONDO GENERAL"/>
    <s v="(en blanco)"/>
    <s v="99 - MULTIPROVINCIAL"/>
    <n v="3600000"/>
    <n v="0"/>
    <n v="0"/>
  </r>
  <r>
    <s v="2023"/>
    <x v="0"/>
    <x v="0"/>
    <x v="1"/>
    <x v="9"/>
    <s v="2 - Poder Ejecutivo"/>
    <x v="9"/>
    <x v="2"/>
    <x v="5"/>
    <x v="41"/>
    <s v="2.6 - BIENES MUEBLES, INMUEBLES E INTANGIBLES"/>
    <s v="2.6.8 - BIENES INTANGIBLES"/>
    <s v="N"/>
    <s v="00 - N/A"/>
    <s v="10 - FONDO GENERAL"/>
    <s v="(en blanco)"/>
    <s v="99 - MULTIPROVINCIAL"/>
    <n v="370000"/>
    <n v="370000"/>
    <n v="0"/>
  </r>
  <r>
    <s v="2023"/>
    <x v="0"/>
    <x v="0"/>
    <x v="1"/>
    <x v="9"/>
    <s v="2 - Poder Ejecutivo"/>
    <x v="13"/>
    <x v="3"/>
    <x v="8"/>
    <x v="18"/>
    <s v="2.6 - BIENES MUEBLES, INMUEBLES E INTANGIBLES"/>
    <s v="2.6.9 - EDIFICIOS, ESTRUCTURAS, TIERRAS, TERRENOS Y OBJETOS DE VALOR"/>
    <s v="N"/>
    <s v="00 - N/A"/>
    <s v="20 - FONDOS CON DESTINO ESPECÍFICO"/>
    <s v="(en blanco)"/>
    <s v="99 - MULTIPROVINCIAL"/>
    <n v="5000000"/>
    <n v="5000000"/>
    <n v="0"/>
  </r>
  <r>
    <s v="2023"/>
    <x v="0"/>
    <x v="0"/>
    <x v="1"/>
    <x v="9"/>
    <s v="2 - Poder Ejecutivo"/>
    <x v="13"/>
    <x v="3"/>
    <x v="8"/>
    <x v="18"/>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100000000"/>
    <n v="64530064"/>
  </r>
  <r>
    <s v="2023"/>
    <x v="0"/>
    <x v="0"/>
    <x v="1"/>
    <x v="9"/>
    <s v="2 - Poder Ejecutivo"/>
    <x v="13"/>
    <x v="3"/>
    <x v="8"/>
    <x v="18"/>
    <s v="2.6 - BIENES MUEBLES, INMUEBLES E INTANGIBLES"/>
    <s v="2.6.9 - EDIFICIOS, ESTRUCTURAS, TIERRAS, TERRENOS Y OBJETOS DE VALOR"/>
    <s v="S"/>
    <s v="13 - RECONSTRUCCIÓN ENTRADA DE ACCESO A LA PROVINCIA SAMANÁ"/>
    <s v="10 - FONDO GENERAL"/>
    <n v="13946"/>
    <s v="20 - SAMANA"/>
    <n v="0"/>
    <n v="65000000"/>
    <n v="61348526.5"/>
  </r>
  <r>
    <s v="2023"/>
    <x v="0"/>
    <x v="0"/>
    <x v="1"/>
    <x v="9"/>
    <s v="2 - Poder Ejecutivo"/>
    <x v="13"/>
    <x v="3"/>
    <x v="8"/>
    <x v="18"/>
    <s v="2.6 - BIENES MUEBLES, INMUEBLES E INTANGIBLES"/>
    <s v="2.6.9 - EDIFICIOS, ESTRUCTURAS, TIERRAS, TERRENOS Y OBJETOS DE VALOR"/>
    <s v="S"/>
    <s v="23 - CONSTRUCCIÓN DE LA AVENIDA DE CIRCUNVALACION DE BANI EN LA PROVINCIA PERAVIA"/>
    <s v="10 - FONDO GENERAL"/>
    <n v="12630"/>
    <s v="17 - PERAVIA"/>
    <n v="0"/>
    <n v="100000000"/>
    <n v="95217228.079999998"/>
  </r>
  <r>
    <s v="2023"/>
    <x v="0"/>
    <x v="0"/>
    <x v="1"/>
    <x v="9"/>
    <s v="2 - Poder Ejecutivo"/>
    <x v="13"/>
    <x v="3"/>
    <x v="8"/>
    <x v="18"/>
    <s v="2.6 - BIENES MUEBLES, INMUEBLES E INTANGIBLES"/>
    <s v="2.6.9 - EDIFICIOS, ESTRUCTURAS, TIERRAS, TERRENOS Y OBJETOS DE VALOR"/>
    <s v="S"/>
    <s v="27 - RECONSTRUCCIÓN DE LA CARRETERA ENRIQUILLO - PEDERNALES EN LAS PROVINCIAS BARAHONA Y PEDERNALES"/>
    <s v="10 - FONDO GENERAL"/>
    <n v="12631"/>
    <s v="16 - PEDERNALES"/>
    <n v="0"/>
    <n v="50000000"/>
    <n v="0"/>
  </r>
  <r>
    <s v="2023"/>
    <x v="0"/>
    <x v="0"/>
    <x v="1"/>
    <x v="9"/>
    <s v="2 - Poder Ejecutivo"/>
    <x v="13"/>
    <x v="3"/>
    <x v="8"/>
    <x v="18"/>
    <s v="2.6 - BIENES MUEBLES, INMUEBLES E INTANGIBLES"/>
    <s v="2.6.9 - EDIFICIOS, ESTRUCTURAS, TIERRAS, TERRENOS Y OBJETOS DE VALOR"/>
    <s v="S"/>
    <s v="49 - CONSTRUCCIÓN DE LA AVENIDA CIRCUNVALACIÓN DE SAN FRANCISCO DE MACORÍS, PROVINCIA DUARTE"/>
    <s v="10 - FONDO GENERAL"/>
    <n v="13839"/>
    <s v="06 - DUARTE"/>
    <n v="0"/>
    <n v="9000000"/>
    <n v="9000000"/>
  </r>
  <r>
    <s v="2023"/>
    <x v="0"/>
    <x v="0"/>
    <x v="1"/>
    <x v="9"/>
    <s v="2 - Poder Ejecutivo"/>
    <x v="13"/>
    <x v="3"/>
    <x v="8"/>
    <x v="18"/>
    <s v="2.6 - BIENES MUEBLES, INMUEBLES E INTANGIBLES"/>
    <s v="2.6.9 - EDIFICIOS, ESTRUCTURAS, TIERRAS, TERRENOS Y OBJETOS DE VALOR"/>
    <s v="S"/>
    <s v="49 - CONSTRUCCIÓN DE LA AVENIDA CIRCUNVALACIÓN DE SAN FRANCISCO DE MACORÍS, PROVINCIA DUARTE"/>
    <s v="50 - CRÉDITO INTERNO"/>
    <n v="13839"/>
    <s v="06 - DUARTE"/>
    <n v="0"/>
    <n v="15000000"/>
    <n v="14687320.960000001"/>
  </r>
  <r>
    <s v="2023"/>
    <x v="0"/>
    <x v="0"/>
    <x v="1"/>
    <x v="9"/>
    <s v="2 - Poder Ejecutivo"/>
    <x v="13"/>
    <x v="3"/>
    <x v="8"/>
    <x v="18"/>
    <s v="2.6 - BIENES MUEBLES, INMUEBLES E INTANGIBLES"/>
    <s v="2.6.9 - EDIFICIOS, ESTRUCTURAS, TIERRAS, TERRENOS Y OBJETOS DE VALOR"/>
    <s v="S"/>
    <s v="08 - CONSTRUCCIÓN PUENTE  SOBRE EL RIO TABARA ARRIBA, PROVINCIA AZUA"/>
    <s v="50 - CRÉDITO INTERNO"/>
    <n v="14293"/>
    <s v="02 - AZUA"/>
    <n v="0"/>
    <n v="8000000"/>
    <n v="4539909"/>
  </r>
  <r>
    <s v="2023"/>
    <x v="0"/>
    <x v="0"/>
    <x v="1"/>
    <x v="9"/>
    <s v="2 - Poder Ejecutivo"/>
    <x v="13"/>
    <x v="3"/>
    <x v="8"/>
    <x v="18"/>
    <s v="2.6 - BIENES MUEBLES, INMUEBLES E INTANGIBLES"/>
    <s v="2.6.9 - EDIFICIOS, ESTRUCTURAS, TIERRAS, TERRENOS Y OBJETOS DE VALOR"/>
    <s v="S"/>
    <s v="54 - CONSTRUCCIÓN AVENIDA DEL NUEVO CAMINO"/>
    <s v="50 - CRÉDITO INTERNO"/>
    <n v="14109"/>
    <s v="32 - SANTO DOMINGO"/>
    <n v="0"/>
    <n v="110000000"/>
    <n v="0"/>
  </r>
  <r>
    <s v="2023"/>
    <x v="0"/>
    <x v="0"/>
    <x v="1"/>
    <x v="9"/>
    <s v="2 - Poder Ejecutivo"/>
    <x v="13"/>
    <x v="3"/>
    <x v="8"/>
    <x v="18"/>
    <s v="2.6 - BIENES MUEBLES, INMUEBLES E INTANGIBLES"/>
    <s v="2.6.9 - EDIFICIOS, ESTRUCTURAS, TIERRAS, TERRENOS Y OBJETOS DE VALOR"/>
    <s v="S"/>
    <s v="47 - CONSTRUCCIÓN DEL TRAMO III DE LA AVENIDA CIRCUNVALACIÓN SANTO DOMINGO (PROF. JUAN BOSCH)"/>
    <s v="50 - CRÉDITO INTERNO"/>
    <n v="13835"/>
    <s v="32 - SANTO DOMINGO"/>
    <n v="0"/>
    <n v="50000000"/>
    <n v="49672447"/>
  </r>
  <r>
    <s v="2023"/>
    <x v="0"/>
    <x v="0"/>
    <x v="1"/>
    <x v="9"/>
    <s v="2 - Poder Ejecutivo"/>
    <x v="13"/>
    <x v="3"/>
    <x v="8"/>
    <x v="52"/>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3"/>
    <x v="0"/>
    <x v="0"/>
    <x v="1"/>
    <x v="9"/>
    <s v="2 - Poder Ejecutivo"/>
    <x v="13"/>
    <x v="3"/>
    <x v="8"/>
    <x v="52"/>
    <s v="2.6 - BIENES MUEBLES, INMUEBLES E INTANGIBLES"/>
    <s v="2.6.9 - EDIFICIOS, ESTRUCTURAS, TIERRAS, TERRENOS Y OBJETOS DE VALOR"/>
    <s v="S"/>
    <s v="03 - CONSTRUCCIÓN LÍNEA 2C DEL METRO DE SANTO DOMINGO TRAMOS:  ALCARRIZOS- LUPERÓN"/>
    <s v="10 - FONDO GENERAL"/>
    <n v="14558"/>
    <s v="32 - SANTO DOMINGO"/>
    <n v="2900000000"/>
    <n v="2900000000"/>
    <n v="1091223458.5500002"/>
  </r>
  <r>
    <s v="2023"/>
    <x v="0"/>
    <x v="0"/>
    <x v="1"/>
    <x v="9"/>
    <s v="2 - Poder Ejecutivo"/>
    <x v="13"/>
    <x v="3"/>
    <x v="8"/>
    <x v="52"/>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100000000"/>
    <n v="0"/>
  </r>
  <r>
    <s v="2023"/>
    <x v="0"/>
    <x v="0"/>
    <x v="1"/>
    <x v="9"/>
    <s v="2 - Poder Ejecutivo"/>
    <x v="15"/>
    <x v="3"/>
    <x v="17"/>
    <x v="59"/>
    <s v="2.6 - BIENES MUEBLES, INMUEBLES E INTANGIBLES"/>
    <s v="2.6.9 - EDIFICIOS, ESTRUCTURAS, TIERRAS, TERRENOS Y OBJETOS DE VALOR"/>
    <s v="N"/>
    <s v="00 - N/A"/>
    <s v="20 - FONDOS CON DESTINO ESPECÍFICO"/>
    <s v="(en blanco)"/>
    <s v="99 - MULTIPROVINCIAL"/>
    <n v="20000000"/>
    <n v="18850000"/>
    <n v="0"/>
  </r>
  <r>
    <s v="2023"/>
    <x v="0"/>
    <x v="0"/>
    <x v="1"/>
    <x v="9"/>
    <s v="2 - Poder Ejecutivo"/>
    <x v="20"/>
    <x v="1"/>
    <x v="3"/>
    <x v="73"/>
    <s v="2.6 - BIENES MUEBLES, INMUEBLES E INTANGIBLES"/>
    <s v="2.6.8 - BIENES INTANGIBLES"/>
    <s v="S"/>
    <s v="07 - Recuperación de la Cobertura Vegetal en Cuencas Hidrográficas de la República Dominicana."/>
    <s v="60 - CREDITO EXTERNO"/>
    <n v="13928"/>
    <s v="02 - AZUA"/>
    <n v="150000"/>
    <n v="0"/>
    <n v="0"/>
  </r>
  <r>
    <s v="2023"/>
    <x v="0"/>
    <x v="0"/>
    <x v="1"/>
    <x v="9"/>
    <s v="2 - Poder Ejecutivo"/>
    <x v="20"/>
    <x v="1"/>
    <x v="3"/>
    <x v="73"/>
    <s v="2.6 - BIENES MUEBLES, INMUEBLES E INTANGIBLES"/>
    <s v="2.6.8 - BIENES INTANGIBLES"/>
    <s v="S"/>
    <s v="07 - Recuperación de la Cobertura Vegetal en Cuencas Hidrográficas de la República Dominicana."/>
    <s v="60 - CREDITO EXTERNO"/>
    <n v="13928"/>
    <s v="03 - BAHORUCO"/>
    <n v="75000"/>
    <n v="0"/>
    <n v="0"/>
  </r>
  <r>
    <s v="2023"/>
    <x v="0"/>
    <x v="0"/>
    <x v="1"/>
    <x v="9"/>
    <s v="2 - Poder Ejecutivo"/>
    <x v="20"/>
    <x v="1"/>
    <x v="3"/>
    <x v="73"/>
    <s v="2.6 - BIENES MUEBLES, INMUEBLES E INTANGIBLES"/>
    <s v="2.6.8 - BIENES INTANGIBLES"/>
    <s v="S"/>
    <s v="07 - Recuperación de la Cobertura Vegetal en Cuencas Hidrográficas de la República Dominicana."/>
    <s v="60 - CREDITO EXTERNO"/>
    <n v="13928"/>
    <s v="04 - BARAHONA"/>
    <n v="75000"/>
    <n v="0"/>
    <n v="0"/>
  </r>
  <r>
    <s v="2023"/>
    <x v="0"/>
    <x v="0"/>
    <x v="1"/>
    <x v="9"/>
    <s v="2 - Poder Ejecutivo"/>
    <x v="20"/>
    <x v="1"/>
    <x v="3"/>
    <x v="73"/>
    <s v="2.6 - BIENES MUEBLES, INMUEBLES E INTANGIBLES"/>
    <s v="2.6.8 - BIENES INTANGIBLES"/>
    <s v="S"/>
    <s v="07 - Recuperación de la Cobertura Vegetal en Cuencas Hidrográficas de la República Dominicana."/>
    <s v="60 - CREDITO EXTERNO"/>
    <n v="13928"/>
    <s v="07 - ELIAS PINA"/>
    <n v="75000"/>
    <n v="0"/>
    <n v="0"/>
  </r>
  <r>
    <s v="2023"/>
    <x v="0"/>
    <x v="0"/>
    <x v="1"/>
    <x v="9"/>
    <s v="2 - Poder Ejecutivo"/>
    <x v="20"/>
    <x v="1"/>
    <x v="3"/>
    <x v="73"/>
    <s v="2.6 - BIENES MUEBLES, INMUEBLES E INTANGIBLES"/>
    <s v="2.6.8 - BIENES INTANGIBLES"/>
    <s v="S"/>
    <s v="07 - Recuperación de la Cobertura Vegetal en Cuencas Hidrográficas de la República Dominicana."/>
    <s v="60 - CREDITO EXTERNO"/>
    <n v="13928"/>
    <s v="10 - INDEPENDENCIA"/>
    <n v="75000"/>
    <n v="0"/>
    <n v="0"/>
  </r>
  <r>
    <s v="2023"/>
    <x v="0"/>
    <x v="0"/>
    <x v="1"/>
    <x v="9"/>
    <s v="2 - Poder Ejecutivo"/>
    <x v="20"/>
    <x v="1"/>
    <x v="3"/>
    <x v="73"/>
    <s v="2.6 - BIENES MUEBLES, INMUEBLES E INTANGIBLES"/>
    <s v="2.6.8 - BIENES INTANGIBLES"/>
    <s v="S"/>
    <s v="07 - Recuperación de la Cobertura Vegetal en Cuencas Hidrográficas de la República Dominicana."/>
    <s v="60 - CREDITO EXTERNO"/>
    <n v="13928"/>
    <s v="22 - SAN JUAN"/>
    <n v="75000"/>
    <n v="0"/>
    <n v="0"/>
  </r>
  <r>
    <s v="2023"/>
    <x v="0"/>
    <x v="0"/>
    <x v="1"/>
    <x v="9"/>
    <s v="2 - Poder Ejecutivo"/>
    <x v="21"/>
    <x v="2"/>
    <x v="9"/>
    <x v="20"/>
    <s v="2.6 - BIENES MUEBLES, INMUEBLES E INTANGIBLES"/>
    <s v="2.6.8 - BIENES INTANGIBLES"/>
    <s v="N"/>
    <s v="00 - N/A"/>
    <s v="10 - FONDO GENERAL"/>
    <s v="(en blanco)"/>
    <s v="99 - MULTIPROVINCIAL"/>
    <n v="200000"/>
    <n v="200000"/>
    <n v="0"/>
  </r>
  <r>
    <s v="2023"/>
    <x v="0"/>
    <x v="0"/>
    <x v="1"/>
    <x v="9"/>
    <s v="2 - Poder Ejecutivo"/>
    <x v="23"/>
    <x v="0"/>
    <x v="0"/>
    <x v="2"/>
    <s v="2.6 - BIENES MUEBLES, INMUEBLES E INTANGIBLES"/>
    <s v="2.6.8 - BIENES INTANGIBLES"/>
    <s v="S"/>
    <s v="00 - N/A"/>
    <s v="60 - CREDITO EXTERNO"/>
    <s v="(en blanco)"/>
    <s v="99 - MULTIPROVINCIAL"/>
    <n v="37500000"/>
    <n v="37500000"/>
    <n v="0"/>
  </r>
  <r>
    <s v="2023"/>
    <x v="0"/>
    <x v="0"/>
    <x v="1"/>
    <x v="9"/>
    <s v="2 - Poder Ejecutivo"/>
    <x v="24"/>
    <x v="3"/>
    <x v="19"/>
    <x v="78"/>
    <s v="2.6 - BIENES MUEBLES, INMUEBLES E INTANGIBLES"/>
    <s v="2.6.8 - BIENES INTANGIBLES"/>
    <s v="N"/>
    <s v="00 - N/A"/>
    <s v="10 - FONDO GENERAL"/>
    <s v="(en blanco)"/>
    <s v="99 - MULTIPROVINCIAL"/>
    <n v="0"/>
    <n v="0"/>
    <n v="0"/>
  </r>
  <r>
    <s v="2023"/>
    <x v="0"/>
    <x v="0"/>
    <x v="1"/>
    <x v="9"/>
    <s v="2 - Poder Ejecutivo"/>
    <x v="24"/>
    <x v="3"/>
    <x v="19"/>
    <x v="78"/>
    <s v="2.6 - BIENES MUEBLES, INMUEBLES E INTANGIBLES"/>
    <s v="2.6.9 - EDIFICIOS, ESTRUCTURAS, TIERRAS, TERRENOS Y OBJETOS DE VALOR"/>
    <s v="N"/>
    <s v="00 - N/A"/>
    <s v="10 - FONDO GENERAL"/>
    <s v="(en blanco)"/>
    <s v="99 - MULTIPROVINCIAL"/>
    <n v="10000000"/>
    <n v="0"/>
    <n v="0"/>
  </r>
  <r>
    <s v="2023"/>
    <x v="0"/>
    <x v="0"/>
    <x v="1"/>
    <x v="9"/>
    <s v="2 - Poder Ejecutivo"/>
    <x v="25"/>
    <x v="2"/>
    <x v="16"/>
    <x v="56"/>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21903663"/>
    <n v="0"/>
  </r>
  <r>
    <s v="2023"/>
    <x v="0"/>
    <x v="0"/>
    <x v="1"/>
    <x v="9"/>
    <s v="2 - Poder Ejecutivo"/>
    <x v="25"/>
    <x v="2"/>
    <x v="5"/>
    <x v="19"/>
    <s v="2.6 - BIENES MUEBLES, INMUEBLES E INTANGIBLES"/>
    <s v="2.6.9 - EDIFICIOS, ESTRUCTURAS, TIERRAS, TERRENOS Y OBJETOS DE VALOR"/>
    <s v="S"/>
    <s v="11 - CONSTRUCCIÓN Y EQUIPAMIENTO CIUDAD SANITARIA SAN CRISTÓBAL"/>
    <s v="10 - FONDO GENERAL"/>
    <n v="14692"/>
    <s v="21 - SAN CRISTOBAL"/>
    <n v="0"/>
    <n v="43082000"/>
    <n v="0"/>
  </r>
  <r>
    <s v="2023"/>
    <x v="0"/>
    <x v="0"/>
    <x v="1"/>
    <x v="9"/>
    <s v="2 - Poder Ejecutivo"/>
    <x v="25"/>
    <x v="2"/>
    <x v="7"/>
    <x v="57"/>
    <s v="2.6 - BIENES MUEBLES, INMUEBLES E INTANGIBLES"/>
    <s v="2.6.9 - EDIFICIOS, ESTRUCTURAS, TIERRAS, TERRENOS Y OBJETOS DE VALOR"/>
    <s v="N"/>
    <s v="00 - N/A"/>
    <s v="20 - FONDOS CON DESTINO ESPECÍFICO"/>
    <s v="(en blanco)"/>
    <s v="99 - MULTIPROVINCIAL"/>
    <n v="2000000"/>
    <n v="150000"/>
    <n v="0"/>
  </r>
  <r>
    <s v="2023"/>
    <x v="0"/>
    <x v="0"/>
    <x v="1"/>
    <x v="9"/>
    <s v="7 - Defensor del Pueblo"/>
    <x v="31"/>
    <x v="0"/>
    <x v="1"/>
    <x v="1"/>
    <s v="2.6 - BIENES MUEBLES, INMUEBLES E INTANGIBLES"/>
    <s v="2.6.8 - BIENES INTANGIBLES"/>
    <s v="N"/>
    <s v="00 - N/A"/>
    <s v="10 - FONDO GENERAL"/>
    <s v="(en blanco)"/>
    <s v="99 - MULTIPROVINCIAL"/>
    <n v="0"/>
    <n v="20000"/>
    <n v="11415"/>
  </r>
  <r>
    <s v="2023"/>
    <x v="0"/>
    <x v="0"/>
    <x v="1"/>
    <x v="10"/>
    <s v="2 - Poder Ejecutivo"/>
    <x v="3"/>
    <x v="0"/>
    <x v="0"/>
    <x v="2"/>
    <s v="2.5 - TRANSFERENCIAS DE CAPITAL"/>
    <s v="2.5.1 - TRANSFERENCIAS DE CAPITAL AL SECTOR PRIVADO"/>
    <s v="N"/>
    <s v="00 - N/A"/>
    <s v="10 - FONDO GENERAL"/>
    <s v="(en blanco)"/>
    <s v="99 - MULTIPROVINCIAL"/>
    <n v="0"/>
    <n v="2082147.97"/>
    <n v="2082147.97"/>
  </r>
  <r>
    <s v="2023"/>
    <x v="0"/>
    <x v="0"/>
    <x v="1"/>
    <x v="10"/>
    <s v="2 - Poder Ejecutivo"/>
    <x v="3"/>
    <x v="0"/>
    <x v="0"/>
    <x v="82"/>
    <s v="2.5 - TRANSFERENCIAS DE CAPITAL"/>
    <s v="2.5.3 - TRANSFERENCIAS DE CAPITAL A GOBIERNOS GENERALES LOCALES"/>
    <s v="N"/>
    <s v="00 - N/A"/>
    <s v="10 - FONDO GENERAL"/>
    <s v="(en blanco)"/>
    <s v="99 - MULTIPROVINCIAL"/>
    <n v="0"/>
    <n v="367441249.13000011"/>
    <n v="357267810.07000005"/>
  </r>
  <r>
    <s v="2023"/>
    <x v="0"/>
    <x v="0"/>
    <x v="1"/>
    <x v="10"/>
    <s v="2 - Poder Ejecutivo"/>
    <x v="3"/>
    <x v="0"/>
    <x v="2"/>
    <x v="22"/>
    <s v="2.5 - TRANSFERENCIAS DE CAPITAL"/>
    <s v="2.5.9 - TRANSFERENCIAS DE CAPITAL A OTRAS INSTITUCIONES PÚBLICAS"/>
    <s v="N"/>
    <s v="00 - N/A"/>
    <s v="10 - FONDO GENERAL"/>
    <s v="(en blanco)"/>
    <s v="99 - MULTIPROVINCIAL"/>
    <n v="0"/>
    <n v="79115700"/>
    <n v="38955700"/>
  </r>
  <r>
    <s v="2023"/>
    <x v="0"/>
    <x v="0"/>
    <x v="1"/>
    <x v="10"/>
    <s v="2 - Poder Ejecutivo"/>
    <x v="3"/>
    <x v="0"/>
    <x v="1"/>
    <x v="4"/>
    <s v="2.5 - TRANSFERENCIAS DE CAPITAL"/>
    <s v="2.5.9 - TRANSFERENCIAS DE CAPITAL A OTRAS INSTITUCIONES PÚBLICAS"/>
    <s v="N"/>
    <s v="00 - N/A"/>
    <s v="10 - FONDO GENERAL"/>
    <s v="(en blanco)"/>
    <s v="99 - MULTIPROVINCIAL"/>
    <n v="0"/>
    <n v="84157283.569999993"/>
    <n v="84157283.569999993"/>
  </r>
  <r>
    <s v="2023"/>
    <x v="0"/>
    <x v="0"/>
    <x v="1"/>
    <x v="10"/>
    <s v="2 - Poder Ejecutivo"/>
    <x v="3"/>
    <x v="3"/>
    <x v="10"/>
    <x v="24"/>
    <s v="2.5 - TRANSFERENCIAS DE CAPITAL"/>
    <s v="2.5.1 - TRANSFERENCIAS DE CAPITAL AL SECTOR PRIVADO"/>
    <s v="N"/>
    <s v="00 - N/A"/>
    <s v="10 - FONDO GENERAL"/>
    <s v="(en blanco)"/>
    <s v="99 - MULTIPROVINCIAL"/>
    <n v="0"/>
    <n v="2800000"/>
    <n v="2800000"/>
  </r>
  <r>
    <s v="2023"/>
    <x v="0"/>
    <x v="0"/>
    <x v="1"/>
    <x v="10"/>
    <s v="2 - Poder Ejecutivo"/>
    <x v="3"/>
    <x v="3"/>
    <x v="10"/>
    <x v="24"/>
    <s v="2.5 - TRANSFERENCIAS DE CAPITAL"/>
    <s v="2.5.3 - TRANSFERENCIAS DE CAPITAL A GOBIERNOS GENERALES LOCALES"/>
    <s v="N"/>
    <s v="00 - N/A"/>
    <s v="10 - FONDO GENERAL"/>
    <s v="(en blanco)"/>
    <s v="99 - MULTIPROVINCIAL"/>
    <n v="0"/>
    <n v="3321770"/>
    <n v="3321770"/>
  </r>
  <r>
    <s v="2023"/>
    <x v="0"/>
    <x v="0"/>
    <x v="1"/>
    <x v="10"/>
    <s v="2 - Poder Ejecutivo"/>
    <x v="3"/>
    <x v="3"/>
    <x v="8"/>
    <x v="18"/>
    <s v="2.5 - TRANSFERENCIAS DE CAPITAL"/>
    <s v="2.5.4 - TRANSFERENCIAS DE CAPITAL  A EMPRESAS PÚBLICAS NO FINANCIERAS"/>
    <s v="N"/>
    <s v="00 - N/A"/>
    <s v="10 - FONDO GENERAL"/>
    <s v="(en blanco)"/>
    <s v="99 - MULTIPROVINCIAL"/>
    <n v="2100000000"/>
    <n v="1300000000"/>
    <n v="0"/>
  </r>
  <r>
    <s v="2023"/>
    <x v="0"/>
    <x v="0"/>
    <x v="1"/>
    <x v="10"/>
    <s v="2 - Poder Ejecutivo"/>
    <x v="3"/>
    <x v="3"/>
    <x v="8"/>
    <x v="52"/>
    <s v="2.5 - TRANSFERENCIAS DE CAPITAL"/>
    <s v="2.5.4 - TRANSFERENCIAS DE CAPITAL  A EMPRESAS PÚBLICAS NO FINANCIERAS"/>
    <s v="N"/>
    <s v="00 - N/A"/>
    <s v="10 - FONDO GENERAL"/>
    <s v="(en blanco)"/>
    <s v="99 - MULTIPROVINCIAL"/>
    <n v="8000000000"/>
    <n v="8000000000"/>
    <n v="2500000000"/>
  </r>
  <r>
    <s v="2023"/>
    <x v="0"/>
    <x v="0"/>
    <x v="1"/>
    <x v="10"/>
    <s v="2 - Poder Ejecutivo"/>
    <x v="3"/>
    <x v="3"/>
    <x v="8"/>
    <x v="52"/>
    <s v="2.5 - TRANSFERENCIAS DE CAPITAL"/>
    <s v="2.5.4 - TRANSFERENCIAS DE CAPITAL  A EMPRESAS PÚBLICAS NO FINANCIERAS"/>
    <s v="N"/>
    <s v="00 - N/A"/>
    <s v="50 - CRÉDITO INTERNO"/>
    <s v="(en blanco)"/>
    <s v="99 - MULTIPROVINCIAL"/>
    <n v="7000000000"/>
    <n v="7000000000"/>
    <n v="5500000000"/>
  </r>
  <r>
    <s v="2023"/>
    <x v="0"/>
    <x v="0"/>
    <x v="1"/>
    <x v="10"/>
    <s v="2 - Poder Ejecutivo"/>
    <x v="3"/>
    <x v="1"/>
    <x v="4"/>
    <x v="74"/>
    <s v="2.5 - TRANSFERENCIAS DE CAPITAL"/>
    <s v="2.5.2 - TRANSFERENCIAS DE CAPITAL AL GOBIERNO GENERAL  NACIONAL"/>
    <s v="N"/>
    <s v="00 - N/A"/>
    <s v="10 - FONDO GENERAL"/>
    <s v="(en blanco)"/>
    <s v="99 - MULTIPROVINCIAL"/>
    <n v="0"/>
    <n v="2331000"/>
    <n v="2331000"/>
  </r>
  <r>
    <s v="2023"/>
    <x v="0"/>
    <x v="0"/>
    <x v="1"/>
    <x v="10"/>
    <s v="2 - Poder Ejecutivo"/>
    <x v="3"/>
    <x v="2"/>
    <x v="16"/>
    <x v="56"/>
    <s v="2.5 - TRANSFERENCIAS DE CAPITAL"/>
    <s v="2.5.4 - TRANSFERENCIAS DE CAPITAL  A EMPRESAS PÚBLICAS NO FINANCIERAS"/>
    <s v="N"/>
    <s v="00 - N/A"/>
    <s v="10 - FONDO GENERAL"/>
    <s v="(en blanco)"/>
    <s v="99 - MULTIPROVINCIAL"/>
    <n v="1900000000"/>
    <n v="1900000000"/>
    <n v="0"/>
  </r>
  <r>
    <s v="2023"/>
    <x v="0"/>
    <x v="0"/>
    <x v="1"/>
    <x v="10"/>
    <s v="2 - Poder Ejecutivo"/>
    <x v="3"/>
    <x v="2"/>
    <x v="16"/>
    <x v="89"/>
    <s v="2.5 - TRANSFERENCIAS DE CAPITAL"/>
    <s v="2.5.2 - TRANSFERENCIAS DE CAPITAL AL GOBIERNO GENERAL  NACIONAL"/>
    <s v="N"/>
    <s v="00 - N/A"/>
    <s v="10 - FONDO GENERAL"/>
    <s v="(en blanco)"/>
    <s v="99 - MULTIPROVINCIAL"/>
    <n v="0"/>
    <n v="24950000"/>
    <n v="24950000"/>
  </r>
  <r>
    <s v="2023"/>
    <x v="0"/>
    <x v="0"/>
    <x v="1"/>
    <x v="10"/>
    <s v="2 - Poder Ejecutivo"/>
    <x v="3"/>
    <x v="2"/>
    <x v="5"/>
    <x v="41"/>
    <s v="2.5 - TRANSFERENCIAS DE CAPITAL"/>
    <s v="2.5.1 - TRANSFERENCIAS DE CAPITAL AL SECTOR PRIVADO"/>
    <s v="N"/>
    <s v="00 - N/A"/>
    <s v="10 - FONDO GENERAL"/>
    <s v="(en blanco)"/>
    <s v="99 - MULTIPROVINCIAL"/>
    <n v="0"/>
    <n v="50000000"/>
    <n v="50000000"/>
  </r>
  <r>
    <s v="2023"/>
    <x v="0"/>
    <x v="0"/>
    <x v="1"/>
    <x v="10"/>
    <s v="2 - Poder Ejecutivo"/>
    <x v="3"/>
    <x v="2"/>
    <x v="6"/>
    <x v="26"/>
    <s v="2.5 - TRANSFERENCIAS DE CAPITAL"/>
    <s v="2.5.1 - TRANSFERENCIAS DE CAPITAL AL SECTOR PRIVADO"/>
    <s v="N"/>
    <s v="00 - N/A"/>
    <s v="10 - FONDO GENERAL"/>
    <s v="(en blanco)"/>
    <s v="99 - MULTIPROVINCIAL"/>
    <n v="0"/>
    <n v="50171146.350000001"/>
    <n v="50171146.350000001"/>
  </r>
  <r>
    <s v="2023"/>
    <x v="0"/>
    <x v="0"/>
    <x v="1"/>
    <x v="10"/>
    <s v="2 - Poder Ejecutivo"/>
    <x v="3"/>
    <x v="2"/>
    <x v="6"/>
    <x v="12"/>
    <s v="2.5 - TRANSFERENCIAS DE CAPITAL"/>
    <s v="2.5.1 - TRANSFERENCIAS DE CAPITAL AL SECTOR PRIVADO"/>
    <s v="N"/>
    <s v="00 - N/A"/>
    <s v="10 - FONDO GENERAL"/>
    <s v="(en blanco)"/>
    <s v="99 - MULTIPROVINCIAL"/>
    <n v="0"/>
    <n v="12140625"/>
    <n v="12140625"/>
  </r>
  <r>
    <s v="2023"/>
    <x v="0"/>
    <x v="0"/>
    <x v="1"/>
    <x v="10"/>
    <s v="2 - Poder Ejecutivo"/>
    <x v="3"/>
    <x v="2"/>
    <x v="6"/>
    <x v="83"/>
    <s v="2.5 - TRANSFERENCIAS DE CAPITAL"/>
    <s v="2.5.1 - TRANSFERENCIAS DE CAPITAL AL SECTOR PRIVADO"/>
    <s v="N"/>
    <s v="00 - N/A"/>
    <s v="10 - FONDO GENERAL"/>
    <s v="(en blanco)"/>
    <s v="99 - MULTIPROVINCIAL"/>
    <n v="0"/>
    <n v="273051727.31000006"/>
    <n v="244008194.87000003"/>
  </r>
  <r>
    <s v="2023"/>
    <x v="0"/>
    <x v="0"/>
    <x v="1"/>
    <x v="10"/>
    <s v="2 - Poder Ejecutivo"/>
    <x v="3"/>
    <x v="2"/>
    <x v="9"/>
    <x v="20"/>
    <s v="2.5 - TRANSFERENCIAS DE CAPITAL"/>
    <s v="2.5.1 - TRANSFERENCIAS DE CAPITAL AL SECTOR PRIVADO"/>
    <s v="N"/>
    <s v="00 - N/A"/>
    <s v="10 - FONDO GENERAL"/>
    <s v="(en blanco)"/>
    <s v="99 - MULTIPROVINCIAL"/>
    <n v="0"/>
    <n v="71662278.25999999"/>
    <n v="71662278.25999999"/>
  </r>
  <r>
    <s v="2023"/>
    <x v="0"/>
    <x v="0"/>
    <x v="1"/>
    <x v="10"/>
    <s v="2 - Poder Ejecutivo"/>
    <x v="3"/>
    <x v="2"/>
    <x v="9"/>
    <x v="20"/>
    <s v="2.5 - TRANSFERENCIAS DE CAPITAL"/>
    <s v="2.5.2 - TRANSFERENCIAS DE CAPITAL AL GOBIERNO GENERAL  NACIONAL"/>
    <s v="N"/>
    <s v="00 - N/A"/>
    <s v="10 - FONDO GENERAL"/>
    <s v="(en blanco)"/>
    <s v="99 - MULTIPROVINCIAL"/>
    <n v="0"/>
    <n v="163431224.06"/>
    <n v="163431224.06"/>
  </r>
  <r>
    <s v="2023"/>
    <x v="0"/>
    <x v="0"/>
    <x v="1"/>
    <x v="10"/>
    <s v="2 - Poder Ejecutivo"/>
    <x v="3"/>
    <x v="2"/>
    <x v="7"/>
    <x v="14"/>
    <s v="2.5 - TRANSFERENCIAS DE CAPITAL"/>
    <s v="2.5.1 - TRANSFERENCIAS DE CAPITAL AL SECTOR PRIVADO"/>
    <s v="N"/>
    <s v="00 - N/A"/>
    <s v="10 - FONDO GENERAL"/>
    <s v="(en blanco)"/>
    <s v="99 - MULTIPROVINCIAL"/>
    <n v="0"/>
    <n v="25570641.129999999"/>
    <n v="25570641.129999999"/>
  </r>
  <r>
    <s v="2023"/>
    <x v="0"/>
    <x v="0"/>
    <x v="1"/>
    <x v="10"/>
    <s v="2 - Poder Ejecutivo"/>
    <x v="4"/>
    <x v="0"/>
    <x v="0"/>
    <x v="82"/>
    <s v="2.5 - TRANSFERENCIAS DE CAPITAL"/>
    <s v="2.5.3 - TRANSFERENCIAS DE CAPITAL A GOBIERNOS GENERALES LOCALES"/>
    <s v="N"/>
    <s v="00 - N/A"/>
    <s v="20 - FONDOS CON DESTINO ESPECÍFICO"/>
    <s v="(en blanco)"/>
    <s v="99 - MULTIPROVINCIAL"/>
    <n v="8766100344"/>
    <n v="7648680584.4999971"/>
    <n v="3366855232"/>
  </r>
  <r>
    <s v="2023"/>
    <x v="0"/>
    <x v="0"/>
    <x v="1"/>
    <x v="10"/>
    <s v="2 - Poder Ejecutivo"/>
    <x v="4"/>
    <x v="0"/>
    <x v="1"/>
    <x v="16"/>
    <s v="2.5 - TRANSFERENCIAS DE CAPITAL"/>
    <s v="2.5.9 - TRANSFERENCIAS DE CAPITAL A OTRAS INSTITUCIONES PÚBLICAS"/>
    <s v="N"/>
    <s v="00 - N/A"/>
    <s v="10 - FONDO GENERAL"/>
    <s v="(en blanco)"/>
    <s v="99 - MULTIPROVINCIAL"/>
    <n v="0"/>
    <n v="386797"/>
    <n v="0"/>
  </r>
  <r>
    <s v="2023"/>
    <x v="0"/>
    <x v="0"/>
    <x v="1"/>
    <x v="10"/>
    <s v="2 - Poder Ejecutivo"/>
    <x v="7"/>
    <x v="0"/>
    <x v="0"/>
    <x v="2"/>
    <s v="2.5 - TRANSFERENCIAS DE CAPITAL"/>
    <s v="2.5.2 - TRANSFERENCIAS DE CAPITAL AL GOBIERNO GENERAL  NACIONAL"/>
    <s v="N"/>
    <s v="00 - N/A"/>
    <s v="60 - CREDITO EXTERNO"/>
    <s v="(en blanco)"/>
    <s v="99 - MULTIPROVINCIAL"/>
    <n v="573264224"/>
    <n v="573264224"/>
    <n v="0"/>
  </r>
  <r>
    <s v="2023"/>
    <x v="0"/>
    <x v="0"/>
    <x v="1"/>
    <x v="10"/>
    <s v="2 - Poder Ejecutivo"/>
    <x v="8"/>
    <x v="2"/>
    <x v="9"/>
    <x v="33"/>
    <s v="2.5 - TRANSFERENCIAS DE CAPITAL"/>
    <s v="2.5.2 - TRANSFERENCIAS DE CAPITAL AL GOBIERNO GENERAL  NACIONAL"/>
    <s v="N"/>
    <s v="00 - N/A"/>
    <s v="10 - FONDO GENERAL"/>
    <s v="(en blanco)"/>
    <s v="99 - MULTIPROVINCIAL"/>
    <n v="0"/>
    <n v="639878667.89999998"/>
    <n v="142195259.53999999"/>
  </r>
  <r>
    <s v="2023"/>
    <x v="0"/>
    <x v="0"/>
    <x v="1"/>
    <x v="10"/>
    <s v="2 - Poder Ejecutivo"/>
    <x v="8"/>
    <x v="2"/>
    <x v="9"/>
    <x v="39"/>
    <s v="2.5 - TRANSFERENCIAS DE CAPITAL"/>
    <s v="2.5.1 - TRANSFERENCIAS DE CAPITAL AL SECTOR PRIVADO"/>
    <s v="N"/>
    <s v="00 - N/A"/>
    <s v="10 - FONDO GENERAL"/>
    <s v="(en blanco)"/>
    <s v="99 - MULTIPROVINCIAL"/>
    <n v="268771209"/>
    <n v="0"/>
    <n v="0"/>
  </r>
  <r>
    <s v="2023"/>
    <x v="0"/>
    <x v="0"/>
    <x v="1"/>
    <x v="10"/>
    <s v="2 - Poder Ejecutivo"/>
    <x v="8"/>
    <x v="2"/>
    <x v="9"/>
    <x v="39"/>
    <s v="2.5 - TRANSFERENCIAS DE CAPITAL"/>
    <s v="2.5.1 - TRANSFERENCIAS DE CAPITAL AL SECTOR PRIVADO"/>
    <s v="N"/>
    <s v="00 - N/A"/>
    <s v="20 - FONDOS CON DESTINO ESPECÍFICO"/>
    <s v="(en blanco)"/>
    <s v="99 - MULTIPROVINCIAL"/>
    <n v="220011653"/>
    <n v="0"/>
    <n v="0"/>
  </r>
  <r>
    <s v="2023"/>
    <x v="0"/>
    <x v="0"/>
    <x v="1"/>
    <x v="10"/>
    <s v="2 - Poder Ejecutivo"/>
    <x v="9"/>
    <x v="2"/>
    <x v="16"/>
    <x v="85"/>
    <s v="2.5 - TRANSFERENCIAS DE CAPITAL"/>
    <s v="2.5.4 - TRANSFERENCIAS DE CAPITAL  A EMPRESAS PÚBLICAS NO FINANCIERAS"/>
    <s v="N"/>
    <s v="00 - N/A"/>
    <s v="10 - FONDO GENERAL"/>
    <s v="(en blanco)"/>
    <s v="99 - MULTIPROVINCIAL"/>
    <n v="8218660000"/>
    <n v="8233329339.7299995"/>
    <n v="3971123229.8499999"/>
  </r>
  <r>
    <s v="2023"/>
    <x v="0"/>
    <x v="0"/>
    <x v="1"/>
    <x v="10"/>
    <s v="2 - Poder Ejecutivo"/>
    <x v="9"/>
    <x v="2"/>
    <x v="16"/>
    <x v="85"/>
    <s v="2.5 - TRANSFERENCIAS DE CAPITAL"/>
    <s v="2.5.4 - TRANSFERENCIAS DE CAPITAL  A EMPRESAS PÚBLICAS NO FINANCIERAS"/>
    <s v="N"/>
    <s v="00 - N/A"/>
    <s v="50 - CRÉDITO INTERNO"/>
    <s v="(en blanco)"/>
    <s v="99 - MULTIPROVINCIAL"/>
    <n v="2500000000"/>
    <n v="2500000000"/>
    <n v="906523865.77999997"/>
  </r>
  <r>
    <s v="2023"/>
    <x v="0"/>
    <x v="0"/>
    <x v="1"/>
    <x v="10"/>
    <s v="2 - Poder Ejecutivo"/>
    <x v="9"/>
    <x v="2"/>
    <x v="16"/>
    <x v="85"/>
    <s v="2.5 - TRANSFERENCIAS DE CAPITAL"/>
    <s v="2.5.4 - TRANSFERENCIAS DE CAPITAL  A EMPRESAS PÚBLICAS NO FINANCIERAS"/>
    <s v="N"/>
    <s v="00 - N/A"/>
    <s v="60 - CREDITO EXTERNO"/>
    <s v="(en blanco)"/>
    <s v="99 - MULTIPROVINCIAL"/>
    <n v="4306754519"/>
    <n v="4306754519"/>
    <n v="0"/>
  </r>
  <r>
    <s v="2023"/>
    <x v="0"/>
    <x v="0"/>
    <x v="1"/>
    <x v="10"/>
    <s v="2 - Poder Ejecutivo"/>
    <x v="9"/>
    <x v="2"/>
    <x v="16"/>
    <x v="85"/>
    <s v="2.5 - TRANSFERENCIAS DE CAPITAL"/>
    <s v="2.5.4 - TRANSFERENCIAS DE CAPITAL  A EMPRESAS PÚBLICAS NO FINANCIERAS"/>
    <s v="N"/>
    <s v="00 - N/A"/>
    <s v="70 - DONACION EXTERNA"/>
    <s v="(en blanco)"/>
    <s v="99 - MULTIPROVINCIAL"/>
    <n v="187090776"/>
    <n v="187090776"/>
    <n v="0"/>
  </r>
  <r>
    <s v="2023"/>
    <x v="0"/>
    <x v="0"/>
    <x v="1"/>
    <x v="10"/>
    <s v="2 - Poder Ejecutivo"/>
    <x v="9"/>
    <x v="2"/>
    <x v="5"/>
    <x v="19"/>
    <s v="2.5 - TRANSFERENCIAS DE CAPITAL"/>
    <s v="2.5.2 - TRANSFERENCIAS DE CAPITAL AL GOBIERNO GENERAL  NACIONAL"/>
    <s v="N"/>
    <s v="00 - N/A"/>
    <s v="10 - FONDO GENERAL"/>
    <s v="(en blanco)"/>
    <s v="01 - DISTRITO NACIONAL"/>
    <n v="15909456"/>
    <n v="15909456"/>
    <n v="0"/>
  </r>
  <r>
    <s v="2023"/>
    <x v="0"/>
    <x v="0"/>
    <x v="1"/>
    <x v="10"/>
    <s v="2 - Poder Ejecutivo"/>
    <x v="9"/>
    <x v="2"/>
    <x v="5"/>
    <x v="19"/>
    <s v="2.5 - TRANSFERENCIAS DE CAPITAL"/>
    <s v="2.5.2 - TRANSFERENCIAS DE CAPITAL AL GOBIERNO GENERAL  NACIONAL"/>
    <s v="N"/>
    <s v="00 - N/A"/>
    <s v="10 - FONDO GENERAL"/>
    <s v="(en blanco)"/>
    <s v="99 - MULTIPROVINCIAL"/>
    <n v="108887184"/>
    <n v="112137184"/>
    <n v="0"/>
  </r>
  <r>
    <s v="2023"/>
    <x v="0"/>
    <x v="0"/>
    <x v="1"/>
    <x v="10"/>
    <s v="2 - Poder Ejecutivo"/>
    <x v="9"/>
    <x v="2"/>
    <x v="5"/>
    <x v="41"/>
    <s v="2.5 - TRANSFERENCIAS DE CAPITAL"/>
    <s v="2.5.2 - TRANSFERENCIAS DE CAPITAL AL GOBIERNO GENERAL  NACIONAL"/>
    <s v="N"/>
    <s v="00 - N/A"/>
    <s v="10 - FONDO GENERAL"/>
    <s v="(en blanco)"/>
    <s v="99 - MULTIPROVINCIAL"/>
    <n v="173579969"/>
    <n v="2538850.6999999881"/>
    <n v="2538850.7000000002"/>
  </r>
  <r>
    <s v="2023"/>
    <x v="0"/>
    <x v="0"/>
    <x v="1"/>
    <x v="10"/>
    <s v="2 - Poder Ejecutivo"/>
    <x v="9"/>
    <x v="2"/>
    <x v="5"/>
    <x v="43"/>
    <s v="2.5 - TRANSFERENCIAS DE CAPITAL"/>
    <s v="2.5.2 - TRANSFERENCIAS DE CAPITAL AL GOBIERNO GENERAL  NACIONAL"/>
    <s v="N"/>
    <s v="00 - N/A"/>
    <s v="10 - FONDO GENERAL"/>
    <s v="(en blanco)"/>
    <s v="99 - MULTIPROVINCIAL"/>
    <n v="2287354056"/>
    <n v="2284104056"/>
    <n v="1170455273.2"/>
  </r>
  <r>
    <s v="2023"/>
    <x v="0"/>
    <x v="0"/>
    <x v="1"/>
    <x v="10"/>
    <s v="2 - Poder Ejecutivo"/>
    <x v="12"/>
    <x v="3"/>
    <x v="12"/>
    <x v="47"/>
    <s v="2.5 - TRANSFERENCIAS DE CAPITAL"/>
    <s v="2.5.2 - TRANSFERENCIAS DE CAPITAL AL GOBIERNO GENERAL  NACIONAL"/>
    <s v="N"/>
    <s v="00 - N/A"/>
    <s v="70 - DONACION EXTERNA"/>
    <s v="(en blanco)"/>
    <s v="99 - MULTIPROVINCIAL"/>
    <n v="14234850"/>
    <n v="14234850"/>
    <n v="0"/>
  </r>
  <r>
    <s v="2023"/>
    <x v="0"/>
    <x v="0"/>
    <x v="1"/>
    <x v="10"/>
    <s v="2 - Poder Ejecutivo"/>
    <x v="12"/>
    <x v="3"/>
    <x v="10"/>
    <x v="24"/>
    <s v="2.5 - TRANSFERENCIAS DE CAPITAL"/>
    <s v="2.5.1 - TRANSFERENCIAS DE CAPITAL AL SECTOR PRIVADO"/>
    <s v="N"/>
    <s v="00 - N/A"/>
    <s v="60 - CREDITO EXTERNO"/>
    <s v="(en blanco)"/>
    <s v="99 - MULTIPROVINCIAL"/>
    <n v="192002179"/>
    <n v="192002179"/>
    <n v="0"/>
  </r>
  <r>
    <s v="2023"/>
    <x v="0"/>
    <x v="0"/>
    <x v="1"/>
    <x v="10"/>
    <s v="2 - Poder Ejecutivo"/>
    <x v="12"/>
    <x v="3"/>
    <x v="10"/>
    <x v="24"/>
    <s v="2.5 - TRANSFERENCIAS DE CAPITAL"/>
    <s v="2.5.2 - TRANSFERENCIAS DE CAPITAL AL GOBIERNO GENERAL  NACIONAL"/>
    <s v="N"/>
    <s v="00 - N/A"/>
    <s v="10 - FONDO GENERAL"/>
    <s v="(en blanco)"/>
    <s v="99 - MULTIPROVINCIAL"/>
    <n v="134633805"/>
    <n v="212838736.38999999"/>
    <n v="90225152.709999993"/>
  </r>
  <r>
    <s v="2023"/>
    <x v="0"/>
    <x v="0"/>
    <x v="1"/>
    <x v="10"/>
    <s v="2 - Poder Ejecutivo"/>
    <x v="13"/>
    <x v="3"/>
    <x v="8"/>
    <x v="18"/>
    <s v="2.5 - TRANSFERENCIAS DE CAPITAL"/>
    <s v="2.5.2 - TRANSFERENCIAS DE CAPITAL AL GOBIERNO GENERAL  NACIONAL"/>
    <s v="N"/>
    <s v="00 - N/A"/>
    <s v="10 - FONDO GENERAL"/>
    <s v="(en blanco)"/>
    <s v="99 - MULTIPROVINCIAL"/>
    <n v="69000000"/>
    <n v="69000000"/>
    <n v="28750000"/>
  </r>
  <r>
    <s v="2023"/>
    <x v="0"/>
    <x v="0"/>
    <x v="1"/>
    <x v="10"/>
    <s v="2 - Poder Ejecutivo"/>
    <x v="13"/>
    <x v="3"/>
    <x v="8"/>
    <x v="18"/>
    <s v="2.5 - TRANSFERENCIAS DE CAPITAL"/>
    <s v="2.5.2 - TRANSFERENCIAS DE CAPITAL AL GOBIERNO GENERAL  NACIONAL"/>
    <s v="N"/>
    <s v="00 - N/A"/>
    <s v="70 - DONACION EXTERNA"/>
    <s v="(en blanco)"/>
    <s v="99 - MULTIPROVINCIAL"/>
    <n v="168309750"/>
    <n v="168309750"/>
    <n v="0"/>
  </r>
  <r>
    <s v="2023"/>
    <x v="0"/>
    <x v="0"/>
    <x v="1"/>
    <x v="10"/>
    <s v="2 - Poder Ejecutivo"/>
    <x v="13"/>
    <x v="3"/>
    <x v="15"/>
    <x v="55"/>
    <s v="2.5 - TRANSFERENCIAS DE CAPITAL"/>
    <s v="2.5.2 - TRANSFERENCIAS DE CAPITAL AL GOBIERNO GENERAL  NACIONAL"/>
    <s v="N"/>
    <s v="00 - N/A"/>
    <s v="60 - CREDITO EXTERNO"/>
    <s v="(en blanco)"/>
    <s v="99 - MULTIPROVINCIAL"/>
    <n v="865640000"/>
    <n v="865640000"/>
    <n v="0"/>
  </r>
  <r>
    <s v="2023"/>
    <x v="0"/>
    <x v="0"/>
    <x v="1"/>
    <x v="10"/>
    <s v="2 - Poder Ejecutivo"/>
    <x v="13"/>
    <x v="2"/>
    <x v="5"/>
    <x v="41"/>
    <s v="2.5 - TRANSFERENCIAS DE CAPITAL"/>
    <s v="2.5.1 - TRANSFERENCIAS DE CAPITAL AL SECTOR PRIVADO"/>
    <s v="N"/>
    <s v="00 - N/A"/>
    <s v="20 - FONDOS CON DESTINO ESPECÍFICO"/>
    <s v="(en blanco)"/>
    <s v="99 - MULTIPROVINCIAL"/>
    <n v="10000000"/>
    <n v="10000000"/>
    <n v="5000000"/>
  </r>
  <r>
    <s v="2023"/>
    <x v="0"/>
    <x v="0"/>
    <x v="1"/>
    <x v="10"/>
    <s v="2 - Poder Ejecutivo"/>
    <x v="13"/>
    <x v="2"/>
    <x v="6"/>
    <x v="83"/>
    <s v="2.5 - TRANSFERENCIAS DE CAPITAL"/>
    <s v="2.5.1 - TRANSFERENCIAS DE CAPITAL AL SECTOR PRIVADO"/>
    <s v="N"/>
    <s v="00 - N/A"/>
    <s v="20 - FONDOS CON DESTINO ESPECÍFICO"/>
    <s v="(en blanco)"/>
    <s v="99 - MULTIPROVINCIAL"/>
    <n v="40000000"/>
    <n v="40000000"/>
    <n v="18800000"/>
  </r>
  <r>
    <s v="2023"/>
    <x v="0"/>
    <x v="0"/>
    <x v="1"/>
    <x v="10"/>
    <s v="2 - Poder Ejecutivo"/>
    <x v="14"/>
    <x v="3"/>
    <x v="12"/>
    <x v="47"/>
    <s v="2.5 - TRANSFERENCIAS DE CAPITAL"/>
    <s v="2.5.2 - TRANSFERENCIAS DE CAPITAL AL GOBIERNO GENERAL  NACIONAL"/>
    <s v="N"/>
    <s v="00 - N/A"/>
    <s v="10 - FONDO GENERAL"/>
    <s v="(en blanco)"/>
    <s v="99 - MULTIPROVINCIAL"/>
    <n v="35000000"/>
    <n v="35000000"/>
    <n v="13333326"/>
  </r>
  <r>
    <s v="2023"/>
    <x v="0"/>
    <x v="0"/>
    <x v="1"/>
    <x v="10"/>
    <s v="2 - Poder Ejecutivo"/>
    <x v="14"/>
    <x v="3"/>
    <x v="12"/>
    <x v="47"/>
    <s v="2.5 - TRANSFERENCIAS DE CAPITAL"/>
    <s v="2.5.5 - TRANSFERENCIAS DE CAPITAL A INSTITUCIONES PÚBLICAS FINANCIERAS"/>
    <s v="N"/>
    <s v="00 - N/A"/>
    <s v="10 - FONDO GENERAL"/>
    <s v="(en blanco)"/>
    <s v="99 - MULTIPROVINCIAL"/>
    <n v="500000000"/>
    <n v="500000000"/>
    <n v="266666666"/>
  </r>
  <r>
    <s v="2023"/>
    <x v="0"/>
    <x v="0"/>
    <x v="1"/>
    <x v="10"/>
    <s v="2 - Poder Ejecutivo"/>
    <x v="15"/>
    <x v="3"/>
    <x v="17"/>
    <x v="59"/>
    <s v="2.5 - TRANSFERENCIAS DE CAPITAL"/>
    <s v="2.5.1 - TRANSFERENCIAS DE CAPITAL AL SECTOR PRIVADO"/>
    <s v="N"/>
    <s v="00 - N/A"/>
    <s v="10 - FONDO GENERAL"/>
    <s v="(en blanco)"/>
    <s v="99 - MULTIPROVINCIAL"/>
    <n v="178378260"/>
    <n v="178378260"/>
    <n v="0"/>
  </r>
  <r>
    <s v="2023"/>
    <x v="0"/>
    <x v="0"/>
    <x v="1"/>
    <x v="10"/>
    <s v="2 - Poder Ejecutivo"/>
    <x v="17"/>
    <x v="2"/>
    <x v="13"/>
    <x v="50"/>
    <s v="2.5 - TRANSFERENCIAS DE CAPITAL"/>
    <s v="2.5.4 - TRANSFERENCIAS DE CAPITAL  A EMPRESAS PÚBLICAS NO FINANCIERAS"/>
    <s v="N"/>
    <s v="00 - N/A"/>
    <s v="10 - FONDO GENERAL"/>
    <s v="(en blanco)"/>
    <s v="99 - MULTIPROVINCIAL"/>
    <n v="0"/>
    <n v="26000000"/>
    <n v="6500000"/>
  </r>
  <r>
    <s v="2023"/>
    <x v="0"/>
    <x v="0"/>
    <x v="1"/>
    <x v="10"/>
    <s v="2 - Poder Ejecutivo"/>
    <x v="18"/>
    <x v="2"/>
    <x v="6"/>
    <x v="12"/>
    <s v="2.5 - TRANSFERENCIAS DE CAPITAL"/>
    <s v="2.5.2 - TRANSFERENCIAS DE CAPITAL AL GOBIERNO GENERAL  NACIONAL"/>
    <s v="N"/>
    <s v="00 - N/A"/>
    <s v="10 - FONDO GENERAL"/>
    <s v="(en blanco)"/>
    <s v="99 - MULTIPROVINCIAL"/>
    <n v="45000000"/>
    <n v="45000000"/>
    <n v="15000000"/>
  </r>
  <r>
    <s v="2023"/>
    <x v="0"/>
    <x v="0"/>
    <x v="1"/>
    <x v="10"/>
    <s v="2 - Poder Ejecutivo"/>
    <x v="20"/>
    <x v="3"/>
    <x v="14"/>
    <x v="49"/>
    <s v="2.5 - TRANSFERENCIAS DE CAPITAL"/>
    <s v="2.5.2 - TRANSFERENCIAS DE CAPITAL AL GOBIERNO GENERAL  NACIONAL"/>
    <s v="N"/>
    <s v="00 - N/A"/>
    <s v="10 - FONDO GENERAL"/>
    <s v="(en blanco)"/>
    <s v="99 - MULTIPROVINCIAL"/>
    <n v="3603516333"/>
    <n v="3603516333"/>
    <n v="1501167030.51"/>
  </r>
  <r>
    <s v="2023"/>
    <x v="0"/>
    <x v="0"/>
    <x v="1"/>
    <x v="10"/>
    <s v="2 - Poder Ejecutivo"/>
    <x v="20"/>
    <x v="3"/>
    <x v="14"/>
    <x v="49"/>
    <s v="2.5 - TRANSFERENCIAS DE CAPITAL"/>
    <s v="2.5.2 - TRANSFERENCIAS DE CAPITAL AL GOBIERNO GENERAL  NACIONAL"/>
    <s v="N"/>
    <s v="00 - N/A"/>
    <s v="60 - CREDITO EXTERNO"/>
    <s v="(en blanco)"/>
    <s v="99 - MULTIPROVINCIAL"/>
    <n v="565878929"/>
    <n v="565878929"/>
    <n v="0"/>
  </r>
  <r>
    <s v="2023"/>
    <x v="0"/>
    <x v="0"/>
    <x v="1"/>
    <x v="10"/>
    <s v="2 - Poder Ejecutivo"/>
    <x v="20"/>
    <x v="3"/>
    <x v="14"/>
    <x v="49"/>
    <s v="2.5 - TRANSFERENCIAS DE CAPITAL"/>
    <s v="2.5.2 - TRANSFERENCIAS DE CAPITAL AL GOBIERNO GENERAL  NACIONAL"/>
    <s v="N"/>
    <s v="00 - N/A"/>
    <s v="70 - DONACION EXTERNA"/>
    <s v="(en blanco)"/>
    <s v="99 - MULTIPROVINCIAL"/>
    <n v="35017412"/>
    <n v="35017412"/>
    <n v="0"/>
  </r>
  <r>
    <s v="2023"/>
    <x v="0"/>
    <x v="0"/>
    <x v="1"/>
    <x v="10"/>
    <s v="2 - Poder Ejecutivo"/>
    <x v="20"/>
    <x v="1"/>
    <x v="3"/>
    <x v="58"/>
    <s v="2.5 - TRANSFERENCIAS DE CAPITAL"/>
    <s v="2.5.2 - TRANSFERENCIAS DE CAPITAL AL GOBIERNO GENERAL  NACIONAL"/>
    <s v="N"/>
    <s v="00 - N/A"/>
    <s v="10 - FONDO GENERAL"/>
    <s v="(en blanco)"/>
    <s v="99 - MULTIPROVINCIAL"/>
    <n v="2000000"/>
    <n v="2000000"/>
    <n v="833333.59"/>
  </r>
  <r>
    <s v="2023"/>
    <x v="0"/>
    <x v="0"/>
    <x v="1"/>
    <x v="10"/>
    <s v="2 - Poder Ejecutivo"/>
    <x v="20"/>
    <x v="1"/>
    <x v="3"/>
    <x v="25"/>
    <s v="2.5 - TRANSFERENCIAS DE CAPITAL"/>
    <s v="2.5.2 - TRANSFERENCIAS DE CAPITAL AL GOBIERNO GENERAL  NACIONAL"/>
    <s v="N"/>
    <s v="00 - N/A"/>
    <s v="10 - FONDO GENERAL"/>
    <s v="(en blanco)"/>
    <s v="99 - MULTIPROVINCIAL"/>
    <n v="23000000"/>
    <n v="23000000"/>
    <n v="9583333.4299999997"/>
  </r>
  <r>
    <s v="2023"/>
    <x v="0"/>
    <x v="0"/>
    <x v="1"/>
    <x v="10"/>
    <s v="2 - Poder Ejecutivo"/>
    <x v="20"/>
    <x v="1"/>
    <x v="3"/>
    <x v="73"/>
    <s v="2.5 - TRANSFERENCIAS DE CAPITAL"/>
    <s v="2.5.9 - TRANSFERENCIAS DE CAPITAL A OTRAS INSTITUCIONES PÚBLICAS"/>
    <s v="N"/>
    <s v="00 - N/A"/>
    <s v="10 - FONDO GENERAL"/>
    <s v="(en blanco)"/>
    <s v="99 - MULTIPROVINCIAL"/>
    <n v="23450000"/>
    <n v="23450000"/>
    <n v="23000000"/>
  </r>
  <r>
    <s v="2023"/>
    <x v="0"/>
    <x v="0"/>
    <x v="1"/>
    <x v="10"/>
    <s v="2 - Poder Ejecutivo"/>
    <x v="20"/>
    <x v="1"/>
    <x v="3"/>
    <x v="98"/>
    <s v="2.5 - TRANSFERENCIAS DE CAPITAL"/>
    <s v="2.5.9 - TRANSFERENCIAS DE CAPITAL A OTRAS INSTITUCIONES PÚBLICAS"/>
    <s v="N"/>
    <s v="00 - N/A"/>
    <s v="10 - FONDO GENERAL"/>
    <s v="(en blanco)"/>
    <s v="99 - MULTIPROVINCIAL"/>
    <n v="0"/>
    <n v="14600000"/>
    <n v="14600000"/>
  </r>
  <r>
    <s v="2023"/>
    <x v="0"/>
    <x v="0"/>
    <x v="1"/>
    <x v="10"/>
    <s v="2 - Poder Ejecutivo"/>
    <x v="22"/>
    <x v="0"/>
    <x v="0"/>
    <x v="2"/>
    <s v="2.5 - TRANSFERENCIAS DE CAPITAL"/>
    <s v="2.5.2 - TRANSFERENCIAS DE CAPITAL AL GOBIERNO GENERAL  NACIONAL"/>
    <s v="N"/>
    <s v="00 - N/A"/>
    <s v="10 - FONDO GENERAL"/>
    <s v="(en blanco)"/>
    <s v="99 - MULTIPROVINCIAL"/>
    <n v="0"/>
    <n v="5725275"/>
    <n v="0"/>
  </r>
  <r>
    <s v="2023"/>
    <x v="0"/>
    <x v="0"/>
    <x v="1"/>
    <x v="10"/>
    <s v="2 - Poder Ejecutivo"/>
    <x v="22"/>
    <x v="0"/>
    <x v="0"/>
    <x v="82"/>
    <s v="2.5 - TRANSFERENCIAS DE CAPITAL"/>
    <s v="2.5.3 - TRANSFERENCIAS DE CAPITAL A GOBIERNOS GENERALES LOCALES"/>
    <s v="N"/>
    <s v="00 - N/A"/>
    <s v="10 - FONDO GENERAL"/>
    <s v="(en blanco)"/>
    <s v="99 - MULTIPROVINCIAL"/>
    <n v="0"/>
    <n v="148421709.45999998"/>
    <n v="38753242.520000003"/>
  </r>
  <r>
    <s v="2023"/>
    <x v="0"/>
    <x v="0"/>
    <x v="1"/>
    <x v="10"/>
    <s v="2 - Poder Ejecutivo"/>
    <x v="25"/>
    <x v="2"/>
    <x v="16"/>
    <x v="56"/>
    <s v="2.5 - TRANSFERENCIAS DE CAPITAL"/>
    <s v="2.5.4 - TRANSFERENCIAS DE CAPITAL  A EMPRESAS PÚBLICAS NO FINANCIERAS"/>
    <s v="S"/>
    <s v="01 - CONSTRUCCIÓN DE 2,384 VIVIENDAS EN EL DISTRITO MUNICIPAL SAN LUIS, PROVINCIA SANTO DOMINGO"/>
    <s v="10 - FONDO GENERAL"/>
    <n v="14587"/>
    <s v="32 - SANTO DOMINGO"/>
    <n v="0"/>
    <n v="1158902288"/>
    <n v="1145380050"/>
  </r>
  <r>
    <s v="2023"/>
    <x v="0"/>
    <x v="0"/>
    <x v="1"/>
    <x v="10"/>
    <s v="2 - Poder Ejecutivo"/>
    <x v="25"/>
    <x v="2"/>
    <x v="16"/>
    <x v="56"/>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r>
  <r>
    <s v="2023"/>
    <x v="0"/>
    <x v="0"/>
    <x v="1"/>
    <x v="10"/>
    <s v="2 - Poder Ejecutivo"/>
    <x v="25"/>
    <x v="2"/>
    <x v="16"/>
    <x v="56"/>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512341"/>
  </r>
  <r>
    <s v="2023"/>
    <x v="0"/>
    <x v="0"/>
    <x v="1"/>
    <x v="10"/>
    <s v="2 - Poder Ejecutivo"/>
    <x v="25"/>
    <x v="2"/>
    <x v="16"/>
    <x v="56"/>
    <s v="2.5 - TRANSFERENCIAS DE CAPITAL"/>
    <s v="2.5.4 - TRANSFERENCIAS DE CAPITAL  A EMPRESAS PÚBLICAS NO FINANCIERAS"/>
    <s v="S"/>
    <s v="03 - CONSTRUCCIÓN DE 1,912 VIVIENDAS EN CIUDAD MODELO, MUNICIPIO SANTO DOMINGO NORTE, PROVINCIA SANTO DOMINGO"/>
    <s v="10 - FONDO GENERAL"/>
    <n v="14601"/>
    <s v="32 - SANTO DOMINGO"/>
    <n v="0"/>
    <n v="814535823.42000008"/>
    <n v="557932192"/>
  </r>
  <r>
    <s v="2023"/>
    <x v="0"/>
    <x v="0"/>
    <x v="1"/>
    <x v="10"/>
    <s v="2 - Poder Ejecutivo"/>
    <x v="25"/>
    <x v="2"/>
    <x v="16"/>
    <x v="56"/>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189967455"/>
  </r>
  <r>
    <s v="2023"/>
    <x v="0"/>
    <x v="0"/>
    <x v="1"/>
    <x v="10"/>
    <s v="2 - Poder Ejecutivo"/>
    <x v="25"/>
    <x v="2"/>
    <x v="16"/>
    <x v="56"/>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0"/>
  </r>
  <r>
    <s v="2023"/>
    <x v="0"/>
    <x v="0"/>
    <x v="1"/>
    <x v="10"/>
    <s v="2 - Poder Ejecutivo"/>
    <x v="25"/>
    <x v="2"/>
    <x v="7"/>
    <x v="57"/>
    <s v="2.5 - TRANSFERENCIAS DE CAPITAL"/>
    <s v="2.5.1 - TRANSFERENCIAS DE CAPITAL AL SECTOR PRIVADO"/>
    <s v="N"/>
    <s v="00 - N/A"/>
    <s v="20 - FONDOS CON DESTINO ESPECÍFICO"/>
    <s v="(en blanco)"/>
    <s v="99 - MULTIPROVINCIAL"/>
    <n v="12668518"/>
    <n v="12668518"/>
    <n v="0"/>
  </r>
  <r>
    <s v="2023"/>
    <x v="0"/>
    <x v="0"/>
    <x v="1"/>
    <x v="10"/>
    <s v="2 - Poder Ejecutivo"/>
    <x v="26"/>
    <x v="0"/>
    <x v="0"/>
    <x v="2"/>
    <s v="2.5 - TRANSFERENCIAS DE CAPITAL"/>
    <s v="2.5.5 - TRANSFERENCIAS DE CAPITAL A INSTITUCIONES PÚBLICAS FINANCIERAS"/>
    <s v="N"/>
    <s v="00 - N/A"/>
    <s v="10 - FONDO GENERAL"/>
    <s v="(en blanco)"/>
    <s v="01 - DISTRITO NACIONAL"/>
    <n v="0"/>
    <n v="151832914"/>
    <n v="151832914"/>
  </r>
  <r>
    <s v="2023"/>
    <x v="0"/>
    <x v="0"/>
    <x v="1"/>
    <x v="10"/>
    <s v="2 - Poder Ejecutivo"/>
    <x v="26"/>
    <x v="3"/>
    <x v="19"/>
    <x v="90"/>
    <s v="2.5 - TRANSFERENCIAS DE CAPITAL"/>
    <s v="2.5.4 - TRANSFERENCIAS DE CAPITAL  A EMPRESAS PÚBLICAS NO FINANCIERAS"/>
    <s v="N"/>
    <s v="00 - N/A"/>
    <s v="60 - CREDITO EXTERNO"/>
    <s v="(en blanco)"/>
    <s v="01 - DISTRITO NACIONAL"/>
    <n v="3423222755"/>
    <n v="3423222755"/>
    <n v="0"/>
  </r>
  <r>
    <s v="2023"/>
    <x v="0"/>
    <x v="0"/>
    <x v="1"/>
    <x v="11"/>
    <s v="2 - Poder Ejecutivo"/>
    <x v="3"/>
    <x v="0"/>
    <x v="0"/>
    <x v="2"/>
    <s v="2.7 - OBRAS"/>
    <s v="2.7.4 - GASTOS QUE SE ASIGNARÁN DURANTE EL EJERCICIO PARA INVERSIÓN (ART. 32 Y 33 LEY 423-06)"/>
    <s v="N"/>
    <s v="00 - N/A"/>
    <s v="10 - FONDO GENERAL"/>
    <s v="(en blanco)"/>
    <s v="99 - MULTIPROVINCIAL"/>
    <n v="1446284275"/>
    <n v="151436291.00000018"/>
    <n v="0"/>
  </r>
  <r>
    <s v="2023"/>
    <x v="0"/>
    <x v="1"/>
    <x v="2"/>
    <x v="12"/>
    <s v="2 - Poder Ejecutivo"/>
    <x v="12"/>
    <x v="5"/>
    <x v="23"/>
    <x v="99"/>
    <s v="4.1 - Incremento de activos financieros"/>
    <s v="4.1.2 - Incremento de activos financieros no corrientes"/>
    <s v="N"/>
    <s v="00 - N/A"/>
    <s v="10 - FONDO GENERAL"/>
    <s v="(en blanco)"/>
    <s v="99 - MULTIPROVINCIAL"/>
    <n v="3000000000"/>
    <n v="3000000000"/>
    <n v="2000000000"/>
  </r>
  <r>
    <s v="2023"/>
    <x v="0"/>
    <x v="1"/>
    <x v="2"/>
    <x v="12"/>
    <s v="2 - Poder Ejecutivo"/>
    <x v="13"/>
    <x v="5"/>
    <x v="23"/>
    <x v="99"/>
    <s v="4.1 - Incremento de activos financieros"/>
    <s v="4.1.2 - Incremento de activos financieros no corrientes"/>
    <s v="N"/>
    <s v="00 - N/A"/>
    <s v="20 - FONDOS CON DESTINO ESPECÍFICO"/>
    <s v="(en blanco)"/>
    <s v="99 - MULTIPROVINCIAL"/>
    <n v="500000000"/>
    <n v="500000000"/>
    <n v="0"/>
  </r>
  <r>
    <s v="2023"/>
    <x v="0"/>
    <x v="1"/>
    <x v="2"/>
    <x v="12"/>
    <s v="2 - Poder Ejecutivo"/>
    <x v="33"/>
    <x v="5"/>
    <x v="23"/>
    <x v="99"/>
    <s v="4.1 - Incremento de activos financieros"/>
    <s v="4.1.2 - Incremento de activos financieros no corrientes"/>
    <s v="N"/>
    <s v="00 - N/A"/>
    <s v="10 - FONDO GENERAL"/>
    <s v="(en blanco)"/>
    <s v="99 - MULTIPROVINCIAL"/>
    <n v="3742026236"/>
    <n v="3742026236"/>
    <n v="208950952.5"/>
  </r>
  <r>
    <s v="2023"/>
    <x v="0"/>
    <x v="1"/>
    <x v="2"/>
    <x v="13"/>
    <s v="2 - Poder Ejecutivo"/>
    <x v="11"/>
    <x v="5"/>
    <x v="23"/>
    <x v="99"/>
    <s v="4.2 - Disminución de pasivos"/>
    <s v="4.2.1 - Disminución de pasivos corrientes"/>
    <s v="N"/>
    <s v="00 - N/A"/>
    <s v="90 - FONDOS DE TERCEROS"/>
    <s v="(en blanco)"/>
    <s v="99 - MULTIPROVINCIAL"/>
    <n v="0"/>
    <n v="0"/>
    <n v="0"/>
  </r>
  <r>
    <s v="2023"/>
    <x v="0"/>
    <x v="1"/>
    <x v="2"/>
    <x v="13"/>
    <s v="2 - Poder Ejecutivo"/>
    <x v="16"/>
    <x v="5"/>
    <x v="23"/>
    <x v="99"/>
    <s v="4.2 - Disminución de pasivos"/>
    <s v="4.2.1 - Disminución de pasivos corrientes"/>
    <s v="N"/>
    <s v="00 - N/A"/>
    <s v="20 - FONDOS CON DESTINO ESPECÍFICO"/>
    <s v="(en blanco)"/>
    <s v="99 - MULTIPROVINCIAL"/>
    <n v="0"/>
    <n v="0"/>
    <n v="0"/>
  </r>
  <r>
    <s v="2023"/>
    <x v="0"/>
    <x v="1"/>
    <x v="2"/>
    <x v="13"/>
    <s v="2 - Poder Ejecutivo"/>
    <x v="33"/>
    <x v="5"/>
    <x v="23"/>
    <x v="99"/>
    <s v="4.2 - Disminución de pasivos"/>
    <s v="4.2.1 - Disminución de pasivos corrientes"/>
    <s v="N"/>
    <s v="00 - N/A"/>
    <s v="10 - FONDO GENERAL"/>
    <s v="(en blanco)"/>
    <s v="99 - MULTIPROVINCIAL"/>
    <n v="3000000000"/>
    <n v="3000000000"/>
    <n v="2758248843.7800002"/>
  </r>
  <r>
    <s v="2023"/>
    <x v="0"/>
    <x v="1"/>
    <x v="2"/>
    <x v="13"/>
    <s v="2 - Poder Ejecutivo"/>
    <x v="33"/>
    <x v="5"/>
    <x v="23"/>
    <x v="99"/>
    <s v="4.2 - Disminución de pasivos"/>
    <s v="4.2.1 - Disminución de pasivos corrientes"/>
    <s v="N"/>
    <s v="00 - N/A"/>
    <s v="50 - CRÉDITO INTERNO"/>
    <s v="(en blanco)"/>
    <s v="99 - MULTIPROVINCIAL"/>
    <n v="5450157300"/>
    <n v="5450157300"/>
    <n v="607782824.38"/>
  </r>
  <r>
    <s v="2023"/>
    <x v="0"/>
    <x v="1"/>
    <x v="2"/>
    <x v="13"/>
    <s v="2 - Poder Ejecutivo"/>
    <x v="33"/>
    <x v="5"/>
    <x v="23"/>
    <x v="99"/>
    <s v="4.2 - Disminución de pasivos"/>
    <s v="4.2.1 - Disminución de pasivos corrientes"/>
    <s v="N"/>
    <s v="00 - N/A"/>
    <s v="60 - CREDITO EXTERNO"/>
    <s v="(en blanco)"/>
    <s v="99 - MULTIPROVINCIAL"/>
    <n v="120950987783"/>
    <n v="119350987783"/>
    <n v="42319244787.080009"/>
  </r>
  <r>
    <s v="2023"/>
    <x v="0"/>
    <x v="1"/>
    <x v="2"/>
    <x v="13"/>
    <s v="2 - Poder Ejecutivo"/>
    <x v="26"/>
    <x v="5"/>
    <x v="23"/>
    <x v="99"/>
    <s v="4.2 - Disminución de pasivos"/>
    <s v="4.2.1 - Disminución de pasivos corrientes"/>
    <s v="N"/>
    <s v="00 - N/A"/>
    <s v="10 - FONDO GENERAL"/>
    <s v="(en blanco)"/>
    <s v="99 - MULTIPROVINCIAL"/>
    <n v="9000000000"/>
    <n v="9000000000"/>
    <n v="574723985.79999995"/>
  </r>
  <r>
    <s v="2023"/>
    <x v="0"/>
    <x v="1"/>
    <x v="2"/>
    <x v="13"/>
    <s v="2 - Poder Ejecutivo"/>
    <x v="26"/>
    <x v="5"/>
    <x v="23"/>
    <x v="99"/>
    <s v="4.2 - Disminución de pasivos"/>
    <s v="4.2.1 - Disminución de pasivos corrientes"/>
    <s v="N"/>
    <s v="00 - N/A"/>
    <s v="50 - CRÉDITO INTERNO"/>
    <s v="(en blanco)"/>
    <s v="99 - MULTIPROVINCIAL"/>
    <n v="10042071011"/>
    <n v="10042071011"/>
    <n v="0"/>
  </r>
  <r>
    <s v="2023"/>
    <x v="0"/>
    <x v="1"/>
    <x v="2"/>
    <x v="13"/>
    <s v="2 - Poder Ejecutivo"/>
    <x v="26"/>
    <x v="5"/>
    <x v="23"/>
    <x v="99"/>
    <s v="4.2 - Disminución de pasivos"/>
    <s v="4.2.1 - Disminución de pasivos corrientes"/>
    <s v="N"/>
    <s v="00 - N/A"/>
    <s v="90 - FONDOS DE TERCEROS"/>
    <s v="(en blanco)"/>
    <s v="99 - MULTIPROVINCIAL"/>
    <n v="0"/>
    <n v="0"/>
    <n v="0"/>
  </r>
  <r>
    <s v="2023"/>
    <x v="0"/>
    <x v="1"/>
    <x v="2"/>
    <x v="14"/>
    <s v="2 - Poder Ejecutivo"/>
    <x v="26"/>
    <x v="5"/>
    <x v="23"/>
    <x v="99"/>
    <s v="4.3 - Disminución de fondos de terceros"/>
    <s v="4.3.6 - Contribución especial para la gestión integral de residuos"/>
    <s v="N"/>
    <s v="00 - N/A"/>
    <s v="90 - FONDOS DE TERCEROS"/>
    <s v="(en blanco)"/>
    <s v="99 - MULTIPROVINCIAL"/>
    <n v="0"/>
    <n v="0"/>
    <n v="0"/>
  </r>
  <r>
    <s v="2023"/>
    <x v="0"/>
    <x v="1"/>
    <x v="2"/>
    <x v="15"/>
    <s v="2 - Poder Ejecutivo"/>
    <x v="33"/>
    <x v="5"/>
    <x v="23"/>
    <x v="99"/>
    <s v="4.5 - Importes a devengar por descuentos en colocaciones de títulos valores"/>
    <s v="4.5.4 - Intereses corridos internos y externos en compra de títulos valores de largo plazo"/>
    <s v="N"/>
    <s v="00 - N/A"/>
    <s v="60 - CREDITO EXTERNO"/>
    <s v="(en blanco)"/>
    <s v="99 - MULTIPROVINCIAL"/>
    <n v="0"/>
    <n v="160000000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D55124D-2B2E-44A3-818D-ADCBFC2C404B}" name="TablaDinámica3" cacheId="11"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8"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7">
        <item x="0"/>
        <item x="1"/>
        <item x="2"/>
        <item x="3"/>
        <item x="4"/>
        <item x="5"/>
        <item x="6"/>
        <item x="7"/>
        <item x="8"/>
        <item x="9"/>
        <item x="10"/>
        <item x="11"/>
        <item x="12"/>
        <item x="13"/>
        <item x="14"/>
        <item x="15"/>
        <item t="default"/>
      </items>
    </pivotField>
    <pivotField showAll="0"/>
    <pivotField showAll="0">
      <items count="35">
        <item x="0"/>
        <item x="1"/>
        <item x="3"/>
        <item x="4"/>
        <item x="5"/>
        <item x="6"/>
        <item x="7"/>
        <item x="8"/>
        <item x="9"/>
        <item x="10"/>
        <item x="11"/>
        <item x="12"/>
        <item x="13"/>
        <item x="14"/>
        <item x="15"/>
        <item x="16"/>
        <item x="17"/>
        <item x="18"/>
        <item x="19"/>
        <item x="20"/>
        <item x="21"/>
        <item x="22"/>
        <item x="23"/>
        <item x="24"/>
        <item x="25"/>
        <item x="27"/>
        <item x="28"/>
        <item x="29"/>
        <item x="30"/>
        <item x="31"/>
        <item x="32"/>
        <item x="2"/>
        <item x="33"/>
        <item x="26"/>
        <item t="default"/>
      </items>
    </pivotField>
    <pivotField showAll="0">
      <items count="7">
        <item x="5"/>
        <item x="0"/>
        <item x="3"/>
        <item x="1"/>
        <item x="2"/>
        <item x="4"/>
        <item t="default"/>
      </items>
    </pivotField>
    <pivotField showAll="0">
      <items count="25">
        <item x="23"/>
        <item x="0"/>
        <item x="11"/>
        <item x="2"/>
        <item x="1"/>
        <item x="12"/>
        <item x="10"/>
        <item x="14"/>
        <item x="19"/>
        <item x="20"/>
        <item x="8"/>
        <item x="15"/>
        <item x="22"/>
        <item x="17"/>
        <item x="18"/>
        <item x="3"/>
        <item x="4"/>
        <item x="16"/>
        <item x="5"/>
        <item x="6"/>
        <item x="9"/>
        <item x="7"/>
        <item x="13"/>
        <item x="21"/>
        <item t="default"/>
      </items>
    </pivotField>
    <pivotField showAll="0">
      <items count="101">
        <item x="99"/>
        <item x="0"/>
        <item x="2"/>
        <item x="82"/>
        <item x="80"/>
        <item x="31"/>
        <item x="94"/>
        <item x="29"/>
        <item x="30"/>
        <item x="22"/>
        <item x="3"/>
        <item x="23"/>
        <item x="15"/>
        <item x="16"/>
        <item x="1"/>
        <item x="60"/>
        <item x="17"/>
        <item x="61"/>
        <item x="4"/>
        <item x="47"/>
        <item x="46"/>
        <item x="32"/>
        <item x="24"/>
        <item x="87"/>
        <item x="63"/>
        <item x="48"/>
        <item x="49"/>
        <item x="93"/>
        <item x="76"/>
        <item x="90"/>
        <item x="77"/>
        <item x="78"/>
        <item x="79"/>
        <item x="95"/>
        <item x="18"/>
        <item x="51"/>
        <item x="52"/>
        <item x="53"/>
        <item x="54"/>
        <item x="55"/>
        <item x="84"/>
        <item x="96"/>
        <item x="92"/>
        <item x="59"/>
        <item x="64"/>
        <item x="65"/>
        <item x="66"/>
        <item x="98"/>
        <item x="67"/>
        <item x="58"/>
        <item x="68"/>
        <item x="69"/>
        <item x="70"/>
        <item x="25"/>
        <item x="71"/>
        <item x="5"/>
        <item x="72"/>
        <item x="88"/>
        <item x="73"/>
        <item x="74"/>
        <item x="6"/>
        <item x="7"/>
        <item x="8"/>
        <item x="9"/>
        <item x="10"/>
        <item x="56"/>
        <item x="89"/>
        <item x="85"/>
        <item x="19"/>
        <item x="41"/>
        <item x="42"/>
        <item x="11"/>
        <item x="43"/>
        <item x="44"/>
        <item x="26"/>
        <item x="12"/>
        <item x="97"/>
        <item x="83"/>
        <item x="45"/>
        <item x="33"/>
        <item x="34"/>
        <item x="35"/>
        <item x="20"/>
        <item x="36"/>
        <item x="37"/>
        <item x="27"/>
        <item x="28"/>
        <item x="75"/>
        <item x="38"/>
        <item x="39"/>
        <item x="21"/>
        <item x="91"/>
        <item x="57"/>
        <item x="13"/>
        <item x="14"/>
        <item x="86"/>
        <item x="50"/>
        <item x="40"/>
        <item x="62"/>
        <item x="81"/>
        <item t="default"/>
      </items>
    </pivotField>
    <pivotField showAll="0"/>
    <pivotField showAll="0"/>
    <pivotField showAll="0"/>
    <pivotField showAll="0"/>
    <pivotField showAll="0"/>
    <pivotField showAll="0"/>
    <pivotField showAll="0"/>
    <pivotField dataField="1" showAll="0"/>
    <pivotField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2">
    <i>
      <x/>
    </i>
    <i i="1">
      <x v="1"/>
    </i>
  </colItems>
  <dataFields count="2">
    <dataField name="Suma de Suma de INICIAL" fld="17"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zoomScaleNormal="100" workbookViewId="0">
      <selection activeCell="H18" sqref="H18"/>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41" t="s">
        <v>0</v>
      </c>
      <c r="B1" s="141"/>
      <c r="C1" s="141"/>
      <c r="D1" s="141"/>
      <c r="E1" s="141"/>
      <c r="F1" s="141"/>
      <c r="G1" s="3"/>
      <c r="H1" s="3"/>
      <c r="I1" s="3"/>
      <c r="J1" s="3"/>
      <c r="K1" s="68"/>
      <c r="L1" s="68"/>
    </row>
    <row r="2" spans="1:13" ht="21" customHeight="1">
      <c r="A2" s="142" t="s">
        <v>1</v>
      </c>
      <c r="B2" s="142"/>
      <c r="C2" s="142"/>
      <c r="D2" s="142"/>
      <c r="E2" s="142"/>
      <c r="F2" s="142"/>
      <c r="G2" s="2"/>
      <c r="H2" s="2"/>
      <c r="I2" s="2"/>
      <c r="K2" s="68"/>
      <c r="L2" s="68"/>
    </row>
    <row r="3" spans="1:13" s="71" customFormat="1" ht="28.5" customHeight="1">
      <c r="A3" s="143" t="s">
        <v>2</v>
      </c>
      <c r="B3" s="143"/>
      <c r="C3" s="143"/>
      <c r="D3" s="143"/>
      <c r="E3" s="143"/>
      <c r="F3" s="143"/>
      <c r="G3" s="69"/>
      <c r="H3" s="69"/>
      <c r="I3" s="69"/>
      <c r="J3" s="70"/>
      <c r="K3" s="70"/>
      <c r="L3" s="70"/>
      <c r="M3" s="70"/>
    </row>
    <row r="4" spans="1:13" ht="18.75" customHeight="1">
      <c r="A4" s="144" t="s">
        <v>3</v>
      </c>
      <c r="B4" s="144"/>
      <c r="C4" s="144"/>
      <c r="D4" s="144"/>
      <c r="E4" s="144"/>
      <c r="F4" s="144"/>
      <c r="G4" s="72"/>
      <c r="H4" s="4"/>
      <c r="I4" s="4"/>
      <c r="J4" s="73"/>
      <c r="K4" s="73"/>
      <c r="L4" s="73"/>
      <c r="M4" s="73"/>
    </row>
    <row r="5" spans="1:13" ht="18.75" customHeight="1">
      <c r="A5" s="144" t="s">
        <v>4</v>
      </c>
      <c r="B5" s="144"/>
      <c r="C5" s="144"/>
      <c r="D5" s="144"/>
      <c r="E5" s="144"/>
      <c r="F5" s="144"/>
      <c r="G5" s="60"/>
      <c r="H5" s="4"/>
      <c r="I5" s="4"/>
      <c r="J5" s="73"/>
      <c r="K5" s="73"/>
      <c r="L5" s="73"/>
      <c r="M5" s="73"/>
    </row>
    <row r="6" spans="1:13" ht="18.75">
      <c r="A6" s="145" t="s">
        <v>1848</v>
      </c>
      <c r="B6" s="145"/>
      <c r="C6" s="145"/>
      <c r="D6" s="145"/>
      <c r="E6" s="145"/>
      <c r="F6" s="145"/>
      <c r="G6" s="74"/>
      <c r="H6" s="75"/>
      <c r="I6" s="5"/>
      <c r="J6" s="76"/>
      <c r="K6" s="76"/>
      <c r="L6" s="76"/>
      <c r="M6" s="76"/>
    </row>
    <row r="7" spans="1:13" ht="15.75">
      <c r="A7" s="146" t="s">
        <v>5</v>
      </c>
      <c r="B7" s="146"/>
      <c r="C7" s="146"/>
      <c r="D7" s="146"/>
      <c r="E7" s="146"/>
      <c r="F7" s="146"/>
      <c r="G7" s="77"/>
      <c r="H7" s="58"/>
      <c r="I7" s="6"/>
      <c r="K7" s="68"/>
      <c r="L7" s="68"/>
    </row>
    <row r="8" spans="1:13" ht="15.75">
      <c r="A8" s="67"/>
      <c r="B8" s="67"/>
      <c r="C8" s="67"/>
      <c r="D8" s="67"/>
      <c r="E8" s="67"/>
      <c r="F8" s="67"/>
      <c r="G8" s="67"/>
      <c r="H8" s="6"/>
      <c r="I8" s="6"/>
      <c r="K8" s="68"/>
      <c r="L8" s="68"/>
    </row>
    <row r="9" spans="1:13" ht="15" customHeight="1">
      <c r="C9" s="147" t="s">
        <v>6</v>
      </c>
      <c r="D9" s="57" t="s">
        <v>7</v>
      </c>
      <c r="E9" s="148" t="s">
        <v>8</v>
      </c>
      <c r="G9" s="12"/>
      <c r="I9" s="12"/>
    </row>
    <row r="10" spans="1:13">
      <c r="C10" s="147"/>
      <c r="D10" s="57" t="s">
        <v>9</v>
      </c>
      <c r="E10" s="148"/>
    </row>
    <row r="12" spans="1:13">
      <c r="C12" s="78" t="s">
        <v>10</v>
      </c>
      <c r="D12" s="79">
        <f>SUM(D13:D16)</f>
        <v>1040005.4772670001</v>
      </c>
      <c r="E12" s="80">
        <f>SUM(E13:E16)</f>
        <v>403743.69999999995</v>
      </c>
      <c r="J12" s="12"/>
    </row>
    <row r="13" spans="1:13">
      <c r="C13" s="81" t="s">
        <v>11</v>
      </c>
      <c r="D13" s="82">
        <v>1028207.681281</v>
      </c>
      <c r="E13" s="82">
        <v>400291.6</v>
      </c>
      <c r="F13" s="120"/>
      <c r="G13" s="83"/>
      <c r="H13" s="12"/>
      <c r="I13" s="84"/>
    </row>
    <row r="14" spans="1:13">
      <c r="C14" s="18" t="s">
        <v>12</v>
      </c>
      <c r="D14" s="82">
        <v>550.26506600000005</v>
      </c>
      <c r="E14" s="82">
        <v>65.8</v>
      </c>
      <c r="G14" s="83"/>
      <c r="I14" s="84"/>
    </row>
    <row r="15" spans="1:13">
      <c r="C15" s="81" t="s">
        <v>13</v>
      </c>
      <c r="D15" s="82">
        <v>10250.997875999999</v>
      </c>
      <c r="E15" s="82">
        <v>3281.3</v>
      </c>
      <c r="F15" s="85"/>
      <c r="G15" s="83"/>
      <c r="I15" s="86"/>
    </row>
    <row r="16" spans="1:13">
      <c r="C16" s="18" t="s">
        <v>14</v>
      </c>
      <c r="D16" s="82">
        <v>996.53304400000002</v>
      </c>
      <c r="E16" s="82">
        <v>105</v>
      </c>
      <c r="F16" s="83"/>
      <c r="G16" s="12"/>
      <c r="H16" s="86"/>
    </row>
    <row r="17" spans="3:9">
      <c r="C17" s="78" t="s">
        <v>15</v>
      </c>
      <c r="D17" s="79">
        <f>D18+D20</f>
        <v>1247578.095825</v>
      </c>
      <c r="E17" s="79">
        <f>E18+E20</f>
        <v>455375.29672476015</v>
      </c>
      <c r="F17" s="12"/>
      <c r="G17" s="12"/>
    </row>
    <row r="18" spans="3:9">
      <c r="C18" s="81" t="s">
        <v>16</v>
      </c>
      <c r="D18" s="82">
        <v>1092403.0713229999</v>
      </c>
      <c r="E18" s="82">
        <v>405837.25724370015</v>
      </c>
      <c r="H18" s="11"/>
    </row>
    <row r="19" spans="3:9">
      <c r="C19" s="18" t="s">
        <v>17</v>
      </c>
      <c r="D19" s="82">
        <v>225621.04693300001</v>
      </c>
      <c r="E19" s="82">
        <v>77793.322633219999</v>
      </c>
      <c r="H19" s="11"/>
    </row>
    <row r="20" spans="3:9">
      <c r="C20" s="81" t="s">
        <v>18</v>
      </c>
      <c r="D20" s="82">
        <v>155175.02450200001</v>
      </c>
      <c r="E20" s="82">
        <v>49538.039481059997</v>
      </c>
      <c r="F20" s="87"/>
    </row>
    <row r="21" spans="3:9">
      <c r="C21" s="88" t="s">
        <v>19</v>
      </c>
      <c r="D21" s="88"/>
      <c r="E21" s="89"/>
    </row>
    <row r="22" spans="3:9">
      <c r="C22" s="90" t="s">
        <v>20</v>
      </c>
      <c r="D22" s="91">
        <f>D13-D18</f>
        <v>-64195.390041999868</v>
      </c>
      <c r="E22" s="91">
        <f>E13-E18</f>
        <v>-5545.6572437001741</v>
      </c>
      <c r="I22" s="12"/>
    </row>
    <row r="23" spans="3:9">
      <c r="C23" s="90" t="s">
        <v>21</v>
      </c>
      <c r="D23" s="91">
        <f>D15-D20</f>
        <v>-144924.02662600001</v>
      </c>
      <c r="E23" s="91">
        <f>E15-E20</f>
        <v>-46256.739481059994</v>
      </c>
      <c r="G23" s="12"/>
      <c r="I23" s="12"/>
    </row>
    <row r="24" spans="3:9">
      <c r="C24" s="90" t="s">
        <v>22</v>
      </c>
      <c r="D24" s="91">
        <f>(D12-(D17-D19))</f>
        <v>18048.428375000134</v>
      </c>
      <c r="E24" s="91">
        <f>(E12-(E17-E19))</f>
        <v>26161.725908459804</v>
      </c>
      <c r="H24" s="12"/>
    </row>
    <row r="25" spans="3:9">
      <c r="C25" s="90" t="s">
        <v>23</v>
      </c>
      <c r="D25" s="91">
        <f>D12-D17</f>
        <v>-207572.61855799984</v>
      </c>
      <c r="E25" s="91">
        <f>E12-E17</f>
        <v>-51631.596724760195</v>
      </c>
    </row>
    <row r="26" spans="3:9">
      <c r="C26" s="88" t="s">
        <v>24</v>
      </c>
      <c r="D26" s="92">
        <f>D28-D30</f>
        <v>207572.61855799999</v>
      </c>
      <c r="E26" s="93">
        <f>E28-E30</f>
        <v>130983.94860645999</v>
      </c>
      <c r="F26" s="12"/>
      <c r="G26" s="12"/>
      <c r="H26" s="12"/>
      <c r="I26" s="12"/>
    </row>
    <row r="27" spans="3:9">
      <c r="C27" s="94"/>
      <c r="D27" s="94"/>
      <c r="E27" s="95"/>
      <c r="H27" s="12"/>
    </row>
    <row r="28" spans="3:9" ht="17.25" customHeight="1">
      <c r="C28" s="78" t="s">
        <v>25</v>
      </c>
      <c r="D28" s="79">
        <v>363257.860888</v>
      </c>
      <c r="E28" s="79">
        <v>179452.9</v>
      </c>
      <c r="H28" s="12"/>
      <c r="I28" s="12"/>
    </row>
    <row r="29" spans="3:9">
      <c r="C29" s="96"/>
      <c r="D29" s="97"/>
      <c r="E29" s="98"/>
      <c r="F29" s="12"/>
      <c r="H29" s="12"/>
    </row>
    <row r="30" spans="3:9">
      <c r="C30" s="78" t="s">
        <v>26</v>
      </c>
      <c r="D30" s="79">
        <v>155685.24233000001</v>
      </c>
      <c r="E30" s="79">
        <v>48468.951393540003</v>
      </c>
      <c r="H30" s="12"/>
    </row>
    <row r="31" spans="3:9">
      <c r="C31" s="99" t="s">
        <v>27</v>
      </c>
      <c r="D31" s="100"/>
      <c r="E31" s="100"/>
      <c r="F31" s="7"/>
      <c r="G31" s="101"/>
    </row>
    <row r="32" spans="3:9" ht="34.9" customHeight="1">
      <c r="C32" s="149" t="s">
        <v>1847</v>
      </c>
      <c r="D32" s="149"/>
      <c r="E32" s="149"/>
      <c r="F32" s="7"/>
    </row>
    <row r="33" spans="3:6">
      <c r="C33" s="149" t="s">
        <v>28</v>
      </c>
      <c r="D33" s="149"/>
      <c r="E33" s="149"/>
      <c r="F33" s="7"/>
    </row>
    <row r="34" spans="3:6">
      <c r="C34" s="140" t="s">
        <v>29</v>
      </c>
      <c r="D34" s="140"/>
      <c r="E34" s="140"/>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topLeftCell="A2" zoomScaleNormal="100" workbookViewId="0">
      <selection activeCell="E17" sqref="E17"/>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41" t="s">
        <v>0</v>
      </c>
      <c r="B1" s="141"/>
      <c r="C1" s="141"/>
      <c r="D1" s="141"/>
      <c r="E1" s="141"/>
      <c r="F1" s="3"/>
      <c r="G1" s="3"/>
    </row>
    <row r="2" spans="1:8" ht="21" customHeight="1">
      <c r="A2" s="142" t="s">
        <v>1</v>
      </c>
      <c r="B2" s="142"/>
      <c r="C2" s="142"/>
      <c r="D2" s="142"/>
      <c r="E2" s="142"/>
      <c r="F2" s="2"/>
      <c r="G2" s="2"/>
    </row>
    <row r="3" spans="1:8" ht="15" customHeight="1">
      <c r="A3" s="152" t="s">
        <v>2</v>
      </c>
      <c r="B3" s="152"/>
      <c r="C3" s="152"/>
      <c r="D3" s="152"/>
      <c r="E3" s="152"/>
      <c r="F3" s="1"/>
      <c r="G3" s="104"/>
    </row>
    <row r="5" spans="1:8" ht="18.75">
      <c r="A5" s="153" t="s">
        <v>30</v>
      </c>
      <c r="B5" s="153"/>
      <c r="C5" s="153"/>
      <c r="D5" s="153"/>
      <c r="E5" s="153"/>
      <c r="F5" s="4"/>
      <c r="G5" s="61"/>
    </row>
    <row r="6" spans="1:8" ht="18.75" customHeight="1">
      <c r="A6" s="154" t="s">
        <v>31</v>
      </c>
      <c r="B6" s="154"/>
      <c r="C6" s="154"/>
      <c r="D6" s="154"/>
      <c r="E6" s="154"/>
      <c r="F6" s="4"/>
      <c r="G6" s="4"/>
    </row>
    <row r="7" spans="1:8" ht="18.75">
      <c r="A7" s="145" t="s">
        <v>1849</v>
      </c>
      <c r="B7" s="145"/>
      <c r="C7" s="145"/>
      <c r="D7" s="145"/>
      <c r="E7" s="145"/>
      <c r="F7" s="12"/>
      <c r="G7" s="62"/>
    </row>
    <row r="8" spans="1:8" ht="15.75">
      <c r="A8" s="151" t="s">
        <v>5</v>
      </c>
      <c r="B8" s="151"/>
      <c r="C8" s="151"/>
      <c r="D8" s="151"/>
      <c r="E8" s="151"/>
      <c r="F8" s="58"/>
      <c r="G8" s="6"/>
    </row>
    <row r="9" spans="1:8">
      <c r="F9" s="12"/>
    </row>
    <row r="10" spans="1:8">
      <c r="F10" s="12"/>
      <c r="G10" s="12"/>
    </row>
    <row r="11" spans="1:8" ht="15" customHeight="1">
      <c r="B11" s="150" t="s">
        <v>6</v>
      </c>
      <c r="C11" s="52" t="s">
        <v>7</v>
      </c>
      <c r="D11" s="148" t="s">
        <v>8</v>
      </c>
    </row>
    <row r="12" spans="1:8" ht="15" customHeight="1">
      <c r="B12" s="150"/>
      <c r="C12" s="57" t="s">
        <v>9</v>
      </c>
      <c r="D12" s="148"/>
      <c r="E12" s="12"/>
      <c r="F12" s="12"/>
      <c r="G12" s="12"/>
      <c r="H12" s="12"/>
    </row>
    <row r="13" spans="1:8">
      <c r="B13" s="23" t="s">
        <v>15</v>
      </c>
      <c r="C13" s="21">
        <f>+C14+C21</f>
        <v>1247578.095825</v>
      </c>
      <c r="D13" s="21">
        <f>D14+D21</f>
        <v>455375.29672475992</v>
      </c>
      <c r="F13" s="12"/>
      <c r="G13" s="12"/>
      <c r="H13" s="12"/>
    </row>
    <row r="14" spans="1:8">
      <c r="B14" s="24" t="s">
        <v>16</v>
      </c>
      <c r="C14" s="118">
        <f>SUM(C15:C20)</f>
        <v>1092403.0713229999</v>
      </c>
      <c r="D14" s="121">
        <f>SUM(D15:D20)</f>
        <v>405837.25724369992</v>
      </c>
      <c r="E14" s="22"/>
      <c r="F14" s="12"/>
      <c r="G14" s="12"/>
      <c r="H14" s="12"/>
    </row>
    <row r="15" spans="1:8" ht="12.75" customHeight="1">
      <c r="B15" s="25" t="s">
        <v>32</v>
      </c>
      <c r="C15" s="122">
        <v>444373.26977200003</v>
      </c>
      <c r="D15" s="122">
        <v>139948.79750526987</v>
      </c>
      <c r="E15" s="22"/>
      <c r="F15" s="12"/>
      <c r="G15" s="12"/>
      <c r="H15" s="12"/>
    </row>
    <row r="16" spans="1:8">
      <c r="B16" s="25" t="s">
        <v>33</v>
      </c>
      <c r="C16" s="122">
        <v>66472.191181000002</v>
      </c>
      <c r="D16" s="122">
        <v>24457.451787939997</v>
      </c>
      <c r="E16" s="22"/>
      <c r="F16" s="12"/>
      <c r="G16" s="12"/>
    </row>
    <row r="17" spans="2:14">
      <c r="B17" s="25" t="s">
        <v>17</v>
      </c>
      <c r="C17" s="122">
        <v>225621.04693300001</v>
      </c>
      <c r="D17" s="122">
        <v>77793.322633219999</v>
      </c>
      <c r="E17" s="102"/>
      <c r="F17" s="12"/>
      <c r="G17" s="102"/>
    </row>
    <row r="18" spans="2:14">
      <c r="B18" s="25" t="s">
        <v>34</v>
      </c>
      <c r="C18" s="105">
        <v>20010.099999999999</v>
      </c>
      <c r="D18" s="105">
        <v>5878.1060507699995</v>
      </c>
      <c r="E18" s="22"/>
      <c r="F18" s="12"/>
      <c r="G18" s="63"/>
    </row>
    <row r="19" spans="2:14">
      <c r="B19" s="25" t="s">
        <v>35</v>
      </c>
      <c r="C19" s="122">
        <v>334946.25301300001</v>
      </c>
      <c r="D19" s="122">
        <v>157033.72271506002</v>
      </c>
      <c r="E19" s="22"/>
      <c r="F19" s="12"/>
      <c r="G19" s="47"/>
    </row>
    <row r="20" spans="2:14">
      <c r="B20" s="25" t="s">
        <v>36</v>
      </c>
      <c r="C20" s="122">
        <v>980.21042399999999</v>
      </c>
      <c r="D20" s="122">
        <v>725.85655144000009</v>
      </c>
      <c r="E20" s="22"/>
      <c r="F20" s="12"/>
      <c r="G20" s="47"/>
      <c r="I20" s="12"/>
    </row>
    <row r="21" spans="2:14">
      <c r="B21" s="24" t="s">
        <v>18</v>
      </c>
      <c r="C21" s="130">
        <f>SUM(C22:C27)</f>
        <v>155175.02450200001</v>
      </c>
      <c r="D21" s="106">
        <f>SUM(D22:D27)</f>
        <v>49538.039481059997</v>
      </c>
      <c r="E21" s="22"/>
      <c r="F21" s="12"/>
      <c r="G21" s="12"/>
      <c r="H21" s="12"/>
    </row>
    <row r="22" spans="2:14">
      <c r="B22" s="25" t="s">
        <v>37</v>
      </c>
      <c r="C22" s="122">
        <v>37994.371815999999</v>
      </c>
      <c r="D22" s="122">
        <v>13051.94390706</v>
      </c>
      <c r="E22" s="22"/>
      <c r="F22" s="12"/>
      <c r="G22" s="12"/>
      <c r="H22" s="47"/>
    </row>
    <row r="23" spans="2:14">
      <c r="B23" s="25" t="s">
        <v>38</v>
      </c>
      <c r="C23" s="122">
        <v>55667.598377000002</v>
      </c>
      <c r="D23" s="122">
        <v>11630.120758269999</v>
      </c>
      <c r="E23" s="22"/>
      <c r="F23" s="12"/>
      <c r="G23" s="12"/>
    </row>
    <row r="24" spans="2:14">
      <c r="B24" s="25" t="s">
        <v>39</v>
      </c>
      <c r="C24" s="122">
        <v>9.7678999999999991</v>
      </c>
      <c r="D24" s="105">
        <v>3.4467213500000002</v>
      </c>
      <c r="E24" s="22"/>
      <c r="F24" s="12"/>
      <c r="G24" s="47"/>
    </row>
    <row r="25" spans="2:14">
      <c r="B25" s="25" t="s">
        <v>40</v>
      </c>
      <c r="C25" s="122">
        <v>3463.6659530000002</v>
      </c>
      <c r="D25" s="105">
        <v>1517.2420602699999</v>
      </c>
      <c r="E25" s="22"/>
      <c r="F25" s="12"/>
      <c r="G25" s="48"/>
    </row>
    <row r="26" spans="2:14">
      <c r="B26" s="25" t="s">
        <v>41</v>
      </c>
      <c r="C26" s="122">
        <v>56593.336180999999</v>
      </c>
      <c r="D26" s="105">
        <v>23335.286034109999</v>
      </c>
      <c r="E26" s="22"/>
      <c r="F26" s="12"/>
      <c r="G26" s="48"/>
    </row>
    <row r="27" spans="2:14">
      <c r="B27" s="25" t="s">
        <v>42</v>
      </c>
      <c r="C27" s="122">
        <v>1446.284275</v>
      </c>
      <c r="D27" s="105">
        <v>0</v>
      </c>
      <c r="E27" s="22"/>
      <c r="F27" s="12"/>
      <c r="G27" s="55"/>
    </row>
    <row r="28" spans="2:14">
      <c r="B28" s="23" t="s">
        <v>43</v>
      </c>
      <c r="C28" s="21">
        <f>C29</f>
        <v>155685.24233000001</v>
      </c>
      <c r="D28" s="29">
        <f t="shared" ref="D28" si="0">D29</f>
        <v>48468.95139354001</v>
      </c>
      <c r="E28" s="22"/>
      <c r="F28" s="12"/>
    </row>
    <row r="29" spans="2:14">
      <c r="B29" s="24" t="s">
        <v>26</v>
      </c>
      <c r="C29" s="43">
        <f>SUM(C30:C31)</f>
        <v>155685.24233000001</v>
      </c>
      <c r="D29" s="106">
        <f>SUM(D30:D31)</f>
        <v>48468.95139354001</v>
      </c>
      <c r="E29" s="22"/>
      <c r="F29" s="12"/>
    </row>
    <row r="30" spans="2:14">
      <c r="B30" s="25" t="s">
        <v>44</v>
      </c>
      <c r="C30" s="22">
        <v>7242.0262359999997</v>
      </c>
      <c r="D30" s="105">
        <v>2208.9509524999999</v>
      </c>
      <c r="E30" s="22"/>
      <c r="F30" s="12"/>
      <c r="G30" s="55"/>
    </row>
    <row r="31" spans="2:14">
      <c r="B31" s="19" t="s">
        <v>45</v>
      </c>
      <c r="C31" s="22">
        <v>148443.216094</v>
      </c>
      <c r="D31" s="105">
        <v>46260.000441040007</v>
      </c>
      <c r="E31" s="22"/>
      <c r="F31" s="12"/>
    </row>
    <row r="32" spans="2:14" ht="15" customHeight="1">
      <c r="B32" s="35" t="s">
        <v>46</v>
      </c>
      <c r="C32" s="31">
        <f>C13+C28</f>
        <v>1403263.338155</v>
      </c>
      <c r="D32" s="31">
        <f>D13+D28</f>
        <v>503844.24811829993</v>
      </c>
      <c r="E32" s="56"/>
      <c r="F32" s="12"/>
      <c r="H32" s="8"/>
      <c r="I32" s="8"/>
      <c r="J32" s="8"/>
      <c r="K32" s="8"/>
      <c r="L32" s="8"/>
      <c r="M32" s="8"/>
      <c r="N32" s="8"/>
    </row>
    <row r="33" spans="2:19" ht="15" customHeight="1">
      <c r="B33" s="15" t="s">
        <v>27</v>
      </c>
      <c r="C33" s="15"/>
      <c r="D33" s="103"/>
      <c r="E33" s="8"/>
      <c r="H33" s="8"/>
      <c r="I33" s="8"/>
      <c r="J33" s="8"/>
      <c r="K33" s="8"/>
      <c r="L33" s="8"/>
      <c r="M33" s="8"/>
      <c r="N33" s="8"/>
      <c r="O33" s="8"/>
      <c r="P33" s="8"/>
      <c r="Q33" s="8"/>
      <c r="R33" s="8"/>
    </row>
    <row r="34" spans="2:19" ht="20.45" customHeight="1">
      <c r="B34" s="149" t="s">
        <v>1847</v>
      </c>
      <c r="C34" s="149"/>
      <c r="D34" s="149"/>
      <c r="E34" s="8"/>
      <c r="H34" s="8"/>
      <c r="I34" s="8"/>
      <c r="J34" s="8"/>
      <c r="K34" s="8"/>
      <c r="L34" s="8"/>
      <c r="M34" s="8"/>
      <c r="N34" s="8"/>
      <c r="O34" s="8"/>
      <c r="P34" s="8"/>
      <c r="Q34" s="8"/>
      <c r="R34" s="8"/>
      <c r="S34" s="8"/>
    </row>
    <row r="35" spans="2:19">
      <c r="B35" s="149" t="s">
        <v>47</v>
      </c>
      <c r="C35" s="149"/>
      <c r="D35" s="149"/>
      <c r="E35" s="8"/>
      <c r="G35" s="8"/>
      <c r="H35" s="8"/>
      <c r="I35" s="8"/>
      <c r="J35" s="8"/>
      <c r="K35" s="8"/>
      <c r="L35" s="8"/>
      <c r="M35" s="8"/>
      <c r="N35" s="8"/>
      <c r="O35" s="8"/>
      <c r="P35" s="8"/>
      <c r="Q35" s="8"/>
      <c r="R35" s="8"/>
      <c r="S35" s="8"/>
    </row>
    <row r="36" spans="2:19">
      <c r="B36" s="15"/>
      <c r="C36" s="15"/>
      <c r="D36" s="49"/>
      <c r="E36" s="8"/>
      <c r="F36" s="8"/>
      <c r="G36" s="8"/>
      <c r="H36" s="8"/>
      <c r="I36" s="8"/>
      <c r="J36" s="8"/>
      <c r="K36" s="8"/>
      <c r="L36" s="8"/>
      <c r="M36" s="8"/>
      <c r="N36" s="8"/>
      <c r="O36" s="8"/>
      <c r="P36" s="8"/>
      <c r="Q36" s="8"/>
      <c r="R36" s="8"/>
      <c r="S36" s="8"/>
    </row>
    <row r="37" spans="2:19">
      <c r="C37" s="15"/>
      <c r="D37" s="49"/>
      <c r="E37" s="8"/>
    </row>
    <row r="40" spans="2:19">
      <c r="D40" s="12"/>
    </row>
    <row r="46" spans="2:19">
      <c r="B46" s="12"/>
    </row>
  </sheetData>
  <mergeCells count="11">
    <mergeCell ref="A7:E7"/>
    <mergeCell ref="A1:E1"/>
    <mergeCell ref="A2:E2"/>
    <mergeCell ref="A3:E3"/>
    <mergeCell ref="A5:E5"/>
    <mergeCell ref="A6:E6"/>
    <mergeCell ref="B35:D35"/>
    <mergeCell ref="B11:B12"/>
    <mergeCell ref="B34:D34"/>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H75"/>
  <sheetViews>
    <sheetView showGridLines="0" zoomScale="90" zoomScaleNormal="90" workbookViewId="0">
      <selection activeCell="H46" sqref="H46"/>
    </sheetView>
  </sheetViews>
  <sheetFormatPr baseColWidth="10" defaultColWidth="11.42578125" defaultRowHeight="15"/>
  <cols>
    <col min="1" max="1" width="29.42578125" customWidth="1"/>
    <col min="2" max="2" width="59.140625" customWidth="1"/>
    <col min="3" max="3" width="19" customWidth="1"/>
    <col min="4" max="4" width="20.85546875" customWidth="1"/>
    <col min="5" max="5" width="14.140625" bestFit="1" customWidth="1"/>
    <col min="7" max="7" width="14.140625" bestFit="1" customWidth="1"/>
  </cols>
  <sheetData>
    <row r="1" spans="1:8" ht="28.5" customHeight="1">
      <c r="A1" s="141" t="s">
        <v>0</v>
      </c>
      <c r="B1" s="141"/>
      <c r="C1" s="141"/>
      <c r="D1" s="141"/>
      <c r="E1" s="141"/>
    </row>
    <row r="2" spans="1:8" ht="21" customHeight="1">
      <c r="A2" s="142" t="s">
        <v>1</v>
      </c>
      <c r="B2" s="142"/>
      <c r="C2" s="142"/>
      <c r="D2" s="142"/>
      <c r="E2" s="142"/>
    </row>
    <row r="3" spans="1:8" ht="15" customHeight="1">
      <c r="A3" s="152" t="s">
        <v>2</v>
      </c>
      <c r="B3" s="152"/>
      <c r="C3" s="152"/>
      <c r="D3" s="152"/>
      <c r="E3" s="152"/>
    </row>
    <row r="5" spans="1:8" ht="18.75" customHeight="1">
      <c r="A5" s="154" t="s">
        <v>30</v>
      </c>
      <c r="B5" s="154"/>
      <c r="C5" s="154"/>
      <c r="D5" s="154"/>
      <c r="E5" s="154"/>
    </row>
    <row r="6" spans="1:8" ht="18.75" customHeight="1">
      <c r="A6" s="154" t="s">
        <v>48</v>
      </c>
      <c r="B6" s="154"/>
      <c r="C6" s="154"/>
      <c r="D6" s="154"/>
      <c r="E6" s="154"/>
    </row>
    <row r="7" spans="1:8" ht="18.75">
      <c r="A7" s="145" t="s">
        <v>1849</v>
      </c>
      <c r="B7" s="145"/>
      <c r="C7" s="145"/>
      <c r="D7" s="145"/>
      <c r="E7" s="145"/>
    </row>
    <row r="8" spans="1:8" ht="15.75">
      <c r="A8" s="151" t="s">
        <v>5</v>
      </c>
      <c r="B8" s="151"/>
      <c r="C8" s="151"/>
      <c r="D8" s="151"/>
      <c r="E8" s="151"/>
    </row>
    <row r="10" spans="1:8">
      <c r="G10" s="47"/>
    </row>
    <row r="11" spans="1:8" ht="15" customHeight="1">
      <c r="B11" s="150" t="s">
        <v>6</v>
      </c>
      <c r="C11" s="53" t="s">
        <v>7</v>
      </c>
      <c r="D11" s="155" t="s">
        <v>8</v>
      </c>
    </row>
    <row r="12" spans="1:8">
      <c r="B12" s="150"/>
      <c r="C12" s="59" t="s">
        <v>9</v>
      </c>
      <c r="D12" s="155"/>
    </row>
    <row r="13" spans="1:8">
      <c r="B13" s="26" t="s">
        <v>15</v>
      </c>
      <c r="C13" s="27">
        <f>C14+C17+C43+C45+C47+C49+C51+C53+C55</f>
        <v>1247578.095825</v>
      </c>
      <c r="D13" s="27">
        <f t="shared" ref="D13" si="0">D14+D17+D43+D45+D47+D49+D51+D53+D55</f>
        <v>455375.29672476009</v>
      </c>
      <c r="G13" s="12"/>
      <c r="H13" s="51"/>
    </row>
    <row r="14" spans="1:8">
      <c r="B14" s="32" t="s">
        <v>49</v>
      </c>
      <c r="C14" s="29">
        <f>SUM(C15:C16)</f>
        <v>7818.7198360000002</v>
      </c>
      <c r="D14" s="29">
        <f>SUM(D15:D16)</f>
        <v>3257.7998147399994</v>
      </c>
      <c r="G14" s="12"/>
    </row>
    <row r="15" spans="1:8">
      <c r="B15" s="33" t="s">
        <v>50</v>
      </c>
      <c r="C15" s="30">
        <v>2635.7791240000001</v>
      </c>
      <c r="D15" s="30">
        <v>1098.2412449999999</v>
      </c>
      <c r="E15" s="30"/>
      <c r="G15" s="12"/>
    </row>
    <row r="16" spans="1:8">
      <c r="B16" s="33" t="s">
        <v>51</v>
      </c>
      <c r="C16" s="30">
        <v>5182.9407119999996</v>
      </c>
      <c r="D16" s="30">
        <v>2159.5585697399997</v>
      </c>
      <c r="E16" s="30"/>
      <c r="G16" s="12"/>
    </row>
    <row r="17" spans="2:5">
      <c r="B17" s="32" t="s">
        <v>52</v>
      </c>
      <c r="C17" s="29">
        <f>SUM(C18:C42)</f>
        <v>1218108.897871</v>
      </c>
      <c r="D17" s="29">
        <f>SUM(D18:D42)</f>
        <v>443135.59529859002</v>
      </c>
      <c r="E17" s="30"/>
    </row>
    <row r="18" spans="2:5">
      <c r="B18" s="33" t="s">
        <v>53</v>
      </c>
      <c r="C18" s="30">
        <v>119333.454295</v>
      </c>
      <c r="D18" s="30">
        <v>42615.202434189996</v>
      </c>
      <c r="E18" s="30"/>
    </row>
    <row r="19" spans="2:5">
      <c r="B19" s="33" t="s">
        <v>54</v>
      </c>
      <c r="C19" s="30">
        <v>59523.635937999999</v>
      </c>
      <c r="D19" s="30">
        <v>20810.486927410002</v>
      </c>
      <c r="E19" s="30"/>
    </row>
    <row r="20" spans="2:5">
      <c r="B20" s="33" t="s">
        <v>55</v>
      </c>
      <c r="C20" s="30">
        <v>49910.944089999997</v>
      </c>
      <c r="D20" s="30">
        <v>18369.552982459994</v>
      </c>
      <c r="E20" s="30"/>
    </row>
    <row r="21" spans="2:5">
      <c r="B21" s="33" t="s">
        <v>56</v>
      </c>
      <c r="C21" s="30">
        <v>11586.597707999999</v>
      </c>
      <c r="D21" s="30">
        <v>4375.5161591999995</v>
      </c>
      <c r="E21" s="30"/>
    </row>
    <row r="22" spans="2:5">
      <c r="B22" s="33" t="s">
        <v>57</v>
      </c>
      <c r="C22" s="30">
        <v>21701.812583999999</v>
      </c>
      <c r="D22" s="30">
        <v>7322.5012690200001</v>
      </c>
      <c r="E22" s="30"/>
    </row>
    <row r="23" spans="2:5">
      <c r="B23" s="33" t="s">
        <v>58</v>
      </c>
      <c r="C23" s="30">
        <v>275378.92664199998</v>
      </c>
      <c r="D23" s="30">
        <v>79387.983490950006</v>
      </c>
      <c r="E23" s="30"/>
    </row>
    <row r="24" spans="2:5">
      <c r="B24" s="33" t="s">
        <v>59</v>
      </c>
      <c r="C24" s="30">
        <v>137788.99256300001</v>
      </c>
      <c r="D24" s="30">
        <v>51840.635973589997</v>
      </c>
      <c r="E24" s="30"/>
    </row>
    <row r="25" spans="2:5">
      <c r="B25" s="34" t="s">
        <v>60</v>
      </c>
      <c r="C25" s="30">
        <v>3136.389584</v>
      </c>
      <c r="D25" s="105">
        <v>1262.0558984599998</v>
      </c>
      <c r="E25" s="30"/>
    </row>
    <row r="26" spans="2:5">
      <c r="B26" s="34" t="s">
        <v>61</v>
      </c>
      <c r="C26" s="30">
        <v>2512.106847</v>
      </c>
      <c r="D26" s="105">
        <v>796.33489957999996</v>
      </c>
      <c r="E26" s="30"/>
    </row>
    <row r="27" spans="2:5">
      <c r="B27" s="34" t="s">
        <v>62</v>
      </c>
      <c r="C27" s="30">
        <v>15106.778711000001</v>
      </c>
      <c r="D27" s="105">
        <v>6746.9752518500027</v>
      </c>
      <c r="E27" s="30"/>
    </row>
    <row r="28" spans="2:5">
      <c r="B28" s="34" t="s">
        <v>63</v>
      </c>
      <c r="C28" s="30">
        <v>49629.942223999999</v>
      </c>
      <c r="D28" s="105">
        <v>19034.578428890003</v>
      </c>
      <c r="E28" s="30"/>
    </row>
    <row r="29" spans="2:5">
      <c r="B29" s="34" t="s">
        <v>64</v>
      </c>
      <c r="C29" s="30">
        <v>27416.574285999999</v>
      </c>
      <c r="D29" s="105">
        <v>7114.1032205599995</v>
      </c>
      <c r="E29" s="30"/>
    </row>
    <row r="30" spans="2:5">
      <c r="B30" s="34" t="s">
        <v>65</v>
      </c>
      <c r="C30" s="30">
        <v>10706.014966000001</v>
      </c>
      <c r="D30" s="105">
        <v>1303.6231818300002</v>
      </c>
      <c r="E30" s="50"/>
    </row>
    <row r="31" spans="2:5">
      <c r="B31" s="34" t="s">
        <v>66</v>
      </c>
      <c r="C31" s="30">
        <v>9019.7206750000005</v>
      </c>
      <c r="D31" s="105">
        <v>3752.6869002100002</v>
      </c>
      <c r="E31" s="30"/>
    </row>
    <row r="32" spans="2:5">
      <c r="B32" s="34" t="s">
        <v>67</v>
      </c>
      <c r="C32" s="30">
        <v>1227.625693</v>
      </c>
      <c r="D32" s="105">
        <v>436.73499681999999</v>
      </c>
      <c r="E32" s="30"/>
    </row>
    <row r="33" spans="2:5">
      <c r="B33" s="34" t="s">
        <v>68</v>
      </c>
      <c r="C33" s="30">
        <v>3260.9817779999998</v>
      </c>
      <c r="D33" s="105">
        <v>1103.5686353899998</v>
      </c>
      <c r="E33" s="30"/>
    </row>
    <row r="34" spans="2:5">
      <c r="B34" s="34" t="s">
        <v>69</v>
      </c>
      <c r="C34" s="30">
        <v>685.97514699999999</v>
      </c>
      <c r="D34" s="105">
        <v>251.86426039000003</v>
      </c>
      <c r="E34" s="30"/>
    </row>
    <row r="35" spans="2:5">
      <c r="B35" s="34" t="s">
        <v>70</v>
      </c>
      <c r="C35" s="30">
        <v>13374.225582999999</v>
      </c>
      <c r="D35" s="105">
        <v>4674.98961745</v>
      </c>
      <c r="E35" s="30"/>
    </row>
    <row r="36" spans="2:5">
      <c r="B36" s="34" t="s">
        <v>71</v>
      </c>
      <c r="C36" s="30">
        <v>15653.944895000001</v>
      </c>
      <c r="D36" s="105">
        <v>5313.8882032499996</v>
      </c>
      <c r="E36" s="30"/>
    </row>
    <row r="37" spans="2:5">
      <c r="B37" s="34" t="s">
        <v>72</v>
      </c>
      <c r="C37" s="30">
        <v>3459.6100219999998</v>
      </c>
      <c r="D37" s="105">
        <v>993.30847738000011</v>
      </c>
      <c r="E37" s="30"/>
    </row>
    <row r="38" spans="2:5">
      <c r="B38" s="34" t="s">
        <v>73</v>
      </c>
      <c r="C38" s="105">
        <v>2080.7347260000001</v>
      </c>
      <c r="D38" s="105">
        <v>540.88155602999996</v>
      </c>
      <c r="E38" s="30"/>
    </row>
    <row r="39" spans="2:5">
      <c r="B39" s="34" t="s">
        <v>74</v>
      </c>
      <c r="C39" s="105">
        <v>3109.6559729999999</v>
      </c>
      <c r="D39" s="105">
        <v>772.65294068999992</v>
      </c>
      <c r="E39" s="30"/>
    </row>
    <row r="40" spans="2:5">
      <c r="B40" s="34" t="s">
        <v>75</v>
      </c>
      <c r="C40" s="105">
        <v>13401.009791</v>
      </c>
      <c r="D40" s="105">
        <v>6916.8530723299991</v>
      </c>
      <c r="E40" s="30"/>
    </row>
    <row r="41" spans="2:5">
      <c r="B41" s="34" t="s">
        <v>76</v>
      </c>
      <c r="C41" s="105">
        <v>253545.53659900001</v>
      </c>
      <c r="D41" s="105">
        <v>105540.66229687001</v>
      </c>
      <c r="E41" s="30"/>
    </row>
    <row r="42" spans="2:5">
      <c r="B42" s="34" t="s">
        <v>77</v>
      </c>
      <c r="C42" s="30">
        <v>115557.706551</v>
      </c>
      <c r="D42" s="105">
        <v>51857.954223790002</v>
      </c>
      <c r="E42" s="30"/>
    </row>
    <row r="43" spans="2:5">
      <c r="B43" s="32" t="s">
        <v>78</v>
      </c>
      <c r="C43" s="29">
        <f>C44</f>
        <v>8623.2868190000008</v>
      </c>
      <c r="D43" s="29">
        <f t="shared" ref="D43" si="1">D44</f>
        <v>3591.9141090499998</v>
      </c>
      <c r="E43" s="30"/>
    </row>
    <row r="44" spans="2:5">
      <c r="B44" s="33" t="s">
        <v>79</v>
      </c>
      <c r="C44" s="30">
        <v>8623.2868190000008</v>
      </c>
      <c r="D44" s="30">
        <v>3591.9141090499998</v>
      </c>
      <c r="E44" s="30"/>
    </row>
    <row r="45" spans="2:5">
      <c r="B45" s="32" t="s">
        <v>80</v>
      </c>
      <c r="C45" s="29">
        <f>C46</f>
        <v>8011.2919570000004</v>
      </c>
      <c r="D45" s="29">
        <f>D46</f>
        <v>3338.0382650000001</v>
      </c>
      <c r="E45" s="30"/>
    </row>
    <row r="46" spans="2:5">
      <c r="B46" s="33" t="s">
        <v>81</v>
      </c>
      <c r="C46" s="30">
        <v>8011.2919570000004</v>
      </c>
      <c r="D46" s="30">
        <v>3338.0382650000001</v>
      </c>
      <c r="E46" s="30"/>
    </row>
    <row r="47" spans="2:5">
      <c r="B47" s="32" t="s">
        <v>82</v>
      </c>
      <c r="C47" s="29">
        <f>C48</f>
        <v>1524.2480869999999</v>
      </c>
      <c r="D47" s="29">
        <f>D48</f>
        <v>635.0919189</v>
      </c>
      <c r="E47" s="30"/>
    </row>
    <row r="48" spans="2:5">
      <c r="B48" s="33" t="s">
        <v>83</v>
      </c>
      <c r="C48" s="30">
        <v>1524.2480869999999</v>
      </c>
      <c r="D48" s="30">
        <v>635.0919189</v>
      </c>
      <c r="E48" s="30"/>
    </row>
    <row r="49" spans="2:8">
      <c r="B49" s="32" t="s">
        <v>84</v>
      </c>
      <c r="C49" s="29">
        <f>C50</f>
        <v>1625.371875</v>
      </c>
      <c r="D49" s="29">
        <f>D50</f>
        <v>677.17740694000008</v>
      </c>
      <c r="E49" s="30"/>
    </row>
    <row r="50" spans="2:8">
      <c r="B50" s="33" t="s">
        <v>85</v>
      </c>
      <c r="C50" s="30">
        <v>1625.371875</v>
      </c>
      <c r="D50" s="30">
        <v>677.17740694000008</v>
      </c>
      <c r="E50" s="30"/>
    </row>
    <row r="51" spans="2:8">
      <c r="B51" s="32" t="s">
        <v>86</v>
      </c>
      <c r="C51" s="29">
        <f>C52</f>
        <v>267.728228</v>
      </c>
      <c r="D51" s="29">
        <f>D52</f>
        <v>102.59408377</v>
      </c>
      <c r="E51" s="30"/>
    </row>
    <row r="52" spans="2:8">
      <c r="B52" s="33" t="s">
        <v>87</v>
      </c>
      <c r="C52" s="30">
        <v>267.728228</v>
      </c>
      <c r="D52" s="30">
        <v>102.59408377</v>
      </c>
      <c r="E52" s="30"/>
    </row>
    <row r="53" spans="2:8">
      <c r="B53" s="32" t="s">
        <v>88</v>
      </c>
      <c r="C53" s="29">
        <f>C54</f>
        <v>951.88166899999999</v>
      </c>
      <c r="D53" s="29">
        <f t="shared" ref="D53" si="2">D54</f>
        <v>396.61731499000001</v>
      </c>
      <c r="E53" s="30"/>
    </row>
    <row r="54" spans="2:8">
      <c r="B54" s="33" t="s">
        <v>89</v>
      </c>
      <c r="C54" s="30">
        <v>951.88166899999999</v>
      </c>
      <c r="D54" s="30">
        <v>396.61731499000001</v>
      </c>
      <c r="E54" s="30"/>
    </row>
    <row r="55" spans="2:8">
      <c r="B55" s="32" t="s">
        <v>90</v>
      </c>
      <c r="C55" s="29">
        <f>C56</f>
        <v>646.66948300000001</v>
      </c>
      <c r="D55" s="29">
        <f>D56</f>
        <v>240.46851278</v>
      </c>
      <c r="E55" s="30"/>
    </row>
    <row r="56" spans="2:8">
      <c r="B56" s="33" t="s">
        <v>91</v>
      </c>
      <c r="C56" s="30">
        <v>646.66948300000001</v>
      </c>
      <c r="D56" s="30">
        <v>240.46851278</v>
      </c>
      <c r="E56" s="30"/>
    </row>
    <row r="57" spans="2:8">
      <c r="B57" s="26" t="s">
        <v>43</v>
      </c>
      <c r="C57" s="28">
        <f>C58</f>
        <v>155685.24232999998</v>
      </c>
      <c r="D57" s="28">
        <f>D58</f>
        <v>48468.951393540003</v>
      </c>
      <c r="E57" s="30"/>
    </row>
    <row r="58" spans="2:8">
      <c r="B58" s="32" t="s">
        <v>52</v>
      </c>
      <c r="C58" s="29">
        <f>SUM(C59:C62)</f>
        <v>155685.24232999998</v>
      </c>
      <c r="D58" s="29">
        <f>SUM(D59:D62)</f>
        <v>48468.951393540003</v>
      </c>
      <c r="E58" s="30"/>
    </row>
    <row r="59" spans="2:8">
      <c r="B59" s="33" t="s">
        <v>62</v>
      </c>
      <c r="C59" s="30">
        <v>3000</v>
      </c>
      <c r="D59" s="30">
        <v>2000</v>
      </c>
      <c r="E59" s="30"/>
    </row>
    <row r="60" spans="2:8">
      <c r="B60" s="33" t="s">
        <v>63</v>
      </c>
      <c r="C60" s="30">
        <v>500</v>
      </c>
      <c r="D60" s="30">
        <v>0</v>
      </c>
      <c r="E60" s="30"/>
      <c r="H60" s="50"/>
    </row>
    <row r="61" spans="2:8">
      <c r="B61" s="33" t="s">
        <v>76</v>
      </c>
      <c r="C61" s="30">
        <v>133143.17131899999</v>
      </c>
      <c r="D61" s="105">
        <v>45894.22740774</v>
      </c>
      <c r="E61" s="30"/>
    </row>
    <row r="62" spans="2:8">
      <c r="B62" s="33" t="s">
        <v>77</v>
      </c>
      <c r="C62" s="30">
        <v>19042.071011</v>
      </c>
      <c r="D62" s="105">
        <v>574.72398579999992</v>
      </c>
      <c r="E62" s="30"/>
    </row>
    <row r="63" spans="2:8">
      <c r="B63" s="35" t="s">
        <v>92</v>
      </c>
      <c r="C63" s="31">
        <f>C13+C57</f>
        <v>1403263.338155</v>
      </c>
      <c r="D63" s="31">
        <f>(D13+D57)</f>
        <v>503844.24811830011</v>
      </c>
      <c r="E63" s="30"/>
    </row>
    <row r="64" spans="2:8">
      <c r="B64" s="15" t="s">
        <v>27</v>
      </c>
      <c r="C64" s="15"/>
      <c r="D64" s="16"/>
      <c r="E64" s="30"/>
    </row>
    <row r="65" spans="2:5" ht="34.15" customHeight="1">
      <c r="B65" s="149" t="s">
        <v>1847</v>
      </c>
      <c r="C65" s="149"/>
      <c r="D65" s="149"/>
      <c r="E65" s="30"/>
    </row>
    <row r="66" spans="2:5">
      <c r="B66" s="15" t="s">
        <v>47</v>
      </c>
      <c r="C66" s="49"/>
      <c r="D66" s="49"/>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1:E1"/>
    <mergeCell ref="A2:E2"/>
    <mergeCell ref="A3:E3"/>
    <mergeCell ref="A5:E5"/>
    <mergeCell ref="A6:E6"/>
    <mergeCell ref="A8:E8"/>
    <mergeCell ref="B65:D65"/>
    <mergeCell ref="B11:B12"/>
    <mergeCell ref="D11:D12"/>
    <mergeCell ref="A7:E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56"/>
  <sheetViews>
    <sheetView showGridLines="0" zoomScale="90" zoomScaleNormal="90" workbookViewId="0">
      <selection activeCell="F19" sqref="F19"/>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2.28515625" bestFit="1" customWidth="1"/>
    <col min="6" max="6" width="107.42578125" bestFit="1" customWidth="1"/>
    <col min="7" max="8" width="12.28515625" bestFit="1" customWidth="1"/>
  </cols>
  <sheetData>
    <row r="1" spans="1:6" ht="28.5" customHeight="1">
      <c r="A1" s="141" t="s">
        <v>0</v>
      </c>
      <c r="B1" s="141"/>
      <c r="C1" s="141"/>
      <c r="D1" s="141"/>
    </row>
    <row r="2" spans="1:6" ht="21" customHeight="1">
      <c r="A2" s="142" t="s">
        <v>1</v>
      </c>
      <c r="B2" s="142"/>
      <c r="C2" s="142"/>
      <c r="D2" s="142"/>
    </row>
    <row r="3" spans="1:6" ht="15" customHeight="1">
      <c r="A3" s="152" t="s">
        <v>2</v>
      </c>
      <c r="B3" s="152"/>
      <c r="C3" s="152"/>
      <c r="D3" s="152"/>
    </row>
    <row r="5" spans="1:6" ht="18.75" customHeight="1">
      <c r="A5" s="154" t="s">
        <v>30</v>
      </c>
      <c r="B5" s="154"/>
      <c r="C5" s="154"/>
      <c r="D5" s="154"/>
    </row>
    <row r="6" spans="1:6" ht="18.75" customHeight="1">
      <c r="A6" s="154" t="s">
        <v>93</v>
      </c>
      <c r="B6" s="154"/>
      <c r="C6" s="154"/>
      <c r="D6" s="154"/>
    </row>
    <row r="7" spans="1:6" ht="18.75">
      <c r="A7" s="145" t="s">
        <v>1849</v>
      </c>
      <c r="B7" s="145"/>
      <c r="C7" s="145"/>
      <c r="D7" s="145"/>
    </row>
    <row r="8" spans="1:6" ht="15.75">
      <c r="A8" s="151" t="s">
        <v>5</v>
      </c>
      <c r="B8" s="151"/>
      <c r="C8" s="151"/>
      <c r="D8" s="151"/>
    </row>
    <row r="11" spans="1:6" ht="15" customHeight="1">
      <c r="B11" s="150" t="s">
        <v>6</v>
      </c>
      <c r="C11" s="53" t="s">
        <v>7</v>
      </c>
      <c r="D11" s="155" t="s">
        <v>8</v>
      </c>
    </row>
    <row r="12" spans="1:6">
      <c r="B12" s="150"/>
      <c r="C12" s="59" t="s">
        <v>9</v>
      </c>
      <c r="D12" s="155"/>
    </row>
    <row r="13" spans="1:6">
      <c r="B13" s="23" t="s">
        <v>15</v>
      </c>
      <c r="C13" s="20">
        <f>C14+C37+C71+C96+C137</f>
        <v>1247578.095825</v>
      </c>
      <c r="D13" s="29">
        <f>D14+D37+D71+D96+D137</f>
        <v>455375.29672476009</v>
      </c>
    </row>
    <row r="14" spans="1:6" s="7" customFormat="1">
      <c r="B14" s="132" t="s">
        <v>94</v>
      </c>
      <c r="C14" s="107">
        <f>C15+C22+C25+C29</f>
        <v>197661.01551399997</v>
      </c>
      <c r="D14" s="107">
        <f>D15+D22+D25+D29</f>
        <v>70508.795681740012</v>
      </c>
      <c r="E14"/>
      <c r="F14"/>
    </row>
    <row r="15" spans="1:6" s="7" customFormat="1">
      <c r="B15" s="45" t="s">
        <v>95</v>
      </c>
      <c r="C15" s="106">
        <f>SUM(C16:C21)</f>
        <v>87046.015518999979</v>
      </c>
      <c r="D15" s="106">
        <f>SUM(D16:D21)</f>
        <v>30435.264850799998</v>
      </c>
      <c r="E15"/>
      <c r="F15"/>
    </row>
    <row r="16" spans="1:6" s="7" customFormat="1">
      <c r="B16" s="19" t="s">
        <v>96</v>
      </c>
      <c r="C16" s="105">
        <v>6812.2060220000003</v>
      </c>
      <c r="D16" s="105">
        <v>2916.0147126900001</v>
      </c>
      <c r="E16"/>
      <c r="F16"/>
    </row>
    <row r="17" spans="2:6" s="7" customFormat="1">
      <c r="B17" s="19" t="s">
        <v>97</v>
      </c>
      <c r="C17" s="105">
        <v>47551.226650999997</v>
      </c>
      <c r="D17" s="105">
        <v>13655.561940790003</v>
      </c>
      <c r="E17"/>
      <c r="F17"/>
    </row>
    <row r="18" spans="2:6" s="7" customFormat="1">
      <c r="B18" s="19" t="s">
        <v>98</v>
      </c>
      <c r="C18" s="105">
        <v>23088.519886999999</v>
      </c>
      <c r="D18" s="105">
        <v>9905.3528378600004</v>
      </c>
      <c r="E18"/>
      <c r="F18"/>
    </row>
    <row r="19" spans="2:6" s="7" customFormat="1">
      <c r="B19" s="19" t="s">
        <v>99</v>
      </c>
      <c r="C19" s="105">
        <v>8958.1169059999993</v>
      </c>
      <c r="D19" s="105">
        <v>3732.7751026700003</v>
      </c>
      <c r="E19"/>
      <c r="F19"/>
    </row>
    <row r="20" spans="2:6" s="7" customFormat="1">
      <c r="B20" s="19" t="s">
        <v>100</v>
      </c>
      <c r="C20" s="105">
        <v>624.56965300000002</v>
      </c>
      <c r="D20" s="105">
        <v>225.56025679000001</v>
      </c>
      <c r="E20"/>
      <c r="F20"/>
    </row>
    <row r="21" spans="2:6" s="7" customFormat="1" ht="12" customHeight="1">
      <c r="B21" s="19" t="s">
        <v>101</v>
      </c>
      <c r="C21" s="105">
        <v>11.3764</v>
      </c>
      <c r="D21" s="105">
        <v>0</v>
      </c>
      <c r="E21"/>
      <c r="F21"/>
    </row>
    <row r="22" spans="2:6" s="7" customFormat="1">
      <c r="B22" s="45" t="s">
        <v>102</v>
      </c>
      <c r="C22" s="106">
        <f>SUM(C23:C24)</f>
        <v>11590.710885999999</v>
      </c>
      <c r="D22" s="106">
        <f>SUM(D23:D24)</f>
        <v>4376.0252601100001</v>
      </c>
      <c r="E22"/>
      <c r="F22"/>
    </row>
    <row r="23" spans="2:6" s="7" customFormat="1">
      <c r="B23" s="19" t="s">
        <v>103</v>
      </c>
      <c r="C23" s="105">
        <v>3716.6146869999998</v>
      </c>
      <c r="D23" s="105">
        <v>1290.0615948099996</v>
      </c>
      <c r="E23"/>
      <c r="F23"/>
    </row>
    <row r="24" spans="2:6" s="7" customFormat="1">
      <c r="B24" s="19" t="s">
        <v>104</v>
      </c>
      <c r="C24" s="105">
        <v>7874.0961989999996</v>
      </c>
      <c r="D24" s="105">
        <v>3085.9636653000002</v>
      </c>
      <c r="E24"/>
      <c r="F24"/>
    </row>
    <row r="25" spans="2:6" s="7" customFormat="1">
      <c r="B25" s="45" t="s">
        <v>105</v>
      </c>
      <c r="C25" s="106">
        <f>SUM(C26:C28)</f>
        <v>42631.638927</v>
      </c>
      <c r="D25" s="106">
        <f>SUM(D26:D28)</f>
        <v>15329.728348100003</v>
      </c>
      <c r="E25"/>
      <c r="F25"/>
    </row>
    <row r="26" spans="2:6" s="7" customFormat="1">
      <c r="B26" s="19" t="s">
        <v>106</v>
      </c>
      <c r="C26" s="105">
        <v>38920.161756000001</v>
      </c>
      <c r="D26" s="105">
        <v>14473.278593820003</v>
      </c>
      <c r="E26"/>
      <c r="F26"/>
    </row>
    <row r="27" spans="2:6" s="7" customFormat="1">
      <c r="B27" s="19" t="s">
        <v>107</v>
      </c>
      <c r="C27" s="105">
        <v>3641.2148619999998</v>
      </c>
      <c r="D27" s="105">
        <v>830.98789730000021</v>
      </c>
      <c r="E27"/>
      <c r="F27"/>
    </row>
    <row r="28" spans="2:6" s="7" customFormat="1">
      <c r="B28" s="19" t="s">
        <v>108</v>
      </c>
      <c r="C28" s="105">
        <v>70.262309000000002</v>
      </c>
      <c r="D28" s="105">
        <v>25.461856979999997</v>
      </c>
      <c r="E28"/>
      <c r="F28"/>
    </row>
    <row r="29" spans="2:6" s="7" customFormat="1">
      <c r="B29" s="45" t="s">
        <v>109</v>
      </c>
      <c r="C29" s="106">
        <f>SUM(C30:C36)</f>
        <v>56392.650181999998</v>
      </c>
      <c r="D29" s="106">
        <f>SUM(D30:D36)</f>
        <v>20367.777222730001</v>
      </c>
      <c r="E29"/>
      <c r="F29"/>
    </row>
    <row r="30" spans="2:6" s="7" customFormat="1">
      <c r="B30" s="19" t="s">
        <v>110</v>
      </c>
      <c r="C30" s="105">
        <v>28731.119006000001</v>
      </c>
      <c r="D30" s="105">
        <v>8774.2426312100015</v>
      </c>
      <c r="E30"/>
      <c r="F30"/>
    </row>
    <row r="31" spans="2:6" s="7" customFormat="1">
      <c r="B31" s="19" t="s">
        <v>111</v>
      </c>
      <c r="C31" s="105">
        <v>562.62126999999998</v>
      </c>
      <c r="D31" s="105">
        <v>337.58907225000002</v>
      </c>
      <c r="E31"/>
      <c r="F31"/>
    </row>
    <row r="32" spans="2:6" s="7" customFormat="1">
      <c r="B32" s="19" t="s">
        <v>112</v>
      </c>
      <c r="C32" s="105">
        <v>17673.625978</v>
      </c>
      <c r="D32" s="105">
        <v>7434.7601640999983</v>
      </c>
      <c r="E32"/>
      <c r="F32"/>
    </row>
    <row r="33" spans="2:8" s="7" customFormat="1">
      <c r="B33" s="19" t="s">
        <v>113</v>
      </c>
      <c r="C33" s="105">
        <v>1385.4499780000001</v>
      </c>
      <c r="D33" s="105">
        <v>575.86824289999993</v>
      </c>
      <c r="E33"/>
      <c r="F33"/>
    </row>
    <row r="34" spans="2:8" s="7" customFormat="1">
      <c r="B34" s="19" t="s">
        <v>114</v>
      </c>
      <c r="C34" s="105">
        <v>2563.6083480000002</v>
      </c>
      <c r="D34" s="105">
        <v>875.62858769999991</v>
      </c>
      <c r="E34"/>
      <c r="F34"/>
    </row>
    <row r="35" spans="2:8" s="7" customFormat="1">
      <c r="B35" s="19" t="s">
        <v>115</v>
      </c>
      <c r="C35" s="105">
        <v>69.018726999999998</v>
      </c>
      <c r="D35" s="105">
        <v>26.422999999999998</v>
      </c>
      <c r="E35"/>
      <c r="F35"/>
    </row>
    <row r="36" spans="2:8" s="7" customFormat="1">
      <c r="B36" s="19" t="s">
        <v>116</v>
      </c>
      <c r="C36" s="105">
        <v>5407.2068749999999</v>
      </c>
      <c r="D36" s="105">
        <v>2343.2655245700003</v>
      </c>
      <c r="E36"/>
      <c r="F36"/>
    </row>
    <row r="37" spans="2:8" s="7" customFormat="1">
      <c r="B37" s="132" t="s">
        <v>117</v>
      </c>
      <c r="C37" s="106">
        <f>C38+C42+C47+C49+C54+C57+C63+C65+C67</f>
        <v>209176.93458200002</v>
      </c>
      <c r="D37" s="106">
        <f>D38+D42+D47+D49+D54+D57+D63+D65+D67</f>
        <v>83900.169941380023</v>
      </c>
      <c r="E37"/>
      <c r="F37"/>
    </row>
    <row r="38" spans="2:8" s="7" customFormat="1">
      <c r="B38" s="45" t="s">
        <v>118</v>
      </c>
      <c r="C38" s="106">
        <f>SUM(C39:C41)</f>
        <v>29167.495803999998</v>
      </c>
      <c r="D38" s="106">
        <f>SUM(D39:D41)</f>
        <v>7648.8256527799986</v>
      </c>
      <c r="E38"/>
      <c r="F38"/>
    </row>
    <row r="39" spans="2:8" s="7" customFormat="1">
      <c r="B39" s="19" t="s">
        <v>119</v>
      </c>
      <c r="C39" s="105">
        <v>27454.524234</v>
      </c>
      <c r="D39" s="105">
        <v>7124.7608519299993</v>
      </c>
      <c r="E39"/>
      <c r="F39"/>
    </row>
    <row r="40" spans="2:8">
      <c r="B40" s="19" t="s">
        <v>120</v>
      </c>
      <c r="C40" s="105">
        <v>1462.0584799999999</v>
      </c>
      <c r="D40" s="105">
        <v>435.2421620799999</v>
      </c>
      <c r="G40" s="7"/>
      <c r="H40" s="7"/>
    </row>
    <row r="41" spans="2:8">
      <c r="B41" s="19" t="s">
        <v>121</v>
      </c>
      <c r="C41" s="105">
        <v>250.91309000000001</v>
      </c>
      <c r="D41" s="105">
        <v>88.822638769999983</v>
      </c>
      <c r="G41" s="7"/>
      <c r="H41" s="7"/>
    </row>
    <row r="42" spans="2:8">
      <c r="B42" s="45" t="s">
        <v>122</v>
      </c>
      <c r="C42" s="106">
        <f>SUM(C43:C46)</f>
        <v>15112.730110999997</v>
      </c>
      <c r="D42" s="106">
        <f>SUM(D43:D46)</f>
        <v>7176.7630545599986</v>
      </c>
      <c r="G42" s="7"/>
      <c r="H42" s="7"/>
    </row>
    <row r="43" spans="2:8">
      <c r="B43" s="19" t="s">
        <v>123</v>
      </c>
      <c r="C43" s="105">
        <v>10013.952660999999</v>
      </c>
      <c r="D43" s="105">
        <v>5559.5107922199995</v>
      </c>
      <c r="G43" s="7"/>
      <c r="H43" s="7"/>
    </row>
    <row r="44" spans="2:8">
      <c r="B44" s="19" t="s">
        <v>124</v>
      </c>
      <c r="C44" s="105">
        <v>185.31585100000001</v>
      </c>
      <c r="D44" s="105">
        <v>65.673873</v>
      </c>
      <c r="G44" s="7"/>
      <c r="H44" s="7"/>
    </row>
    <row r="45" spans="2:8">
      <c r="B45" s="19" t="s">
        <v>125</v>
      </c>
      <c r="C45" s="105">
        <v>679.31603399999995</v>
      </c>
      <c r="D45" s="105">
        <v>146.87857122999998</v>
      </c>
      <c r="G45" s="7"/>
      <c r="H45" s="7"/>
    </row>
    <row r="46" spans="2:8">
      <c r="B46" s="19" t="s">
        <v>126</v>
      </c>
      <c r="C46" s="105">
        <v>4234.1455649999998</v>
      </c>
      <c r="D46" s="105">
        <v>1404.69981811</v>
      </c>
      <c r="G46" s="7"/>
      <c r="H46" s="7"/>
    </row>
    <row r="47" spans="2:8">
      <c r="B47" s="45" t="s">
        <v>127</v>
      </c>
      <c r="C47" s="106">
        <f>C48</f>
        <v>6626.6632099999997</v>
      </c>
      <c r="D47" s="106">
        <f>D48</f>
        <v>2421.6760907100002</v>
      </c>
      <c r="G47" s="7"/>
      <c r="H47" s="7"/>
    </row>
    <row r="48" spans="2:8">
      <c r="B48" s="19" t="s">
        <v>128</v>
      </c>
      <c r="C48" s="105">
        <v>6626.6632099999997</v>
      </c>
      <c r="D48" s="105">
        <v>2421.6760907100002</v>
      </c>
      <c r="G48" s="7"/>
      <c r="H48" s="7"/>
    </row>
    <row r="49" spans="2:8">
      <c r="B49" s="45" t="s">
        <v>129</v>
      </c>
      <c r="C49" s="106">
        <f>SUM(C50:C53)</f>
        <v>76290.465115999992</v>
      </c>
      <c r="D49" s="106">
        <f>SUM(D50:D53)</f>
        <v>36545.346613220005</v>
      </c>
      <c r="G49" s="7"/>
      <c r="H49" s="7"/>
    </row>
    <row r="50" spans="2:8">
      <c r="B50" s="19" t="s">
        <v>130</v>
      </c>
      <c r="C50" s="105">
        <v>210.33202199999999</v>
      </c>
      <c r="D50" s="105">
        <v>3.7212474799999997</v>
      </c>
      <c r="G50" s="7"/>
      <c r="H50" s="7"/>
    </row>
    <row r="51" spans="2:8">
      <c r="B51" s="19" t="s">
        <v>131</v>
      </c>
      <c r="C51" s="105">
        <v>73959.093450999993</v>
      </c>
      <c r="D51" s="105">
        <v>36013.694071500002</v>
      </c>
      <c r="G51" s="7"/>
      <c r="H51" s="7"/>
    </row>
    <row r="52" spans="2:8">
      <c r="B52" s="19" t="s">
        <v>132</v>
      </c>
      <c r="C52" s="105">
        <v>0.4</v>
      </c>
      <c r="D52" s="105">
        <v>0</v>
      </c>
      <c r="G52" s="7"/>
      <c r="H52" s="7"/>
    </row>
    <row r="53" spans="2:8">
      <c r="B53" s="19" t="s">
        <v>133</v>
      </c>
      <c r="C53" s="105">
        <v>2120.639643</v>
      </c>
      <c r="D53" s="105">
        <v>527.93129424000006</v>
      </c>
      <c r="G53" s="7"/>
      <c r="H53" s="7"/>
    </row>
    <row r="54" spans="2:8">
      <c r="B54" s="45" t="s">
        <v>134</v>
      </c>
      <c r="C54" s="106">
        <f>SUM(C55:C56)</f>
        <v>619.41767500000003</v>
      </c>
      <c r="D54" s="106">
        <f>SUM(D55:D56)</f>
        <v>224.02409507000002</v>
      </c>
      <c r="G54" s="7"/>
      <c r="H54" s="7"/>
    </row>
    <row r="55" spans="2:8">
      <c r="B55" s="19" t="s">
        <v>135</v>
      </c>
      <c r="C55" s="105">
        <v>619.41767500000003</v>
      </c>
      <c r="D55" s="105">
        <v>206.77253229000002</v>
      </c>
      <c r="G55" s="7"/>
      <c r="H55" s="7"/>
    </row>
    <row r="56" spans="2:8">
      <c r="B56" s="19" t="s">
        <v>1507</v>
      </c>
      <c r="C56" s="105">
        <v>0</v>
      </c>
      <c r="D56" s="105">
        <v>17.25156278</v>
      </c>
      <c r="G56" s="7"/>
      <c r="H56" s="7"/>
    </row>
    <row r="57" spans="2:8">
      <c r="B57" s="45" t="s">
        <v>136</v>
      </c>
      <c r="C57" s="106">
        <f>SUM(C58:C62)</f>
        <v>67607.726815999995</v>
      </c>
      <c r="D57" s="106">
        <f>SUM(D58:D62)</f>
        <v>27745.92510687</v>
      </c>
      <c r="G57" s="7"/>
      <c r="H57" s="7"/>
    </row>
    <row r="58" spans="2:8">
      <c r="B58" s="19" t="s">
        <v>137</v>
      </c>
      <c r="C58" s="105">
        <v>30352.778077999999</v>
      </c>
      <c r="D58" s="105">
        <v>12441.234389660003</v>
      </c>
      <c r="G58" s="7"/>
      <c r="H58" s="7"/>
    </row>
    <row r="59" spans="2:8">
      <c r="B59" s="19" t="s">
        <v>138</v>
      </c>
      <c r="C59" s="105">
        <v>91.084003999999993</v>
      </c>
      <c r="D59" s="105">
        <v>22.274025959999996</v>
      </c>
      <c r="G59" s="7"/>
      <c r="H59" s="7"/>
    </row>
    <row r="60" spans="2:8">
      <c r="B60" s="19" t="s">
        <v>139</v>
      </c>
      <c r="C60" s="105">
        <v>30418.352501000001</v>
      </c>
      <c r="D60" s="105">
        <v>12869.163264179999</v>
      </c>
      <c r="G60" s="7"/>
      <c r="H60" s="7"/>
    </row>
    <row r="61" spans="2:8">
      <c r="B61" s="19" t="s">
        <v>140</v>
      </c>
      <c r="C61" s="105">
        <v>3786.7</v>
      </c>
      <c r="D61" s="105">
        <v>1444.4358644099998</v>
      </c>
      <c r="G61" s="7"/>
      <c r="H61" s="7"/>
    </row>
    <row r="62" spans="2:8">
      <c r="B62" s="19" t="s">
        <v>141</v>
      </c>
      <c r="C62" s="105">
        <v>2958.8122330000001</v>
      </c>
      <c r="D62" s="105">
        <v>968.81756266000002</v>
      </c>
      <c r="G62" s="7"/>
      <c r="H62" s="7"/>
    </row>
    <row r="63" spans="2:8">
      <c r="B63" s="45" t="s">
        <v>142</v>
      </c>
      <c r="C63" s="106">
        <f>C64</f>
        <v>2896.4838639999998</v>
      </c>
      <c r="D63" s="106">
        <f>D64</f>
        <v>782.94223783999996</v>
      </c>
      <c r="G63" s="7"/>
      <c r="H63" s="7"/>
    </row>
    <row r="64" spans="2:8">
      <c r="B64" s="19" t="s">
        <v>143</v>
      </c>
      <c r="C64" s="105">
        <v>2896.4838639999998</v>
      </c>
      <c r="D64" s="105">
        <v>782.94223783999996</v>
      </c>
      <c r="G64" s="7"/>
      <c r="H64" s="7"/>
    </row>
    <row r="65" spans="2:8">
      <c r="B65" s="45" t="s">
        <v>144</v>
      </c>
      <c r="C65" s="106">
        <f>C66</f>
        <v>149.70302000000001</v>
      </c>
      <c r="D65" s="106">
        <f>D66</f>
        <v>62.376258350000001</v>
      </c>
      <c r="G65" s="7"/>
      <c r="H65" s="7"/>
    </row>
    <row r="66" spans="2:8">
      <c r="B66" s="19" t="s">
        <v>145</v>
      </c>
      <c r="C66" s="105">
        <v>149.70302000000001</v>
      </c>
      <c r="D66" s="105">
        <v>62.376258350000001</v>
      </c>
      <c r="G66" s="7"/>
      <c r="H66" s="7"/>
    </row>
    <row r="67" spans="2:8">
      <c r="B67" s="45" t="s">
        <v>146</v>
      </c>
      <c r="C67" s="106">
        <f>SUM(C68:C70)</f>
        <v>10706.248966000001</v>
      </c>
      <c r="D67" s="106">
        <f>SUM(D68:D70)</f>
        <v>1292.2908319799999</v>
      </c>
      <c r="G67" s="7"/>
      <c r="H67" s="7"/>
    </row>
    <row r="68" spans="2:8">
      <c r="B68" s="19" t="s">
        <v>1319</v>
      </c>
      <c r="C68" s="106">
        <v>0</v>
      </c>
      <c r="D68" s="105">
        <v>20.717432170000002</v>
      </c>
      <c r="G68" s="7"/>
      <c r="H68" s="7"/>
    </row>
    <row r="69" spans="2:8">
      <c r="B69" s="19" t="s">
        <v>147</v>
      </c>
      <c r="C69" s="105">
        <v>0.23400000000000001</v>
      </c>
      <c r="D69" s="105">
        <v>0</v>
      </c>
      <c r="G69" s="7"/>
      <c r="H69" s="7"/>
    </row>
    <row r="70" spans="2:8">
      <c r="B70" s="19" t="s">
        <v>148</v>
      </c>
      <c r="C70" s="105">
        <v>10706.014966000001</v>
      </c>
      <c r="D70" s="105">
        <v>1271.57339981</v>
      </c>
      <c r="G70" s="7"/>
      <c r="H70" s="7"/>
    </row>
    <row r="71" spans="2:8">
      <c r="B71" s="132" t="s">
        <v>149</v>
      </c>
      <c r="C71" s="106">
        <f>C72+C76+C89</f>
        <v>8813.3572870000007</v>
      </c>
      <c r="D71" s="106">
        <f>D72+D76+D89</f>
        <v>2468.9820337399997</v>
      </c>
      <c r="G71" s="7"/>
      <c r="H71" s="7"/>
    </row>
    <row r="72" spans="2:8">
      <c r="B72" s="45" t="s">
        <v>150</v>
      </c>
      <c r="C72" s="106">
        <f>SUM(C73:C75)</f>
        <v>398.496194</v>
      </c>
      <c r="D72" s="106">
        <f>SUM(D73:D75)</f>
        <v>65.084976349999991</v>
      </c>
      <c r="G72" s="7"/>
      <c r="H72" s="7"/>
    </row>
    <row r="73" spans="2:8">
      <c r="B73" s="19" t="s">
        <v>151</v>
      </c>
      <c r="C73" s="105">
        <v>233.21052900000001</v>
      </c>
      <c r="D73" s="105">
        <v>56.129665859999989</v>
      </c>
      <c r="G73" s="7"/>
      <c r="H73" s="7"/>
    </row>
    <row r="74" spans="2:8">
      <c r="B74" s="19" t="s">
        <v>152</v>
      </c>
      <c r="C74" s="105">
        <v>73.982265999999996</v>
      </c>
      <c r="D74" s="105">
        <v>3.0000000000000001E-3</v>
      </c>
      <c r="G74" s="7"/>
      <c r="H74" s="7"/>
    </row>
    <row r="75" spans="2:8">
      <c r="B75" s="19" t="s">
        <v>153</v>
      </c>
      <c r="C75" s="105">
        <v>91.303398999999999</v>
      </c>
      <c r="D75" s="105">
        <v>8.9523104900000003</v>
      </c>
      <c r="G75" s="7"/>
      <c r="H75" s="7"/>
    </row>
    <row r="76" spans="2:8">
      <c r="B76" s="45" t="s">
        <v>154</v>
      </c>
      <c r="C76" s="106">
        <f>SUM(C77:C88)</f>
        <v>7783.9568980000004</v>
      </c>
      <c r="D76" s="106">
        <f>SUM(D77:D88)</f>
        <v>2212.6636271799998</v>
      </c>
      <c r="G76" s="7"/>
      <c r="H76" s="7"/>
    </row>
    <row r="77" spans="2:8">
      <c r="B77" s="19" t="s">
        <v>1293</v>
      </c>
      <c r="C77" s="106">
        <v>0</v>
      </c>
      <c r="D77" s="105">
        <v>14.6</v>
      </c>
      <c r="G77" s="7"/>
      <c r="H77" s="7"/>
    </row>
    <row r="78" spans="2:8">
      <c r="B78" s="19" t="s">
        <v>155</v>
      </c>
      <c r="C78" s="105">
        <v>1012.470342</v>
      </c>
      <c r="D78" s="105">
        <v>11.24459867</v>
      </c>
      <c r="G78" s="7"/>
      <c r="H78" s="7"/>
    </row>
    <row r="79" spans="2:8">
      <c r="B79" s="19" t="s">
        <v>156</v>
      </c>
      <c r="C79" s="105">
        <v>149.322587</v>
      </c>
      <c r="D79" s="105">
        <v>45.515756439999997</v>
      </c>
      <c r="G79" s="7"/>
      <c r="H79" s="7"/>
    </row>
    <row r="80" spans="2:8">
      <c r="B80" s="19" t="s">
        <v>157</v>
      </c>
      <c r="C80" s="105">
        <v>29.669868000000001</v>
      </c>
      <c r="D80" s="105">
        <v>6.4181593399999999</v>
      </c>
      <c r="G80" s="7"/>
      <c r="H80" s="7"/>
    </row>
    <row r="81" spans="2:8">
      <c r="B81" s="19" t="s">
        <v>158</v>
      </c>
      <c r="C81" s="105">
        <v>18.650001</v>
      </c>
      <c r="D81" s="105">
        <v>0.49293999999999999</v>
      </c>
      <c r="G81" s="7"/>
      <c r="H81" s="7"/>
    </row>
    <row r="82" spans="2:8">
      <c r="B82" s="19" t="s">
        <v>159</v>
      </c>
      <c r="C82" s="105">
        <v>245.42018200000001</v>
      </c>
      <c r="D82" s="105">
        <v>70.008546599999988</v>
      </c>
      <c r="G82" s="7"/>
      <c r="H82" s="7"/>
    </row>
    <row r="83" spans="2:8">
      <c r="B83" s="19" t="s">
        <v>160</v>
      </c>
      <c r="C83" s="105">
        <v>962.91654400000004</v>
      </c>
      <c r="D83" s="105">
        <v>681.70923141000026</v>
      </c>
      <c r="G83" s="7"/>
      <c r="H83" s="7"/>
    </row>
    <row r="84" spans="2:8">
      <c r="B84" s="19" t="s">
        <v>161</v>
      </c>
      <c r="C84" s="105">
        <v>7.2203889999999999</v>
      </c>
      <c r="D84" s="105">
        <v>0</v>
      </c>
      <c r="G84" s="7"/>
      <c r="H84" s="7"/>
    </row>
    <row r="85" spans="2:8">
      <c r="B85" s="19" t="s">
        <v>162</v>
      </c>
      <c r="C85" s="105">
        <v>191.213528</v>
      </c>
      <c r="D85" s="105">
        <v>47.883582149999988</v>
      </c>
      <c r="G85" s="7"/>
      <c r="H85" s="7"/>
    </row>
    <row r="86" spans="2:8">
      <c r="B86" s="19" t="s">
        <v>163</v>
      </c>
      <c r="C86" s="105">
        <v>20.417625999999998</v>
      </c>
      <c r="D86" s="105">
        <v>66.502918639999976</v>
      </c>
      <c r="G86" s="7"/>
      <c r="H86" s="7"/>
    </row>
    <row r="87" spans="2:8">
      <c r="B87" s="19" t="s">
        <v>164</v>
      </c>
      <c r="C87" s="105">
        <v>9.1999999999999993</v>
      </c>
      <c r="D87" s="105">
        <v>3.1492422199999996</v>
      </c>
      <c r="G87" s="7"/>
      <c r="H87" s="7"/>
    </row>
    <row r="88" spans="2:8">
      <c r="B88" s="19" t="s">
        <v>165</v>
      </c>
      <c r="C88" s="105">
        <v>5137.4558310000002</v>
      </c>
      <c r="D88" s="105">
        <v>1265.1386517099995</v>
      </c>
      <c r="G88" s="7"/>
      <c r="H88" s="7"/>
    </row>
    <row r="89" spans="2:8">
      <c r="B89" s="45" t="s">
        <v>166</v>
      </c>
      <c r="C89" s="106">
        <f>SUM(C90:C95)</f>
        <v>630.90419500000007</v>
      </c>
      <c r="D89" s="106">
        <f>SUM(D90:D95)</f>
        <v>191.23343020999999</v>
      </c>
      <c r="G89" s="7"/>
      <c r="H89" s="7"/>
    </row>
    <row r="90" spans="2:8">
      <c r="B90" s="19" t="s">
        <v>167</v>
      </c>
      <c r="C90" s="105">
        <v>353.09912200000002</v>
      </c>
      <c r="D90" s="105">
        <v>99.936268709999979</v>
      </c>
      <c r="G90" s="7"/>
      <c r="H90" s="7"/>
    </row>
    <row r="91" spans="2:8">
      <c r="B91" s="19" t="s">
        <v>168</v>
      </c>
      <c r="C91" s="105">
        <v>4.5355160000000003</v>
      </c>
      <c r="D91" s="105">
        <v>1.5388453500000001</v>
      </c>
      <c r="G91" s="7"/>
      <c r="H91" s="7"/>
    </row>
    <row r="92" spans="2:8">
      <c r="B92" s="19" t="s">
        <v>169</v>
      </c>
      <c r="C92" s="105">
        <v>147.059247</v>
      </c>
      <c r="D92" s="105">
        <v>48.342442709999993</v>
      </c>
      <c r="G92" s="7"/>
      <c r="H92" s="7"/>
    </row>
    <row r="93" spans="2:8">
      <c r="B93" s="19" t="s">
        <v>170</v>
      </c>
      <c r="C93" s="105">
        <v>16</v>
      </c>
      <c r="D93" s="105">
        <v>1.10052365</v>
      </c>
      <c r="G93" s="7"/>
      <c r="H93" s="7"/>
    </row>
    <row r="94" spans="2:8">
      <c r="B94" s="19" t="s">
        <v>171</v>
      </c>
      <c r="C94" s="105">
        <v>6.5484390000000001</v>
      </c>
      <c r="D94" s="105">
        <v>2.5855728399999998</v>
      </c>
      <c r="G94" s="7"/>
      <c r="H94" s="7"/>
    </row>
    <row r="95" spans="2:8">
      <c r="B95" s="19" t="s">
        <v>172</v>
      </c>
      <c r="C95" s="105">
        <v>103.661871</v>
      </c>
      <c r="D95" s="105">
        <v>37.729776950000002</v>
      </c>
      <c r="G95" s="7"/>
      <c r="H95" s="7"/>
    </row>
    <row r="96" spans="2:8">
      <c r="B96" s="132" t="s">
        <v>173</v>
      </c>
      <c r="C96" s="106">
        <f>C97+C101+C107+C114+C126+C133</f>
        <v>578381.25184299995</v>
      </c>
      <c r="D96" s="106">
        <f>D97+D101+D107+D114+D126+D133</f>
        <v>192956.68677103001</v>
      </c>
      <c r="G96" s="7"/>
      <c r="H96" s="7"/>
    </row>
    <row r="97" spans="2:8">
      <c r="B97" s="45" t="s">
        <v>174</v>
      </c>
      <c r="C97" s="106">
        <f>SUM(C98:C100)</f>
        <v>31108.895165000002</v>
      </c>
      <c r="D97" s="106">
        <f>SUM(D98:D100)</f>
        <v>11601.433871059999</v>
      </c>
      <c r="G97" s="7"/>
      <c r="H97" s="7"/>
    </row>
    <row r="98" spans="2:8">
      <c r="B98" s="19" t="s">
        <v>175</v>
      </c>
      <c r="C98" s="105">
        <v>8174.842103</v>
      </c>
      <c r="D98" s="105">
        <v>3394.1893064999999</v>
      </c>
      <c r="G98" s="7"/>
      <c r="H98" s="7"/>
    </row>
    <row r="99" spans="2:8">
      <c r="B99" s="19" t="s">
        <v>176</v>
      </c>
      <c r="C99" s="105">
        <v>513.27221599999996</v>
      </c>
      <c r="D99" s="105">
        <v>180.18783759000002</v>
      </c>
      <c r="G99" s="7"/>
      <c r="H99" s="7"/>
    </row>
    <row r="100" spans="2:8">
      <c r="B100" s="19" t="s">
        <v>177</v>
      </c>
      <c r="C100" s="105">
        <v>22420.780846000001</v>
      </c>
      <c r="D100" s="105">
        <v>8027.0567269699986</v>
      </c>
      <c r="G100" s="7"/>
      <c r="H100" s="7"/>
    </row>
    <row r="101" spans="2:8">
      <c r="B101" s="45" t="s">
        <v>178</v>
      </c>
      <c r="C101" s="106">
        <f>SUM(C102:C106)</f>
        <v>122301.21576600001</v>
      </c>
      <c r="D101" s="106">
        <f t="shared" ref="D101" si="0">SUM(D102:D106)</f>
        <v>47230.217331780004</v>
      </c>
      <c r="G101" s="7"/>
      <c r="H101" s="7"/>
    </row>
    <row r="102" spans="2:8">
      <c r="B102" s="19" t="s">
        <v>179</v>
      </c>
      <c r="C102" s="105">
        <v>11612.10059</v>
      </c>
      <c r="D102" s="105">
        <v>4648.3668973100002</v>
      </c>
      <c r="G102" s="7"/>
      <c r="H102" s="7"/>
    </row>
    <row r="103" spans="2:8">
      <c r="B103" s="19" t="s">
        <v>180</v>
      </c>
      <c r="C103" s="105">
        <v>8381.2366910000001</v>
      </c>
      <c r="D103" s="105">
        <v>2662.2352492399996</v>
      </c>
      <c r="G103" s="7"/>
      <c r="H103" s="7"/>
    </row>
    <row r="104" spans="2:8">
      <c r="B104" s="19" t="s">
        <v>181</v>
      </c>
      <c r="C104" s="105">
        <v>30.27</v>
      </c>
      <c r="D104" s="105">
        <v>5.7439590400000009</v>
      </c>
      <c r="G104" s="7"/>
      <c r="H104" s="7"/>
    </row>
    <row r="105" spans="2:8">
      <c r="B105" s="19" t="s">
        <v>182</v>
      </c>
      <c r="C105" s="105">
        <v>9.5212970000000006</v>
      </c>
      <c r="D105" s="105">
        <v>3.3223760700000002</v>
      </c>
      <c r="G105" s="7"/>
      <c r="H105" s="7"/>
    </row>
    <row r="106" spans="2:8">
      <c r="B106" s="19" t="s">
        <v>183</v>
      </c>
      <c r="C106" s="105">
        <v>102268.087188</v>
      </c>
      <c r="D106" s="105">
        <v>39910.548850120002</v>
      </c>
      <c r="G106" s="7"/>
      <c r="H106" s="7"/>
    </row>
    <row r="107" spans="2:8">
      <c r="B107" s="45" t="s">
        <v>184</v>
      </c>
      <c r="C107" s="133">
        <f>SUM(C108:C113)</f>
        <v>7710.6201000000001</v>
      </c>
      <c r="D107" s="106">
        <f>SUM(D108:D113)</f>
        <v>3258.7416356900003</v>
      </c>
      <c r="G107" s="7"/>
      <c r="H107" s="7"/>
    </row>
    <row r="108" spans="2:8">
      <c r="B108" s="19" t="s">
        <v>185</v>
      </c>
      <c r="C108" s="105">
        <v>1104.844386</v>
      </c>
      <c r="D108" s="105">
        <v>481.69236932000007</v>
      </c>
      <c r="G108" s="7"/>
      <c r="H108" s="7"/>
    </row>
    <row r="109" spans="2:8">
      <c r="B109" s="19" t="s">
        <v>186</v>
      </c>
      <c r="C109" s="105">
        <v>848.06509200000005</v>
      </c>
      <c r="D109" s="105">
        <v>292.71216031</v>
      </c>
      <c r="G109" s="7"/>
      <c r="H109" s="7"/>
    </row>
    <row r="110" spans="2:8">
      <c r="B110" s="19" t="s">
        <v>187</v>
      </c>
      <c r="C110" s="105">
        <v>3658.717028</v>
      </c>
      <c r="D110" s="105">
        <v>1325.70113954</v>
      </c>
      <c r="G110" s="7"/>
      <c r="H110" s="7"/>
    </row>
    <row r="111" spans="2:8">
      <c r="B111" s="19" t="s">
        <v>1295</v>
      </c>
      <c r="C111" s="105">
        <v>0</v>
      </c>
      <c r="D111" s="105">
        <v>0.81929439999999998</v>
      </c>
      <c r="G111" s="7"/>
      <c r="H111" s="7"/>
    </row>
    <row r="112" spans="2:8">
      <c r="B112" s="19" t="s">
        <v>188</v>
      </c>
      <c r="C112" s="105">
        <v>172.32664199999999</v>
      </c>
      <c r="D112" s="105">
        <v>407.28582672000005</v>
      </c>
      <c r="G112" s="7"/>
      <c r="H112" s="7"/>
    </row>
    <row r="113" spans="2:8">
      <c r="B113" s="19" t="s">
        <v>189</v>
      </c>
      <c r="C113" s="105">
        <v>1926.666952</v>
      </c>
      <c r="D113" s="105">
        <v>750.53084539999998</v>
      </c>
      <c r="G113" s="7"/>
      <c r="H113" s="7"/>
    </row>
    <row r="114" spans="2:8">
      <c r="B114" s="45" t="s">
        <v>190</v>
      </c>
      <c r="C114" s="106">
        <f>SUM(C115:C125)</f>
        <v>276271.24826000002</v>
      </c>
      <c r="D114" s="106">
        <f>SUM(D115:D125)</f>
        <v>79746.418761229987</v>
      </c>
      <c r="G114" s="7"/>
      <c r="H114" s="7"/>
    </row>
    <row r="115" spans="2:8">
      <c r="B115" s="19" t="s">
        <v>191</v>
      </c>
      <c r="C115" s="105">
        <v>13283.115024000001</v>
      </c>
      <c r="D115" s="105">
        <v>4496.9509882799994</v>
      </c>
      <c r="G115" s="7"/>
      <c r="H115" s="7"/>
    </row>
    <row r="116" spans="2:8">
      <c r="B116" s="19" t="s">
        <v>1508</v>
      </c>
      <c r="C116" s="105">
        <v>97001.537563000005</v>
      </c>
      <c r="D116" s="105">
        <v>34155.753333619999</v>
      </c>
      <c r="G116" s="7"/>
    </row>
    <row r="117" spans="2:8">
      <c r="B117" s="19" t="s">
        <v>1509</v>
      </c>
      <c r="C117" s="105">
        <v>30475.69771</v>
      </c>
      <c r="D117" s="105">
        <v>10019.500154360001</v>
      </c>
      <c r="G117" s="7"/>
    </row>
    <row r="118" spans="2:8">
      <c r="B118" s="19" t="s">
        <v>192</v>
      </c>
      <c r="C118" s="105">
        <v>19911.947542000002</v>
      </c>
      <c r="D118" s="105">
        <v>6746.4671468199995</v>
      </c>
      <c r="G118" s="7"/>
      <c r="H118" s="7"/>
    </row>
    <row r="119" spans="2:8">
      <c r="B119" s="19" t="s">
        <v>193</v>
      </c>
      <c r="C119" s="105">
        <v>6493.6226500000002</v>
      </c>
      <c r="D119" s="105">
        <v>1166.3659341500002</v>
      </c>
      <c r="G119" s="7"/>
      <c r="H119" s="7"/>
    </row>
    <row r="120" spans="2:8">
      <c r="B120" s="19" t="s">
        <v>194</v>
      </c>
      <c r="C120" s="105">
        <v>10911.714693</v>
      </c>
      <c r="D120" s="105">
        <v>3314.2022265000001</v>
      </c>
      <c r="G120" s="7"/>
      <c r="H120" s="7"/>
    </row>
    <row r="121" spans="2:8">
      <c r="B121" s="19" t="s">
        <v>195</v>
      </c>
      <c r="C121" s="105">
        <v>1508.055705</v>
      </c>
      <c r="D121" s="105">
        <v>422.30983742999996</v>
      </c>
      <c r="G121" s="7"/>
      <c r="H121" s="7"/>
    </row>
    <row r="122" spans="2:8">
      <c r="B122" s="19" t="s">
        <v>196</v>
      </c>
      <c r="C122" s="105">
        <v>458.28771</v>
      </c>
      <c r="D122" s="105">
        <v>194.21503924999999</v>
      </c>
      <c r="G122" s="7"/>
      <c r="H122" s="7"/>
    </row>
    <row r="123" spans="2:8">
      <c r="B123" s="19" t="s">
        <v>197</v>
      </c>
      <c r="C123" s="105">
        <v>194.60509500000001</v>
      </c>
      <c r="D123" s="105">
        <v>65.915413529999981</v>
      </c>
      <c r="G123" s="7"/>
      <c r="H123" s="7"/>
    </row>
    <row r="124" spans="2:8">
      <c r="B124" s="19" t="s">
        <v>198</v>
      </c>
      <c r="C124" s="105">
        <v>797.59498499999995</v>
      </c>
      <c r="D124" s="105">
        <v>217.25795038999999</v>
      </c>
      <c r="G124" s="7"/>
      <c r="H124" s="7"/>
    </row>
    <row r="125" spans="2:8">
      <c r="B125" s="19" t="s">
        <v>199</v>
      </c>
      <c r="C125" s="105">
        <v>95235.069583000004</v>
      </c>
      <c r="D125" s="105">
        <v>18947.480736900001</v>
      </c>
      <c r="G125" s="7"/>
      <c r="H125" s="7"/>
    </row>
    <row r="126" spans="2:8">
      <c r="B126" s="45" t="s">
        <v>200</v>
      </c>
      <c r="C126" s="106">
        <f>SUM(C127:C132)</f>
        <v>140266.235422</v>
      </c>
      <c r="D126" s="106">
        <f>SUM(D127:D132)</f>
        <v>50895.057871770012</v>
      </c>
      <c r="G126" s="7"/>
      <c r="H126" s="7"/>
    </row>
    <row r="127" spans="2:8" ht="15.75" customHeight="1">
      <c r="B127" s="19" t="s">
        <v>201</v>
      </c>
      <c r="C127" s="105">
        <v>66501.454912000001</v>
      </c>
      <c r="D127" s="105">
        <v>24461.326474189998</v>
      </c>
      <c r="G127" s="7"/>
      <c r="H127" s="7"/>
    </row>
    <row r="128" spans="2:8">
      <c r="B128" s="19" t="s">
        <v>202</v>
      </c>
      <c r="C128" s="105">
        <v>1594</v>
      </c>
      <c r="D128" s="105">
        <v>176.30222634999998</v>
      </c>
      <c r="G128" s="7"/>
      <c r="H128" s="7"/>
    </row>
    <row r="129" spans="2:8">
      <c r="B129" s="19" t="s">
        <v>203</v>
      </c>
      <c r="C129" s="105">
        <v>2570.3693330000001</v>
      </c>
      <c r="D129" s="105">
        <v>911.99878917000012</v>
      </c>
      <c r="G129" s="7"/>
      <c r="H129" s="7"/>
    </row>
    <row r="130" spans="2:8">
      <c r="B130" s="19" t="s">
        <v>204</v>
      </c>
      <c r="C130" s="105">
        <v>1883.9212010000001</v>
      </c>
      <c r="D130" s="105">
        <v>309.44039371000002</v>
      </c>
      <c r="G130" s="7"/>
      <c r="H130" s="7"/>
    </row>
    <row r="131" spans="2:8">
      <c r="B131" s="19" t="s">
        <v>205</v>
      </c>
      <c r="C131" s="105">
        <v>66977.647068000006</v>
      </c>
      <c r="D131" s="105">
        <v>24445.227010000013</v>
      </c>
      <c r="G131" s="7"/>
      <c r="H131" s="7"/>
    </row>
    <row r="132" spans="2:8">
      <c r="B132" s="19" t="s">
        <v>206</v>
      </c>
      <c r="C132" s="105">
        <v>738.84290799999997</v>
      </c>
      <c r="D132" s="105">
        <v>590.76297835000014</v>
      </c>
      <c r="G132" s="7"/>
      <c r="H132" s="7"/>
    </row>
    <row r="133" spans="2:8">
      <c r="B133" s="45" t="s">
        <v>207</v>
      </c>
      <c r="C133" s="106">
        <f>SUM(C134:C136)</f>
        <v>723.03712999999993</v>
      </c>
      <c r="D133" s="106">
        <f>SUM(D134:D136)</f>
        <v>224.81729949999999</v>
      </c>
      <c r="G133" s="7"/>
      <c r="H133" s="7"/>
    </row>
    <row r="134" spans="2:8">
      <c r="B134" s="19" t="s">
        <v>208</v>
      </c>
      <c r="C134" s="105">
        <v>143.67743100000001</v>
      </c>
      <c r="D134" s="105">
        <v>45.276551939999997</v>
      </c>
      <c r="G134" s="7"/>
      <c r="H134" s="7"/>
    </row>
    <row r="135" spans="2:8">
      <c r="B135" s="19" t="s">
        <v>209</v>
      </c>
      <c r="C135" s="105">
        <v>182.69666599999999</v>
      </c>
      <c r="D135" s="105">
        <v>12.45809616</v>
      </c>
      <c r="G135" s="7"/>
      <c r="H135" s="7"/>
    </row>
    <row r="136" spans="2:8">
      <c r="B136" s="19" t="s">
        <v>210</v>
      </c>
      <c r="C136" s="105">
        <v>396.66303299999998</v>
      </c>
      <c r="D136" s="105">
        <v>167.08265139999997</v>
      </c>
      <c r="G136" s="7"/>
      <c r="H136" s="7"/>
    </row>
    <row r="137" spans="2:8" ht="15" customHeight="1">
      <c r="B137" s="132" t="s">
        <v>211</v>
      </c>
      <c r="C137" s="106">
        <f>C138</f>
        <v>253545.53659900001</v>
      </c>
      <c r="D137" s="106">
        <f>D138</f>
        <v>105540.66229687002</v>
      </c>
      <c r="G137" s="7"/>
      <c r="H137" s="7"/>
    </row>
    <row r="138" spans="2:8">
      <c r="B138" s="45" t="s">
        <v>212</v>
      </c>
      <c r="C138" s="106">
        <f>C139</f>
        <v>253545.53659900001</v>
      </c>
      <c r="D138" s="106">
        <f>(D139)</f>
        <v>105540.66229687002</v>
      </c>
      <c r="G138" s="7"/>
      <c r="H138" s="7"/>
    </row>
    <row r="139" spans="2:8">
      <c r="B139" s="19" t="s">
        <v>213</v>
      </c>
      <c r="C139" s="30">
        <v>253545.53659900001</v>
      </c>
      <c r="D139" s="105">
        <v>105540.66229687002</v>
      </c>
      <c r="G139" s="7"/>
    </row>
    <row r="140" spans="2:8">
      <c r="B140" s="23" t="s">
        <v>43</v>
      </c>
      <c r="C140" s="20">
        <f t="shared" ref="C140:D142" si="1">C141</f>
        <v>155685.24233000001</v>
      </c>
      <c r="D140" s="29">
        <f t="shared" si="1"/>
        <v>48468.951393540003</v>
      </c>
      <c r="G140" s="7"/>
    </row>
    <row r="141" spans="2:8">
      <c r="B141" s="46" t="s">
        <v>214</v>
      </c>
      <c r="C141" s="36">
        <f t="shared" si="1"/>
        <v>155685.24233000001</v>
      </c>
      <c r="D141" s="38">
        <f t="shared" si="1"/>
        <v>48468.951393540003</v>
      </c>
    </row>
    <row r="142" spans="2:8">
      <c r="B142" s="45" t="s">
        <v>215</v>
      </c>
      <c r="C142" s="36">
        <f>C143</f>
        <v>155685.24233000001</v>
      </c>
      <c r="D142" s="38">
        <f t="shared" si="1"/>
        <v>48468.951393540003</v>
      </c>
    </row>
    <row r="143" spans="2:8">
      <c r="B143" s="19" t="s">
        <v>216</v>
      </c>
      <c r="C143" s="37">
        <v>155685.24233000001</v>
      </c>
      <c r="D143" s="30">
        <v>48468.951393540003</v>
      </c>
    </row>
    <row r="144" spans="2:8">
      <c r="B144" s="35" t="s">
        <v>46</v>
      </c>
      <c r="C144" s="31">
        <f>C13+C140</f>
        <v>1403263.338155</v>
      </c>
      <c r="D144" s="31">
        <f>D13+D140</f>
        <v>503844.24811830011</v>
      </c>
    </row>
    <row r="145" spans="2:4">
      <c r="B145" s="15" t="s">
        <v>27</v>
      </c>
      <c r="C145" s="16"/>
      <c r="D145" s="16"/>
    </row>
    <row r="146" spans="2:4" ht="37.15" customHeight="1">
      <c r="B146" s="149" t="s">
        <v>1847</v>
      </c>
      <c r="C146" s="149"/>
      <c r="D146" s="149"/>
    </row>
    <row r="147" spans="2:4" ht="12.75" customHeight="1">
      <c r="B147" s="15" t="s">
        <v>47</v>
      </c>
      <c r="C147" s="16"/>
      <c r="D147" s="16"/>
    </row>
    <row r="148" spans="2:4">
      <c r="C148" s="41"/>
      <c r="D148" s="41"/>
    </row>
    <row r="149" spans="2:4">
      <c r="B149" s="42"/>
      <c r="C149" s="41"/>
      <c r="D149" s="41"/>
    </row>
    <row r="150" spans="2:4">
      <c r="B150" s="9"/>
      <c r="C150" s="10"/>
      <c r="D150" s="10"/>
    </row>
    <row r="151" spans="2:4">
      <c r="B151" s="9"/>
      <c r="C151" s="10"/>
      <c r="D151" s="10"/>
    </row>
    <row r="152" spans="2:4">
      <c r="B152" s="9"/>
      <c r="C152" s="10"/>
      <c r="D152" s="10"/>
    </row>
    <row r="153" spans="2:4">
      <c r="B153" s="9"/>
      <c r="C153" s="10"/>
      <c r="D153" s="10"/>
    </row>
    <row r="154" spans="2:4">
      <c r="B154" s="9"/>
      <c r="C154" s="10"/>
      <c r="D154" s="10"/>
    </row>
    <row r="155" spans="2:4">
      <c r="B155" s="9"/>
      <c r="C155" s="10"/>
      <c r="D155" s="10"/>
    </row>
    <row r="156" spans="2:4">
      <c r="B156" s="9"/>
      <c r="C156" s="10"/>
      <c r="D156" s="10"/>
    </row>
  </sheetData>
  <mergeCells count="10">
    <mergeCell ref="A2:D2"/>
    <mergeCell ref="A1:D1"/>
    <mergeCell ref="B146:D146"/>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5"/>
  <sheetViews>
    <sheetView showGridLines="0" zoomScale="90" zoomScaleNormal="90" workbookViewId="0">
      <selection activeCell="D85" sqref="D85"/>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1.85546875" bestFit="1" customWidth="1"/>
    <col min="7" max="7" width="13.140625" bestFit="1" customWidth="1"/>
    <col min="8" max="8" width="12" bestFit="1" customWidth="1"/>
  </cols>
  <sheetData>
    <row r="1" spans="1:8" ht="28.5" customHeight="1">
      <c r="A1" s="141" t="s">
        <v>0</v>
      </c>
      <c r="B1" s="141"/>
      <c r="C1" s="141"/>
      <c r="D1" s="141"/>
      <c r="E1" s="141"/>
    </row>
    <row r="2" spans="1:8" ht="21" customHeight="1">
      <c r="A2" s="142" t="s">
        <v>1</v>
      </c>
      <c r="B2" s="142"/>
      <c r="C2" s="142"/>
      <c r="D2" s="142"/>
      <c r="E2" s="142"/>
    </row>
    <row r="3" spans="1:8" ht="15" customHeight="1">
      <c r="A3" s="152" t="s">
        <v>2</v>
      </c>
      <c r="B3" s="152"/>
      <c r="C3" s="152"/>
      <c r="D3" s="152"/>
      <c r="E3" s="152"/>
    </row>
    <row r="5" spans="1:8" ht="18.75" customHeight="1">
      <c r="A5" s="154" t="s">
        <v>30</v>
      </c>
      <c r="B5" s="154"/>
      <c r="C5" s="154"/>
      <c r="D5" s="154"/>
      <c r="E5" s="154"/>
      <c r="F5" s="154"/>
    </row>
    <row r="6" spans="1:8" ht="18.75">
      <c r="A6" s="153" t="s">
        <v>217</v>
      </c>
      <c r="B6" s="153"/>
      <c r="C6" s="153"/>
      <c r="D6" s="153"/>
      <c r="E6" s="153"/>
    </row>
    <row r="7" spans="1:8" ht="18.75">
      <c r="A7" s="145" t="s">
        <v>1849</v>
      </c>
      <c r="B7" s="145"/>
      <c r="C7" s="145"/>
      <c r="D7" s="145"/>
      <c r="E7" s="145"/>
      <c r="G7" s="12"/>
    </row>
    <row r="8" spans="1:8" ht="15.75">
      <c r="A8" s="151" t="s">
        <v>5</v>
      </c>
      <c r="B8" s="151"/>
      <c r="C8" s="151"/>
      <c r="D8" s="151"/>
      <c r="E8" s="151"/>
    </row>
    <row r="11" spans="1:8" ht="15" customHeight="1">
      <c r="B11" s="150" t="s">
        <v>6</v>
      </c>
      <c r="C11" s="53" t="s">
        <v>7</v>
      </c>
      <c r="D11" s="155" t="s">
        <v>8</v>
      </c>
      <c r="H11" s="12"/>
    </row>
    <row r="12" spans="1:8" ht="15.75" customHeight="1">
      <c r="B12" s="150"/>
      <c r="C12" s="57" t="s">
        <v>9</v>
      </c>
      <c r="D12" s="155"/>
    </row>
    <row r="13" spans="1:8">
      <c r="B13" s="23" t="s">
        <v>15</v>
      </c>
      <c r="C13" s="20">
        <f>C14+C20+C30+C40+C49+C56+C66+C71</f>
        <v>1247578.0958249997</v>
      </c>
      <c r="D13" s="20">
        <f>D14+D20+D30+D40+D49+D56+D66+D71</f>
        <v>455375.29672476003</v>
      </c>
      <c r="F13" s="47"/>
    </row>
    <row r="14" spans="1:8">
      <c r="B14" s="39" t="s">
        <v>218</v>
      </c>
      <c r="C14" s="107">
        <f>SUM(C15:C19)</f>
        <v>299086.12287900003</v>
      </c>
      <c r="D14" s="107">
        <f>SUM(D15:D19)</f>
        <v>105812.22819141</v>
      </c>
      <c r="E14" s="112"/>
      <c r="F14" s="47"/>
    </row>
    <row r="15" spans="1:8">
      <c r="B15" s="40" t="s">
        <v>219</v>
      </c>
      <c r="C15" s="123">
        <v>247957.98325600001</v>
      </c>
      <c r="D15" s="123">
        <v>87276.168756069994</v>
      </c>
      <c r="E15" s="112"/>
      <c r="F15" s="47"/>
    </row>
    <row r="16" spans="1:8">
      <c r="B16" s="40" t="s">
        <v>220</v>
      </c>
      <c r="C16" s="123">
        <v>18105.741236999998</v>
      </c>
      <c r="D16" s="123">
        <v>5885.3884157300008</v>
      </c>
      <c r="E16" s="112"/>
      <c r="F16" s="47"/>
    </row>
    <row r="17" spans="2:6">
      <c r="B17" s="40" t="s">
        <v>221</v>
      </c>
      <c r="C17" s="123">
        <v>1005.352533</v>
      </c>
      <c r="D17" s="105">
        <v>375.89849175000001</v>
      </c>
      <c r="E17" s="112"/>
      <c r="F17" s="47"/>
    </row>
    <row r="18" spans="2:6">
      <c r="B18" s="40" t="s">
        <v>222</v>
      </c>
      <c r="C18" s="123">
        <v>1109.5386140000001</v>
      </c>
      <c r="D18" s="105">
        <v>287.61227106000001</v>
      </c>
      <c r="E18" s="112"/>
      <c r="F18" s="47"/>
    </row>
    <row r="19" spans="2:6">
      <c r="B19" s="40" t="s">
        <v>223</v>
      </c>
      <c r="C19" s="123">
        <v>30907.507238999999</v>
      </c>
      <c r="D19" s="123">
        <v>11987.160256799996</v>
      </c>
      <c r="E19" s="112"/>
      <c r="F19" s="47"/>
    </row>
    <row r="20" spans="2:6">
      <c r="B20" s="39" t="s">
        <v>224</v>
      </c>
      <c r="C20" s="107">
        <f>SUM(C21:C29)</f>
        <v>89609.358424000005</v>
      </c>
      <c r="D20" s="107">
        <f t="shared" ref="D20" si="0">SUM(D21:D29)</f>
        <v>23807.04827775</v>
      </c>
      <c r="E20" s="112"/>
      <c r="F20" s="47"/>
    </row>
    <row r="21" spans="2:6">
      <c r="B21" s="40" t="s">
        <v>225</v>
      </c>
      <c r="C21" s="123">
        <v>7211.8613160000004</v>
      </c>
      <c r="D21" s="123">
        <v>3059.4544255099991</v>
      </c>
      <c r="E21" s="112"/>
      <c r="F21" s="47"/>
    </row>
    <row r="22" spans="2:6">
      <c r="B22" s="40" t="s">
        <v>226</v>
      </c>
      <c r="C22" s="123">
        <v>7903.0087000000003</v>
      </c>
      <c r="D22" s="105">
        <v>952.25858400999994</v>
      </c>
      <c r="E22" s="112"/>
      <c r="F22" s="47"/>
    </row>
    <row r="23" spans="2:6">
      <c r="B23" s="40" t="s">
        <v>227</v>
      </c>
      <c r="C23" s="123">
        <v>3800.925639</v>
      </c>
      <c r="D23" s="105">
        <v>1090.6546801400002</v>
      </c>
      <c r="E23" s="112"/>
      <c r="F23" s="47"/>
    </row>
    <row r="24" spans="2:6">
      <c r="B24" s="40" t="s">
        <v>228</v>
      </c>
      <c r="C24" s="123">
        <v>1216.134726</v>
      </c>
      <c r="D24" s="105">
        <v>185.61074570000002</v>
      </c>
      <c r="E24" s="112"/>
      <c r="F24" s="47"/>
    </row>
    <row r="25" spans="2:6">
      <c r="B25" s="40" t="s">
        <v>229</v>
      </c>
      <c r="C25" s="123">
        <v>9004.3398159999997</v>
      </c>
      <c r="D25" s="105">
        <v>2052.5588291999993</v>
      </c>
      <c r="E25" s="112"/>
      <c r="F25" s="47"/>
    </row>
    <row r="26" spans="2:6">
      <c r="B26" s="40" t="s">
        <v>230</v>
      </c>
      <c r="C26" s="123">
        <v>5701.364399</v>
      </c>
      <c r="D26" s="105">
        <v>2424.7985933599998</v>
      </c>
      <c r="E26" s="112"/>
      <c r="F26" s="47"/>
    </row>
    <row r="27" spans="2:6">
      <c r="B27" s="40" t="s">
        <v>231</v>
      </c>
      <c r="C27" s="123">
        <v>3827.8078099999998</v>
      </c>
      <c r="D27" s="105">
        <v>889.64056221999999</v>
      </c>
      <c r="E27" s="112"/>
      <c r="F27" s="47"/>
    </row>
    <row r="28" spans="2:6">
      <c r="B28" s="40" t="s">
        <v>232</v>
      </c>
      <c r="C28" s="123">
        <v>16955.750468999999</v>
      </c>
      <c r="D28" s="105">
        <v>3265.0346587500003</v>
      </c>
      <c r="E28" s="112"/>
      <c r="F28" s="47"/>
    </row>
    <row r="29" spans="2:6">
      <c r="B29" s="40" t="s">
        <v>233</v>
      </c>
      <c r="C29" s="123">
        <v>33988.165548999998</v>
      </c>
      <c r="D29" s="123">
        <v>9887.03719886</v>
      </c>
      <c r="E29" s="112"/>
      <c r="F29" s="47"/>
    </row>
    <row r="30" spans="2:6">
      <c r="B30" s="39" t="s">
        <v>234</v>
      </c>
      <c r="C30" s="107">
        <f>SUM(C31:C39)</f>
        <v>64348.477636999996</v>
      </c>
      <c r="D30" s="107">
        <f t="shared" ref="D30" si="1">SUM(D31:D39)</f>
        <v>12507.289849149998</v>
      </c>
      <c r="E30" s="112"/>
      <c r="F30" s="47"/>
    </row>
    <row r="31" spans="2:6">
      <c r="B31" s="40" t="s">
        <v>235</v>
      </c>
      <c r="C31" s="123">
        <v>8654.4981759999991</v>
      </c>
      <c r="D31" s="123">
        <v>2406.1388300600001</v>
      </c>
      <c r="E31" s="112"/>
      <c r="F31" s="47"/>
    </row>
    <row r="32" spans="2:6">
      <c r="B32" s="40" t="s">
        <v>236</v>
      </c>
      <c r="C32" s="123">
        <v>2798.5362650000002</v>
      </c>
      <c r="D32" s="105">
        <v>748.37128806999988</v>
      </c>
      <c r="E32" s="112"/>
      <c r="F32" s="47"/>
    </row>
    <row r="33" spans="2:6">
      <c r="B33" s="40" t="s">
        <v>237</v>
      </c>
      <c r="C33" s="123">
        <v>5761.7389059999996</v>
      </c>
      <c r="D33" s="105">
        <v>659.27499526999998</v>
      </c>
      <c r="E33" s="112"/>
      <c r="F33" s="47"/>
    </row>
    <row r="34" spans="2:6">
      <c r="B34" s="40" t="s">
        <v>238</v>
      </c>
      <c r="C34" s="123">
        <v>12528.438002000001</v>
      </c>
      <c r="D34" s="105">
        <v>4077.9737581599998</v>
      </c>
      <c r="E34" s="112"/>
      <c r="F34" s="47"/>
    </row>
    <row r="35" spans="2:6">
      <c r="B35" s="40" t="s">
        <v>239</v>
      </c>
      <c r="C35" s="123">
        <v>732.09596299999998</v>
      </c>
      <c r="D35" s="105">
        <v>172.81449867000003</v>
      </c>
      <c r="E35" s="112"/>
      <c r="F35" s="47"/>
    </row>
    <row r="36" spans="2:6">
      <c r="B36" s="40" t="s">
        <v>240</v>
      </c>
      <c r="C36" s="123">
        <v>1074.5094939999999</v>
      </c>
      <c r="D36" s="105">
        <v>465.34259541</v>
      </c>
      <c r="E36" s="112"/>
      <c r="F36" s="47"/>
    </row>
    <row r="37" spans="2:6">
      <c r="B37" s="40" t="s">
        <v>241</v>
      </c>
      <c r="C37" s="123">
        <v>7848.9206299999996</v>
      </c>
      <c r="D37" s="123">
        <v>2295.0174159299995</v>
      </c>
      <c r="E37" s="112"/>
      <c r="F37" s="47"/>
    </row>
    <row r="38" spans="2:6">
      <c r="B38" s="40" t="s">
        <v>242</v>
      </c>
      <c r="C38" s="123">
        <v>3796.497018</v>
      </c>
      <c r="D38" s="106">
        <v>0</v>
      </c>
      <c r="E38" s="112"/>
      <c r="F38" s="47"/>
    </row>
    <row r="39" spans="2:6">
      <c r="B39" s="40" t="s">
        <v>243</v>
      </c>
      <c r="C39" s="123">
        <v>21153.243182999999</v>
      </c>
      <c r="D39" s="105">
        <v>1682.3564675800005</v>
      </c>
      <c r="E39" s="112"/>
      <c r="F39" s="47"/>
    </row>
    <row r="40" spans="2:6">
      <c r="B40" s="39" t="s">
        <v>244</v>
      </c>
      <c r="C40" s="107">
        <f>SUM(C41:C48)</f>
        <v>421454.54419399996</v>
      </c>
      <c r="D40" s="107">
        <f>SUM(D41:D48)</f>
        <v>187369.28055376999</v>
      </c>
      <c r="E40" s="112"/>
      <c r="F40" s="47"/>
    </row>
    <row r="41" spans="2:6">
      <c r="B41" s="40" t="s">
        <v>245</v>
      </c>
      <c r="C41" s="123">
        <v>129385.26615700001</v>
      </c>
      <c r="D41" s="105">
        <v>47268.935479259992</v>
      </c>
      <c r="E41" s="112"/>
      <c r="F41" s="47"/>
    </row>
    <row r="42" spans="2:6">
      <c r="B42" s="40" t="s">
        <v>246</v>
      </c>
      <c r="C42" s="123">
        <v>134410.63218399999</v>
      </c>
      <c r="D42" s="105">
        <v>53471.785093750004</v>
      </c>
      <c r="E42" s="112"/>
      <c r="F42" s="47"/>
    </row>
    <row r="43" spans="2:6">
      <c r="B43" s="40" t="s">
        <v>247</v>
      </c>
      <c r="C43" s="123">
        <v>13214.850527000001</v>
      </c>
      <c r="D43" s="105">
        <v>5816.2825621000002</v>
      </c>
      <c r="E43" s="112"/>
      <c r="F43" s="47"/>
    </row>
    <row r="44" spans="2:6">
      <c r="B44" s="40" t="s">
        <v>248</v>
      </c>
      <c r="C44" s="123">
        <v>79691.515497999993</v>
      </c>
      <c r="D44" s="105">
        <v>40550.782515849991</v>
      </c>
      <c r="E44" s="112"/>
      <c r="F44" s="47"/>
    </row>
    <row r="45" spans="2:6">
      <c r="B45" s="40" t="s">
        <v>249</v>
      </c>
      <c r="C45" s="123">
        <v>28740.249376</v>
      </c>
      <c r="D45" s="105">
        <v>28040.32994521</v>
      </c>
      <c r="E45" s="112"/>
      <c r="F45" s="47"/>
    </row>
    <row r="46" spans="2:6">
      <c r="B46" s="40" t="s">
        <v>250</v>
      </c>
      <c r="C46" s="105">
        <v>20010.099999999999</v>
      </c>
      <c r="D46" s="105">
        <v>5878.1060507700004</v>
      </c>
      <c r="E46" s="112"/>
      <c r="F46" s="47"/>
    </row>
    <row r="47" spans="2:6">
      <c r="B47" s="40" t="s">
        <v>251</v>
      </c>
      <c r="C47" s="105">
        <v>751.52865299999996</v>
      </c>
      <c r="D47" s="105">
        <v>282.56500692999992</v>
      </c>
      <c r="E47" s="112"/>
      <c r="F47" s="47"/>
    </row>
    <row r="48" spans="2:6">
      <c r="B48" s="40" t="s">
        <v>252</v>
      </c>
      <c r="C48" s="123">
        <v>15250.401798999999</v>
      </c>
      <c r="D48" s="105">
        <v>6060.4938999000015</v>
      </c>
      <c r="E48" s="112"/>
      <c r="F48" s="47"/>
    </row>
    <row r="49" spans="2:6">
      <c r="B49" s="39" t="s">
        <v>253</v>
      </c>
      <c r="C49" s="107">
        <f>SUM(C50:C55)</f>
        <v>56567.336180999999</v>
      </c>
      <c r="D49" s="106">
        <f>SUM(D50:D55)</f>
        <v>23335.286034110002</v>
      </c>
      <c r="E49" s="112"/>
      <c r="F49" s="47"/>
    </row>
    <row r="50" spans="2:6">
      <c r="B50" s="40" t="s">
        <v>254</v>
      </c>
      <c r="C50" s="123">
        <v>921.831819</v>
      </c>
      <c r="D50" s="105">
        <v>482.23503358000005</v>
      </c>
      <c r="E50" s="112"/>
      <c r="F50" s="47"/>
    </row>
    <row r="51" spans="2:6">
      <c r="B51" s="40" t="s">
        <v>255</v>
      </c>
      <c r="C51" s="123">
        <v>8720.2259680000006</v>
      </c>
      <c r="D51" s="105">
        <v>3164.7937837400004</v>
      </c>
      <c r="E51" s="112"/>
      <c r="F51" s="47"/>
    </row>
    <row r="52" spans="2:6">
      <c r="B52" s="40" t="s">
        <v>256</v>
      </c>
      <c r="C52" s="123">
        <v>8766.1003440000004</v>
      </c>
      <c r="D52" s="105">
        <v>3766.1980545900001</v>
      </c>
      <c r="E52" s="112"/>
      <c r="F52" s="47"/>
    </row>
    <row r="53" spans="2:6">
      <c r="B53" s="40" t="s">
        <v>257</v>
      </c>
      <c r="C53" s="123">
        <v>37635.728049999998</v>
      </c>
      <c r="D53" s="105">
        <v>15342.84659863</v>
      </c>
      <c r="E53" s="112"/>
      <c r="F53" s="47"/>
    </row>
    <row r="54" spans="2:6">
      <c r="B54" s="40" t="s">
        <v>258</v>
      </c>
      <c r="C54" s="123">
        <v>500</v>
      </c>
      <c r="D54" s="105">
        <v>418.49957999999998</v>
      </c>
      <c r="E54" s="112"/>
      <c r="F54" s="47"/>
    </row>
    <row r="55" spans="2:6">
      <c r="B55" s="40" t="s">
        <v>259</v>
      </c>
      <c r="C55" s="123">
        <v>23.45</v>
      </c>
      <c r="D55" s="105">
        <v>160.71298357000001</v>
      </c>
      <c r="E55" s="112"/>
      <c r="F55" s="47"/>
    </row>
    <row r="56" spans="2:6">
      <c r="B56" s="39" t="s">
        <v>260</v>
      </c>
      <c r="C56" s="107">
        <f>SUM(C57:C65)</f>
        <v>26903.259270000002</v>
      </c>
      <c r="D56" s="107">
        <f>SUM(D57:D65)</f>
        <v>5332.0502742899998</v>
      </c>
      <c r="E56" s="112"/>
      <c r="F56" s="47"/>
    </row>
    <row r="57" spans="2:6">
      <c r="B57" s="40" t="s">
        <v>261</v>
      </c>
      <c r="C57" s="123">
        <v>5925.0766880000001</v>
      </c>
      <c r="D57" s="105">
        <v>1322.94755921</v>
      </c>
      <c r="E57" s="112"/>
      <c r="F57" s="47"/>
    </row>
    <row r="58" spans="2:6">
      <c r="B58" s="40" t="s">
        <v>262</v>
      </c>
      <c r="C58" s="123">
        <v>748.19675299999994</v>
      </c>
      <c r="D58" s="105">
        <v>119.70831896999999</v>
      </c>
      <c r="E58" s="112"/>
      <c r="F58" s="47"/>
    </row>
    <row r="59" spans="2:6">
      <c r="B59" s="40" t="s">
        <v>263</v>
      </c>
      <c r="C59" s="123">
        <v>1201.148297</v>
      </c>
      <c r="D59" s="105">
        <v>498.87427430000008</v>
      </c>
      <c r="E59" s="112"/>
      <c r="F59" s="47"/>
    </row>
    <row r="60" spans="2:6">
      <c r="B60" s="40" t="s">
        <v>264</v>
      </c>
      <c r="C60" s="123">
        <v>5692.0746920000001</v>
      </c>
      <c r="D60" s="105">
        <v>1107.8592371900002</v>
      </c>
      <c r="E60" s="112"/>
      <c r="F60" s="47"/>
    </row>
    <row r="61" spans="2:6">
      <c r="B61" s="40" t="s">
        <v>265</v>
      </c>
      <c r="C61" s="123">
        <v>7512.7650709999998</v>
      </c>
      <c r="D61" s="105">
        <v>342.04988495000003</v>
      </c>
      <c r="E61" s="112"/>
      <c r="F61" s="47"/>
    </row>
    <row r="62" spans="2:6">
      <c r="B62" s="40" t="s">
        <v>266</v>
      </c>
      <c r="C62" s="123">
        <v>922.87228800000003</v>
      </c>
      <c r="D62" s="105">
        <v>38.271228089999994</v>
      </c>
      <c r="E62" s="112"/>
      <c r="F62" s="47"/>
    </row>
    <row r="63" spans="2:6">
      <c r="B63" s="40" t="s">
        <v>267</v>
      </c>
      <c r="C63" s="123">
        <v>616.45320200000003</v>
      </c>
      <c r="D63" s="105">
        <v>102.6983</v>
      </c>
      <c r="E63" s="112"/>
      <c r="F63" s="47"/>
    </row>
    <row r="64" spans="2:6">
      <c r="B64" s="40" t="s">
        <v>268</v>
      </c>
      <c r="C64" s="123">
        <v>695.375811</v>
      </c>
      <c r="D64" s="105">
        <v>89.637092890000005</v>
      </c>
      <c r="E64" s="112"/>
      <c r="F64" s="47"/>
    </row>
    <row r="65" spans="2:6">
      <c r="B65" s="40" t="s">
        <v>269</v>
      </c>
      <c r="C65" s="123">
        <v>3589.296468</v>
      </c>
      <c r="D65" s="105">
        <v>1710.0043786899998</v>
      </c>
      <c r="E65" s="112"/>
      <c r="F65" s="47"/>
    </row>
    <row r="66" spans="2:6">
      <c r="B66" s="39" t="s">
        <v>270</v>
      </c>
      <c r="C66" s="107">
        <f>SUM(C67:C70)</f>
        <v>63988.05030699999</v>
      </c>
      <c r="D66" s="106">
        <f>SUM(D67:D70)</f>
        <v>19418.76536347</v>
      </c>
      <c r="E66" s="112"/>
      <c r="F66" s="47"/>
    </row>
    <row r="67" spans="2:6">
      <c r="B67" s="40" t="s">
        <v>271</v>
      </c>
      <c r="C67" s="123">
        <v>32237.772959999998</v>
      </c>
      <c r="D67" s="105">
        <v>7818.7592655999997</v>
      </c>
      <c r="E67" s="112"/>
      <c r="F67" s="47"/>
    </row>
    <row r="68" spans="2:6">
      <c r="B68" s="40" t="s">
        <v>272</v>
      </c>
      <c r="C68" s="123">
        <v>30303.939823000001</v>
      </c>
      <c r="D68" s="105">
        <v>11600.00609787</v>
      </c>
      <c r="E68" s="112"/>
      <c r="F68" s="47"/>
    </row>
    <row r="69" spans="2:6">
      <c r="B69" s="40" t="s">
        <v>273</v>
      </c>
      <c r="C69" s="123">
        <v>5.3248999999999998E-2</v>
      </c>
      <c r="D69" s="105">
        <v>0</v>
      </c>
      <c r="E69" s="112"/>
      <c r="F69" s="47"/>
    </row>
    <row r="70" spans="2:6">
      <c r="B70" s="40" t="s">
        <v>274</v>
      </c>
      <c r="C70" s="123">
        <v>1446.284275</v>
      </c>
      <c r="D70" s="105">
        <v>0</v>
      </c>
      <c r="E70" s="112"/>
      <c r="F70" s="47"/>
    </row>
    <row r="71" spans="2:6">
      <c r="B71" s="39" t="s">
        <v>275</v>
      </c>
      <c r="C71" s="107">
        <f>SUM(C72:C75)</f>
        <v>225620.946933</v>
      </c>
      <c r="D71" s="107">
        <f>SUM(D72:D75)</f>
        <v>77793.34818080999</v>
      </c>
      <c r="E71" s="112"/>
      <c r="F71" s="47"/>
    </row>
    <row r="72" spans="2:6">
      <c r="B72" s="40" t="s">
        <v>276</v>
      </c>
      <c r="C72" s="123">
        <v>91749.802987000003</v>
      </c>
      <c r="D72" s="105">
        <v>28875.558965659999</v>
      </c>
      <c r="E72" s="112"/>
      <c r="F72" s="47"/>
    </row>
    <row r="73" spans="2:6">
      <c r="B73" s="40" t="s">
        <v>277</v>
      </c>
      <c r="C73" s="123">
        <v>132147.452964</v>
      </c>
      <c r="D73" s="105">
        <v>48349.954767369993</v>
      </c>
      <c r="E73" s="112"/>
      <c r="F73" s="47"/>
    </row>
    <row r="74" spans="2:6">
      <c r="B74" s="40" t="s">
        <v>278</v>
      </c>
      <c r="C74" s="123">
        <v>1723.6909820000001</v>
      </c>
      <c r="D74" s="105">
        <v>567.80890019000003</v>
      </c>
      <c r="E74" s="112"/>
      <c r="F74" s="47"/>
    </row>
    <row r="75" spans="2:6">
      <c r="B75" s="40" t="s">
        <v>1426</v>
      </c>
      <c r="C75" s="105">
        <v>0</v>
      </c>
      <c r="D75" s="105">
        <v>2.5547589999999998E-2</v>
      </c>
      <c r="E75" s="112"/>
      <c r="F75" s="47"/>
    </row>
    <row r="76" spans="2:6">
      <c r="B76" s="23" t="s">
        <v>43</v>
      </c>
      <c r="C76" s="20">
        <f>C77+C79</f>
        <v>155685.24233000001</v>
      </c>
      <c r="D76" s="20">
        <f>D77+D79</f>
        <v>48468.95139354001</v>
      </c>
      <c r="E76" s="112"/>
      <c r="F76" s="47"/>
    </row>
    <row r="77" spans="2:6">
      <c r="B77" s="39" t="s">
        <v>279</v>
      </c>
      <c r="C77" s="36">
        <f>C78</f>
        <v>7242.0262359999997</v>
      </c>
      <c r="D77" s="38">
        <f>D78</f>
        <v>2208.9509524999999</v>
      </c>
      <c r="E77" s="112"/>
      <c r="F77" s="47"/>
    </row>
    <row r="78" spans="2:6">
      <c r="B78" s="40" t="s">
        <v>280</v>
      </c>
      <c r="C78" s="37">
        <v>7242.0262359999997</v>
      </c>
      <c r="D78" s="105">
        <v>2208.9509524999999</v>
      </c>
      <c r="E78" s="112"/>
      <c r="F78" s="47"/>
    </row>
    <row r="79" spans="2:6">
      <c r="B79" s="39" t="s">
        <v>281</v>
      </c>
      <c r="C79" s="36">
        <f>C80</f>
        <v>148443.216094</v>
      </c>
      <c r="D79" s="106">
        <f>D80</f>
        <v>46260.000441040007</v>
      </c>
      <c r="E79" s="112"/>
      <c r="F79" s="47"/>
    </row>
    <row r="80" spans="2:6">
      <c r="B80" s="40" t="s">
        <v>282</v>
      </c>
      <c r="C80" s="37">
        <v>148443.216094</v>
      </c>
      <c r="D80" s="30">
        <v>46260.000441040007</v>
      </c>
      <c r="E80" s="112"/>
      <c r="F80" s="47"/>
    </row>
    <row r="81" spans="2:5">
      <c r="B81" s="35" t="s">
        <v>46</v>
      </c>
      <c r="C81" s="31">
        <f>C13+C76</f>
        <v>1403263.3381549998</v>
      </c>
      <c r="D81" s="31">
        <f>D13+D76</f>
        <v>503844.24811830005</v>
      </c>
      <c r="E81" s="112"/>
    </row>
    <row r="82" spans="2:5">
      <c r="B82" s="15" t="s">
        <v>27</v>
      </c>
      <c r="C82" s="15"/>
      <c r="D82" s="15"/>
      <c r="E82" s="112"/>
    </row>
    <row r="83" spans="2:5" ht="41.45" customHeight="1">
      <c r="B83" s="149" t="s">
        <v>1847</v>
      </c>
      <c r="C83" s="149"/>
      <c r="D83" s="149"/>
    </row>
    <row r="84" spans="2:5" ht="15" customHeight="1">
      <c r="B84" s="15" t="s">
        <v>47</v>
      </c>
      <c r="C84" s="15"/>
      <c r="D84" s="15"/>
    </row>
    <row r="85" spans="2:5" ht="12.75" customHeight="1">
      <c r="C85" s="10"/>
      <c r="D85" s="10"/>
    </row>
    <row r="86" spans="2:5" ht="23.25" customHeight="1">
      <c r="B86" s="9"/>
      <c r="C86" s="10"/>
      <c r="D86" s="10"/>
    </row>
    <row r="87" spans="2:5">
      <c r="B87" s="9"/>
      <c r="C87" s="10"/>
      <c r="D87" s="10"/>
    </row>
    <row r="88" spans="2:5">
      <c r="B88" s="9"/>
      <c r="C88" s="10"/>
      <c r="D88" s="10"/>
    </row>
    <row r="89" spans="2:5">
      <c r="B89" s="50"/>
      <c r="C89" s="50"/>
      <c r="D89" s="10"/>
    </row>
    <row r="90" spans="2:5">
      <c r="B90" s="50"/>
      <c r="C90" s="50"/>
      <c r="D90" s="10"/>
    </row>
    <row r="91" spans="2:5">
      <c r="B91" s="50"/>
      <c r="C91" s="50"/>
      <c r="D91" s="10"/>
    </row>
    <row r="92" spans="2:5">
      <c r="B92" s="50"/>
      <c r="C92" s="50"/>
      <c r="D92" s="10"/>
    </row>
    <row r="93" spans="2:5">
      <c r="B93" s="9"/>
      <c r="C93" s="10"/>
      <c r="D93" s="10"/>
    </row>
    <row r="94" spans="2:5">
      <c r="B94" s="9"/>
      <c r="C94" s="10"/>
      <c r="D94" s="10"/>
    </row>
    <row r="95" spans="2:5">
      <c r="C95" s="10"/>
      <c r="D95" s="10"/>
    </row>
    <row r="96" spans="2:5">
      <c r="B96" s="13"/>
      <c r="C96" s="10"/>
      <c r="D96" s="10"/>
    </row>
    <row r="97" spans="2:4">
      <c r="B97" s="14"/>
      <c r="C97" s="10"/>
      <c r="D97" s="10"/>
    </row>
    <row r="98" spans="2:4">
      <c r="C98" s="10"/>
      <c r="D98" s="10"/>
    </row>
    <row r="99" spans="2:4">
      <c r="B99" s="9"/>
      <c r="C99" s="10"/>
      <c r="D99" s="10"/>
    </row>
    <row r="100" spans="2:4">
      <c r="B100" s="9"/>
      <c r="C100" s="10"/>
      <c r="D100" s="10"/>
    </row>
    <row r="101" spans="2:4">
      <c r="B101" s="9"/>
      <c r="C101" s="10"/>
      <c r="D101" s="10"/>
    </row>
    <row r="102" spans="2:4">
      <c r="B102" s="9"/>
      <c r="C102" s="10"/>
      <c r="D102" s="10"/>
    </row>
    <row r="103" spans="2:4">
      <c r="B103" s="9"/>
      <c r="C103" s="44"/>
      <c r="D103" s="44"/>
    </row>
    <row r="104" spans="2:4">
      <c r="B104" s="44"/>
      <c r="C104" s="44"/>
      <c r="D104" s="44"/>
    </row>
    <row r="105" spans="2:4">
      <c r="B105" s="44"/>
    </row>
  </sheetData>
  <mergeCells count="10">
    <mergeCell ref="A1:E1"/>
    <mergeCell ref="A2:E2"/>
    <mergeCell ref="A3:E3"/>
    <mergeCell ref="B11:B12"/>
    <mergeCell ref="B83:D83"/>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2160"/>
  <sheetViews>
    <sheetView showGridLines="0" zoomScale="90" zoomScaleNormal="90" workbookViewId="0">
      <selection activeCell="H14" sqref="H14"/>
    </sheetView>
  </sheetViews>
  <sheetFormatPr baseColWidth="10" defaultColWidth="11.42578125" defaultRowHeight="15"/>
  <cols>
    <col min="1" max="1" width="17.140625" customWidth="1"/>
    <col min="2" max="2" width="177.42578125" customWidth="1"/>
    <col min="3" max="3" width="17.140625" customWidth="1"/>
    <col min="4" max="4" width="19.28515625" customWidth="1"/>
    <col min="5" max="6" width="11.85546875" bestFit="1" customWidth="1"/>
  </cols>
  <sheetData>
    <row r="1" spans="1:6" ht="28.5" customHeight="1">
      <c r="A1" s="141" t="s">
        <v>0</v>
      </c>
      <c r="B1" s="141"/>
      <c r="C1" s="141"/>
      <c r="D1" s="141"/>
      <c r="E1" s="141"/>
    </row>
    <row r="2" spans="1:6" ht="21" customHeight="1">
      <c r="A2" s="142" t="s">
        <v>1</v>
      </c>
      <c r="B2" s="142"/>
      <c r="C2" s="142"/>
      <c r="D2" s="142"/>
      <c r="E2" s="142"/>
    </row>
    <row r="3" spans="1:6" ht="15" customHeight="1">
      <c r="A3" s="152" t="s">
        <v>2</v>
      </c>
      <c r="B3" s="152"/>
      <c r="C3" s="152"/>
      <c r="D3" s="152"/>
      <c r="E3" s="152"/>
    </row>
    <row r="5" spans="1:6" ht="18.75" customHeight="1">
      <c r="A5" s="154" t="s">
        <v>30</v>
      </c>
      <c r="B5" s="154"/>
      <c r="C5" s="154"/>
      <c r="D5" s="154"/>
      <c r="E5" s="154"/>
      <c r="F5" s="154"/>
    </row>
    <row r="6" spans="1:6" ht="18.75">
      <c r="A6" s="153" t="s">
        <v>283</v>
      </c>
      <c r="B6" s="153"/>
      <c r="C6" s="153"/>
      <c r="D6" s="153"/>
      <c r="E6" s="153"/>
    </row>
    <row r="7" spans="1:6" ht="18.75">
      <c r="A7" s="145" t="s">
        <v>1849</v>
      </c>
      <c r="B7" s="145"/>
      <c r="C7" s="145"/>
      <c r="D7" s="145"/>
      <c r="E7" s="145"/>
      <c r="F7" s="108"/>
    </row>
    <row r="8" spans="1:6" ht="15.75">
      <c r="A8" s="151" t="s">
        <v>5</v>
      </c>
      <c r="B8" s="151"/>
      <c r="C8" s="151"/>
      <c r="D8" s="151"/>
      <c r="E8" s="151"/>
    </row>
    <row r="11" spans="1:6">
      <c r="B11" s="150" t="s">
        <v>6</v>
      </c>
      <c r="C11" s="53" t="s">
        <v>7</v>
      </c>
      <c r="D11" s="155" t="s">
        <v>8</v>
      </c>
    </row>
    <row r="12" spans="1:6" ht="14.45" customHeight="1">
      <c r="B12" s="150"/>
      <c r="C12" s="57" t="s">
        <v>9</v>
      </c>
      <c r="D12" s="155"/>
    </row>
    <row r="13" spans="1:6">
      <c r="B13" s="127" t="s">
        <v>284</v>
      </c>
      <c r="C13" s="128">
        <v>1247578095825</v>
      </c>
      <c r="D13" s="128">
        <v>455375296724.75995</v>
      </c>
    </row>
    <row r="14" spans="1:6">
      <c r="B14" s="66" t="s">
        <v>285</v>
      </c>
      <c r="C14" s="115">
        <v>1184317494550</v>
      </c>
      <c r="D14" s="115">
        <v>431397471861.04987</v>
      </c>
    </row>
    <row r="15" spans="1:6">
      <c r="B15" s="134" t="s">
        <v>286</v>
      </c>
      <c r="C15" s="135">
        <v>22027446794</v>
      </c>
      <c r="D15" s="135">
        <v>6898201895.6400013</v>
      </c>
    </row>
    <row r="16" spans="1:6">
      <c r="B16" s="136" t="s">
        <v>287</v>
      </c>
      <c r="C16" s="137">
        <v>17724017009</v>
      </c>
      <c r="D16" s="137">
        <v>6838815776.2600012</v>
      </c>
    </row>
    <row r="17" spans="2:4">
      <c r="B17" s="138" t="s">
        <v>288</v>
      </c>
      <c r="C17" s="135">
        <v>17724017009</v>
      </c>
      <c r="D17" s="135">
        <v>6838815776.2600012</v>
      </c>
    </row>
    <row r="18" spans="2:4">
      <c r="B18" s="136" t="s">
        <v>289</v>
      </c>
      <c r="C18" s="137">
        <v>755207030</v>
      </c>
      <c r="D18" s="137">
        <v>45509345.579999998</v>
      </c>
    </row>
    <row r="19" spans="2:4">
      <c r="B19" s="138" t="s">
        <v>288</v>
      </c>
      <c r="C19" s="135">
        <v>755207030</v>
      </c>
      <c r="D19" s="135">
        <v>45509345.579999998</v>
      </c>
    </row>
    <row r="20" spans="2:4">
      <c r="B20" s="136" t="s">
        <v>290</v>
      </c>
      <c r="C20" s="137">
        <v>3423222755</v>
      </c>
      <c r="D20" s="137">
        <v>0</v>
      </c>
    </row>
    <row r="21" spans="2:4">
      <c r="B21" s="138" t="s">
        <v>288</v>
      </c>
      <c r="C21" s="135">
        <v>3423222755</v>
      </c>
      <c r="D21" s="135">
        <v>0</v>
      </c>
    </row>
    <row r="22" spans="2:4">
      <c r="B22" s="136" t="s">
        <v>291</v>
      </c>
      <c r="C22" s="137">
        <v>125000000</v>
      </c>
      <c r="D22" s="137">
        <v>13876773.799999999</v>
      </c>
    </row>
    <row r="23" spans="2:4">
      <c r="B23" s="138" t="s">
        <v>288</v>
      </c>
      <c r="C23" s="135">
        <v>125000000</v>
      </c>
      <c r="D23" s="135">
        <v>13876773.799999999</v>
      </c>
    </row>
    <row r="24" spans="2:4">
      <c r="B24" s="134" t="s">
        <v>292</v>
      </c>
      <c r="C24" s="135">
        <v>11975000</v>
      </c>
      <c r="D24" s="135">
        <v>3955554.17</v>
      </c>
    </row>
    <row r="25" spans="2:4">
      <c r="B25" s="136" t="s">
        <v>287</v>
      </c>
      <c r="C25" s="137">
        <v>11975000</v>
      </c>
      <c r="D25" s="137">
        <v>3955554.17</v>
      </c>
    </row>
    <row r="26" spans="2:4">
      <c r="B26" s="138" t="s">
        <v>288</v>
      </c>
      <c r="C26" s="135">
        <v>11975000</v>
      </c>
      <c r="D26" s="135">
        <v>3955554.17</v>
      </c>
    </row>
    <row r="27" spans="2:4">
      <c r="B27" s="134" t="s">
        <v>293</v>
      </c>
      <c r="C27" s="135">
        <v>11925000</v>
      </c>
      <c r="D27" s="135">
        <v>4189484.58</v>
      </c>
    </row>
    <row r="28" spans="2:4">
      <c r="B28" s="136" t="s">
        <v>287</v>
      </c>
      <c r="C28" s="137">
        <v>11925000</v>
      </c>
      <c r="D28" s="137">
        <v>4189484.58</v>
      </c>
    </row>
    <row r="29" spans="2:4">
      <c r="B29" s="138" t="s">
        <v>288</v>
      </c>
      <c r="C29" s="135">
        <v>11925000</v>
      </c>
      <c r="D29" s="135">
        <v>4189484.58</v>
      </c>
    </row>
    <row r="30" spans="2:4">
      <c r="B30" s="134" t="s">
        <v>294</v>
      </c>
      <c r="C30" s="135">
        <v>10450000</v>
      </c>
      <c r="D30" s="135">
        <v>4963543.95</v>
      </c>
    </row>
    <row r="31" spans="2:4">
      <c r="B31" s="136" t="s">
        <v>287</v>
      </c>
      <c r="C31" s="137">
        <v>10450000</v>
      </c>
      <c r="D31" s="137">
        <v>4963543.95</v>
      </c>
    </row>
    <row r="32" spans="2:4">
      <c r="B32" s="138" t="s">
        <v>288</v>
      </c>
      <c r="C32" s="135">
        <v>10450000</v>
      </c>
      <c r="D32" s="135">
        <v>4963543.95</v>
      </c>
    </row>
    <row r="33" spans="2:4">
      <c r="B33" s="134" t="s">
        <v>295</v>
      </c>
      <c r="C33" s="135">
        <v>39474929</v>
      </c>
      <c r="D33" s="135">
        <v>7587019.7999999998</v>
      </c>
    </row>
    <row r="34" spans="2:4">
      <c r="B34" s="136" t="s">
        <v>287</v>
      </c>
      <c r="C34" s="137">
        <v>39474929</v>
      </c>
      <c r="D34" s="137">
        <v>7587019.7999999998</v>
      </c>
    </row>
    <row r="35" spans="2:4">
      <c r="B35" s="138" t="s">
        <v>288</v>
      </c>
      <c r="C35" s="135">
        <v>39474929</v>
      </c>
      <c r="D35" s="135">
        <v>7587019.7999999998</v>
      </c>
    </row>
    <row r="36" spans="2:4">
      <c r="B36" s="134" t="s">
        <v>296</v>
      </c>
      <c r="C36" s="135">
        <v>42199425</v>
      </c>
      <c r="D36" s="135">
        <v>8765038.2899999991</v>
      </c>
    </row>
    <row r="37" spans="2:4">
      <c r="B37" s="136" t="s">
        <v>287</v>
      </c>
      <c r="C37" s="137">
        <v>42199425</v>
      </c>
      <c r="D37" s="137">
        <v>8765038.2899999991</v>
      </c>
    </row>
    <row r="38" spans="2:4">
      <c r="B38" s="138" t="s">
        <v>288</v>
      </c>
      <c r="C38" s="135">
        <v>42199425</v>
      </c>
      <c r="D38" s="135">
        <v>8765038.2899999991</v>
      </c>
    </row>
    <row r="39" spans="2:4">
      <c r="B39" s="134" t="s">
        <v>297</v>
      </c>
      <c r="C39" s="135">
        <v>70924371</v>
      </c>
      <c r="D39" s="135">
        <v>20204261.850000001</v>
      </c>
    </row>
    <row r="40" spans="2:4">
      <c r="B40" s="136" t="s">
        <v>287</v>
      </c>
      <c r="C40" s="137">
        <v>70924371</v>
      </c>
      <c r="D40" s="137">
        <v>20204261.850000001</v>
      </c>
    </row>
    <row r="41" spans="2:4">
      <c r="B41" s="138" t="s">
        <v>288</v>
      </c>
      <c r="C41" s="135">
        <v>70924371</v>
      </c>
      <c r="D41" s="135">
        <v>20204261.850000001</v>
      </c>
    </row>
    <row r="42" spans="2:4">
      <c r="B42" s="134" t="s">
        <v>298</v>
      </c>
      <c r="C42" s="135">
        <v>12305000</v>
      </c>
      <c r="D42" s="135">
        <v>4145276.17</v>
      </c>
    </row>
    <row r="43" spans="2:4">
      <c r="B43" s="136" t="s">
        <v>287</v>
      </c>
      <c r="C43" s="137">
        <v>12305000</v>
      </c>
      <c r="D43" s="137">
        <v>4145276.17</v>
      </c>
    </row>
    <row r="44" spans="2:4">
      <c r="B44" s="138" t="s">
        <v>288</v>
      </c>
      <c r="C44" s="135">
        <v>12305000</v>
      </c>
      <c r="D44" s="135">
        <v>4145276.17</v>
      </c>
    </row>
    <row r="45" spans="2:4">
      <c r="B45" s="134" t="s">
        <v>299</v>
      </c>
      <c r="C45" s="135">
        <v>41965961</v>
      </c>
      <c r="D45" s="135">
        <v>8807291.1099999994</v>
      </c>
    </row>
    <row r="46" spans="2:4">
      <c r="B46" s="136" t="s">
        <v>287</v>
      </c>
      <c r="C46" s="137">
        <v>41965961</v>
      </c>
      <c r="D46" s="137">
        <v>8807291.1099999994</v>
      </c>
    </row>
    <row r="47" spans="2:4">
      <c r="B47" s="138" t="s">
        <v>288</v>
      </c>
      <c r="C47" s="135">
        <v>41965961</v>
      </c>
      <c r="D47" s="135">
        <v>8807291.1099999994</v>
      </c>
    </row>
    <row r="48" spans="2:4">
      <c r="B48" s="134" t="s">
        <v>300</v>
      </c>
      <c r="C48" s="135">
        <v>11925000</v>
      </c>
      <c r="D48" s="135">
        <v>4887603.4800000004</v>
      </c>
    </row>
    <row r="49" spans="2:4">
      <c r="B49" s="136" t="s">
        <v>287</v>
      </c>
      <c r="C49" s="137">
        <v>11925000</v>
      </c>
      <c r="D49" s="137">
        <v>4887603.4800000004</v>
      </c>
    </row>
    <row r="50" spans="2:4">
      <c r="B50" s="138" t="s">
        <v>288</v>
      </c>
      <c r="C50" s="135">
        <v>11925000</v>
      </c>
      <c r="D50" s="135">
        <v>4887603.4800000004</v>
      </c>
    </row>
    <row r="51" spans="2:4">
      <c r="B51" s="134" t="s">
        <v>301</v>
      </c>
      <c r="C51" s="135">
        <v>45679281</v>
      </c>
      <c r="D51" s="135">
        <v>13156796.560000002</v>
      </c>
    </row>
    <row r="52" spans="2:4">
      <c r="B52" s="136" t="s">
        <v>287</v>
      </c>
      <c r="C52" s="137">
        <v>45679281</v>
      </c>
      <c r="D52" s="137">
        <v>13156796.560000002</v>
      </c>
    </row>
    <row r="53" spans="2:4">
      <c r="B53" s="138" t="s">
        <v>288</v>
      </c>
      <c r="C53" s="135">
        <v>45679281</v>
      </c>
      <c r="D53" s="135">
        <v>13156796.560000002</v>
      </c>
    </row>
    <row r="54" spans="2:4">
      <c r="B54" s="134" t="s">
        <v>302</v>
      </c>
      <c r="C54" s="135">
        <v>187883760</v>
      </c>
      <c r="D54" s="135">
        <v>56582676.530000001</v>
      </c>
    </row>
    <row r="55" spans="2:4">
      <c r="B55" s="136" t="s">
        <v>287</v>
      </c>
      <c r="C55" s="137">
        <v>187883760</v>
      </c>
      <c r="D55" s="137">
        <v>56582676.530000001</v>
      </c>
    </row>
    <row r="56" spans="2:4">
      <c r="B56" s="138" t="s">
        <v>288</v>
      </c>
      <c r="C56" s="135">
        <v>187883760</v>
      </c>
      <c r="D56" s="135">
        <v>56582676.530000001</v>
      </c>
    </row>
    <row r="57" spans="2:4">
      <c r="B57" s="134" t="s">
        <v>303</v>
      </c>
      <c r="C57" s="135">
        <v>1161803340029</v>
      </c>
      <c r="D57" s="135">
        <v>424362025418.91986</v>
      </c>
    </row>
    <row r="58" spans="2:4">
      <c r="B58" s="136" t="s">
        <v>287</v>
      </c>
      <c r="C58" s="137">
        <v>860695729738</v>
      </c>
      <c r="D58" s="137">
        <v>343249149857.15985</v>
      </c>
    </row>
    <row r="59" spans="2:4">
      <c r="B59" s="138" t="s">
        <v>304</v>
      </c>
      <c r="C59" s="135">
        <v>860695729738</v>
      </c>
      <c r="D59" s="135">
        <v>343249149857.15985</v>
      </c>
    </row>
    <row r="60" spans="2:4">
      <c r="B60" s="136" t="s">
        <v>289</v>
      </c>
      <c r="C60" s="137">
        <v>96993394932</v>
      </c>
      <c r="D60" s="137">
        <v>36474025518.73999</v>
      </c>
    </row>
    <row r="61" spans="2:4">
      <c r="B61" s="138" t="s">
        <v>304</v>
      </c>
      <c r="C61" s="135">
        <v>96993394932</v>
      </c>
      <c r="D61" s="135">
        <v>36474025518.73999</v>
      </c>
    </row>
    <row r="62" spans="2:4">
      <c r="B62" s="136" t="s">
        <v>305</v>
      </c>
      <c r="C62" s="137">
        <v>69530000000</v>
      </c>
      <c r="D62" s="137">
        <v>14477639549.089998</v>
      </c>
    </row>
    <row r="63" spans="2:4">
      <c r="B63" s="138" t="s">
        <v>304</v>
      </c>
      <c r="C63" s="135">
        <v>69530000000</v>
      </c>
      <c r="D63" s="135">
        <v>14477639549.089998</v>
      </c>
    </row>
    <row r="64" spans="2:4">
      <c r="B64" s="136" t="s">
        <v>290</v>
      </c>
      <c r="C64" s="137">
        <v>133639623866</v>
      </c>
      <c r="D64" s="137">
        <v>30125348896.050003</v>
      </c>
    </row>
    <row r="65" spans="2:4">
      <c r="B65" s="138" t="s">
        <v>304</v>
      </c>
      <c r="C65" s="135">
        <v>133639623866</v>
      </c>
      <c r="D65" s="135">
        <v>30125348896.050003</v>
      </c>
    </row>
    <row r="66" spans="2:4">
      <c r="B66" s="136" t="s">
        <v>291</v>
      </c>
      <c r="C66" s="137">
        <v>944591493</v>
      </c>
      <c r="D66" s="137">
        <v>35861597.880000003</v>
      </c>
    </row>
    <row r="67" spans="2:4">
      <c r="B67" s="138" t="s">
        <v>304</v>
      </c>
      <c r="C67" s="135">
        <v>944591493</v>
      </c>
      <c r="D67" s="135">
        <v>35861597.880000003</v>
      </c>
    </row>
    <row r="68" spans="2:4">
      <c r="B68" s="66" t="s">
        <v>306</v>
      </c>
      <c r="C68" s="115">
        <v>63260601275</v>
      </c>
      <c r="D68" s="115">
        <v>23977824863.70998</v>
      </c>
    </row>
    <row r="69" spans="2:4">
      <c r="B69" s="134" t="s">
        <v>286</v>
      </c>
      <c r="C69" s="135">
        <v>7268807952</v>
      </c>
      <c r="D69" s="135">
        <v>1153156673.77</v>
      </c>
    </row>
    <row r="70" spans="2:4">
      <c r="B70" s="136" t="s">
        <v>287</v>
      </c>
      <c r="C70" s="137">
        <v>4794195577</v>
      </c>
      <c r="D70" s="137">
        <v>1134493848.9200001</v>
      </c>
    </row>
    <row r="71" spans="2:4">
      <c r="B71" s="138" t="s">
        <v>288</v>
      </c>
      <c r="C71" s="135">
        <v>150000000</v>
      </c>
      <c r="D71" s="135">
        <v>0</v>
      </c>
    </row>
    <row r="72" spans="2:4">
      <c r="B72" s="139" t="s">
        <v>786</v>
      </c>
      <c r="C72" s="135">
        <v>150000000</v>
      </c>
      <c r="D72" s="135">
        <v>0</v>
      </c>
    </row>
    <row r="73" spans="2:4">
      <c r="B73" s="138" t="s">
        <v>307</v>
      </c>
      <c r="C73" s="135">
        <v>1455300000</v>
      </c>
      <c r="D73" s="135">
        <v>165526032.66</v>
      </c>
    </row>
    <row r="74" spans="2:4">
      <c r="B74" s="139" t="s">
        <v>787</v>
      </c>
      <c r="C74" s="135">
        <v>1455300000</v>
      </c>
      <c r="D74" s="135">
        <v>165526032.66</v>
      </c>
    </row>
    <row r="75" spans="2:4">
      <c r="B75" s="138" t="s">
        <v>1296</v>
      </c>
      <c r="C75" s="135">
        <v>0</v>
      </c>
      <c r="D75" s="135">
        <v>0</v>
      </c>
    </row>
    <row r="76" spans="2:4">
      <c r="B76" s="139" t="s">
        <v>1297</v>
      </c>
      <c r="C76" s="135">
        <v>0</v>
      </c>
      <c r="D76" s="135">
        <v>0</v>
      </c>
    </row>
    <row r="77" spans="2:4">
      <c r="B77" s="138" t="s">
        <v>308</v>
      </c>
      <c r="C77" s="135">
        <v>23271812</v>
      </c>
      <c r="D77" s="135">
        <v>13276886.24</v>
      </c>
    </row>
    <row r="78" spans="2:4">
      <c r="B78" s="139" t="s">
        <v>788</v>
      </c>
      <c r="C78" s="135">
        <v>23271812</v>
      </c>
      <c r="D78" s="135">
        <v>13276886.24</v>
      </c>
    </row>
    <row r="79" spans="2:4">
      <c r="B79" s="138" t="s">
        <v>309</v>
      </c>
      <c r="C79" s="135">
        <v>715619096</v>
      </c>
      <c r="D79" s="135">
        <v>6446016.8399999999</v>
      </c>
    </row>
    <row r="80" spans="2:4">
      <c r="B80" s="139" t="s">
        <v>790</v>
      </c>
      <c r="C80" s="135">
        <v>15619096</v>
      </c>
      <c r="D80" s="135">
        <v>6446016.8399999999</v>
      </c>
    </row>
    <row r="81" spans="2:4">
      <c r="B81" s="139" t="s">
        <v>789</v>
      </c>
      <c r="C81" s="135">
        <v>700000000</v>
      </c>
      <c r="D81" s="135">
        <v>0</v>
      </c>
    </row>
    <row r="82" spans="2:4">
      <c r="B82" s="138" t="s">
        <v>310</v>
      </c>
      <c r="C82" s="135">
        <v>325000000</v>
      </c>
      <c r="D82" s="135">
        <v>12016146.73</v>
      </c>
    </row>
    <row r="83" spans="2:4">
      <c r="B83" s="139" t="s">
        <v>791</v>
      </c>
      <c r="C83" s="135">
        <v>325000000</v>
      </c>
      <c r="D83" s="135">
        <v>12016146.73</v>
      </c>
    </row>
    <row r="84" spans="2:4">
      <c r="B84" s="138" t="s">
        <v>1510</v>
      </c>
      <c r="C84" s="135">
        <v>0</v>
      </c>
      <c r="D84" s="135">
        <v>0</v>
      </c>
    </row>
    <row r="85" spans="2:4">
      <c r="B85" s="139" t="s">
        <v>1511</v>
      </c>
      <c r="C85" s="135">
        <v>0</v>
      </c>
      <c r="D85" s="135">
        <v>0</v>
      </c>
    </row>
    <row r="86" spans="2:4">
      <c r="B86" s="138" t="s">
        <v>1512</v>
      </c>
      <c r="C86" s="135">
        <v>0</v>
      </c>
      <c r="D86" s="135">
        <v>0</v>
      </c>
    </row>
    <row r="87" spans="2:4">
      <c r="B87" s="139" t="s">
        <v>1513</v>
      </c>
      <c r="C87" s="135">
        <v>0</v>
      </c>
      <c r="D87" s="135">
        <v>0</v>
      </c>
    </row>
    <row r="88" spans="2:4">
      <c r="B88" s="138" t="s">
        <v>311</v>
      </c>
      <c r="C88" s="135">
        <v>153176005</v>
      </c>
      <c r="D88" s="135">
        <v>61903174.059999995</v>
      </c>
    </row>
    <row r="89" spans="2:4">
      <c r="B89" s="139" t="s">
        <v>793</v>
      </c>
      <c r="C89" s="135">
        <v>67968024</v>
      </c>
      <c r="D89" s="135">
        <v>27707377.729999997</v>
      </c>
    </row>
    <row r="90" spans="2:4">
      <c r="B90" s="139" t="s">
        <v>792</v>
      </c>
      <c r="C90" s="135">
        <v>85207981</v>
      </c>
      <c r="D90" s="135">
        <v>34195796.329999998</v>
      </c>
    </row>
    <row r="91" spans="2:4">
      <c r="B91" s="138" t="s">
        <v>1320</v>
      </c>
      <c r="C91" s="135">
        <v>0</v>
      </c>
      <c r="D91" s="135">
        <v>1640412</v>
      </c>
    </row>
    <row r="92" spans="2:4">
      <c r="B92" s="139" t="s">
        <v>1321</v>
      </c>
      <c r="C92" s="135">
        <v>0</v>
      </c>
      <c r="D92" s="135">
        <v>0</v>
      </c>
    </row>
    <row r="93" spans="2:4">
      <c r="B93" s="139" t="s">
        <v>1322</v>
      </c>
      <c r="C93" s="135">
        <v>0</v>
      </c>
      <c r="D93" s="135">
        <v>1640412</v>
      </c>
    </row>
    <row r="94" spans="2:4">
      <c r="B94" s="138" t="s">
        <v>312</v>
      </c>
      <c r="C94" s="135">
        <v>17176033</v>
      </c>
      <c r="D94" s="135">
        <v>15578922.189999999</v>
      </c>
    </row>
    <row r="95" spans="2:4">
      <c r="B95" s="139" t="s">
        <v>794</v>
      </c>
      <c r="C95" s="135">
        <v>17176033</v>
      </c>
      <c r="D95" s="135">
        <v>15578922.189999999</v>
      </c>
    </row>
    <row r="96" spans="2:4">
      <c r="B96" s="138" t="s">
        <v>313</v>
      </c>
      <c r="C96" s="135">
        <v>691787</v>
      </c>
      <c r="D96" s="135">
        <v>0</v>
      </c>
    </row>
    <row r="97" spans="2:4">
      <c r="B97" s="139" t="s">
        <v>795</v>
      </c>
      <c r="C97" s="135">
        <v>691787</v>
      </c>
      <c r="D97" s="135">
        <v>0</v>
      </c>
    </row>
    <row r="98" spans="2:4">
      <c r="B98" s="138" t="s">
        <v>314</v>
      </c>
      <c r="C98" s="135">
        <v>39301732</v>
      </c>
      <c r="D98" s="135">
        <v>1787773.76</v>
      </c>
    </row>
    <row r="99" spans="2:4">
      <c r="B99" s="139" t="s">
        <v>1323</v>
      </c>
      <c r="C99" s="135">
        <v>0</v>
      </c>
      <c r="D99" s="135">
        <v>1787773.76</v>
      </c>
    </row>
    <row r="100" spans="2:4">
      <c r="B100" s="139" t="s">
        <v>796</v>
      </c>
      <c r="C100" s="135">
        <v>39301732</v>
      </c>
      <c r="D100" s="135">
        <v>0</v>
      </c>
    </row>
    <row r="101" spans="2:4">
      <c r="B101" s="138" t="s">
        <v>315</v>
      </c>
      <c r="C101" s="135">
        <v>16155542</v>
      </c>
      <c r="D101" s="135">
        <v>11584835.48</v>
      </c>
    </row>
    <row r="102" spans="2:4">
      <c r="B102" s="139" t="s">
        <v>797</v>
      </c>
      <c r="C102" s="135">
        <v>16155542</v>
      </c>
      <c r="D102" s="135">
        <v>11584835.48</v>
      </c>
    </row>
    <row r="103" spans="2:4">
      <c r="B103" s="138" t="s">
        <v>316</v>
      </c>
      <c r="C103" s="135">
        <v>755471407</v>
      </c>
      <c r="D103" s="135">
        <v>390983817.95999998</v>
      </c>
    </row>
    <row r="104" spans="2:4">
      <c r="B104" s="139" t="s">
        <v>798</v>
      </c>
      <c r="C104" s="135">
        <v>21866735</v>
      </c>
      <c r="D104" s="135">
        <v>19658826.629999999</v>
      </c>
    </row>
    <row r="105" spans="2:4">
      <c r="B105" s="139" t="s">
        <v>800</v>
      </c>
      <c r="C105" s="135">
        <v>26753420</v>
      </c>
      <c r="D105" s="135">
        <v>0</v>
      </c>
    </row>
    <row r="106" spans="2:4">
      <c r="B106" s="139" t="s">
        <v>799</v>
      </c>
      <c r="C106" s="135">
        <v>706851252</v>
      </c>
      <c r="D106" s="135">
        <v>371324991.32999998</v>
      </c>
    </row>
    <row r="107" spans="2:4">
      <c r="B107" s="138" t="s">
        <v>317</v>
      </c>
      <c r="C107" s="135">
        <v>19965259</v>
      </c>
      <c r="D107" s="135">
        <v>3961849.77</v>
      </c>
    </row>
    <row r="108" spans="2:4">
      <c r="B108" s="139" t="s">
        <v>801</v>
      </c>
      <c r="C108" s="135">
        <v>11113631</v>
      </c>
      <c r="D108" s="135">
        <v>0</v>
      </c>
    </row>
    <row r="109" spans="2:4">
      <c r="B109" s="139" t="s">
        <v>802</v>
      </c>
      <c r="C109" s="135">
        <v>8851628</v>
      </c>
      <c r="D109" s="135">
        <v>3961849.77</v>
      </c>
    </row>
    <row r="110" spans="2:4">
      <c r="B110" s="138" t="s">
        <v>318</v>
      </c>
      <c r="C110" s="135">
        <v>496713226</v>
      </c>
      <c r="D110" s="135">
        <v>70787677.219999999</v>
      </c>
    </row>
    <row r="111" spans="2:4">
      <c r="B111" s="139" t="s">
        <v>803</v>
      </c>
      <c r="C111" s="135">
        <v>496713226</v>
      </c>
      <c r="D111" s="135">
        <v>70787677.219999999</v>
      </c>
    </row>
    <row r="112" spans="2:4">
      <c r="B112" s="138" t="s">
        <v>319</v>
      </c>
      <c r="C112" s="135">
        <v>12333354</v>
      </c>
      <c r="D112" s="135">
        <v>14271213.4</v>
      </c>
    </row>
    <row r="113" spans="2:4">
      <c r="B113" s="139" t="s">
        <v>804</v>
      </c>
      <c r="C113" s="135">
        <v>12333354</v>
      </c>
      <c r="D113" s="135">
        <v>14271213.4</v>
      </c>
    </row>
    <row r="114" spans="2:4">
      <c r="B114" s="138" t="s">
        <v>743</v>
      </c>
      <c r="C114" s="135">
        <v>0</v>
      </c>
      <c r="D114" s="135">
        <v>5093852</v>
      </c>
    </row>
    <row r="115" spans="2:4">
      <c r="B115" s="139" t="s">
        <v>1251</v>
      </c>
      <c r="C115" s="135">
        <v>0</v>
      </c>
      <c r="D115" s="135">
        <v>5093852</v>
      </c>
    </row>
    <row r="116" spans="2:4">
      <c r="B116" s="138" t="s">
        <v>320</v>
      </c>
      <c r="C116" s="135">
        <v>27590835</v>
      </c>
      <c r="D116" s="135">
        <v>41206195.619999997</v>
      </c>
    </row>
    <row r="117" spans="2:4">
      <c r="B117" s="139" t="s">
        <v>805</v>
      </c>
      <c r="C117" s="135">
        <v>27590835</v>
      </c>
      <c r="D117" s="135">
        <v>41206195.619999997</v>
      </c>
    </row>
    <row r="118" spans="2:4">
      <c r="B118" s="138" t="s">
        <v>321</v>
      </c>
      <c r="C118" s="135">
        <v>150000000</v>
      </c>
      <c r="D118" s="135">
        <v>58195048.590000004</v>
      </c>
    </row>
    <row r="119" spans="2:4">
      <c r="B119" s="139" t="s">
        <v>806</v>
      </c>
      <c r="C119" s="135">
        <v>150000000</v>
      </c>
      <c r="D119" s="135">
        <v>58195048.590000004</v>
      </c>
    </row>
    <row r="120" spans="2:4">
      <c r="B120" s="138" t="s">
        <v>322</v>
      </c>
      <c r="C120" s="135">
        <v>1241916</v>
      </c>
      <c r="D120" s="135">
        <v>0</v>
      </c>
    </row>
    <row r="121" spans="2:4">
      <c r="B121" s="139" t="s">
        <v>807</v>
      </c>
      <c r="C121" s="135">
        <v>1241916</v>
      </c>
      <c r="D121" s="135">
        <v>0</v>
      </c>
    </row>
    <row r="122" spans="2:4">
      <c r="B122" s="138" t="s">
        <v>323</v>
      </c>
      <c r="C122" s="135">
        <v>12419163</v>
      </c>
      <c r="D122" s="135">
        <v>68097538.519999996</v>
      </c>
    </row>
    <row r="123" spans="2:4">
      <c r="B123" s="139" t="s">
        <v>808</v>
      </c>
      <c r="C123" s="135">
        <v>12419163</v>
      </c>
      <c r="D123" s="135">
        <v>68097538.519999996</v>
      </c>
    </row>
    <row r="124" spans="2:4">
      <c r="B124" s="138" t="s">
        <v>324</v>
      </c>
      <c r="C124" s="135">
        <v>9399011</v>
      </c>
      <c r="D124" s="135">
        <v>21098071.879999999</v>
      </c>
    </row>
    <row r="125" spans="2:4">
      <c r="B125" s="139" t="s">
        <v>809</v>
      </c>
      <c r="C125" s="135">
        <v>9399011</v>
      </c>
      <c r="D125" s="135">
        <v>21098071.879999999</v>
      </c>
    </row>
    <row r="126" spans="2:4">
      <c r="B126" s="138" t="s">
        <v>325</v>
      </c>
      <c r="C126" s="135">
        <v>8776603</v>
      </c>
      <c r="D126" s="135">
        <v>0</v>
      </c>
    </row>
    <row r="127" spans="2:4">
      <c r="B127" s="139" t="s">
        <v>810</v>
      </c>
      <c r="C127" s="135">
        <v>8776603</v>
      </c>
      <c r="D127" s="135">
        <v>0</v>
      </c>
    </row>
    <row r="128" spans="2:4">
      <c r="B128" s="138" t="s">
        <v>326</v>
      </c>
      <c r="C128" s="135">
        <v>27490398</v>
      </c>
      <c r="D128" s="135">
        <v>2808259.59</v>
      </c>
    </row>
    <row r="129" spans="2:4">
      <c r="B129" s="139" t="s">
        <v>811</v>
      </c>
      <c r="C129" s="135">
        <v>27490398</v>
      </c>
      <c r="D129" s="135">
        <v>2808259.59</v>
      </c>
    </row>
    <row r="130" spans="2:4">
      <c r="B130" s="138" t="s">
        <v>327</v>
      </c>
      <c r="C130" s="135">
        <v>319084021</v>
      </c>
      <c r="D130" s="135">
        <v>164628211.72999999</v>
      </c>
    </row>
    <row r="131" spans="2:4">
      <c r="B131" s="139" t="s">
        <v>812</v>
      </c>
      <c r="C131" s="135">
        <v>319084021</v>
      </c>
      <c r="D131" s="135">
        <v>164628211.72999999</v>
      </c>
    </row>
    <row r="132" spans="2:4">
      <c r="B132" s="138" t="s">
        <v>328</v>
      </c>
      <c r="C132" s="135">
        <v>28114372</v>
      </c>
      <c r="D132" s="135">
        <v>3601912.68</v>
      </c>
    </row>
    <row r="133" spans="2:4">
      <c r="B133" s="139" t="s">
        <v>813</v>
      </c>
      <c r="C133" s="135">
        <v>28114372</v>
      </c>
      <c r="D133" s="135">
        <v>3601912.68</v>
      </c>
    </row>
    <row r="134" spans="2:4">
      <c r="B134" s="138" t="s">
        <v>1427</v>
      </c>
      <c r="C134" s="135">
        <v>0</v>
      </c>
      <c r="D134" s="135">
        <v>0</v>
      </c>
    </row>
    <row r="135" spans="2:4">
      <c r="B135" s="139" t="s">
        <v>1428</v>
      </c>
      <c r="C135" s="135">
        <v>0</v>
      </c>
      <c r="D135" s="135">
        <v>0</v>
      </c>
    </row>
    <row r="136" spans="2:4">
      <c r="B136" s="138" t="s">
        <v>329</v>
      </c>
      <c r="C136" s="135">
        <v>29904005</v>
      </c>
      <c r="D136" s="135">
        <v>0</v>
      </c>
    </row>
    <row r="137" spans="2:4">
      <c r="B137" s="139" t="s">
        <v>814</v>
      </c>
      <c r="C137" s="135">
        <v>29904005</v>
      </c>
      <c r="D137" s="135">
        <v>0</v>
      </c>
    </row>
    <row r="138" spans="2:4">
      <c r="B138" s="136" t="s">
        <v>289</v>
      </c>
      <c r="C138" s="137">
        <v>0</v>
      </c>
      <c r="D138" s="137">
        <v>18401953.23</v>
      </c>
    </row>
    <row r="139" spans="2:4">
      <c r="B139" s="138" t="s">
        <v>1427</v>
      </c>
      <c r="C139" s="135">
        <v>0</v>
      </c>
      <c r="D139" s="135">
        <v>18401953.23</v>
      </c>
    </row>
    <row r="140" spans="2:4">
      <c r="B140" s="139" t="s">
        <v>1439</v>
      </c>
      <c r="C140" s="135">
        <v>0</v>
      </c>
      <c r="D140" s="135">
        <v>18401953.23</v>
      </c>
    </row>
    <row r="141" spans="2:4">
      <c r="B141" s="136" t="s">
        <v>290</v>
      </c>
      <c r="C141" s="137">
        <v>2474612375</v>
      </c>
      <c r="D141" s="137">
        <v>260871.62</v>
      </c>
    </row>
    <row r="142" spans="2:4">
      <c r="B142" s="138" t="s">
        <v>288</v>
      </c>
      <c r="C142" s="135">
        <v>197340880</v>
      </c>
      <c r="D142" s="135">
        <v>260871.62</v>
      </c>
    </row>
    <row r="143" spans="2:4">
      <c r="B143" s="139" t="s">
        <v>786</v>
      </c>
      <c r="C143" s="135">
        <v>197340880</v>
      </c>
      <c r="D143" s="135">
        <v>260871.62</v>
      </c>
    </row>
    <row r="144" spans="2:4">
      <c r="B144" s="138" t="s">
        <v>330</v>
      </c>
      <c r="C144" s="135">
        <v>2277271495</v>
      </c>
      <c r="D144" s="135">
        <v>0</v>
      </c>
    </row>
    <row r="145" spans="2:4">
      <c r="B145" s="139" t="s">
        <v>815</v>
      </c>
      <c r="C145" s="135">
        <v>2277271495</v>
      </c>
      <c r="D145" s="135">
        <v>0</v>
      </c>
    </row>
    <row r="146" spans="2:4">
      <c r="B146" s="134" t="s">
        <v>331</v>
      </c>
      <c r="C146" s="135">
        <v>2005247299</v>
      </c>
      <c r="D146" s="135">
        <v>633484945.63</v>
      </c>
    </row>
    <row r="147" spans="2:4">
      <c r="B147" s="136" t="s">
        <v>287</v>
      </c>
      <c r="C147" s="137">
        <v>774959982</v>
      </c>
      <c r="D147" s="137">
        <v>483307185.5</v>
      </c>
    </row>
    <row r="148" spans="2:4">
      <c r="B148" s="138" t="s">
        <v>332</v>
      </c>
      <c r="C148" s="135">
        <v>127150392</v>
      </c>
      <c r="D148" s="135">
        <v>13149608.77</v>
      </c>
    </row>
    <row r="149" spans="2:4">
      <c r="B149" s="139" t="s">
        <v>817</v>
      </c>
      <c r="C149" s="135">
        <v>24990554</v>
      </c>
      <c r="D149" s="135">
        <v>13149608.77</v>
      </c>
    </row>
    <row r="150" spans="2:4">
      <c r="B150" s="139" t="s">
        <v>818</v>
      </c>
      <c r="C150" s="135">
        <v>29700000</v>
      </c>
      <c r="D150" s="135">
        <v>0</v>
      </c>
    </row>
    <row r="151" spans="2:4">
      <c r="B151" s="139" t="s">
        <v>816</v>
      </c>
      <c r="C151" s="135">
        <v>72459838</v>
      </c>
      <c r="D151" s="135">
        <v>0</v>
      </c>
    </row>
    <row r="152" spans="2:4">
      <c r="B152" s="138" t="s">
        <v>1324</v>
      </c>
      <c r="C152" s="135">
        <v>0</v>
      </c>
      <c r="D152" s="135">
        <v>0</v>
      </c>
    </row>
    <row r="153" spans="2:4">
      <c r="B153" s="139" t="s">
        <v>1325</v>
      </c>
      <c r="C153" s="135">
        <v>0</v>
      </c>
      <c r="D153" s="135">
        <v>0</v>
      </c>
    </row>
    <row r="154" spans="2:4">
      <c r="B154" s="138" t="s">
        <v>1514</v>
      </c>
      <c r="C154" s="135">
        <v>0</v>
      </c>
      <c r="D154" s="135">
        <v>0</v>
      </c>
    </row>
    <row r="155" spans="2:4">
      <c r="B155" s="139" t="s">
        <v>1515</v>
      </c>
      <c r="C155" s="135">
        <v>0</v>
      </c>
      <c r="D155" s="135">
        <v>0</v>
      </c>
    </row>
    <row r="156" spans="2:4">
      <c r="B156" s="138" t="s">
        <v>333</v>
      </c>
      <c r="C156" s="135">
        <v>12419163</v>
      </c>
      <c r="D156" s="135">
        <v>0</v>
      </c>
    </row>
    <row r="157" spans="2:4">
      <c r="B157" s="139" t="s">
        <v>819</v>
      </c>
      <c r="C157" s="135">
        <v>12419163</v>
      </c>
      <c r="D157" s="135">
        <v>0</v>
      </c>
    </row>
    <row r="158" spans="2:4">
      <c r="B158" s="139" t="s">
        <v>1516</v>
      </c>
      <c r="C158" s="135">
        <v>0</v>
      </c>
      <c r="D158" s="135">
        <v>0</v>
      </c>
    </row>
    <row r="159" spans="2:4">
      <c r="B159" s="139" t="s">
        <v>1852</v>
      </c>
      <c r="C159" s="135">
        <v>0</v>
      </c>
      <c r="D159" s="135">
        <v>0</v>
      </c>
    </row>
    <row r="160" spans="2:4">
      <c r="B160" s="138" t="s">
        <v>1517</v>
      </c>
      <c r="C160" s="135">
        <v>0</v>
      </c>
      <c r="D160" s="135">
        <v>0</v>
      </c>
    </row>
    <row r="161" spans="2:4">
      <c r="B161" s="139" t="s">
        <v>1518</v>
      </c>
      <c r="C161" s="135">
        <v>0</v>
      </c>
      <c r="D161" s="135">
        <v>0</v>
      </c>
    </row>
    <row r="162" spans="2:4">
      <c r="B162" s="139" t="s">
        <v>1853</v>
      </c>
      <c r="C162" s="135">
        <v>0</v>
      </c>
      <c r="D162" s="135">
        <v>0</v>
      </c>
    </row>
    <row r="163" spans="2:4">
      <c r="B163" s="138" t="s">
        <v>1519</v>
      </c>
      <c r="C163" s="135">
        <v>0</v>
      </c>
      <c r="D163" s="135">
        <v>0</v>
      </c>
    </row>
    <row r="164" spans="2:4">
      <c r="B164" s="139" t="s">
        <v>1520</v>
      </c>
      <c r="C164" s="135">
        <v>0</v>
      </c>
      <c r="D164" s="135">
        <v>0</v>
      </c>
    </row>
    <row r="165" spans="2:4">
      <c r="B165" s="139" t="s">
        <v>1854</v>
      </c>
      <c r="C165" s="135">
        <v>0</v>
      </c>
      <c r="D165" s="135">
        <v>0</v>
      </c>
    </row>
    <row r="166" spans="2:4">
      <c r="B166" s="138" t="s">
        <v>1855</v>
      </c>
      <c r="C166" s="135">
        <v>0</v>
      </c>
      <c r="D166" s="135">
        <v>0</v>
      </c>
    </row>
    <row r="167" spans="2:4">
      <c r="B167" s="139" t="s">
        <v>1856</v>
      </c>
      <c r="C167" s="135">
        <v>0</v>
      </c>
      <c r="D167" s="135">
        <v>0</v>
      </c>
    </row>
    <row r="168" spans="2:4">
      <c r="B168" s="138" t="s">
        <v>1857</v>
      </c>
      <c r="C168" s="135">
        <v>0</v>
      </c>
      <c r="D168" s="135">
        <v>0</v>
      </c>
    </row>
    <row r="169" spans="2:4">
      <c r="B169" s="139" t="s">
        <v>1858</v>
      </c>
      <c r="C169" s="135">
        <v>0</v>
      </c>
      <c r="D169" s="135">
        <v>0</v>
      </c>
    </row>
    <row r="170" spans="2:4">
      <c r="B170" s="138" t="s">
        <v>1859</v>
      </c>
      <c r="C170" s="135">
        <v>0</v>
      </c>
      <c r="D170" s="135">
        <v>0</v>
      </c>
    </row>
    <row r="171" spans="2:4">
      <c r="B171" s="139" t="s">
        <v>1860</v>
      </c>
      <c r="C171" s="135">
        <v>0</v>
      </c>
      <c r="D171" s="135">
        <v>0</v>
      </c>
    </row>
    <row r="172" spans="2:4">
      <c r="B172" s="138" t="s">
        <v>1861</v>
      </c>
      <c r="C172" s="135">
        <v>0</v>
      </c>
      <c r="D172" s="135">
        <v>0</v>
      </c>
    </row>
    <row r="173" spans="2:4">
      <c r="B173" s="139" t="s">
        <v>1862</v>
      </c>
      <c r="C173" s="135">
        <v>0</v>
      </c>
      <c r="D173" s="135">
        <v>0</v>
      </c>
    </row>
    <row r="174" spans="2:4">
      <c r="B174" s="138" t="s">
        <v>334</v>
      </c>
      <c r="C174" s="135">
        <v>1167998</v>
      </c>
      <c r="D174" s="135">
        <v>0</v>
      </c>
    </row>
    <row r="175" spans="2:4">
      <c r="B175" s="139" t="s">
        <v>820</v>
      </c>
      <c r="C175" s="135">
        <v>1167998</v>
      </c>
      <c r="D175" s="135">
        <v>0</v>
      </c>
    </row>
    <row r="176" spans="2:4">
      <c r="B176" s="139" t="s">
        <v>1863</v>
      </c>
      <c r="C176" s="135">
        <v>0</v>
      </c>
      <c r="D176" s="135">
        <v>0</v>
      </c>
    </row>
    <row r="177" spans="2:4">
      <c r="B177" s="138" t="s">
        <v>1864</v>
      </c>
      <c r="C177" s="135">
        <v>0</v>
      </c>
      <c r="D177" s="135">
        <v>0</v>
      </c>
    </row>
    <row r="178" spans="2:4">
      <c r="B178" s="139" t="s">
        <v>1865</v>
      </c>
      <c r="C178" s="135">
        <v>0</v>
      </c>
      <c r="D178" s="135">
        <v>0</v>
      </c>
    </row>
    <row r="179" spans="2:4">
      <c r="B179" s="138" t="s">
        <v>1866</v>
      </c>
      <c r="C179" s="135">
        <v>0</v>
      </c>
      <c r="D179" s="135">
        <v>0</v>
      </c>
    </row>
    <row r="180" spans="2:4">
      <c r="B180" s="139" t="s">
        <v>1867</v>
      </c>
      <c r="C180" s="135">
        <v>0</v>
      </c>
      <c r="D180" s="135">
        <v>0</v>
      </c>
    </row>
    <row r="181" spans="2:4">
      <c r="B181" s="138" t="s">
        <v>1868</v>
      </c>
      <c r="C181" s="135">
        <v>0</v>
      </c>
      <c r="D181" s="135">
        <v>0</v>
      </c>
    </row>
    <row r="182" spans="2:4">
      <c r="B182" s="139" t="s">
        <v>1869</v>
      </c>
      <c r="C182" s="135">
        <v>0</v>
      </c>
      <c r="D182" s="135">
        <v>0</v>
      </c>
    </row>
    <row r="183" spans="2:4">
      <c r="B183" s="138" t="s">
        <v>1870</v>
      </c>
      <c r="C183" s="135">
        <v>0</v>
      </c>
      <c r="D183" s="135">
        <v>0</v>
      </c>
    </row>
    <row r="184" spans="2:4">
      <c r="B184" s="139" t="s">
        <v>1871</v>
      </c>
      <c r="C184" s="135">
        <v>0</v>
      </c>
      <c r="D184" s="135">
        <v>0</v>
      </c>
    </row>
    <row r="185" spans="2:4">
      <c r="B185" s="138" t="s">
        <v>1872</v>
      </c>
      <c r="C185" s="135">
        <v>0</v>
      </c>
      <c r="D185" s="135">
        <v>0</v>
      </c>
    </row>
    <row r="186" spans="2:4">
      <c r="B186" s="139" t="s">
        <v>1873</v>
      </c>
      <c r="C186" s="135">
        <v>0</v>
      </c>
      <c r="D186" s="135">
        <v>0</v>
      </c>
    </row>
    <row r="187" spans="2:4">
      <c r="B187" s="138" t="s">
        <v>1298</v>
      </c>
      <c r="C187" s="135">
        <v>0</v>
      </c>
      <c r="D187" s="135">
        <v>3602749.39</v>
      </c>
    </row>
    <row r="188" spans="2:4">
      <c r="B188" s="139" t="s">
        <v>1299</v>
      </c>
      <c r="C188" s="135">
        <v>0</v>
      </c>
      <c r="D188" s="135">
        <v>3602749.39</v>
      </c>
    </row>
    <row r="189" spans="2:4">
      <c r="B189" s="139" t="s">
        <v>1874</v>
      </c>
      <c r="C189" s="135">
        <v>0</v>
      </c>
      <c r="D189" s="135">
        <v>0</v>
      </c>
    </row>
    <row r="190" spans="2:4">
      <c r="B190" s="138" t="s">
        <v>335</v>
      </c>
      <c r="C190" s="135">
        <v>2466671</v>
      </c>
      <c r="D190" s="135">
        <v>0</v>
      </c>
    </row>
    <row r="191" spans="2:4">
      <c r="B191" s="139" t="s">
        <v>821</v>
      </c>
      <c r="C191" s="135">
        <v>2466671</v>
      </c>
      <c r="D191" s="135">
        <v>0</v>
      </c>
    </row>
    <row r="192" spans="2:4">
      <c r="B192" s="139" t="s">
        <v>1875</v>
      </c>
      <c r="C192" s="135">
        <v>0</v>
      </c>
      <c r="D192" s="135">
        <v>0</v>
      </c>
    </row>
    <row r="193" spans="2:4">
      <c r="B193" s="138" t="s">
        <v>336</v>
      </c>
      <c r="C193" s="135">
        <v>4231239</v>
      </c>
      <c r="D193" s="135">
        <v>0</v>
      </c>
    </row>
    <row r="194" spans="2:4">
      <c r="B194" s="139" t="s">
        <v>822</v>
      </c>
      <c r="C194" s="135">
        <v>4231239</v>
      </c>
      <c r="D194" s="135">
        <v>0</v>
      </c>
    </row>
    <row r="195" spans="2:4">
      <c r="B195" s="139" t="s">
        <v>1876</v>
      </c>
      <c r="C195" s="135">
        <v>0</v>
      </c>
      <c r="D195" s="135">
        <v>0</v>
      </c>
    </row>
    <row r="196" spans="2:4">
      <c r="B196" s="138" t="s">
        <v>1877</v>
      </c>
      <c r="C196" s="135">
        <v>0</v>
      </c>
      <c r="D196" s="135">
        <v>0</v>
      </c>
    </row>
    <row r="197" spans="2:4">
      <c r="B197" s="139" t="s">
        <v>1878</v>
      </c>
      <c r="C197" s="135">
        <v>0</v>
      </c>
      <c r="D197" s="135">
        <v>0</v>
      </c>
    </row>
    <row r="198" spans="2:4">
      <c r="B198" s="138" t="s">
        <v>1326</v>
      </c>
      <c r="C198" s="135">
        <v>0</v>
      </c>
      <c r="D198" s="135">
        <v>0</v>
      </c>
    </row>
    <row r="199" spans="2:4">
      <c r="B199" s="139" t="s">
        <v>1327</v>
      </c>
      <c r="C199" s="135">
        <v>0</v>
      </c>
      <c r="D199" s="135">
        <v>0</v>
      </c>
    </row>
    <row r="200" spans="2:4">
      <c r="B200" s="139" t="s">
        <v>1879</v>
      </c>
      <c r="C200" s="135">
        <v>0</v>
      </c>
      <c r="D200" s="135">
        <v>0</v>
      </c>
    </row>
    <row r="201" spans="2:4">
      <c r="B201" s="138" t="s">
        <v>1880</v>
      </c>
      <c r="C201" s="135">
        <v>0</v>
      </c>
      <c r="D201" s="135">
        <v>0</v>
      </c>
    </row>
    <row r="202" spans="2:4">
      <c r="B202" s="139" t="s">
        <v>1881</v>
      </c>
      <c r="C202" s="135">
        <v>0</v>
      </c>
      <c r="D202" s="135">
        <v>0</v>
      </c>
    </row>
    <row r="203" spans="2:4">
      <c r="B203" s="138" t="s">
        <v>1882</v>
      </c>
      <c r="C203" s="135">
        <v>0</v>
      </c>
      <c r="D203" s="135">
        <v>0</v>
      </c>
    </row>
    <row r="204" spans="2:4">
      <c r="B204" s="139" t="s">
        <v>1883</v>
      </c>
      <c r="C204" s="135">
        <v>0</v>
      </c>
      <c r="D204" s="135">
        <v>0</v>
      </c>
    </row>
    <row r="205" spans="2:4">
      <c r="B205" s="138" t="s">
        <v>337</v>
      </c>
      <c r="C205" s="135">
        <v>14800024</v>
      </c>
      <c r="D205" s="135">
        <v>0</v>
      </c>
    </row>
    <row r="206" spans="2:4">
      <c r="B206" s="139" t="s">
        <v>823</v>
      </c>
      <c r="C206" s="135">
        <v>14800024</v>
      </c>
      <c r="D206" s="135">
        <v>0</v>
      </c>
    </row>
    <row r="207" spans="2:4">
      <c r="B207" s="139" t="s">
        <v>1884</v>
      </c>
      <c r="C207" s="135">
        <v>0</v>
      </c>
      <c r="D207" s="135">
        <v>0</v>
      </c>
    </row>
    <row r="208" spans="2:4">
      <c r="B208" s="138" t="s">
        <v>338</v>
      </c>
      <c r="C208" s="135">
        <v>2502534</v>
      </c>
      <c r="D208" s="135">
        <v>1681011.95</v>
      </c>
    </row>
    <row r="209" spans="2:4">
      <c r="B209" s="139" t="s">
        <v>824</v>
      </c>
      <c r="C209" s="135">
        <v>2502534</v>
      </c>
      <c r="D209" s="135">
        <v>1681011.95</v>
      </c>
    </row>
    <row r="210" spans="2:4">
      <c r="B210" s="138" t="s">
        <v>1300</v>
      </c>
      <c r="C210" s="135">
        <v>0</v>
      </c>
      <c r="D210" s="135">
        <v>125000000</v>
      </c>
    </row>
    <row r="211" spans="2:4">
      <c r="B211" s="139" t="s">
        <v>1301</v>
      </c>
      <c r="C211" s="135">
        <v>0</v>
      </c>
      <c r="D211" s="135">
        <v>125000000</v>
      </c>
    </row>
    <row r="212" spans="2:4">
      <c r="B212" s="138" t="s">
        <v>339</v>
      </c>
      <c r="C212" s="135">
        <v>7451498</v>
      </c>
      <c r="D212" s="135">
        <v>9144963.3300000001</v>
      </c>
    </row>
    <row r="213" spans="2:4">
      <c r="B213" s="139" t="s">
        <v>825</v>
      </c>
      <c r="C213" s="135">
        <v>7451498</v>
      </c>
      <c r="D213" s="135">
        <v>9144963.3300000001</v>
      </c>
    </row>
    <row r="214" spans="2:4">
      <c r="B214" s="138" t="s">
        <v>340</v>
      </c>
      <c r="C214" s="135">
        <v>254713896</v>
      </c>
      <c r="D214" s="135">
        <v>152700598.47</v>
      </c>
    </row>
    <row r="215" spans="2:4">
      <c r="B215" s="139" t="s">
        <v>827</v>
      </c>
      <c r="C215" s="135">
        <v>2115619</v>
      </c>
      <c r="D215" s="135">
        <v>0</v>
      </c>
    </row>
    <row r="216" spans="2:4">
      <c r="B216" s="139" t="s">
        <v>826</v>
      </c>
      <c r="C216" s="135">
        <v>252598277</v>
      </c>
      <c r="D216" s="135">
        <v>152700598.47</v>
      </c>
    </row>
    <row r="217" spans="2:4">
      <c r="B217" s="138" t="s">
        <v>341</v>
      </c>
      <c r="C217" s="135">
        <v>10000000</v>
      </c>
      <c r="D217" s="135">
        <v>0</v>
      </c>
    </row>
    <row r="218" spans="2:4">
      <c r="B218" s="139" t="s">
        <v>828</v>
      </c>
      <c r="C218" s="135">
        <v>10000000</v>
      </c>
      <c r="D218" s="135">
        <v>0</v>
      </c>
    </row>
    <row r="219" spans="2:4">
      <c r="B219" s="138" t="s">
        <v>342</v>
      </c>
      <c r="C219" s="135">
        <v>143298681</v>
      </c>
      <c r="D219" s="135">
        <v>53446562.129999995</v>
      </c>
    </row>
    <row r="220" spans="2:4">
      <c r="B220" s="139" t="s">
        <v>829</v>
      </c>
      <c r="C220" s="135">
        <v>143298681</v>
      </c>
      <c r="D220" s="135">
        <v>53446562.129999995</v>
      </c>
    </row>
    <row r="221" spans="2:4">
      <c r="B221" s="138" t="s">
        <v>343</v>
      </c>
      <c r="C221" s="135">
        <v>192869700</v>
      </c>
      <c r="D221" s="135">
        <v>123480842.62</v>
      </c>
    </row>
    <row r="222" spans="2:4">
      <c r="B222" s="139" t="s">
        <v>830</v>
      </c>
      <c r="C222" s="135">
        <v>192869700</v>
      </c>
      <c r="D222" s="135">
        <v>123480842.62</v>
      </c>
    </row>
    <row r="223" spans="2:4">
      <c r="B223" s="138" t="s">
        <v>344</v>
      </c>
      <c r="C223" s="135">
        <v>1888186</v>
      </c>
      <c r="D223" s="135">
        <v>1100848.8400000001</v>
      </c>
    </row>
    <row r="224" spans="2:4">
      <c r="B224" s="139" t="s">
        <v>831</v>
      </c>
      <c r="C224" s="135">
        <v>1888186</v>
      </c>
      <c r="D224" s="135">
        <v>1100848.8400000001</v>
      </c>
    </row>
    <row r="225" spans="2:4">
      <c r="B225" s="136" t="s">
        <v>305</v>
      </c>
      <c r="C225" s="137">
        <v>0</v>
      </c>
      <c r="D225" s="137">
        <v>4539909</v>
      </c>
    </row>
    <row r="226" spans="2:4">
      <c r="B226" s="138" t="s">
        <v>1324</v>
      </c>
      <c r="C226" s="135">
        <v>0</v>
      </c>
      <c r="D226" s="135">
        <v>4539909</v>
      </c>
    </row>
    <row r="227" spans="2:4">
      <c r="B227" s="139" t="s">
        <v>1325</v>
      </c>
      <c r="C227" s="135">
        <v>0</v>
      </c>
      <c r="D227" s="135">
        <v>4539909</v>
      </c>
    </row>
    <row r="228" spans="2:4">
      <c r="B228" s="138" t="s">
        <v>1440</v>
      </c>
      <c r="C228" s="135">
        <v>0</v>
      </c>
      <c r="D228" s="135">
        <v>0</v>
      </c>
    </row>
    <row r="229" spans="2:4">
      <c r="B229" s="139" t="s">
        <v>1441</v>
      </c>
      <c r="C229" s="135">
        <v>0</v>
      </c>
      <c r="D229" s="135">
        <v>0</v>
      </c>
    </row>
    <row r="230" spans="2:4">
      <c r="B230" s="136" t="s">
        <v>290</v>
      </c>
      <c r="C230" s="137">
        <v>1230287317</v>
      </c>
      <c r="D230" s="137">
        <v>145637851.13</v>
      </c>
    </row>
    <row r="231" spans="2:4">
      <c r="B231" s="138" t="s">
        <v>332</v>
      </c>
      <c r="C231" s="135">
        <v>853818779</v>
      </c>
      <c r="D231" s="135">
        <v>61851118.469999999</v>
      </c>
    </row>
    <row r="232" spans="2:4">
      <c r="B232" s="139" t="s">
        <v>818</v>
      </c>
      <c r="C232" s="135">
        <v>853818779</v>
      </c>
      <c r="D232" s="135">
        <v>61851118.469999999</v>
      </c>
    </row>
    <row r="233" spans="2:4">
      <c r="B233" s="138" t="s">
        <v>345</v>
      </c>
      <c r="C233" s="135">
        <v>376468538</v>
      </c>
      <c r="D233" s="135">
        <v>83786732.660000011</v>
      </c>
    </row>
    <row r="234" spans="2:4">
      <c r="B234" s="139" t="s">
        <v>818</v>
      </c>
      <c r="C234" s="135">
        <v>376468538</v>
      </c>
      <c r="D234" s="135">
        <v>83786732.660000011</v>
      </c>
    </row>
    <row r="235" spans="2:4">
      <c r="B235" s="134" t="s">
        <v>346</v>
      </c>
      <c r="C235" s="135">
        <v>512665249</v>
      </c>
      <c r="D235" s="135">
        <v>234298165.02999997</v>
      </c>
    </row>
    <row r="236" spans="2:4">
      <c r="B236" s="136" t="s">
        <v>287</v>
      </c>
      <c r="C236" s="137">
        <v>255522400</v>
      </c>
      <c r="D236" s="137">
        <v>130580099.14</v>
      </c>
    </row>
    <row r="237" spans="2:4">
      <c r="B237" s="138" t="s">
        <v>1521</v>
      </c>
      <c r="C237" s="135">
        <v>0</v>
      </c>
      <c r="D237" s="135">
        <v>0</v>
      </c>
    </row>
    <row r="238" spans="2:4">
      <c r="B238" s="139" t="s">
        <v>1522</v>
      </c>
      <c r="C238" s="135">
        <v>0</v>
      </c>
      <c r="D238" s="135">
        <v>0</v>
      </c>
    </row>
    <row r="239" spans="2:4">
      <c r="B239" s="138" t="s">
        <v>347</v>
      </c>
      <c r="C239" s="135">
        <v>30963811</v>
      </c>
      <c r="D239" s="135">
        <v>26648031.359999999</v>
      </c>
    </row>
    <row r="240" spans="2:4">
      <c r="B240" s="139" t="s">
        <v>832</v>
      </c>
      <c r="C240" s="135">
        <v>2466670</v>
      </c>
      <c r="D240" s="135">
        <v>0</v>
      </c>
    </row>
    <row r="241" spans="2:4">
      <c r="B241" s="139" t="s">
        <v>833</v>
      </c>
      <c r="C241" s="135">
        <v>12495276</v>
      </c>
      <c r="D241" s="135">
        <v>22801420.969999999</v>
      </c>
    </row>
    <row r="242" spans="2:4">
      <c r="B242" s="139" t="s">
        <v>834</v>
      </c>
      <c r="C242" s="135">
        <v>16001865</v>
      </c>
      <c r="D242" s="135">
        <v>3846610.39</v>
      </c>
    </row>
    <row r="243" spans="2:4">
      <c r="B243" s="139" t="s">
        <v>1523</v>
      </c>
      <c r="C243" s="135">
        <v>0</v>
      </c>
      <c r="D243" s="135">
        <v>0</v>
      </c>
    </row>
    <row r="244" spans="2:4">
      <c r="B244" s="138" t="s">
        <v>1524</v>
      </c>
      <c r="C244" s="135">
        <v>0</v>
      </c>
      <c r="D244" s="135">
        <v>0</v>
      </c>
    </row>
    <row r="245" spans="2:4">
      <c r="B245" s="139" t="s">
        <v>1525</v>
      </c>
      <c r="C245" s="135">
        <v>0</v>
      </c>
      <c r="D245" s="135">
        <v>0</v>
      </c>
    </row>
    <row r="246" spans="2:4">
      <c r="B246" s="138" t="s">
        <v>1328</v>
      </c>
      <c r="C246" s="135">
        <v>0</v>
      </c>
      <c r="D246" s="135">
        <v>100000000</v>
      </c>
    </row>
    <row r="247" spans="2:4">
      <c r="B247" s="139" t="s">
        <v>1329</v>
      </c>
      <c r="C247" s="135">
        <v>0</v>
      </c>
      <c r="D247" s="135">
        <v>100000000</v>
      </c>
    </row>
    <row r="248" spans="2:4">
      <c r="B248" s="139" t="s">
        <v>1526</v>
      </c>
      <c r="C248" s="135">
        <v>0</v>
      </c>
      <c r="D248" s="135">
        <v>0</v>
      </c>
    </row>
    <row r="249" spans="2:4">
      <c r="B249" s="138" t="s">
        <v>1527</v>
      </c>
      <c r="C249" s="135">
        <v>0</v>
      </c>
      <c r="D249" s="135">
        <v>0</v>
      </c>
    </row>
    <row r="250" spans="2:4">
      <c r="B250" s="139" t="s">
        <v>1528</v>
      </c>
      <c r="C250" s="135">
        <v>0</v>
      </c>
      <c r="D250" s="135">
        <v>0</v>
      </c>
    </row>
    <row r="251" spans="2:4">
      <c r="B251" s="138" t="s">
        <v>1529</v>
      </c>
      <c r="C251" s="135">
        <v>0</v>
      </c>
      <c r="D251" s="135">
        <v>0</v>
      </c>
    </row>
    <row r="252" spans="2:4">
      <c r="B252" s="139" t="s">
        <v>1530</v>
      </c>
      <c r="C252" s="135">
        <v>0</v>
      </c>
      <c r="D252" s="135">
        <v>0</v>
      </c>
    </row>
    <row r="253" spans="2:4">
      <c r="B253" s="138" t="s">
        <v>348</v>
      </c>
      <c r="C253" s="135">
        <v>1241916</v>
      </c>
      <c r="D253" s="135">
        <v>0</v>
      </c>
    </row>
    <row r="254" spans="2:4">
      <c r="B254" s="139" t="s">
        <v>835</v>
      </c>
      <c r="C254" s="135">
        <v>1241916</v>
      </c>
      <c r="D254" s="135">
        <v>0</v>
      </c>
    </row>
    <row r="255" spans="2:4">
      <c r="B255" s="138" t="s">
        <v>349</v>
      </c>
      <c r="C255" s="135">
        <v>1057624</v>
      </c>
      <c r="D255" s="135">
        <v>0</v>
      </c>
    </row>
    <row r="256" spans="2:4">
      <c r="B256" s="139" t="s">
        <v>836</v>
      </c>
      <c r="C256" s="135">
        <v>1057624</v>
      </c>
      <c r="D256" s="135">
        <v>0</v>
      </c>
    </row>
    <row r="257" spans="2:4">
      <c r="B257" s="138" t="s">
        <v>350</v>
      </c>
      <c r="C257" s="135">
        <v>9866683</v>
      </c>
      <c r="D257" s="135">
        <v>2964921.27</v>
      </c>
    </row>
    <row r="258" spans="2:4">
      <c r="B258" s="139" t="s">
        <v>837</v>
      </c>
      <c r="C258" s="135">
        <v>9866683</v>
      </c>
      <c r="D258" s="135">
        <v>2964921.27</v>
      </c>
    </row>
    <row r="259" spans="2:4">
      <c r="B259" s="138" t="s">
        <v>351</v>
      </c>
      <c r="C259" s="135">
        <v>198764637</v>
      </c>
      <c r="D259" s="135">
        <v>0</v>
      </c>
    </row>
    <row r="260" spans="2:4">
      <c r="B260" s="139" t="s">
        <v>838</v>
      </c>
      <c r="C260" s="135">
        <v>198764637</v>
      </c>
      <c r="D260" s="135">
        <v>0</v>
      </c>
    </row>
    <row r="261" spans="2:4">
      <c r="B261" s="138" t="s">
        <v>352</v>
      </c>
      <c r="C261" s="135">
        <v>3725749</v>
      </c>
      <c r="D261" s="135">
        <v>0</v>
      </c>
    </row>
    <row r="262" spans="2:4">
      <c r="B262" s="139" t="s">
        <v>839</v>
      </c>
      <c r="C262" s="135">
        <v>3725749</v>
      </c>
      <c r="D262" s="135">
        <v>0</v>
      </c>
    </row>
    <row r="263" spans="2:4">
      <c r="B263" s="138" t="s">
        <v>353</v>
      </c>
      <c r="C263" s="135">
        <v>2999337</v>
      </c>
      <c r="D263" s="135">
        <v>0</v>
      </c>
    </row>
    <row r="264" spans="2:4">
      <c r="B264" s="139" t="s">
        <v>840</v>
      </c>
      <c r="C264" s="135">
        <v>2999337</v>
      </c>
      <c r="D264" s="135">
        <v>0</v>
      </c>
    </row>
    <row r="265" spans="2:4">
      <c r="B265" s="138" t="s">
        <v>354</v>
      </c>
      <c r="C265" s="135">
        <v>3123819</v>
      </c>
      <c r="D265" s="135">
        <v>967146.51</v>
      </c>
    </row>
    <row r="266" spans="2:4">
      <c r="B266" s="139" t="s">
        <v>841</v>
      </c>
      <c r="C266" s="135">
        <v>3123819</v>
      </c>
      <c r="D266" s="135">
        <v>967146.51</v>
      </c>
    </row>
    <row r="267" spans="2:4">
      <c r="B267" s="138" t="s">
        <v>355</v>
      </c>
      <c r="C267" s="135">
        <v>3157638</v>
      </c>
      <c r="D267" s="135">
        <v>0</v>
      </c>
    </row>
    <row r="268" spans="2:4">
      <c r="B268" s="139" t="s">
        <v>842</v>
      </c>
      <c r="C268" s="135">
        <v>3157638</v>
      </c>
      <c r="D268" s="135">
        <v>0</v>
      </c>
    </row>
    <row r="269" spans="2:4">
      <c r="B269" s="138" t="s">
        <v>356</v>
      </c>
      <c r="C269" s="135">
        <v>621186</v>
      </c>
      <c r="D269" s="135">
        <v>0</v>
      </c>
    </row>
    <row r="270" spans="2:4">
      <c r="B270" s="139" t="s">
        <v>843</v>
      </c>
      <c r="C270" s="135">
        <v>621186</v>
      </c>
      <c r="D270" s="135">
        <v>0</v>
      </c>
    </row>
    <row r="271" spans="2:4">
      <c r="B271" s="136" t="s">
        <v>305</v>
      </c>
      <c r="C271" s="137">
        <v>0</v>
      </c>
      <c r="D271" s="137">
        <v>14193487.5</v>
      </c>
    </row>
    <row r="272" spans="2:4">
      <c r="B272" s="138" t="s">
        <v>1442</v>
      </c>
      <c r="C272" s="135">
        <v>0</v>
      </c>
      <c r="D272" s="135">
        <v>14193487.5</v>
      </c>
    </row>
    <row r="273" spans="2:4">
      <c r="B273" s="139" t="s">
        <v>1443</v>
      </c>
      <c r="C273" s="135">
        <v>0</v>
      </c>
      <c r="D273" s="135">
        <v>14193487.5</v>
      </c>
    </row>
    <row r="274" spans="2:4">
      <c r="B274" s="136" t="s">
        <v>290</v>
      </c>
      <c r="C274" s="137">
        <v>257142849</v>
      </c>
      <c r="D274" s="137">
        <v>89524578.390000001</v>
      </c>
    </row>
    <row r="275" spans="2:4">
      <c r="B275" s="138" t="s">
        <v>345</v>
      </c>
      <c r="C275" s="135">
        <v>257142849</v>
      </c>
      <c r="D275" s="135">
        <v>89524578.390000001</v>
      </c>
    </row>
    <row r="276" spans="2:4">
      <c r="B276" s="139" t="s">
        <v>818</v>
      </c>
      <c r="C276" s="135">
        <v>257142849</v>
      </c>
      <c r="D276" s="135">
        <v>89524578.390000001</v>
      </c>
    </row>
    <row r="277" spans="2:4">
      <c r="B277" s="134" t="s">
        <v>292</v>
      </c>
      <c r="C277" s="135">
        <v>1208114791</v>
      </c>
      <c r="D277" s="135">
        <v>415873141</v>
      </c>
    </row>
    <row r="278" spans="2:4">
      <c r="B278" s="136" t="s">
        <v>287</v>
      </c>
      <c r="C278" s="137">
        <v>921661155</v>
      </c>
      <c r="D278" s="137">
        <v>362626625.88</v>
      </c>
    </row>
    <row r="279" spans="2:4">
      <c r="B279" s="138" t="s">
        <v>1330</v>
      </c>
      <c r="C279" s="135">
        <v>0</v>
      </c>
      <c r="D279" s="135">
        <v>0</v>
      </c>
    </row>
    <row r="280" spans="2:4">
      <c r="B280" s="139" t="s">
        <v>1331</v>
      </c>
      <c r="C280" s="135">
        <v>0</v>
      </c>
      <c r="D280" s="135">
        <v>0</v>
      </c>
    </row>
    <row r="281" spans="2:4">
      <c r="B281" s="138" t="s">
        <v>357</v>
      </c>
      <c r="C281" s="135">
        <v>18742915</v>
      </c>
      <c r="D281" s="135">
        <v>13650191.559999999</v>
      </c>
    </row>
    <row r="282" spans="2:4">
      <c r="B282" s="139" t="s">
        <v>844</v>
      </c>
      <c r="C282" s="135">
        <v>18742915</v>
      </c>
      <c r="D282" s="135">
        <v>13650191.559999999</v>
      </c>
    </row>
    <row r="283" spans="2:4">
      <c r="B283" s="138" t="s">
        <v>358</v>
      </c>
      <c r="C283" s="135">
        <v>4703981</v>
      </c>
      <c r="D283" s="135">
        <v>2904153.9</v>
      </c>
    </row>
    <row r="284" spans="2:4">
      <c r="B284" s="139" t="s">
        <v>845</v>
      </c>
      <c r="C284" s="135">
        <v>4703981</v>
      </c>
      <c r="D284" s="135">
        <v>2904153.9</v>
      </c>
    </row>
    <row r="285" spans="2:4">
      <c r="B285" s="139" t="s">
        <v>1332</v>
      </c>
      <c r="C285" s="135">
        <v>0</v>
      </c>
      <c r="D285" s="135">
        <v>0</v>
      </c>
    </row>
    <row r="286" spans="2:4">
      <c r="B286" s="138" t="s">
        <v>359</v>
      </c>
      <c r="C286" s="135">
        <v>10667846</v>
      </c>
      <c r="D286" s="135">
        <v>903644.6</v>
      </c>
    </row>
    <row r="287" spans="2:4">
      <c r="B287" s="139" t="s">
        <v>1333</v>
      </c>
      <c r="C287" s="135">
        <v>0</v>
      </c>
      <c r="D287" s="135">
        <v>903644.6</v>
      </c>
    </row>
    <row r="288" spans="2:4">
      <c r="B288" s="139" t="s">
        <v>846</v>
      </c>
      <c r="C288" s="135">
        <v>10667846</v>
      </c>
      <c r="D288" s="135">
        <v>0</v>
      </c>
    </row>
    <row r="289" spans="2:4">
      <c r="B289" s="138" t="s">
        <v>360</v>
      </c>
      <c r="C289" s="135">
        <v>24800000</v>
      </c>
      <c r="D289" s="135">
        <v>10776193.689999999</v>
      </c>
    </row>
    <row r="290" spans="2:4">
      <c r="B290" s="139" t="s">
        <v>847</v>
      </c>
      <c r="C290" s="135">
        <v>24800000</v>
      </c>
      <c r="D290" s="135">
        <v>10776193.689999999</v>
      </c>
    </row>
    <row r="291" spans="2:4">
      <c r="B291" s="138" t="s">
        <v>1334</v>
      </c>
      <c r="C291" s="135">
        <v>0</v>
      </c>
      <c r="D291" s="135">
        <v>16784488.120000001</v>
      </c>
    </row>
    <row r="292" spans="2:4">
      <c r="B292" s="139" t="s">
        <v>1335</v>
      </c>
      <c r="C292" s="135">
        <v>0</v>
      </c>
      <c r="D292" s="135">
        <v>16784488.120000001</v>
      </c>
    </row>
    <row r="293" spans="2:4">
      <c r="B293" s="138" t="s">
        <v>1531</v>
      </c>
      <c r="C293" s="135">
        <v>0</v>
      </c>
      <c r="D293" s="135">
        <v>0</v>
      </c>
    </row>
    <row r="294" spans="2:4">
      <c r="B294" s="139" t="s">
        <v>1532</v>
      </c>
      <c r="C294" s="135">
        <v>0</v>
      </c>
      <c r="D294" s="135">
        <v>0</v>
      </c>
    </row>
    <row r="295" spans="2:4">
      <c r="B295" s="138" t="s">
        <v>1533</v>
      </c>
      <c r="C295" s="135">
        <v>0</v>
      </c>
      <c r="D295" s="135">
        <v>0</v>
      </c>
    </row>
    <row r="296" spans="2:4">
      <c r="B296" s="139" t="s">
        <v>1534</v>
      </c>
      <c r="C296" s="135">
        <v>0</v>
      </c>
      <c r="D296" s="135">
        <v>0</v>
      </c>
    </row>
    <row r="297" spans="2:4">
      <c r="B297" s="138" t="s">
        <v>1535</v>
      </c>
      <c r="C297" s="135">
        <v>0</v>
      </c>
      <c r="D297" s="135">
        <v>0</v>
      </c>
    </row>
    <row r="298" spans="2:4">
      <c r="B298" s="139" t="s">
        <v>1536</v>
      </c>
      <c r="C298" s="135">
        <v>0</v>
      </c>
      <c r="D298" s="135">
        <v>0</v>
      </c>
    </row>
    <row r="299" spans="2:4">
      <c r="B299" s="138" t="s">
        <v>1537</v>
      </c>
      <c r="C299" s="135">
        <v>0</v>
      </c>
      <c r="D299" s="135">
        <v>0</v>
      </c>
    </row>
    <row r="300" spans="2:4">
      <c r="B300" s="139" t="s">
        <v>1538</v>
      </c>
      <c r="C300" s="135">
        <v>0</v>
      </c>
      <c r="D300" s="135">
        <v>0</v>
      </c>
    </row>
    <row r="301" spans="2:4">
      <c r="B301" s="138" t="s">
        <v>1539</v>
      </c>
      <c r="C301" s="135">
        <v>0</v>
      </c>
      <c r="D301" s="135">
        <v>0</v>
      </c>
    </row>
    <row r="302" spans="2:4">
      <c r="B302" s="139" t="s">
        <v>1540</v>
      </c>
      <c r="C302" s="135">
        <v>0</v>
      </c>
      <c r="D302" s="135">
        <v>0</v>
      </c>
    </row>
    <row r="303" spans="2:4">
      <c r="B303" s="138" t="s">
        <v>1541</v>
      </c>
      <c r="C303" s="135">
        <v>0</v>
      </c>
      <c r="D303" s="135">
        <v>0</v>
      </c>
    </row>
    <row r="304" spans="2:4">
      <c r="B304" s="139" t="s">
        <v>1542</v>
      </c>
      <c r="C304" s="135">
        <v>0</v>
      </c>
      <c r="D304" s="135">
        <v>0</v>
      </c>
    </row>
    <row r="305" spans="2:4">
      <c r="B305" s="138" t="s">
        <v>1543</v>
      </c>
      <c r="C305" s="135">
        <v>0</v>
      </c>
      <c r="D305" s="135">
        <v>0</v>
      </c>
    </row>
    <row r="306" spans="2:4">
      <c r="B306" s="139" t="s">
        <v>1544</v>
      </c>
      <c r="C306" s="135">
        <v>0</v>
      </c>
      <c r="D306" s="135">
        <v>0</v>
      </c>
    </row>
    <row r="307" spans="2:4">
      <c r="B307" s="138" t="s">
        <v>1545</v>
      </c>
      <c r="C307" s="135">
        <v>0</v>
      </c>
      <c r="D307" s="135">
        <v>0</v>
      </c>
    </row>
    <row r="308" spans="2:4">
      <c r="B308" s="139" t="s">
        <v>1546</v>
      </c>
      <c r="C308" s="135">
        <v>0</v>
      </c>
      <c r="D308" s="135">
        <v>0</v>
      </c>
    </row>
    <row r="309" spans="2:4">
      <c r="B309" s="138" t="s">
        <v>1547</v>
      </c>
      <c r="C309" s="135">
        <v>0</v>
      </c>
      <c r="D309" s="135">
        <v>0</v>
      </c>
    </row>
    <row r="310" spans="2:4">
      <c r="B310" s="139" t="s">
        <v>1548</v>
      </c>
      <c r="C310" s="135">
        <v>0</v>
      </c>
      <c r="D310" s="135">
        <v>0</v>
      </c>
    </row>
    <row r="311" spans="2:4">
      <c r="B311" s="138" t="s">
        <v>1790</v>
      </c>
      <c r="C311" s="135">
        <v>0</v>
      </c>
      <c r="D311" s="135">
        <v>0</v>
      </c>
    </row>
    <row r="312" spans="2:4">
      <c r="B312" s="139" t="s">
        <v>1791</v>
      </c>
      <c r="C312" s="135">
        <v>0</v>
      </c>
      <c r="D312" s="135">
        <v>0</v>
      </c>
    </row>
    <row r="313" spans="2:4">
      <c r="B313" s="138" t="s">
        <v>361</v>
      </c>
      <c r="C313" s="135">
        <v>19248559</v>
      </c>
      <c r="D313" s="135">
        <v>10365143.039999999</v>
      </c>
    </row>
    <row r="314" spans="2:4">
      <c r="B314" s="139" t="s">
        <v>848</v>
      </c>
      <c r="C314" s="135">
        <v>19248559</v>
      </c>
      <c r="D314" s="135">
        <v>10365143.039999999</v>
      </c>
    </row>
    <row r="315" spans="2:4">
      <c r="B315" s="139" t="s">
        <v>1792</v>
      </c>
      <c r="C315" s="135">
        <v>0</v>
      </c>
      <c r="D315" s="135">
        <v>0</v>
      </c>
    </row>
    <row r="316" spans="2:4">
      <c r="B316" s="138" t="s">
        <v>1302</v>
      </c>
      <c r="C316" s="135">
        <v>0</v>
      </c>
      <c r="D316" s="135">
        <v>20717432.170000002</v>
      </c>
    </row>
    <row r="317" spans="2:4">
      <c r="B317" s="139" t="s">
        <v>1303</v>
      </c>
      <c r="C317" s="135">
        <v>0</v>
      </c>
      <c r="D317" s="135">
        <v>20717432.170000002</v>
      </c>
    </row>
    <row r="318" spans="2:4">
      <c r="B318" s="139" t="s">
        <v>1793</v>
      </c>
      <c r="C318" s="135">
        <v>0</v>
      </c>
      <c r="D318" s="135">
        <v>0</v>
      </c>
    </row>
    <row r="319" spans="2:4">
      <c r="B319" s="138" t="s">
        <v>362</v>
      </c>
      <c r="C319" s="135">
        <v>29729478</v>
      </c>
      <c r="D319" s="135">
        <v>17904766.329999998</v>
      </c>
    </row>
    <row r="320" spans="2:4">
      <c r="B320" s="139" t="s">
        <v>849</v>
      </c>
      <c r="C320" s="135">
        <v>29729478</v>
      </c>
      <c r="D320" s="135">
        <v>17904766.329999998</v>
      </c>
    </row>
    <row r="321" spans="2:4">
      <c r="B321" s="139" t="s">
        <v>1794</v>
      </c>
      <c r="C321" s="135">
        <v>0</v>
      </c>
      <c r="D321" s="135">
        <v>0</v>
      </c>
    </row>
    <row r="322" spans="2:4">
      <c r="B322" s="138" t="s">
        <v>1795</v>
      </c>
      <c r="C322" s="135">
        <v>0</v>
      </c>
      <c r="D322" s="135">
        <v>0</v>
      </c>
    </row>
    <row r="323" spans="2:4">
      <c r="B323" s="139" t="s">
        <v>1796</v>
      </c>
      <c r="C323" s="135">
        <v>0</v>
      </c>
      <c r="D323" s="135">
        <v>0</v>
      </c>
    </row>
    <row r="324" spans="2:4">
      <c r="B324" s="138" t="s">
        <v>1797</v>
      </c>
      <c r="C324" s="135">
        <v>0</v>
      </c>
      <c r="D324" s="135">
        <v>0</v>
      </c>
    </row>
    <row r="325" spans="2:4">
      <c r="B325" s="139" t="s">
        <v>1798</v>
      </c>
      <c r="C325" s="135">
        <v>0</v>
      </c>
      <c r="D325" s="135">
        <v>0</v>
      </c>
    </row>
    <row r="326" spans="2:4">
      <c r="B326" s="138" t="s">
        <v>363</v>
      </c>
      <c r="C326" s="135">
        <v>14472207</v>
      </c>
      <c r="D326" s="135">
        <v>6960350.8399999999</v>
      </c>
    </row>
    <row r="327" spans="2:4">
      <c r="B327" s="139" t="s">
        <v>850</v>
      </c>
      <c r="C327" s="135">
        <v>14472207</v>
      </c>
      <c r="D327" s="135">
        <v>6960350.8399999999</v>
      </c>
    </row>
    <row r="328" spans="2:4">
      <c r="B328" s="139" t="s">
        <v>1799</v>
      </c>
      <c r="C328" s="135">
        <v>0</v>
      </c>
      <c r="D328" s="135">
        <v>0</v>
      </c>
    </row>
    <row r="329" spans="2:4">
      <c r="B329" s="138" t="s">
        <v>1800</v>
      </c>
      <c r="C329" s="135">
        <v>0</v>
      </c>
      <c r="D329" s="135">
        <v>0</v>
      </c>
    </row>
    <row r="330" spans="2:4">
      <c r="B330" s="139" t="s">
        <v>1801</v>
      </c>
      <c r="C330" s="135">
        <v>0</v>
      </c>
      <c r="D330" s="135">
        <v>0</v>
      </c>
    </row>
    <row r="331" spans="2:4">
      <c r="B331" s="138" t="s">
        <v>364</v>
      </c>
      <c r="C331" s="135">
        <v>4933341</v>
      </c>
      <c r="D331" s="135">
        <v>0</v>
      </c>
    </row>
    <row r="332" spans="2:4">
      <c r="B332" s="139" t="s">
        <v>851</v>
      </c>
      <c r="C332" s="135">
        <v>4933341</v>
      </c>
      <c r="D332" s="135">
        <v>0</v>
      </c>
    </row>
    <row r="333" spans="2:4">
      <c r="B333" s="139" t="s">
        <v>1802</v>
      </c>
      <c r="C333" s="135">
        <v>0</v>
      </c>
      <c r="D333" s="135">
        <v>0</v>
      </c>
    </row>
    <row r="334" spans="2:4">
      <c r="B334" s="138" t="s">
        <v>1803</v>
      </c>
      <c r="C334" s="135">
        <v>0</v>
      </c>
      <c r="D334" s="135">
        <v>0</v>
      </c>
    </row>
    <row r="335" spans="2:4">
      <c r="B335" s="139" t="s">
        <v>1804</v>
      </c>
      <c r="C335" s="135">
        <v>0</v>
      </c>
      <c r="D335" s="135">
        <v>0</v>
      </c>
    </row>
    <row r="336" spans="2:4">
      <c r="B336" s="138" t="s">
        <v>1805</v>
      </c>
      <c r="C336" s="135">
        <v>0</v>
      </c>
      <c r="D336" s="135">
        <v>0</v>
      </c>
    </row>
    <row r="337" spans="2:4">
      <c r="B337" s="139" t="s">
        <v>1806</v>
      </c>
      <c r="C337" s="135">
        <v>0</v>
      </c>
      <c r="D337" s="135">
        <v>0</v>
      </c>
    </row>
    <row r="338" spans="2:4">
      <c r="B338" s="138" t="s">
        <v>365</v>
      </c>
      <c r="C338" s="135">
        <v>204130100</v>
      </c>
      <c r="D338" s="135">
        <v>162929265.55000001</v>
      </c>
    </row>
    <row r="339" spans="2:4">
      <c r="B339" s="139" t="s">
        <v>852</v>
      </c>
      <c r="C339" s="135">
        <v>204130100</v>
      </c>
      <c r="D339" s="135">
        <v>162929265.55000001</v>
      </c>
    </row>
    <row r="340" spans="2:4">
      <c r="B340" s="138" t="s">
        <v>366</v>
      </c>
      <c r="C340" s="135">
        <v>471848100</v>
      </c>
      <c r="D340" s="135">
        <v>20834804.689999998</v>
      </c>
    </row>
    <row r="341" spans="2:4">
      <c r="B341" s="139" t="s">
        <v>853</v>
      </c>
      <c r="C341" s="135">
        <v>450000000</v>
      </c>
      <c r="D341" s="135">
        <v>0</v>
      </c>
    </row>
    <row r="342" spans="2:4">
      <c r="B342" s="139" t="s">
        <v>854</v>
      </c>
      <c r="C342" s="135">
        <v>21848100</v>
      </c>
      <c r="D342" s="135">
        <v>20834804.689999998</v>
      </c>
    </row>
    <row r="343" spans="2:4">
      <c r="B343" s="138" t="s">
        <v>367</v>
      </c>
      <c r="C343" s="135">
        <v>42267775</v>
      </c>
      <c r="D343" s="135">
        <v>23069003.649999999</v>
      </c>
    </row>
    <row r="344" spans="2:4">
      <c r="B344" s="139" t="s">
        <v>855</v>
      </c>
      <c r="C344" s="135">
        <v>3615288</v>
      </c>
      <c r="D344" s="135">
        <v>0</v>
      </c>
    </row>
    <row r="345" spans="2:4">
      <c r="B345" s="139" t="s">
        <v>856</v>
      </c>
      <c r="C345" s="135">
        <v>13026561</v>
      </c>
      <c r="D345" s="135">
        <v>0</v>
      </c>
    </row>
    <row r="346" spans="2:4">
      <c r="B346" s="139" t="s">
        <v>857</v>
      </c>
      <c r="C346" s="135">
        <v>25625926</v>
      </c>
      <c r="D346" s="135">
        <v>23069003.649999999</v>
      </c>
    </row>
    <row r="347" spans="2:4">
      <c r="B347" s="138" t="s">
        <v>368</v>
      </c>
      <c r="C347" s="135">
        <v>44664191</v>
      </c>
      <c r="D347" s="135">
        <v>39204101.68</v>
      </c>
    </row>
    <row r="348" spans="2:4">
      <c r="B348" s="139" t="s">
        <v>858</v>
      </c>
      <c r="C348" s="135">
        <v>44664191</v>
      </c>
      <c r="D348" s="135">
        <v>39204101.68</v>
      </c>
    </row>
    <row r="349" spans="2:4">
      <c r="B349" s="138" t="s">
        <v>369</v>
      </c>
      <c r="C349" s="135">
        <v>26484997</v>
      </c>
      <c r="D349" s="135">
        <v>13484825.299999999</v>
      </c>
    </row>
    <row r="350" spans="2:4">
      <c r="B350" s="139" t="s">
        <v>859</v>
      </c>
      <c r="C350" s="135">
        <v>26484997</v>
      </c>
      <c r="D350" s="135">
        <v>13484825.299999999</v>
      </c>
    </row>
    <row r="351" spans="2:4">
      <c r="B351" s="138" t="s">
        <v>370</v>
      </c>
      <c r="C351" s="135">
        <v>4967665</v>
      </c>
      <c r="D351" s="135">
        <v>2138260.7599999998</v>
      </c>
    </row>
    <row r="352" spans="2:4">
      <c r="B352" s="139" t="s">
        <v>860</v>
      </c>
      <c r="C352" s="135">
        <v>4967665</v>
      </c>
      <c r="D352" s="135">
        <v>2138260.7599999998</v>
      </c>
    </row>
    <row r="353" spans="2:4">
      <c r="B353" s="136" t="s">
        <v>305</v>
      </c>
      <c r="C353" s="137">
        <v>0</v>
      </c>
      <c r="D353" s="137">
        <v>0</v>
      </c>
    </row>
    <row r="354" spans="2:4">
      <c r="B354" s="138" t="s">
        <v>1444</v>
      </c>
      <c r="C354" s="135">
        <v>0</v>
      </c>
      <c r="D354" s="135">
        <v>0</v>
      </c>
    </row>
    <row r="355" spans="2:4">
      <c r="B355" s="139" t="s">
        <v>1445</v>
      </c>
      <c r="C355" s="135">
        <v>0</v>
      </c>
      <c r="D355" s="135">
        <v>0</v>
      </c>
    </row>
    <row r="356" spans="2:4">
      <c r="B356" s="136" t="s">
        <v>290</v>
      </c>
      <c r="C356" s="137">
        <v>286453636</v>
      </c>
      <c r="D356" s="137">
        <v>53246515.120000005</v>
      </c>
    </row>
    <row r="357" spans="2:4">
      <c r="B357" s="138" t="s">
        <v>345</v>
      </c>
      <c r="C357" s="135">
        <v>286453636</v>
      </c>
      <c r="D357" s="135">
        <v>53246515.120000005</v>
      </c>
    </row>
    <row r="358" spans="2:4">
      <c r="B358" s="139" t="s">
        <v>818</v>
      </c>
      <c r="C358" s="135">
        <v>286453636</v>
      </c>
      <c r="D358" s="135">
        <v>53246515.120000005</v>
      </c>
    </row>
    <row r="359" spans="2:4">
      <c r="B359" s="134" t="s">
        <v>371</v>
      </c>
      <c r="C359" s="135">
        <v>2687131713</v>
      </c>
      <c r="D359" s="135">
        <v>467737356.88000005</v>
      </c>
    </row>
    <row r="360" spans="2:4">
      <c r="B360" s="136" t="s">
        <v>287</v>
      </c>
      <c r="C360" s="137">
        <v>2687131713</v>
      </c>
      <c r="D360" s="137">
        <v>430530063.19000006</v>
      </c>
    </row>
    <row r="361" spans="2:4">
      <c r="B361" s="138" t="s">
        <v>372</v>
      </c>
      <c r="C361" s="135">
        <v>2552115619</v>
      </c>
      <c r="D361" s="135">
        <v>327239959.56</v>
      </c>
    </row>
    <row r="362" spans="2:4">
      <c r="B362" s="139" t="s">
        <v>861</v>
      </c>
      <c r="C362" s="135">
        <v>2115619</v>
      </c>
      <c r="D362" s="135">
        <v>0</v>
      </c>
    </row>
    <row r="363" spans="2:4">
      <c r="B363" s="139" t="s">
        <v>862</v>
      </c>
      <c r="C363" s="135">
        <v>2550000000</v>
      </c>
      <c r="D363" s="135">
        <v>327239959.56</v>
      </c>
    </row>
    <row r="364" spans="2:4">
      <c r="B364" s="138" t="s">
        <v>373</v>
      </c>
      <c r="C364" s="135">
        <v>6247638</v>
      </c>
      <c r="D364" s="135">
        <v>15458671.779999999</v>
      </c>
    </row>
    <row r="365" spans="2:4">
      <c r="B365" s="139" t="s">
        <v>863</v>
      </c>
      <c r="C365" s="135">
        <v>6247638</v>
      </c>
      <c r="D365" s="135">
        <v>15458671.779999999</v>
      </c>
    </row>
    <row r="366" spans="2:4">
      <c r="B366" s="138" t="s">
        <v>1549</v>
      </c>
      <c r="C366" s="135">
        <v>0</v>
      </c>
      <c r="D366" s="135">
        <v>0</v>
      </c>
    </row>
    <row r="367" spans="2:4">
      <c r="B367" s="139" t="s">
        <v>1550</v>
      </c>
      <c r="C367" s="135">
        <v>0</v>
      </c>
      <c r="D367" s="135">
        <v>0</v>
      </c>
    </row>
    <row r="368" spans="2:4">
      <c r="B368" s="138" t="s">
        <v>1551</v>
      </c>
      <c r="C368" s="135">
        <v>0</v>
      </c>
      <c r="D368" s="135">
        <v>0</v>
      </c>
    </row>
    <row r="369" spans="2:4">
      <c r="B369" s="139" t="s">
        <v>1552</v>
      </c>
      <c r="C369" s="135">
        <v>0</v>
      </c>
      <c r="D369" s="135">
        <v>0</v>
      </c>
    </row>
    <row r="370" spans="2:4">
      <c r="B370" s="138" t="s">
        <v>1553</v>
      </c>
      <c r="C370" s="135">
        <v>0</v>
      </c>
      <c r="D370" s="135">
        <v>0</v>
      </c>
    </row>
    <row r="371" spans="2:4">
      <c r="B371" s="139" t="s">
        <v>1554</v>
      </c>
      <c r="C371" s="135">
        <v>0</v>
      </c>
      <c r="D371" s="135">
        <v>0</v>
      </c>
    </row>
    <row r="372" spans="2:4">
      <c r="B372" s="138" t="s">
        <v>1555</v>
      </c>
      <c r="C372" s="135">
        <v>0</v>
      </c>
      <c r="D372" s="135">
        <v>0</v>
      </c>
    </row>
    <row r="373" spans="2:4">
      <c r="B373" s="139" t="s">
        <v>1556</v>
      </c>
      <c r="C373" s="135">
        <v>0</v>
      </c>
      <c r="D373" s="135">
        <v>0</v>
      </c>
    </row>
    <row r="374" spans="2:4">
      <c r="B374" s="138" t="s">
        <v>374</v>
      </c>
      <c r="C374" s="135">
        <v>4967665</v>
      </c>
      <c r="D374" s="135">
        <v>2446659.9700000002</v>
      </c>
    </row>
    <row r="375" spans="2:4">
      <c r="B375" s="139" t="s">
        <v>864</v>
      </c>
      <c r="C375" s="135">
        <v>4967665</v>
      </c>
      <c r="D375" s="135">
        <v>2446659.9700000002</v>
      </c>
    </row>
    <row r="376" spans="2:4">
      <c r="B376" s="138" t="s">
        <v>375</v>
      </c>
      <c r="C376" s="135">
        <v>7400012</v>
      </c>
      <c r="D376" s="135">
        <v>3107750.92</v>
      </c>
    </row>
    <row r="377" spans="2:4">
      <c r="B377" s="139" t="s">
        <v>865</v>
      </c>
      <c r="C377" s="135">
        <v>7400012</v>
      </c>
      <c r="D377" s="135">
        <v>3107750.92</v>
      </c>
    </row>
    <row r="378" spans="2:4">
      <c r="B378" s="138" t="s">
        <v>376</v>
      </c>
      <c r="C378" s="135">
        <v>2483832</v>
      </c>
      <c r="D378" s="135">
        <v>12867584.810000001</v>
      </c>
    </row>
    <row r="379" spans="2:4">
      <c r="B379" s="139" t="s">
        <v>866</v>
      </c>
      <c r="C379" s="135">
        <v>2483832</v>
      </c>
      <c r="D379" s="135">
        <v>12867584.810000001</v>
      </c>
    </row>
    <row r="380" spans="2:4">
      <c r="B380" s="138" t="s">
        <v>377</v>
      </c>
      <c r="C380" s="135">
        <v>1499668</v>
      </c>
      <c r="D380" s="135">
        <v>8448060.4700000007</v>
      </c>
    </row>
    <row r="381" spans="2:4">
      <c r="B381" s="139" t="s">
        <v>867</v>
      </c>
      <c r="C381" s="135">
        <v>1499668</v>
      </c>
      <c r="D381" s="135">
        <v>8448060.4700000007</v>
      </c>
    </row>
    <row r="382" spans="2:4">
      <c r="B382" s="138" t="s">
        <v>378</v>
      </c>
      <c r="C382" s="135">
        <v>2221823</v>
      </c>
      <c r="D382" s="135">
        <v>1431588.3</v>
      </c>
    </row>
    <row r="383" spans="2:4">
      <c r="B383" s="139" t="s">
        <v>868</v>
      </c>
      <c r="C383" s="135">
        <v>2221823</v>
      </c>
      <c r="D383" s="135">
        <v>1431588.3</v>
      </c>
    </row>
    <row r="384" spans="2:4">
      <c r="B384" s="138" t="s">
        <v>1446</v>
      </c>
      <c r="C384" s="135">
        <v>0</v>
      </c>
      <c r="D384" s="135">
        <v>13200000</v>
      </c>
    </row>
    <row r="385" spans="2:4">
      <c r="B385" s="139" t="s">
        <v>1447</v>
      </c>
      <c r="C385" s="135">
        <v>0</v>
      </c>
      <c r="D385" s="135">
        <v>13200000</v>
      </c>
    </row>
    <row r="386" spans="2:4">
      <c r="B386" s="138" t="s">
        <v>379</v>
      </c>
      <c r="C386" s="135">
        <v>110195456</v>
      </c>
      <c r="D386" s="135">
        <v>46329787.380000003</v>
      </c>
    </row>
    <row r="387" spans="2:4">
      <c r="B387" s="139" t="s">
        <v>869</v>
      </c>
      <c r="C387" s="135">
        <v>110195456</v>
      </c>
      <c r="D387" s="135">
        <v>46329787.380000003</v>
      </c>
    </row>
    <row r="388" spans="2:4">
      <c r="B388" s="136" t="s">
        <v>305</v>
      </c>
      <c r="C388" s="137">
        <v>0</v>
      </c>
      <c r="D388" s="137">
        <v>37207293.689999998</v>
      </c>
    </row>
    <row r="389" spans="2:4">
      <c r="B389" s="138" t="s">
        <v>1336</v>
      </c>
      <c r="C389" s="135">
        <v>0</v>
      </c>
      <c r="D389" s="135">
        <v>37207293.689999998</v>
      </c>
    </row>
    <row r="390" spans="2:4">
      <c r="B390" s="139" t="s">
        <v>1337</v>
      </c>
      <c r="C390" s="135">
        <v>0</v>
      </c>
      <c r="D390" s="135">
        <v>37207293.689999998</v>
      </c>
    </row>
    <row r="391" spans="2:4">
      <c r="B391" s="134" t="s">
        <v>293</v>
      </c>
      <c r="C391" s="135">
        <v>1414803954</v>
      </c>
      <c r="D391" s="135">
        <v>1144668420.6400001</v>
      </c>
    </row>
    <row r="392" spans="2:4">
      <c r="B392" s="136" t="s">
        <v>287</v>
      </c>
      <c r="C392" s="137">
        <v>1226179939</v>
      </c>
      <c r="D392" s="137">
        <v>1129981099.6800001</v>
      </c>
    </row>
    <row r="393" spans="2:4">
      <c r="B393" s="138" t="s">
        <v>380</v>
      </c>
      <c r="C393" s="135">
        <v>4847189</v>
      </c>
      <c r="D393" s="135">
        <v>0</v>
      </c>
    </row>
    <row r="394" spans="2:4">
      <c r="B394" s="139" t="s">
        <v>870</v>
      </c>
      <c r="C394" s="135">
        <v>4847189</v>
      </c>
      <c r="D394" s="135">
        <v>0</v>
      </c>
    </row>
    <row r="395" spans="2:4">
      <c r="B395" s="138" t="s">
        <v>381</v>
      </c>
      <c r="C395" s="135">
        <v>15619096</v>
      </c>
      <c r="D395" s="135">
        <v>1493176.21</v>
      </c>
    </row>
    <row r="396" spans="2:4">
      <c r="B396" s="139" t="s">
        <v>871</v>
      </c>
      <c r="C396" s="135">
        <v>15619096</v>
      </c>
      <c r="D396" s="135">
        <v>1493176.21</v>
      </c>
    </row>
    <row r="397" spans="2:4">
      <c r="B397" s="139" t="s">
        <v>1557</v>
      </c>
      <c r="C397" s="135">
        <v>0</v>
      </c>
      <c r="D397" s="135">
        <v>0</v>
      </c>
    </row>
    <row r="398" spans="2:4">
      <c r="B398" s="138" t="s">
        <v>1558</v>
      </c>
      <c r="C398" s="135">
        <v>0</v>
      </c>
      <c r="D398" s="135">
        <v>0</v>
      </c>
    </row>
    <row r="399" spans="2:4">
      <c r="B399" s="139" t="s">
        <v>1559</v>
      </c>
      <c r="C399" s="135">
        <v>0</v>
      </c>
      <c r="D399" s="135">
        <v>0</v>
      </c>
    </row>
    <row r="400" spans="2:4">
      <c r="B400" s="138" t="s">
        <v>382</v>
      </c>
      <c r="C400" s="135">
        <v>10266898</v>
      </c>
      <c r="D400" s="135">
        <v>0</v>
      </c>
    </row>
    <row r="401" spans="2:4">
      <c r="B401" s="139" t="s">
        <v>872</v>
      </c>
      <c r="C401" s="135">
        <v>10266898</v>
      </c>
      <c r="D401" s="135">
        <v>0</v>
      </c>
    </row>
    <row r="402" spans="2:4">
      <c r="B402" s="139" t="s">
        <v>1560</v>
      </c>
      <c r="C402" s="135">
        <v>0</v>
      </c>
      <c r="D402" s="135">
        <v>0</v>
      </c>
    </row>
    <row r="403" spans="2:4">
      <c r="B403" s="138" t="s">
        <v>383</v>
      </c>
      <c r="C403" s="135">
        <v>5771250</v>
      </c>
      <c r="D403" s="135">
        <v>0</v>
      </c>
    </row>
    <row r="404" spans="2:4">
      <c r="B404" s="139" t="s">
        <v>873</v>
      </c>
      <c r="C404" s="135">
        <v>5771250</v>
      </c>
      <c r="D404" s="135">
        <v>0</v>
      </c>
    </row>
    <row r="405" spans="2:4">
      <c r="B405" s="139" t="s">
        <v>1338</v>
      </c>
      <c r="C405" s="135">
        <v>0</v>
      </c>
      <c r="D405" s="135">
        <v>0</v>
      </c>
    </row>
    <row r="406" spans="2:4">
      <c r="B406" s="138" t="s">
        <v>384</v>
      </c>
      <c r="C406" s="135">
        <v>13350406</v>
      </c>
      <c r="D406" s="135">
        <v>0</v>
      </c>
    </row>
    <row r="407" spans="2:4">
      <c r="B407" s="139" t="s">
        <v>874</v>
      </c>
      <c r="C407" s="135">
        <v>13350406</v>
      </c>
      <c r="D407" s="135">
        <v>0</v>
      </c>
    </row>
    <row r="408" spans="2:4">
      <c r="B408" s="138" t="s">
        <v>385</v>
      </c>
      <c r="C408" s="135">
        <v>29645701</v>
      </c>
      <c r="D408" s="135">
        <v>7378071.29</v>
      </c>
    </row>
    <row r="409" spans="2:4">
      <c r="B409" s="139" t="s">
        <v>875</v>
      </c>
      <c r="C409" s="135">
        <v>29645701</v>
      </c>
      <c r="D409" s="135">
        <v>7378071.29</v>
      </c>
    </row>
    <row r="410" spans="2:4">
      <c r="B410" s="138" t="s">
        <v>386</v>
      </c>
      <c r="C410" s="135">
        <v>26491464</v>
      </c>
      <c r="D410" s="135">
        <v>123106004.96000001</v>
      </c>
    </row>
    <row r="411" spans="2:4">
      <c r="B411" s="139" t="s">
        <v>1339</v>
      </c>
      <c r="C411" s="135">
        <v>0</v>
      </c>
      <c r="D411" s="135">
        <v>78546914.150000006</v>
      </c>
    </row>
    <row r="412" spans="2:4">
      <c r="B412" s="139" t="s">
        <v>876</v>
      </c>
      <c r="C412" s="135">
        <v>26491464</v>
      </c>
      <c r="D412" s="135">
        <v>44559090.810000002</v>
      </c>
    </row>
    <row r="413" spans="2:4">
      <c r="B413" s="138" t="s">
        <v>387</v>
      </c>
      <c r="C413" s="135">
        <v>9738250</v>
      </c>
      <c r="D413" s="135">
        <v>8738250</v>
      </c>
    </row>
    <row r="414" spans="2:4">
      <c r="B414" s="139" t="s">
        <v>877</v>
      </c>
      <c r="C414" s="135">
        <v>9738250</v>
      </c>
      <c r="D414" s="135">
        <v>8738250</v>
      </c>
    </row>
    <row r="415" spans="2:4">
      <c r="B415" s="138" t="s">
        <v>388</v>
      </c>
      <c r="C415" s="135">
        <v>3123819</v>
      </c>
      <c r="D415" s="135">
        <v>0</v>
      </c>
    </row>
    <row r="416" spans="2:4">
      <c r="B416" s="139" t="s">
        <v>878</v>
      </c>
      <c r="C416" s="135">
        <v>3123819</v>
      </c>
      <c r="D416" s="135">
        <v>0</v>
      </c>
    </row>
    <row r="417" spans="2:4">
      <c r="B417" s="138" t="s">
        <v>389</v>
      </c>
      <c r="C417" s="135">
        <v>22200036</v>
      </c>
      <c r="D417" s="135">
        <v>10345119.58</v>
      </c>
    </row>
    <row r="418" spans="2:4">
      <c r="B418" s="139" t="s">
        <v>879</v>
      </c>
      <c r="C418" s="135">
        <v>22200036</v>
      </c>
      <c r="D418" s="135">
        <v>10345119.58</v>
      </c>
    </row>
    <row r="419" spans="2:4">
      <c r="B419" s="138" t="s">
        <v>1340</v>
      </c>
      <c r="C419" s="135">
        <v>0</v>
      </c>
      <c r="D419" s="135">
        <v>21548926.329999998</v>
      </c>
    </row>
    <row r="420" spans="2:4">
      <c r="B420" s="139" t="s">
        <v>1341</v>
      </c>
      <c r="C420" s="135">
        <v>0</v>
      </c>
      <c r="D420" s="135">
        <v>21548926.329999998</v>
      </c>
    </row>
    <row r="421" spans="2:4">
      <c r="B421" s="138" t="s">
        <v>390</v>
      </c>
      <c r="C421" s="135">
        <v>2115619</v>
      </c>
      <c r="D421" s="135">
        <v>0</v>
      </c>
    </row>
    <row r="422" spans="2:4">
      <c r="B422" s="139" t="s">
        <v>880</v>
      </c>
      <c r="C422" s="135">
        <v>2115619</v>
      </c>
      <c r="D422" s="135">
        <v>0</v>
      </c>
    </row>
    <row r="423" spans="2:4">
      <c r="B423" s="138" t="s">
        <v>1342</v>
      </c>
      <c r="C423" s="135">
        <v>0</v>
      </c>
      <c r="D423" s="135">
        <v>63143173.020000003</v>
      </c>
    </row>
    <row r="424" spans="2:4">
      <c r="B424" s="139" t="s">
        <v>1343</v>
      </c>
      <c r="C424" s="135">
        <v>0</v>
      </c>
      <c r="D424" s="135">
        <v>63143173.020000003</v>
      </c>
    </row>
    <row r="425" spans="2:4">
      <c r="B425" s="138" t="s">
        <v>1344</v>
      </c>
      <c r="C425" s="135">
        <v>0</v>
      </c>
      <c r="D425" s="135">
        <v>9000000</v>
      </c>
    </row>
    <row r="426" spans="2:4">
      <c r="B426" s="139" t="s">
        <v>1345</v>
      </c>
      <c r="C426" s="135">
        <v>0</v>
      </c>
      <c r="D426" s="135">
        <v>9000000</v>
      </c>
    </row>
    <row r="427" spans="2:4">
      <c r="B427" s="138" t="s">
        <v>391</v>
      </c>
      <c r="C427" s="135">
        <v>13661079</v>
      </c>
      <c r="D427" s="135">
        <v>3762226.04</v>
      </c>
    </row>
    <row r="428" spans="2:4">
      <c r="B428" s="139" t="s">
        <v>881</v>
      </c>
      <c r="C428" s="135">
        <v>13661079</v>
      </c>
      <c r="D428" s="135">
        <v>3762226.04</v>
      </c>
    </row>
    <row r="429" spans="2:4">
      <c r="B429" s="138" t="s">
        <v>392</v>
      </c>
      <c r="C429" s="135">
        <v>6906676</v>
      </c>
      <c r="D429" s="135">
        <v>2340773.16</v>
      </c>
    </row>
    <row r="430" spans="2:4">
      <c r="B430" s="139" t="s">
        <v>882</v>
      </c>
      <c r="C430" s="135">
        <v>6906676</v>
      </c>
      <c r="D430" s="135">
        <v>2340773.16</v>
      </c>
    </row>
    <row r="431" spans="2:4">
      <c r="B431" s="138" t="s">
        <v>393</v>
      </c>
      <c r="C431" s="135">
        <v>181008283</v>
      </c>
      <c r="D431" s="135">
        <v>116472331.54000001</v>
      </c>
    </row>
    <row r="432" spans="2:4">
      <c r="B432" s="139" t="s">
        <v>883</v>
      </c>
      <c r="C432" s="135">
        <v>181008283</v>
      </c>
      <c r="D432" s="135">
        <v>116472331.54000001</v>
      </c>
    </row>
    <row r="433" spans="2:4">
      <c r="B433" s="138" t="s">
        <v>394</v>
      </c>
      <c r="C433" s="135">
        <v>817826522</v>
      </c>
      <c r="D433" s="135">
        <v>710613001.15999997</v>
      </c>
    </row>
    <row r="434" spans="2:4">
      <c r="B434" s="139" t="s">
        <v>884</v>
      </c>
      <c r="C434" s="135">
        <v>817826522</v>
      </c>
      <c r="D434" s="135">
        <v>710613001.15999997</v>
      </c>
    </row>
    <row r="435" spans="2:4">
      <c r="B435" s="138" t="s">
        <v>395</v>
      </c>
      <c r="C435" s="135">
        <v>2483832</v>
      </c>
      <c r="D435" s="135">
        <v>0</v>
      </c>
    </row>
    <row r="436" spans="2:4">
      <c r="B436" s="139" t="s">
        <v>885</v>
      </c>
      <c r="C436" s="135">
        <v>2483832</v>
      </c>
      <c r="D436" s="135">
        <v>0</v>
      </c>
    </row>
    <row r="437" spans="2:4">
      <c r="B437" s="138" t="s">
        <v>396</v>
      </c>
      <c r="C437" s="135">
        <v>1123819</v>
      </c>
      <c r="D437" s="135">
        <v>2040046.39</v>
      </c>
    </row>
    <row r="438" spans="2:4">
      <c r="B438" s="139" t="s">
        <v>886</v>
      </c>
      <c r="C438" s="135">
        <v>1123819</v>
      </c>
      <c r="D438" s="135">
        <v>2040046.39</v>
      </c>
    </row>
    <row r="439" spans="2:4">
      <c r="B439" s="138" t="s">
        <v>397</v>
      </c>
      <c r="C439" s="135">
        <v>60000000</v>
      </c>
      <c r="D439" s="135">
        <v>50000000</v>
      </c>
    </row>
    <row r="440" spans="2:4">
      <c r="B440" s="139" t="s">
        <v>887</v>
      </c>
      <c r="C440" s="135">
        <v>60000000</v>
      </c>
      <c r="D440" s="135">
        <v>50000000</v>
      </c>
    </row>
    <row r="441" spans="2:4">
      <c r="B441" s="136" t="s">
        <v>305</v>
      </c>
      <c r="C441" s="137">
        <v>0</v>
      </c>
      <c r="D441" s="137">
        <v>14687320.960000001</v>
      </c>
    </row>
    <row r="442" spans="2:4">
      <c r="B442" s="138" t="s">
        <v>1344</v>
      </c>
      <c r="C442" s="135">
        <v>0</v>
      </c>
      <c r="D442" s="135">
        <v>14687320.960000001</v>
      </c>
    </row>
    <row r="443" spans="2:4">
      <c r="B443" s="139" t="s">
        <v>1345</v>
      </c>
      <c r="C443" s="135">
        <v>0</v>
      </c>
      <c r="D443" s="135">
        <v>14687320.960000001</v>
      </c>
    </row>
    <row r="444" spans="2:4">
      <c r="B444" s="138" t="s">
        <v>1448</v>
      </c>
      <c r="C444" s="135">
        <v>0</v>
      </c>
      <c r="D444" s="135">
        <v>0</v>
      </c>
    </row>
    <row r="445" spans="2:4">
      <c r="B445" s="139" t="s">
        <v>1449</v>
      </c>
      <c r="C445" s="135">
        <v>0</v>
      </c>
      <c r="D445" s="135">
        <v>0</v>
      </c>
    </row>
    <row r="446" spans="2:4">
      <c r="B446" s="136" t="s">
        <v>290</v>
      </c>
      <c r="C446" s="137">
        <v>79094839</v>
      </c>
      <c r="D446" s="137">
        <v>0</v>
      </c>
    </row>
    <row r="447" spans="2:4">
      <c r="B447" s="138" t="s">
        <v>383</v>
      </c>
      <c r="C447" s="135">
        <v>79094839</v>
      </c>
      <c r="D447" s="135">
        <v>0</v>
      </c>
    </row>
    <row r="448" spans="2:4">
      <c r="B448" s="139" t="s">
        <v>873</v>
      </c>
      <c r="C448" s="135">
        <v>79094839</v>
      </c>
      <c r="D448" s="135">
        <v>0</v>
      </c>
    </row>
    <row r="449" spans="2:4">
      <c r="B449" s="136" t="s">
        <v>291</v>
      </c>
      <c r="C449" s="137">
        <v>109529176</v>
      </c>
      <c r="D449" s="137">
        <v>0</v>
      </c>
    </row>
    <row r="450" spans="2:4">
      <c r="B450" s="138" t="s">
        <v>382</v>
      </c>
      <c r="C450" s="135">
        <v>43093200</v>
      </c>
      <c r="D450" s="135">
        <v>0</v>
      </c>
    </row>
    <row r="451" spans="2:4">
      <c r="B451" s="139" t="s">
        <v>872</v>
      </c>
      <c r="C451" s="135">
        <v>43093200</v>
      </c>
      <c r="D451" s="135">
        <v>0</v>
      </c>
    </row>
    <row r="452" spans="2:4">
      <c r="B452" s="138" t="s">
        <v>383</v>
      </c>
      <c r="C452" s="135">
        <v>66435976</v>
      </c>
      <c r="D452" s="135">
        <v>0</v>
      </c>
    </row>
    <row r="453" spans="2:4">
      <c r="B453" s="139" t="s">
        <v>873</v>
      </c>
      <c r="C453" s="135">
        <v>66435976</v>
      </c>
      <c r="D453" s="135">
        <v>0</v>
      </c>
    </row>
    <row r="454" spans="2:4">
      <c r="B454" s="134" t="s">
        <v>398</v>
      </c>
      <c r="C454" s="135">
        <v>894463111</v>
      </c>
      <c r="D454" s="135">
        <v>438637522.18999994</v>
      </c>
    </row>
    <row r="455" spans="2:4">
      <c r="B455" s="136" t="s">
        <v>287</v>
      </c>
      <c r="C455" s="137">
        <v>303932913</v>
      </c>
      <c r="D455" s="137">
        <v>79728062.840000004</v>
      </c>
    </row>
    <row r="456" spans="2:4">
      <c r="B456" s="138" t="s">
        <v>1561</v>
      </c>
      <c r="C456" s="135">
        <v>0</v>
      </c>
      <c r="D456" s="135">
        <v>0</v>
      </c>
    </row>
    <row r="457" spans="2:4">
      <c r="B457" s="139" t="s">
        <v>1562</v>
      </c>
      <c r="C457" s="135">
        <v>0</v>
      </c>
      <c r="D457" s="135">
        <v>0</v>
      </c>
    </row>
    <row r="458" spans="2:4">
      <c r="B458" s="138" t="s">
        <v>1563</v>
      </c>
      <c r="C458" s="135">
        <v>0</v>
      </c>
      <c r="D458" s="135">
        <v>0</v>
      </c>
    </row>
    <row r="459" spans="2:4">
      <c r="B459" s="139" t="s">
        <v>1564</v>
      </c>
      <c r="C459" s="135">
        <v>0</v>
      </c>
      <c r="D459" s="135">
        <v>0</v>
      </c>
    </row>
    <row r="460" spans="2:4">
      <c r="B460" s="138" t="s">
        <v>399</v>
      </c>
      <c r="C460" s="135">
        <v>2115619</v>
      </c>
      <c r="D460" s="135">
        <v>0</v>
      </c>
    </row>
    <row r="461" spans="2:4">
      <c r="B461" s="139" t="s">
        <v>888</v>
      </c>
      <c r="C461" s="135">
        <v>2115619</v>
      </c>
      <c r="D461" s="135">
        <v>0</v>
      </c>
    </row>
    <row r="462" spans="2:4">
      <c r="B462" s="138" t="s">
        <v>400</v>
      </c>
      <c r="C462" s="135">
        <v>9371457</v>
      </c>
      <c r="D462" s="135">
        <v>2215090.0099999998</v>
      </c>
    </row>
    <row r="463" spans="2:4">
      <c r="B463" s="139" t="s">
        <v>889</v>
      </c>
      <c r="C463" s="135">
        <v>9371457</v>
      </c>
      <c r="D463" s="135">
        <v>2215090.0099999998</v>
      </c>
    </row>
    <row r="464" spans="2:4">
      <c r="B464" s="139" t="s">
        <v>1789</v>
      </c>
      <c r="C464" s="135">
        <v>0</v>
      </c>
      <c r="D464" s="135">
        <v>0</v>
      </c>
    </row>
    <row r="465" spans="2:4">
      <c r="B465" s="138" t="s">
        <v>1565</v>
      </c>
      <c r="C465" s="135">
        <v>0</v>
      </c>
      <c r="D465" s="135">
        <v>0</v>
      </c>
    </row>
    <row r="466" spans="2:4">
      <c r="B466" s="139" t="s">
        <v>1566</v>
      </c>
      <c r="C466" s="135">
        <v>0</v>
      </c>
      <c r="D466" s="135">
        <v>0</v>
      </c>
    </row>
    <row r="467" spans="2:4">
      <c r="B467" s="138" t="s">
        <v>1567</v>
      </c>
      <c r="C467" s="135">
        <v>0</v>
      </c>
      <c r="D467" s="135">
        <v>0</v>
      </c>
    </row>
    <row r="468" spans="2:4">
      <c r="B468" s="139" t="s">
        <v>1568</v>
      </c>
      <c r="C468" s="135">
        <v>0</v>
      </c>
      <c r="D468" s="135">
        <v>0</v>
      </c>
    </row>
    <row r="469" spans="2:4">
      <c r="B469" s="138" t="s">
        <v>1807</v>
      </c>
      <c r="C469" s="135">
        <v>0</v>
      </c>
      <c r="D469" s="135">
        <v>0</v>
      </c>
    </row>
    <row r="470" spans="2:4">
      <c r="B470" s="139" t="s">
        <v>1808</v>
      </c>
      <c r="C470" s="135">
        <v>0</v>
      </c>
      <c r="D470" s="135">
        <v>0</v>
      </c>
    </row>
    <row r="471" spans="2:4">
      <c r="B471" s="138" t="s">
        <v>1809</v>
      </c>
      <c r="C471" s="135">
        <v>0</v>
      </c>
      <c r="D471" s="135">
        <v>0</v>
      </c>
    </row>
    <row r="472" spans="2:4">
      <c r="B472" s="139" t="s">
        <v>1810</v>
      </c>
      <c r="C472" s="135">
        <v>0</v>
      </c>
      <c r="D472" s="135">
        <v>0</v>
      </c>
    </row>
    <row r="473" spans="2:4">
      <c r="B473" s="138" t="s">
        <v>1811</v>
      </c>
      <c r="C473" s="135">
        <v>0</v>
      </c>
      <c r="D473" s="135">
        <v>0</v>
      </c>
    </row>
    <row r="474" spans="2:4">
      <c r="B474" s="139" t="s">
        <v>1812</v>
      </c>
      <c r="C474" s="135">
        <v>0</v>
      </c>
      <c r="D474" s="135">
        <v>0</v>
      </c>
    </row>
    <row r="475" spans="2:4">
      <c r="B475" s="138" t="s">
        <v>1813</v>
      </c>
      <c r="C475" s="135">
        <v>0</v>
      </c>
      <c r="D475" s="135">
        <v>0</v>
      </c>
    </row>
    <row r="476" spans="2:4">
      <c r="B476" s="139" t="s">
        <v>1814</v>
      </c>
      <c r="C476" s="135">
        <v>0</v>
      </c>
      <c r="D476" s="135">
        <v>0</v>
      </c>
    </row>
    <row r="477" spans="2:4">
      <c r="B477" s="138" t="s">
        <v>1815</v>
      </c>
      <c r="C477" s="135">
        <v>0</v>
      </c>
      <c r="D477" s="135">
        <v>0</v>
      </c>
    </row>
    <row r="478" spans="2:4">
      <c r="B478" s="139" t="s">
        <v>1816</v>
      </c>
      <c r="C478" s="135">
        <v>0</v>
      </c>
      <c r="D478" s="135">
        <v>0</v>
      </c>
    </row>
    <row r="479" spans="2:4">
      <c r="B479" s="138" t="s">
        <v>1817</v>
      </c>
      <c r="C479" s="135">
        <v>0</v>
      </c>
      <c r="D479" s="135">
        <v>0</v>
      </c>
    </row>
    <row r="480" spans="2:4">
      <c r="B480" s="139" t="s">
        <v>1818</v>
      </c>
      <c r="C480" s="135">
        <v>0</v>
      </c>
      <c r="D480" s="135">
        <v>0</v>
      </c>
    </row>
    <row r="481" spans="2:4">
      <c r="B481" s="138" t="s">
        <v>1819</v>
      </c>
      <c r="C481" s="135">
        <v>0</v>
      </c>
      <c r="D481" s="135">
        <v>0</v>
      </c>
    </row>
    <row r="482" spans="2:4">
      <c r="B482" s="139" t="s">
        <v>1820</v>
      </c>
      <c r="C482" s="135">
        <v>0</v>
      </c>
      <c r="D482" s="135">
        <v>0</v>
      </c>
    </row>
    <row r="483" spans="2:4">
      <c r="B483" s="138" t="s">
        <v>1821</v>
      </c>
      <c r="C483" s="135">
        <v>0</v>
      </c>
      <c r="D483" s="135">
        <v>0</v>
      </c>
    </row>
    <row r="484" spans="2:4">
      <c r="B484" s="139" t="s">
        <v>1822</v>
      </c>
      <c r="C484" s="135">
        <v>0</v>
      </c>
      <c r="D484" s="135">
        <v>0</v>
      </c>
    </row>
    <row r="485" spans="2:4">
      <c r="B485" s="138" t="s">
        <v>1823</v>
      </c>
      <c r="C485" s="135">
        <v>0</v>
      </c>
      <c r="D485" s="135">
        <v>0</v>
      </c>
    </row>
    <row r="486" spans="2:4">
      <c r="B486" s="139" t="s">
        <v>1824</v>
      </c>
      <c r="C486" s="135">
        <v>0</v>
      </c>
      <c r="D486" s="135">
        <v>0</v>
      </c>
    </row>
    <row r="487" spans="2:4">
      <c r="B487" s="138" t="s">
        <v>1825</v>
      </c>
      <c r="C487" s="135">
        <v>0</v>
      </c>
      <c r="D487" s="135">
        <v>0</v>
      </c>
    </row>
    <row r="488" spans="2:4">
      <c r="B488" s="139" t="s">
        <v>1826</v>
      </c>
      <c r="C488" s="135">
        <v>0</v>
      </c>
      <c r="D488" s="135">
        <v>0</v>
      </c>
    </row>
    <row r="489" spans="2:4">
      <c r="B489" s="138" t="s">
        <v>401</v>
      </c>
      <c r="C489" s="135">
        <v>7451497</v>
      </c>
      <c r="D489" s="135">
        <v>7744697.0099999998</v>
      </c>
    </row>
    <row r="490" spans="2:4">
      <c r="B490" s="139" t="s">
        <v>890</v>
      </c>
      <c r="C490" s="135">
        <v>7451497</v>
      </c>
      <c r="D490" s="135">
        <v>7744697.0099999998</v>
      </c>
    </row>
    <row r="491" spans="2:4">
      <c r="B491" s="138" t="s">
        <v>402</v>
      </c>
      <c r="C491" s="135">
        <v>4933341</v>
      </c>
      <c r="D491" s="135">
        <v>0</v>
      </c>
    </row>
    <row r="492" spans="2:4">
      <c r="B492" s="139" t="s">
        <v>891</v>
      </c>
      <c r="C492" s="135">
        <v>4933341</v>
      </c>
      <c r="D492" s="135">
        <v>0</v>
      </c>
    </row>
    <row r="493" spans="2:4">
      <c r="B493" s="138" t="s">
        <v>403</v>
      </c>
      <c r="C493" s="135">
        <v>216427931</v>
      </c>
      <c r="D493" s="135">
        <v>57758852.490000002</v>
      </c>
    </row>
    <row r="494" spans="2:4">
      <c r="B494" s="139" t="s">
        <v>892</v>
      </c>
      <c r="C494" s="135">
        <v>216427931</v>
      </c>
      <c r="D494" s="135">
        <v>57758852.490000002</v>
      </c>
    </row>
    <row r="495" spans="2:4">
      <c r="B495" s="138" t="s">
        <v>404</v>
      </c>
      <c r="C495" s="135">
        <v>52800000</v>
      </c>
      <c r="D495" s="135">
        <v>0</v>
      </c>
    </row>
    <row r="496" spans="2:4">
      <c r="B496" s="139" t="s">
        <v>893</v>
      </c>
      <c r="C496" s="135">
        <v>52800000</v>
      </c>
      <c r="D496" s="135">
        <v>0</v>
      </c>
    </row>
    <row r="497" spans="2:4">
      <c r="B497" s="138" t="s">
        <v>405</v>
      </c>
      <c r="C497" s="135">
        <v>1499668</v>
      </c>
      <c r="D497" s="135">
        <v>0</v>
      </c>
    </row>
    <row r="498" spans="2:4">
      <c r="B498" s="139" t="s">
        <v>894</v>
      </c>
      <c r="C498" s="135">
        <v>1499668</v>
      </c>
      <c r="D498" s="135">
        <v>0</v>
      </c>
    </row>
    <row r="499" spans="2:4">
      <c r="B499" s="138" t="s">
        <v>406</v>
      </c>
      <c r="C499" s="135">
        <v>6209581</v>
      </c>
      <c r="D499" s="135">
        <v>12009423.33</v>
      </c>
    </row>
    <row r="500" spans="2:4">
      <c r="B500" s="139" t="s">
        <v>895</v>
      </c>
      <c r="C500" s="135">
        <v>6209581</v>
      </c>
      <c r="D500" s="135">
        <v>12009423.33</v>
      </c>
    </row>
    <row r="501" spans="2:4">
      <c r="B501" s="138" t="s">
        <v>1885</v>
      </c>
      <c r="C501" s="135">
        <v>0</v>
      </c>
      <c r="D501" s="135">
        <v>0</v>
      </c>
    </row>
    <row r="502" spans="2:4">
      <c r="B502" s="139" t="s">
        <v>1886</v>
      </c>
      <c r="C502" s="135">
        <v>0</v>
      </c>
      <c r="D502" s="135">
        <v>0</v>
      </c>
    </row>
    <row r="503" spans="2:4">
      <c r="B503" s="138" t="s">
        <v>1887</v>
      </c>
      <c r="C503" s="135">
        <v>0</v>
      </c>
      <c r="D503" s="135">
        <v>0</v>
      </c>
    </row>
    <row r="504" spans="2:4">
      <c r="B504" s="139" t="s">
        <v>1888</v>
      </c>
      <c r="C504" s="135">
        <v>0</v>
      </c>
      <c r="D504" s="135">
        <v>0</v>
      </c>
    </row>
    <row r="505" spans="2:4">
      <c r="B505" s="138" t="s">
        <v>407</v>
      </c>
      <c r="C505" s="135">
        <v>3123819</v>
      </c>
      <c r="D505" s="135">
        <v>0</v>
      </c>
    </row>
    <row r="506" spans="2:4">
      <c r="B506" s="139" t="s">
        <v>896</v>
      </c>
      <c r="C506" s="135">
        <v>3123819</v>
      </c>
      <c r="D506" s="135">
        <v>0</v>
      </c>
    </row>
    <row r="507" spans="2:4">
      <c r="B507" s="136" t="s">
        <v>305</v>
      </c>
      <c r="C507" s="137">
        <v>379491115</v>
      </c>
      <c r="D507" s="137">
        <v>311888008.94</v>
      </c>
    </row>
    <row r="508" spans="2:4">
      <c r="B508" s="138" t="s">
        <v>1450</v>
      </c>
      <c r="C508" s="135">
        <v>0</v>
      </c>
      <c r="D508" s="135">
        <v>5292679.37</v>
      </c>
    </row>
    <row r="509" spans="2:4">
      <c r="B509" s="139" t="s">
        <v>1451</v>
      </c>
      <c r="C509" s="135">
        <v>0</v>
      </c>
      <c r="D509" s="135">
        <v>5292679.37</v>
      </c>
    </row>
    <row r="510" spans="2:4">
      <c r="B510" s="138" t="s">
        <v>408</v>
      </c>
      <c r="C510" s="135">
        <v>379491115</v>
      </c>
      <c r="D510" s="135">
        <v>306595329.56999999</v>
      </c>
    </row>
    <row r="511" spans="2:4">
      <c r="B511" s="139" t="s">
        <v>897</v>
      </c>
      <c r="C511" s="135">
        <v>379491115</v>
      </c>
      <c r="D511" s="135">
        <v>306595329.56999999</v>
      </c>
    </row>
    <row r="512" spans="2:4">
      <c r="B512" s="136" t="s">
        <v>290</v>
      </c>
      <c r="C512" s="137">
        <v>211039083</v>
      </c>
      <c r="D512" s="137">
        <v>47021450.409999996</v>
      </c>
    </row>
    <row r="513" spans="2:4">
      <c r="B513" s="138" t="s">
        <v>345</v>
      </c>
      <c r="C513" s="135">
        <v>211039083</v>
      </c>
      <c r="D513" s="135">
        <v>47021450.409999996</v>
      </c>
    </row>
    <row r="514" spans="2:4">
      <c r="B514" s="139" t="s">
        <v>818</v>
      </c>
      <c r="C514" s="135">
        <v>211039083</v>
      </c>
      <c r="D514" s="135">
        <v>47021450.409999996</v>
      </c>
    </row>
    <row r="515" spans="2:4">
      <c r="B515" s="134" t="s">
        <v>294</v>
      </c>
      <c r="C515" s="135">
        <v>81734530</v>
      </c>
      <c r="D515" s="135">
        <v>107879010.42</v>
      </c>
    </row>
    <row r="516" spans="2:4">
      <c r="B516" s="136" t="s">
        <v>287</v>
      </c>
      <c r="C516" s="137">
        <v>81734530</v>
      </c>
      <c r="D516" s="137">
        <v>107879010.42</v>
      </c>
    </row>
    <row r="517" spans="2:4">
      <c r="B517" s="138" t="s">
        <v>409</v>
      </c>
      <c r="C517" s="135">
        <v>2466670</v>
      </c>
      <c r="D517" s="135">
        <v>4085578.48</v>
      </c>
    </row>
    <row r="518" spans="2:4">
      <c r="B518" s="139" t="s">
        <v>898</v>
      </c>
      <c r="C518" s="135">
        <v>2466670</v>
      </c>
      <c r="D518" s="135">
        <v>4085578.48</v>
      </c>
    </row>
    <row r="519" spans="2:4">
      <c r="B519" s="138" t="s">
        <v>410</v>
      </c>
      <c r="C519" s="135">
        <v>6247638</v>
      </c>
      <c r="D519" s="135">
        <v>0</v>
      </c>
    </row>
    <row r="520" spans="2:4">
      <c r="B520" s="139" t="s">
        <v>899</v>
      </c>
      <c r="C520" s="135">
        <v>6247638</v>
      </c>
      <c r="D520" s="135">
        <v>0</v>
      </c>
    </row>
    <row r="521" spans="2:4">
      <c r="B521" s="138" t="s">
        <v>1569</v>
      </c>
      <c r="C521" s="135">
        <v>0</v>
      </c>
      <c r="D521" s="135">
        <v>0</v>
      </c>
    </row>
    <row r="522" spans="2:4">
      <c r="B522" s="139" t="s">
        <v>1570</v>
      </c>
      <c r="C522" s="135">
        <v>0</v>
      </c>
      <c r="D522" s="135">
        <v>0</v>
      </c>
    </row>
    <row r="523" spans="2:4">
      <c r="B523" s="138" t="s">
        <v>1571</v>
      </c>
      <c r="C523" s="135">
        <v>0</v>
      </c>
      <c r="D523" s="135">
        <v>0</v>
      </c>
    </row>
    <row r="524" spans="2:4">
      <c r="B524" s="139" t="s">
        <v>1572</v>
      </c>
      <c r="C524" s="135">
        <v>0</v>
      </c>
      <c r="D524" s="135">
        <v>0</v>
      </c>
    </row>
    <row r="525" spans="2:4">
      <c r="B525" s="138" t="s">
        <v>1573</v>
      </c>
      <c r="C525" s="135">
        <v>0</v>
      </c>
      <c r="D525" s="135">
        <v>0</v>
      </c>
    </row>
    <row r="526" spans="2:4">
      <c r="B526" s="139" t="s">
        <v>1574</v>
      </c>
      <c r="C526" s="135">
        <v>0</v>
      </c>
      <c r="D526" s="135">
        <v>0</v>
      </c>
    </row>
    <row r="527" spans="2:4">
      <c r="B527" s="138" t="s">
        <v>1575</v>
      </c>
      <c r="C527" s="135">
        <v>0</v>
      </c>
      <c r="D527" s="135">
        <v>0</v>
      </c>
    </row>
    <row r="528" spans="2:4">
      <c r="B528" s="139" t="s">
        <v>1576</v>
      </c>
      <c r="C528" s="135">
        <v>0</v>
      </c>
      <c r="D528" s="135">
        <v>0</v>
      </c>
    </row>
    <row r="529" spans="2:4">
      <c r="B529" s="138" t="s">
        <v>1577</v>
      </c>
      <c r="C529" s="135">
        <v>0</v>
      </c>
      <c r="D529" s="135">
        <v>0</v>
      </c>
    </row>
    <row r="530" spans="2:4">
      <c r="B530" s="139" t="s">
        <v>1578</v>
      </c>
      <c r="C530" s="135">
        <v>0</v>
      </c>
      <c r="D530" s="135">
        <v>0</v>
      </c>
    </row>
    <row r="531" spans="2:4">
      <c r="B531" s="138" t="s">
        <v>1579</v>
      </c>
      <c r="C531" s="135">
        <v>0</v>
      </c>
      <c r="D531" s="135">
        <v>0</v>
      </c>
    </row>
    <row r="532" spans="2:4">
      <c r="B532" s="139" t="s">
        <v>1580</v>
      </c>
      <c r="C532" s="135">
        <v>0</v>
      </c>
      <c r="D532" s="135">
        <v>0</v>
      </c>
    </row>
    <row r="533" spans="2:4">
      <c r="B533" s="138" t="s">
        <v>1581</v>
      </c>
      <c r="C533" s="135">
        <v>0</v>
      </c>
      <c r="D533" s="135">
        <v>0</v>
      </c>
    </row>
    <row r="534" spans="2:4">
      <c r="B534" s="139" t="s">
        <v>1582</v>
      </c>
      <c r="C534" s="135">
        <v>0</v>
      </c>
      <c r="D534" s="135">
        <v>0</v>
      </c>
    </row>
    <row r="535" spans="2:4">
      <c r="B535" s="138" t="s">
        <v>1583</v>
      </c>
      <c r="C535" s="135">
        <v>0</v>
      </c>
      <c r="D535" s="135">
        <v>0</v>
      </c>
    </row>
    <row r="536" spans="2:4">
      <c r="B536" s="139" t="s">
        <v>1584</v>
      </c>
      <c r="C536" s="135">
        <v>0</v>
      </c>
      <c r="D536" s="135">
        <v>0</v>
      </c>
    </row>
    <row r="537" spans="2:4">
      <c r="B537" s="138" t="s">
        <v>1889</v>
      </c>
      <c r="C537" s="135">
        <v>0</v>
      </c>
      <c r="D537" s="135">
        <v>0</v>
      </c>
    </row>
    <row r="538" spans="2:4">
      <c r="B538" s="139" t="s">
        <v>1890</v>
      </c>
      <c r="C538" s="135">
        <v>0</v>
      </c>
      <c r="D538" s="135">
        <v>0</v>
      </c>
    </row>
    <row r="539" spans="2:4">
      <c r="B539" s="138" t="s">
        <v>1891</v>
      </c>
      <c r="C539" s="135">
        <v>0</v>
      </c>
      <c r="D539" s="135">
        <v>0</v>
      </c>
    </row>
    <row r="540" spans="2:4">
      <c r="B540" s="139" t="s">
        <v>1892</v>
      </c>
      <c r="C540" s="135">
        <v>0</v>
      </c>
      <c r="D540" s="135">
        <v>0</v>
      </c>
    </row>
    <row r="541" spans="2:4">
      <c r="B541" s="138" t="s">
        <v>1893</v>
      </c>
      <c r="C541" s="135">
        <v>0</v>
      </c>
      <c r="D541" s="135">
        <v>0</v>
      </c>
    </row>
    <row r="542" spans="2:4">
      <c r="B542" s="139" t="s">
        <v>1894</v>
      </c>
      <c r="C542" s="135">
        <v>0</v>
      </c>
      <c r="D542" s="135">
        <v>0</v>
      </c>
    </row>
    <row r="543" spans="2:4">
      <c r="B543" s="138" t="s">
        <v>1895</v>
      </c>
      <c r="C543" s="135">
        <v>0</v>
      </c>
      <c r="D543" s="135">
        <v>0</v>
      </c>
    </row>
    <row r="544" spans="2:4">
      <c r="B544" s="139" t="s">
        <v>1896</v>
      </c>
      <c r="C544" s="135">
        <v>0</v>
      </c>
      <c r="D544" s="135">
        <v>0</v>
      </c>
    </row>
    <row r="545" spans="2:4">
      <c r="B545" s="138" t="s">
        <v>411</v>
      </c>
      <c r="C545" s="135">
        <v>1241916</v>
      </c>
      <c r="D545" s="135">
        <v>0</v>
      </c>
    </row>
    <row r="546" spans="2:4">
      <c r="B546" s="139" t="s">
        <v>900</v>
      </c>
      <c r="C546" s="135">
        <v>1241916</v>
      </c>
      <c r="D546" s="135">
        <v>0</v>
      </c>
    </row>
    <row r="547" spans="2:4">
      <c r="B547" s="138" t="s">
        <v>412</v>
      </c>
      <c r="C547" s="135">
        <v>1499668</v>
      </c>
      <c r="D547" s="135">
        <v>0</v>
      </c>
    </row>
    <row r="548" spans="2:4">
      <c r="B548" s="139" t="s">
        <v>901</v>
      </c>
      <c r="C548" s="135">
        <v>1499668</v>
      </c>
      <c r="D548" s="135">
        <v>0</v>
      </c>
    </row>
    <row r="549" spans="2:4">
      <c r="B549" s="138" t="s">
        <v>413</v>
      </c>
      <c r="C549" s="135">
        <v>14800024</v>
      </c>
      <c r="D549" s="135">
        <v>0</v>
      </c>
    </row>
    <row r="550" spans="2:4">
      <c r="B550" s="139" t="s">
        <v>902</v>
      </c>
      <c r="C550" s="135">
        <v>14800024</v>
      </c>
      <c r="D550" s="135">
        <v>0</v>
      </c>
    </row>
    <row r="551" spans="2:4">
      <c r="B551" s="138" t="s">
        <v>1346</v>
      </c>
      <c r="C551" s="135">
        <v>0</v>
      </c>
      <c r="D551" s="135">
        <v>0</v>
      </c>
    </row>
    <row r="552" spans="2:4">
      <c r="B552" s="139" t="s">
        <v>1347</v>
      </c>
      <c r="C552" s="135">
        <v>0</v>
      </c>
      <c r="D552" s="135">
        <v>0</v>
      </c>
    </row>
    <row r="553" spans="2:4">
      <c r="B553" s="138" t="s">
        <v>414</v>
      </c>
      <c r="C553" s="135">
        <v>55478614</v>
      </c>
      <c r="D553" s="135">
        <v>103793431.94</v>
      </c>
    </row>
    <row r="554" spans="2:4">
      <c r="B554" s="139" t="s">
        <v>903</v>
      </c>
      <c r="C554" s="135">
        <v>55478614</v>
      </c>
      <c r="D554" s="135">
        <v>103793431.94</v>
      </c>
    </row>
    <row r="555" spans="2:4">
      <c r="B555" s="134" t="s">
        <v>415</v>
      </c>
      <c r="C555" s="135">
        <v>600392164</v>
      </c>
      <c r="D555" s="135">
        <v>368325490.19999999</v>
      </c>
    </row>
    <row r="556" spans="2:4">
      <c r="B556" s="136" t="s">
        <v>287</v>
      </c>
      <c r="C556" s="137">
        <v>465331120</v>
      </c>
      <c r="D556" s="137">
        <v>348325490.19999999</v>
      </c>
    </row>
    <row r="557" spans="2:4">
      <c r="B557" s="138" t="s">
        <v>1585</v>
      </c>
      <c r="C557" s="135">
        <v>0</v>
      </c>
      <c r="D557" s="135">
        <v>0</v>
      </c>
    </row>
    <row r="558" spans="2:4">
      <c r="B558" s="139" t="s">
        <v>1586</v>
      </c>
      <c r="C558" s="135">
        <v>0</v>
      </c>
      <c r="D558" s="135">
        <v>0</v>
      </c>
    </row>
    <row r="559" spans="2:4">
      <c r="B559" s="138" t="s">
        <v>1587</v>
      </c>
      <c r="C559" s="135">
        <v>0</v>
      </c>
      <c r="D559" s="135">
        <v>0</v>
      </c>
    </row>
    <row r="560" spans="2:4">
      <c r="B560" s="139" t="s">
        <v>1588</v>
      </c>
      <c r="C560" s="135">
        <v>0</v>
      </c>
      <c r="D560" s="135">
        <v>0</v>
      </c>
    </row>
    <row r="561" spans="2:4">
      <c r="B561" s="138" t="s">
        <v>1589</v>
      </c>
      <c r="C561" s="135">
        <v>0</v>
      </c>
      <c r="D561" s="135">
        <v>0</v>
      </c>
    </row>
    <row r="562" spans="2:4">
      <c r="B562" s="139" t="s">
        <v>1590</v>
      </c>
      <c r="C562" s="135">
        <v>0</v>
      </c>
      <c r="D562" s="135">
        <v>0</v>
      </c>
    </row>
    <row r="563" spans="2:4">
      <c r="B563" s="138" t="s">
        <v>416</v>
      </c>
      <c r="C563" s="135">
        <v>53000000</v>
      </c>
      <c r="D563" s="135">
        <v>8344753.5499999998</v>
      </c>
    </row>
    <row r="564" spans="2:4">
      <c r="B564" s="139" t="s">
        <v>904</v>
      </c>
      <c r="C564" s="135">
        <v>53000000</v>
      </c>
      <c r="D564" s="135">
        <v>8344753.5499999998</v>
      </c>
    </row>
    <row r="565" spans="2:4">
      <c r="B565" s="139" t="s">
        <v>1591</v>
      </c>
      <c r="C565" s="135">
        <v>0</v>
      </c>
      <c r="D565" s="135">
        <v>0</v>
      </c>
    </row>
    <row r="566" spans="2:4">
      <c r="B566" s="138" t="s">
        <v>1592</v>
      </c>
      <c r="C566" s="135">
        <v>0</v>
      </c>
      <c r="D566" s="135">
        <v>0</v>
      </c>
    </row>
    <row r="567" spans="2:4">
      <c r="B567" s="139" t="s">
        <v>1593</v>
      </c>
      <c r="C567" s="135">
        <v>0</v>
      </c>
      <c r="D567" s="135">
        <v>0</v>
      </c>
    </row>
    <row r="568" spans="2:4">
      <c r="B568" s="138" t="s">
        <v>1594</v>
      </c>
      <c r="C568" s="135">
        <v>0</v>
      </c>
      <c r="D568" s="135">
        <v>0</v>
      </c>
    </row>
    <row r="569" spans="2:4">
      <c r="B569" s="139" t="s">
        <v>1595</v>
      </c>
      <c r="C569" s="135">
        <v>0</v>
      </c>
      <c r="D569" s="135">
        <v>0</v>
      </c>
    </row>
    <row r="570" spans="2:4">
      <c r="B570" s="138" t="s">
        <v>417</v>
      </c>
      <c r="C570" s="135">
        <v>7400012</v>
      </c>
      <c r="D570" s="135">
        <v>0</v>
      </c>
    </row>
    <row r="571" spans="2:4">
      <c r="B571" s="139" t="s">
        <v>905</v>
      </c>
      <c r="C571" s="135">
        <v>7400012</v>
      </c>
      <c r="D571" s="135">
        <v>0</v>
      </c>
    </row>
    <row r="572" spans="2:4">
      <c r="B572" s="139" t="s">
        <v>1596</v>
      </c>
      <c r="C572" s="135">
        <v>0</v>
      </c>
      <c r="D572" s="135">
        <v>0</v>
      </c>
    </row>
    <row r="573" spans="2:4">
      <c r="B573" s="138" t="s">
        <v>1597</v>
      </c>
      <c r="C573" s="135">
        <v>0</v>
      </c>
      <c r="D573" s="135">
        <v>0</v>
      </c>
    </row>
    <row r="574" spans="2:4">
      <c r="B574" s="139" t="s">
        <v>1598</v>
      </c>
      <c r="C574" s="135">
        <v>0</v>
      </c>
      <c r="D574" s="135">
        <v>0</v>
      </c>
    </row>
    <row r="575" spans="2:4">
      <c r="B575" s="138" t="s">
        <v>418</v>
      </c>
      <c r="C575" s="135">
        <v>31238192</v>
      </c>
      <c r="D575" s="135">
        <v>19770528.629999999</v>
      </c>
    </row>
    <row r="576" spans="2:4">
      <c r="B576" s="139" t="s">
        <v>906</v>
      </c>
      <c r="C576" s="135">
        <v>31238192</v>
      </c>
      <c r="D576" s="135">
        <v>19770528.629999999</v>
      </c>
    </row>
    <row r="577" spans="2:4">
      <c r="B577" s="138" t="s">
        <v>419</v>
      </c>
      <c r="C577" s="135">
        <v>208572288</v>
      </c>
      <c r="D577" s="135">
        <v>0</v>
      </c>
    </row>
    <row r="578" spans="2:4">
      <c r="B578" s="139" t="s">
        <v>907</v>
      </c>
      <c r="C578" s="135">
        <v>208572288</v>
      </c>
      <c r="D578" s="135">
        <v>0</v>
      </c>
    </row>
    <row r="579" spans="2:4">
      <c r="B579" s="138" t="s">
        <v>1348</v>
      </c>
      <c r="C579" s="135">
        <v>0</v>
      </c>
      <c r="D579" s="135">
        <v>0</v>
      </c>
    </row>
    <row r="580" spans="2:4">
      <c r="B580" s="139" t="s">
        <v>1349</v>
      </c>
      <c r="C580" s="135">
        <v>0</v>
      </c>
      <c r="D580" s="135">
        <v>0</v>
      </c>
    </row>
    <row r="581" spans="2:4">
      <c r="B581" s="138" t="s">
        <v>1897</v>
      </c>
      <c r="C581" s="135">
        <v>0</v>
      </c>
      <c r="D581" s="135">
        <v>0</v>
      </c>
    </row>
    <row r="582" spans="2:4">
      <c r="B582" s="139" t="s">
        <v>1898</v>
      </c>
      <c r="C582" s="135">
        <v>0</v>
      </c>
      <c r="D582" s="135">
        <v>0</v>
      </c>
    </row>
    <row r="583" spans="2:4">
      <c r="B583" s="138" t="s">
        <v>420</v>
      </c>
      <c r="C583" s="135">
        <v>2483832</v>
      </c>
      <c r="D583" s="135">
        <v>0</v>
      </c>
    </row>
    <row r="584" spans="2:4">
      <c r="B584" s="139" t="s">
        <v>908</v>
      </c>
      <c r="C584" s="135">
        <v>2483832</v>
      </c>
      <c r="D584" s="135">
        <v>0</v>
      </c>
    </row>
    <row r="585" spans="2:4">
      <c r="B585" s="139" t="s">
        <v>1899</v>
      </c>
      <c r="C585" s="135">
        <v>0</v>
      </c>
      <c r="D585" s="135">
        <v>0</v>
      </c>
    </row>
    <row r="586" spans="2:4">
      <c r="B586" s="138" t="s">
        <v>1900</v>
      </c>
      <c r="C586" s="135">
        <v>0</v>
      </c>
      <c r="D586" s="135">
        <v>0</v>
      </c>
    </row>
    <row r="587" spans="2:4">
      <c r="B587" s="139" t="s">
        <v>1901</v>
      </c>
      <c r="C587" s="135">
        <v>0</v>
      </c>
      <c r="D587" s="135">
        <v>0</v>
      </c>
    </row>
    <row r="588" spans="2:4">
      <c r="B588" s="138" t="s">
        <v>1902</v>
      </c>
      <c r="C588" s="135">
        <v>0</v>
      </c>
      <c r="D588" s="135">
        <v>0</v>
      </c>
    </row>
    <row r="589" spans="2:4">
      <c r="B589" s="139" t="s">
        <v>1903</v>
      </c>
      <c r="C589" s="135">
        <v>0</v>
      </c>
      <c r="D589" s="135">
        <v>0</v>
      </c>
    </row>
    <row r="590" spans="2:4">
      <c r="B590" s="138" t="s">
        <v>1904</v>
      </c>
      <c r="C590" s="135">
        <v>0</v>
      </c>
      <c r="D590" s="135">
        <v>0</v>
      </c>
    </row>
    <row r="591" spans="2:4">
      <c r="B591" s="139" t="s">
        <v>1905</v>
      </c>
      <c r="C591" s="135">
        <v>0</v>
      </c>
      <c r="D591" s="135">
        <v>0</v>
      </c>
    </row>
    <row r="592" spans="2:4">
      <c r="B592" s="138" t="s">
        <v>1906</v>
      </c>
      <c r="C592" s="135">
        <v>0</v>
      </c>
      <c r="D592" s="135">
        <v>0</v>
      </c>
    </row>
    <row r="593" spans="2:4">
      <c r="B593" s="139" t="s">
        <v>1907</v>
      </c>
      <c r="C593" s="135">
        <v>0</v>
      </c>
      <c r="D593" s="135">
        <v>0</v>
      </c>
    </row>
    <row r="594" spans="2:4">
      <c r="B594" s="138" t="s">
        <v>1908</v>
      </c>
      <c r="C594" s="135">
        <v>0</v>
      </c>
      <c r="D594" s="135">
        <v>0</v>
      </c>
    </row>
    <row r="595" spans="2:4">
      <c r="B595" s="139" t="s">
        <v>1909</v>
      </c>
      <c r="C595" s="135">
        <v>0</v>
      </c>
      <c r="D595" s="135">
        <v>0</v>
      </c>
    </row>
    <row r="596" spans="2:4">
      <c r="B596" s="138" t="s">
        <v>1910</v>
      </c>
      <c r="C596" s="135">
        <v>0</v>
      </c>
      <c r="D596" s="135">
        <v>0</v>
      </c>
    </row>
    <row r="597" spans="2:4">
      <c r="B597" s="139" t="s">
        <v>1911</v>
      </c>
      <c r="C597" s="135">
        <v>0</v>
      </c>
      <c r="D597" s="135">
        <v>0</v>
      </c>
    </row>
    <row r="598" spans="2:4">
      <c r="B598" s="138" t="s">
        <v>421</v>
      </c>
      <c r="C598" s="135">
        <v>2196497</v>
      </c>
      <c r="D598" s="135">
        <v>2193048.62</v>
      </c>
    </row>
    <row r="599" spans="2:4">
      <c r="B599" s="139" t="s">
        <v>909</v>
      </c>
      <c r="C599" s="135">
        <v>2196497</v>
      </c>
      <c r="D599" s="135">
        <v>2193048.62</v>
      </c>
    </row>
    <row r="600" spans="2:4">
      <c r="B600" s="139" t="s">
        <v>1912</v>
      </c>
      <c r="C600" s="135">
        <v>0</v>
      </c>
      <c r="D600" s="135">
        <v>0</v>
      </c>
    </row>
    <row r="601" spans="2:4">
      <c r="B601" s="138" t="s">
        <v>1913</v>
      </c>
      <c r="C601" s="135">
        <v>0</v>
      </c>
      <c r="D601" s="135">
        <v>0</v>
      </c>
    </row>
    <row r="602" spans="2:4">
      <c r="B602" s="139" t="s">
        <v>1914</v>
      </c>
      <c r="C602" s="135">
        <v>0</v>
      </c>
      <c r="D602" s="135">
        <v>0</v>
      </c>
    </row>
    <row r="603" spans="2:4">
      <c r="B603" s="138" t="s">
        <v>1505</v>
      </c>
      <c r="C603" s="135">
        <v>0</v>
      </c>
      <c r="D603" s="135">
        <v>0</v>
      </c>
    </row>
    <row r="604" spans="2:4">
      <c r="B604" s="139" t="s">
        <v>1506</v>
      </c>
      <c r="C604" s="135">
        <v>0</v>
      </c>
      <c r="D604" s="135">
        <v>0</v>
      </c>
    </row>
    <row r="605" spans="2:4">
      <c r="B605" s="139" t="s">
        <v>1915</v>
      </c>
      <c r="C605" s="135">
        <v>0</v>
      </c>
      <c r="D605" s="135">
        <v>0</v>
      </c>
    </row>
    <row r="606" spans="2:4">
      <c r="B606" s="138" t="s">
        <v>422</v>
      </c>
      <c r="C606" s="135">
        <v>3123819</v>
      </c>
      <c r="D606" s="135">
        <v>0</v>
      </c>
    </row>
    <row r="607" spans="2:4">
      <c r="B607" s="139" t="s">
        <v>910</v>
      </c>
      <c r="C607" s="135">
        <v>3123819</v>
      </c>
      <c r="D607" s="135">
        <v>0</v>
      </c>
    </row>
    <row r="608" spans="2:4">
      <c r="B608" s="138" t="s">
        <v>1916</v>
      </c>
      <c r="C608" s="135">
        <v>0</v>
      </c>
      <c r="D608" s="135">
        <v>0</v>
      </c>
    </row>
    <row r="609" spans="2:4">
      <c r="B609" s="139" t="s">
        <v>1917</v>
      </c>
      <c r="C609" s="135">
        <v>0</v>
      </c>
      <c r="D609" s="135">
        <v>0</v>
      </c>
    </row>
    <row r="610" spans="2:4">
      <c r="B610" s="138" t="s">
        <v>423</v>
      </c>
      <c r="C610" s="135">
        <v>14800024</v>
      </c>
      <c r="D610" s="135">
        <v>11371758.75</v>
      </c>
    </row>
    <row r="611" spans="2:4">
      <c r="B611" s="139" t="s">
        <v>911</v>
      </c>
      <c r="C611" s="135">
        <v>14800024</v>
      </c>
      <c r="D611" s="135">
        <v>11371758.75</v>
      </c>
    </row>
    <row r="612" spans="2:4">
      <c r="B612" s="138" t="s">
        <v>424</v>
      </c>
      <c r="C612" s="135">
        <v>2115619</v>
      </c>
      <c r="D612" s="135">
        <v>0</v>
      </c>
    </row>
    <row r="613" spans="2:4">
      <c r="B613" s="139" t="s">
        <v>912</v>
      </c>
      <c r="C613" s="135">
        <v>2115619</v>
      </c>
      <c r="D613" s="135">
        <v>0</v>
      </c>
    </row>
    <row r="614" spans="2:4">
      <c r="B614" s="138" t="s">
        <v>425</v>
      </c>
      <c r="C614" s="135">
        <v>2483832</v>
      </c>
      <c r="D614" s="135">
        <v>0</v>
      </c>
    </row>
    <row r="615" spans="2:4">
      <c r="B615" s="139" t="s">
        <v>913</v>
      </c>
      <c r="C615" s="135">
        <v>2483832</v>
      </c>
      <c r="D615" s="135">
        <v>0</v>
      </c>
    </row>
    <row r="616" spans="2:4">
      <c r="B616" s="138" t="s">
        <v>426</v>
      </c>
      <c r="C616" s="135">
        <v>129185535</v>
      </c>
      <c r="D616" s="135">
        <v>125997516.28</v>
      </c>
    </row>
    <row r="617" spans="2:4">
      <c r="B617" s="139" t="s">
        <v>914</v>
      </c>
      <c r="C617" s="135">
        <v>129185535</v>
      </c>
      <c r="D617" s="135">
        <v>125997516.28</v>
      </c>
    </row>
    <row r="618" spans="2:4">
      <c r="B618" s="138" t="s">
        <v>430</v>
      </c>
      <c r="C618" s="135">
        <v>0</v>
      </c>
      <c r="D618" s="135">
        <v>177413321</v>
      </c>
    </row>
    <row r="619" spans="2:4">
      <c r="B619" s="139" t="s">
        <v>1350</v>
      </c>
      <c r="C619" s="135">
        <v>0</v>
      </c>
      <c r="D619" s="135">
        <v>177413321</v>
      </c>
    </row>
    <row r="620" spans="2:4">
      <c r="B620" s="138" t="s">
        <v>427</v>
      </c>
      <c r="C620" s="135">
        <v>6247638</v>
      </c>
      <c r="D620" s="135">
        <v>0</v>
      </c>
    </row>
    <row r="621" spans="2:4">
      <c r="B621" s="139" t="s">
        <v>915</v>
      </c>
      <c r="C621" s="135">
        <v>6247638</v>
      </c>
      <c r="D621" s="135">
        <v>0</v>
      </c>
    </row>
    <row r="622" spans="2:4">
      <c r="B622" s="138" t="s">
        <v>428</v>
      </c>
      <c r="C622" s="135">
        <v>1241916</v>
      </c>
      <c r="D622" s="135">
        <v>3234563.37</v>
      </c>
    </row>
    <row r="623" spans="2:4">
      <c r="B623" s="139" t="s">
        <v>916</v>
      </c>
      <c r="C623" s="135">
        <v>1241916</v>
      </c>
      <c r="D623" s="135">
        <v>3234563.37</v>
      </c>
    </row>
    <row r="624" spans="2:4">
      <c r="B624" s="138" t="s">
        <v>429</v>
      </c>
      <c r="C624" s="135">
        <v>1241916</v>
      </c>
      <c r="D624" s="135">
        <v>0</v>
      </c>
    </row>
    <row r="625" spans="2:4">
      <c r="B625" s="139" t="s">
        <v>917</v>
      </c>
      <c r="C625" s="135">
        <v>1241916</v>
      </c>
      <c r="D625" s="135">
        <v>0</v>
      </c>
    </row>
    <row r="626" spans="2:4">
      <c r="B626" s="136" t="s">
        <v>289</v>
      </c>
      <c r="C626" s="137">
        <v>0</v>
      </c>
      <c r="D626" s="137">
        <v>20000000</v>
      </c>
    </row>
    <row r="627" spans="2:4">
      <c r="B627" s="138" t="s">
        <v>427</v>
      </c>
      <c r="C627" s="135">
        <v>0</v>
      </c>
      <c r="D627" s="135">
        <v>20000000</v>
      </c>
    </row>
    <row r="628" spans="2:4">
      <c r="B628" s="139" t="s">
        <v>1452</v>
      </c>
      <c r="C628" s="135">
        <v>0</v>
      </c>
      <c r="D628" s="135">
        <v>20000000</v>
      </c>
    </row>
    <row r="629" spans="2:4">
      <c r="B629" s="136" t="s">
        <v>290</v>
      </c>
      <c r="C629" s="137">
        <v>135061044</v>
      </c>
      <c r="D629" s="137">
        <v>0</v>
      </c>
    </row>
    <row r="630" spans="2:4">
      <c r="B630" s="138" t="s">
        <v>430</v>
      </c>
      <c r="C630" s="135">
        <v>135061044</v>
      </c>
      <c r="D630" s="135">
        <v>0</v>
      </c>
    </row>
    <row r="631" spans="2:4">
      <c r="B631" s="139" t="s">
        <v>918</v>
      </c>
      <c r="C631" s="135">
        <v>135061044</v>
      </c>
      <c r="D631" s="135">
        <v>0</v>
      </c>
    </row>
    <row r="632" spans="2:4">
      <c r="B632" s="134" t="s">
        <v>295</v>
      </c>
      <c r="C632" s="135">
        <v>294404374</v>
      </c>
      <c r="D632" s="135">
        <v>121718020.94</v>
      </c>
    </row>
    <row r="633" spans="2:4">
      <c r="B633" s="136" t="s">
        <v>287</v>
      </c>
      <c r="C633" s="137">
        <v>101705079</v>
      </c>
      <c r="D633" s="137">
        <v>76964718.50999999</v>
      </c>
    </row>
    <row r="634" spans="2:4">
      <c r="B634" s="138" t="s">
        <v>345</v>
      </c>
      <c r="C634" s="135">
        <v>0</v>
      </c>
      <c r="D634" s="135">
        <v>0</v>
      </c>
    </row>
    <row r="635" spans="2:4">
      <c r="B635" s="139" t="s">
        <v>1599</v>
      </c>
      <c r="C635" s="135">
        <v>0</v>
      </c>
      <c r="D635" s="135">
        <v>0</v>
      </c>
    </row>
    <row r="636" spans="2:4">
      <c r="B636" s="138" t="s">
        <v>1600</v>
      </c>
      <c r="C636" s="135">
        <v>0</v>
      </c>
      <c r="D636" s="135">
        <v>0</v>
      </c>
    </row>
    <row r="637" spans="2:4">
      <c r="B637" s="139" t="s">
        <v>1601</v>
      </c>
      <c r="C637" s="135">
        <v>0</v>
      </c>
      <c r="D637" s="135">
        <v>0</v>
      </c>
    </row>
    <row r="638" spans="2:4">
      <c r="B638" s="138" t="s">
        <v>431</v>
      </c>
      <c r="C638" s="135">
        <v>4915999</v>
      </c>
      <c r="D638" s="135">
        <v>0</v>
      </c>
    </row>
    <row r="639" spans="2:4">
      <c r="B639" s="139" t="s">
        <v>919</v>
      </c>
      <c r="C639" s="135">
        <v>4915999</v>
      </c>
      <c r="D639" s="135">
        <v>0</v>
      </c>
    </row>
    <row r="640" spans="2:4">
      <c r="B640" s="139" t="s">
        <v>1602</v>
      </c>
      <c r="C640" s="135">
        <v>0</v>
      </c>
      <c r="D640" s="135">
        <v>0</v>
      </c>
    </row>
    <row r="641" spans="2:4">
      <c r="B641" s="138" t="s">
        <v>1603</v>
      </c>
      <c r="C641" s="135">
        <v>0</v>
      </c>
      <c r="D641" s="135">
        <v>0</v>
      </c>
    </row>
    <row r="642" spans="2:4">
      <c r="B642" s="139" t="s">
        <v>1604</v>
      </c>
      <c r="C642" s="135">
        <v>0</v>
      </c>
      <c r="D642" s="135">
        <v>0</v>
      </c>
    </row>
    <row r="643" spans="2:4">
      <c r="B643" s="138" t="s">
        <v>432</v>
      </c>
      <c r="C643" s="135">
        <v>1241916</v>
      </c>
      <c r="D643" s="135">
        <v>0</v>
      </c>
    </row>
    <row r="644" spans="2:4">
      <c r="B644" s="139" t="s">
        <v>920</v>
      </c>
      <c r="C644" s="135">
        <v>1241916</v>
      </c>
      <c r="D644" s="135">
        <v>0</v>
      </c>
    </row>
    <row r="645" spans="2:4">
      <c r="B645" s="138" t="s">
        <v>433</v>
      </c>
      <c r="C645" s="135">
        <v>2466671</v>
      </c>
      <c r="D645" s="135">
        <v>2335160.02</v>
      </c>
    </row>
    <row r="646" spans="2:4">
      <c r="B646" s="139" t="s">
        <v>921</v>
      </c>
      <c r="C646" s="135">
        <v>2466671</v>
      </c>
      <c r="D646" s="135">
        <v>2335160.02</v>
      </c>
    </row>
    <row r="647" spans="2:4">
      <c r="B647" s="138" t="s">
        <v>434</v>
      </c>
      <c r="C647" s="135">
        <v>86973174</v>
      </c>
      <c r="D647" s="135">
        <v>69811960.219999999</v>
      </c>
    </row>
    <row r="648" spans="2:4">
      <c r="B648" s="139" t="s">
        <v>922</v>
      </c>
      <c r="C648" s="135">
        <v>86973174</v>
      </c>
      <c r="D648" s="135">
        <v>69811960.219999999</v>
      </c>
    </row>
    <row r="649" spans="2:4">
      <c r="B649" s="138" t="s">
        <v>435</v>
      </c>
      <c r="C649" s="135">
        <v>2483832</v>
      </c>
      <c r="D649" s="135">
        <v>0</v>
      </c>
    </row>
    <row r="650" spans="2:4">
      <c r="B650" s="139" t="s">
        <v>923</v>
      </c>
      <c r="C650" s="135">
        <v>2483832</v>
      </c>
      <c r="D650" s="135">
        <v>0</v>
      </c>
    </row>
    <row r="651" spans="2:4">
      <c r="B651" s="138" t="s">
        <v>436</v>
      </c>
      <c r="C651" s="135">
        <v>1499668</v>
      </c>
      <c r="D651" s="135">
        <v>0</v>
      </c>
    </row>
    <row r="652" spans="2:4">
      <c r="B652" s="139" t="s">
        <v>924</v>
      </c>
      <c r="C652" s="135">
        <v>1499668</v>
      </c>
      <c r="D652" s="135">
        <v>0</v>
      </c>
    </row>
    <row r="653" spans="2:4">
      <c r="B653" s="138" t="s">
        <v>437</v>
      </c>
      <c r="C653" s="135">
        <v>2123819</v>
      </c>
      <c r="D653" s="135">
        <v>4817598.2699999996</v>
      </c>
    </row>
    <row r="654" spans="2:4">
      <c r="B654" s="139" t="s">
        <v>925</v>
      </c>
      <c r="C654" s="135">
        <v>2123819</v>
      </c>
      <c r="D654" s="135">
        <v>4817598.2699999996</v>
      </c>
    </row>
    <row r="655" spans="2:4">
      <c r="B655" s="136" t="s">
        <v>305</v>
      </c>
      <c r="C655" s="137">
        <v>0</v>
      </c>
      <c r="D655" s="137">
        <v>0</v>
      </c>
    </row>
    <row r="656" spans="2:4">
      <c r="B656" s="138" t="s">
        <v>1453</v>
      </c>
      <c r="C656" s="135">
        <v>0</v>
      </c>
      <c r="D656" s="135">
        <v>0</v>
      </c>
    </row>
    <row r="657" spans="2:4">
      <c r="B657" s="139" t="s">
        <v>1454</v>
      </c>
      <c r="C657" s="135">
        <v>0</v>
      </c>
      <c r="D657" s="135">
        <v>0</v>
      </c>
    </row>
    <row r="658" spans="2:4">
      <c r="B658" s="136" t="s">
        <v>290</v>
      </c>
      <c r="C658" s="137">
        <v>192699295</v>
      </c>
      <c r="D658" s="137">
        <v>44753302.43</v>
      </c>
    </row>
    <row r="659" spans="2:4">
      <c r="B659" s="138" t="s">
        <v>345</v>
      </c>
      <c r="C659" s="135">
        <v>192699295</v>
      </c>
      <c r="D659" s="135">
        <v>44753302.43</v>
      </c>
    </row>
    <row r="660" spans="2:4">
      <c r="B660" s="139" t="s">
        <v>818</v>
      </c>
      <c r="C660" s="135">
        <v>192699295</v>
      </c>
      <c r="D660" s="135">
        <v>44753302.43</v>
      </c>
    </row>
    <row r="661" spans="2:4">
      <c r="B661" s="134" t="s">
        <v>296</v>
      </c>
      <c r="C661" s="135">
        <v>770279969</v>
      </c>
      <c r="D661" s="135">
        <v>371460078.15999997</v>
      </c>
    </row>
    <row r="662" spans="2:4">
      <c r="B662" s="136" t="s">
        <v>287</v>
      </c>
      <c r="C662" s="137">
        <v>770279969</v>
      </c>
      <c r="D662" s="137">
        <v>371460078.15999997</v>
      </c>
    </row>
    <row r="663" spans="2:4">
      <c r="B663" s="138" t="s">
        <v>1605</v>
      </c>
      <c r="C663" s="135">
        <v>0</v>
      </c>
      <c r="D663" s="135">
        <v>0</v>
      </c>
    </row>
    <row r="664" spans="2:4">
      <c r="B664" s="139" t="s">
        <v>1606</v>
      </c>
      <c r="C664" s="135">
        <v>0</v>
      </c>
      <c r="D664" s="135">
        <v>0</v>
      </c>
    </row>
    <row r="665" spans="2:4">
      <c r="B665" s="138" t="s">
        <v>438</v>
      </c>
      <c r="C665" s="135">
        <v>188088968</v>
      </c>
      <c r="D665" s="135">
        <v>0</v>
      </c>
    </row>
    <row r="666" spans="2:4">
      <c r="B666" s="139" t="s">
        <v>926</v>
      </c>
      <c r="C666" s="135">
        <v>188088968</v>
      </c>
      <c r="D666" s="135">
        <v>0</v>
      </c>
    </row>
    <row r="667" spans="2:4">
      <c r="B667" s="139" t="s">
        <v>1607</v>
      </c>
      <c r="C667" s="135">
        <v>0</v>
      </c>
      <c r="D667" s="135">
        <v>0</v>
      </c>
    </row>
    <row r="668" spans="2:4">
      <c r="B668" s="138" t="s">
        <v>439</v>
      </c>
      <c r="C668" s="135">
        <v>89329584</v>
      </c>
      <c r="D668" s="135">
        <v>0</v>
      </c>
    </row>
    <row r="669" spans="2:4">
      <c r="B669" s="139" t="s">
        <v>927</v>
      </c>
      <c r="C669" s="135">
        <v>89329584</v>
      </c>
      <c r="D669" s="135">
        <v>0</v>
      </c>
    </row>
    <row r="670" spans="2:4">
      <c r="B670" s="139" t="s">
        <v>1608</v>
      </c>
      <c r="C670" s="135">
        <v>0</v>
      </c>
      <c r="D670" s="135">
        <v>0</v>
      </c>
    </row>
    <row r="671" spans="2:4">
      <c r="B671" s="138" t="s">
        <v>1609</v>
      </c>
      <c r="C671" s="135">
        <v>0</v>
      </c>
      <c r="D671" s="135">
        <v>0</v>
      </c>
    </row>
    <row r="672" spans="2:4">
      <c r="B672" s="139" t="s">
        <v>1610</v>
      </c>
      <c r="C672" s="135">
        <v>0</v>
      </c>
      <c r="D672" s="135">
        <v>0</v>
      </c>
    </row>
    <row r="673" spans="2:4">
      <c r="B673" s="138" t="s">
        <v>1611</v>
      </c>
      <c r="C673" s="135">
        <v>0</v>
      </c>
      <c r="D673" s="135">
        <v>0</v>
      </c>
    </row>
    <row r="674" spans="2:4">
      <c r="B674" s="139" t="s">
        <v>1612</v>
      </c>
      <c r="C674" s="135">
        <v>0</v>
      </c>
      <c r="D674" s="135">
        <v>0</v>
      </c>
    </row>
    <row r="675" spans="2:4">
      <c r="B675" s="138" t="s">
        <v>1613</v>
      </c>
      <c r="C675" s="135">
        <v>0</v>
      </c>
      <c r="D675" s="135">
        <v>0</v>
      </c>
    </row>
    <row r="676" spans="2:4">
      <c r="B676" s="139" t="s">
        <v>1614</v>
      </c>
      <c r="C676" s="135">
        <v>0</v>
      </c>
      <c r="D676" s="135">
        <v>0</v>
      </c>
    </row>
    <row r="677" spans="2:4">
      <c r="B677" s="138" t="s">
        <v>1615</v>
      </c>
      <c r="C677" s="135">
        <v>0</v>
      </c>
      <c r="D677" s="135">
        <v>0</v>
      </c>
    </row>
    <row r="678" spans="2:4">
      <c r="B678" s="139" t="s">
        <v>1616</v>
      </c>
      <c r="C678" s="135">
        <v>0</v>
      </c>
      <c r="D678" s="135">
        <v>0</v>
      </c>
    </row>
    <row r="679" spans="2:4">
      <c r="B679" s="138" t="s">
        <v>1617</v>
      </c>
      <c r="C679" s="135">
        <v>0</v>
      </c>
      <c r="D679" s="135">
        <v>0</v>
      </c>
    </row>
    <row r="680" spans="2:4">
      <c r="B680" s="139" t="s">
        <v>1618</v>
      </c>
      <c r="C680" s="135">
        <v>0</v>
      </c>
      <c r="D680" s="135">
        <v>0</v>
      </c>
    </row>
    <row r="681" spans="2:4">
      <c r="B681" s="138" t="s">
        <v>1619</v>
      </c>
      <c r="C681" s="135">
        <v>0</v>
      </c>
      <c r="D681" s="135">
        <v>0</v>
      </c>
    </row>
    <row r="682" spans="2:4">
      <c r="B682" s="139" t="s">
        <v>1620</v>
      </c>
      <c r="C682" s="135">
        <v>0</v>
      </c>
      <c r="D682" s="135">
        <v>0</v>
      </c>
    </row>
    <row r="683" spans="2:4">
      <c r="B683" s="138" t="s">
        <v>1621</v>
      </c>
      <c r="C683" s="135">
        <v>0</v>
      </c>
      <c r="D683" s="135">
        <v>0</v>
      </c>
    </row>
    <row r="684" spans="2:4">
      <c r="B684" s="139" t="s">
        <v>1622</v>
      </c>
      <c r="C684" s="135">
        <v>0</v>
      </c>
      <c r="D684" s="135">
        <v>0</v>
      </c>
    </row>
    <row r="685" spans="2:4">
      <c r="B685" s="138" t="s">
        <v>440</v>
      </c>
      <c r="C685" s="135">
        <v>4231238</v>
      </c>
      <c r="D685" s="135">
        <v>850231.89</v>
      </c>
    </row>
    <row r="686" spans="2:4">
      <c r="B686" s="139" t="s">
        <v>928</v>
      </c>
      <c r="C686" s="135">
        <v>4231238</v>
      </c>
      <c r="D686" s="135">
        <v>850231.89</v>
      </c>
    </row>
    <row r="687" spans="2:4">
      <c r="B687" s="139" t="s">
        <v>1623</v>
      </c>
      <c r="C687" s="135">
        <v>0</v>
      </c>
      <c r="D687" s="135">
        <v>0</v>
      </c>
    </row>
    <row r="688" spans="2:4">
      <c r="B688" s="138" t="s">
        <v>441</v>
      </c>
      <c r="C688" s="135">
        <v>28114372</v>
      </c>
      <c r="D688" s="135">
        <v>18942537.379999999</v>
      </c>
    </row>
    <row r="689" spans="2:4">
      <c r="B689" s="139" t="s">
        <v>929</v>
      </c>
      <c r="C689" s="135">
        <v>28114372</v>
      </c>
      <c r="D689" s="135">
        <v>18942537.379999999</v>
      </c>
    </row>
    <row r="690" spans="2:4">
      <c r="B690" s="139" t="s">
        <v>1624</v>
      </c>
      <c r="C690" s="135">
        <v>0</v>
      </c>
      <c r="D690" s="135">
        <v>0</v>
      </c>
    </row>
    <row r="691" spans="2:4">
      <c r="B691" s="138" t="s">
        <v>1625</v>
      </c>
      <c r="C691" s="135">
        <v>0</v>
      </c>
      <c r="D691" s="135">
        <v>0</v>
      </c>
    </row>
    <row r="692" spans="2:4">
      <c r="B692" s="139" t="s">
        <v>1626</v>
      </c>
      <c r="C692" s="135">
        <v>0</v>
      </c>
      <c r="D692" s="135">
        <v>0</v>
      </c>
    </row>
    <row r="693" spans="2:4">
      <c r="B693" s="138" t="s">
        <v>1627</v>
      </c>
      <c r="C693" s="135">
        <v>0</v>
      </c>
      <c r="D693" s="135">
        <v>0</v>
      </c>
    </row>
    <row r="694" spans="2:4">
      <c r="B694" s="139" t="s">
        <v>1628</v>
      </c>
      <c r="C694" s="135">
        <v>0</v>
      </c>
      <c r="D694" s="135">
        <v>0</v>
      </c>
    </row>
    <row r="695" spans="2:4">
      <c r="B695" s="138" t="s">
        <v>1629</v>
      </c>
      <c r="C695" s="135">
        <v>0</v>
      </c>
      <c r="D695" s="135">
        <v>0</v>
      </c>
    </row>
    <row r="696" spans="2:4">
      <c r="B696" s="139" t="s">
        <v>1630</v>
      </c>
      <c r="C696" s="135">
        <v>0</v>
      </c>
      <c r="D696" s="135">
        <v>0</v>
      </c>
    </row>
    <row r="697" spans="2:4">
      <c r="B697" s="138" t="s">
        <v>442</v>
      </c>
      <c r="C697" s="135">
        <v>8693414</v>
      </c>
      <c r="D697" s="135">
        <v>0</v>
      </c>
    </row>
    <row r="698" spans="2:4">
      <c r="B698" s="139" t="s">
        <v>930</v>
      </c>
      <c r="C698" s="135">
        <v>8693414</v>
      </c>
      <c r="D698" s="135">
        <v>0</v>
      </c>
    </row>
    <row r="699" spans="2:4">
      <c r="B699" s="138" t="s">
        <v>443</v>
      </c>
      <c r="C699" s="135">
        <v>7451497</v>
      </c>
      <c r="D699" s="135">
        <v>0</v>
      </c>
    </row>
    <row r="700" spans="2:4">
      <c r="B700" s="139" t="s">
        <v>931</v>
      </c>
      <c r="C700" s="135">
        <v>7451497</v>
      </c>
      <c r="D700" s="135">
        <v>0</v>
      </c>
    </row>
    <row r="701" spans="2:4">
      <c r="B701" s="138" t="s">
        <v>444</v>
      </c>
      <c r="C701" s="135">
        <v>12813281</v>
      </c>
      <c r="D701" s="135">
        <v>0</v>
      </c>
    </row>
    <row r="702" spans="2:4">
      <c r="B702" s="139" t="s">
        <v>932</v>
      </c>
      <c r="C702" s="135">
        <v>12813281</v>
      </c>
      <c r="D702" s="135">
        <v>0</v>
      </c>
    </row>
    <row r="703" spans="2:4">
      <c r="B703" s="138" t="s">
        <v>445</v>
      </c>
      <c r="C703" s="135">
        <v>61830410</v>
      </c>
      <c r="D703" s="135">
        <v>159710963.72999999</v>
      </c>
    </row>
    <row r="704" spans="2:4">
      <c r="B704" s="139" t="s">
        <v>933</v>
      </c>
      <c r="C704" s="135">
        <v>61830410</v>
      </c>
      <c r="D704" s="135">
        <v>159710963.72999999</v>
      </c>
    </row>
    <row r="705" spans="2:4">
      <c r="B705" s="138" t="s">
        <v>1429</v>
      </c>
      <c r="C705" s="135">
        <v>0</v>
      </c>
      <c r="D705" s="135">
        <v>1668629.06</v>
      </c>
    </row>
    <row r="706" spans="2:4">
      <c r="B706" s="139" t="s">
        <v>1430</v>
      </c>
      <c r="C706" s="135">
        <v>0</v>
      </c>
      <c r="D706" s="135">
        <v>1668629.06</v>
      </c>
    </row>
    <row r="707" spans="2:4">
      <c r="B707" s="138" t="s">
        <v>1351</v>
      </c>
      <c r="C707" s="135">
        <v>0</v>
      </c>
      <c r="D707" s="135">
        <v>0</v>
      </c>
    </row>
    <row r="708" spans="2:4">
      <c r="B708" s="139" t="s">
        <v>1352</v>
      </c>
      <c r="C708" s="135">
        <v>0</v>
      </c>
      <c r="D708" s="135">
        <v>0</v>
      </c>
    </row>
    <row r="709" spans="2:4">
      <c r="B709" s="138" t="s">
        <v>446</v>
      </c>
      <c r="C709" s="135">
        <v>3123819</v>
      </c>
      <c r="D709" s="135">
        <v>0</v>
      </c>
    </row>
    <row r="710" spans="2:4">
      <c r="B710" s="139" t="s">
        <v>934</v>
      </c>
      <c r="C710" s="135">
        <v>3123819</v>
      </c>
      <c r="D710" s="135">
        <v>0</v>
      </c>
    </row>
    <row r="711" spans="2:4">
      <c r="B711" s="138" t="s">
        <v>447</v>
      </c>
      <c r="C711" s="135">
        <v>22381651</v>
      </c>
      <c r="D711" s="135">
        <v>10516135.220000001</v>
      </c>
    </row>
    <row r="712" spans="2:4">
      <c r="B712" s="139" t="s">
        <v>936</v>
      </c>
      <c r="C712" s="135">
        <v>17266695</v>
      </c>
      <c r="D712" s="135">
        <v>10516135.220000001</v>
      </c>
    </row>
    <row r="713" spans="2:4">
      <c r="B713" s="139" t="s">
        <v>935</v>
      </c>
      <c r="C713" s="135">
        <v>5114956</v>
      </c>
      <c r="D713" s="135">
        <v>0</v>
      </c>
    </row>
    <row r="714" spans="2:4">
      <c r="B714" s="138" t="s">
        <v>448</v>
      </c>
      <c r="C714" s="135">
        <v>268605306</v>
      </c>
      <c r="D714" s="135">
        <v>128701478.13</v>
      </c>
    </row>
    <row r="715" spans="2:4">
      <c r="B715" s="139" t="s">
        <v>937</v>
      </c>
      <c r="C715" s="135">
        <v>61127295</v>
      </c>
      <c r="D715" s="135">
        <v>0</v>
      </c>
    </row>
    <row r="716" spans="2:4">
      <c r="B716" s="139" t="s">
        <v>938</v>
      </c>
      <c r="C716" s="135">
        <v>207478011</v>
      </c>
      <c r="D716" s="135">
        <v>128701478.13</v>
      </c>
    </row>
    <row r="717" spans="2:4">
      <c r="B717" s="138" t="s">
        <v>1431</v>
      </c>
      <c r="C717" s="135">
        <v>0</v>
      </c>
      <c r="D717" s="135">
        <v>5814561</v>
      </c>
    </row>
    <row r="718" spans="2:4">
      <c r="B718" s="139" t="s">
        <v>1432</v>
      </c>
      <c r="C718" s="135">
        <v>0</v>
      </c>
      <c r="D718" s="135">
        <v>5814561</v>
      </c>
    </row>
    <row r="719" spans="2:4">
      <c r="B719" s="138" t="s">
        <v>449</v>
      </c>
      <c r="C719" s="135">
        <v>75616429</v>
      </c>
      <c r="D719" s="135">
        <v>45255541.75</v>
      </c>
    </row>
    <row r="720" spans="2:4">
      <c r="B720" s="139" t="s">
        <v>939</v>
      </c>
      <c r="C720" s="135">
        <v>75616429</v>
      </c>
      <c r="D720" s="135">
        <v>45255541.75</v>
      </c>
    </row>
    <row r="721" spans="2:4">
      <c r="B721" s="136" t="s">
        <v>305</v>
      </c>
      <c r="C721" s="137">
        <v>0</v>
      </c>
      <c r="D721" s="137">
        <v>0</v>
      </c>
    </row>
    <row r="722" spans="2:4">
      <c r="B722" s="138" t="s">
        <v>448</v>
      </c>
      <c r="C722" s="135">
        <v>0</v>
      </c>
      <c r="D722" s="135">
        <v>0</v>
      </c>
    </row>
    <row r="723" spans="2:4">
      <c r="B723" s="139" t="s">
        <v>937</v>
      </c>
      <c r="C723" s="135">
        <v>0</v>
      </c>
      <c r="D723" s="135">
        <v>0</v>
      </c>
    </row>
    <row r="724" spans="2:4">
      <c r="B724" s="134" t="s">
        <v>450</v>
      </c>
      <c r="C724" s="135">
        <v>337350589</v>
      </c>
      <c r="D724" s="135">
        <v>460284388.66000003</v>
      </c>
    </row>
    <row r="725" spans="2:4">
      <c r="B725" s="136" t="s">
        <v>287</v>
      </c>
      <c r="C725" s="137">
        <v>337350589</v>
      </c>
      <c r="D725" s="137">
        <v>460284388.66000003</v>
      </c>
    </row>
    <row r="726" spans="2:4">
      <c r="B726" s="138" t="s">
        <v>451</v>
      </c>
      <c r="C726" s="135">
        <v>3843340</v>
      </c>
      <c r="D726" s="135">
        <v>0</v>
      </c>
    </row>
    <row r="727" spans="2:4">
      <c r="B727" s="139" t="s">
        <v>940</v>
      </c>
      <c r="C727" s="135">
        <v>3843340</v>
      </c>
      <c r="D727" s="135">
        <v>0</v>
      </c>
    </row>
    <row r="728" spans="2:4">
      <c r="B728" s="138" t="s">
        <v>452</v>
      </c>
      <c r="C728" s="135">
        <v>8462477</v>
      </c>
      <c r="D728" s="135">
        <v>0</v>
      </c>
    </row>
    <row r="729" spans="2:4">
      <c r="B729" s="139" t="s">
        <v>941</v>
      </c>
      <c r="C729" s="135">
        <v>8462477</v>
      </c>
      <c r="D729" s="135">
        <v>0</v>
      </c>
    </row>
    <row r="730" spans="2:4">
      <c r="B730" s="138" t="s">
        <v>453</v>
      </c>
      <c r="C730" s="135">
        <v>15619096</v>
      </c>
      <c r="D730" s="135">
        <v>11373680.4</v>
      </c>
    </row>
    <row r="731" spans="2:4">
      <c r="B731" s="139" t="s">
        <v>942</v>
      </c>
      <c r="C731" s="135">
        <v>15619096</v>
      </c>
      <c r="D731" s="135">
        <v>11373680.4</v>
      </c>
    </row>
    <row r="732" spans="2:4">
      <c r="B732" s="138" t="s">
        <v>1631</v>
      </c>
      <c r="C732" s="135">
        <v>0</v>
      </c>
      <c r="D732" s="135">
        <v>0</v>
      </c>
    </row>
    <row r="733" spans="2:4">
      <c r="B733" s="139" t="s">
        <v>1632</v>
      </c>
      <c r="C733" s="135">
        <v>0</v>
      </c>
      <c r="D733" s="135">
        <v>0</v>
      </c>
    </row>
    <row r="734" spans="2:4">
      <c r="B734" s="138" t="s">
        <v>1633</v>
      </c>
      <c r="C734" s="135">
        <v>0</v>
      </c>
      <c r="D734" s="135">
        <v>0</v>
      </c>
    </row>
    <row r="735" spans="2:4">
      <c r="B735" s="139" t="s">
        <v>1634</v>
      </c>
      <c r="C735" s="135">
        <v>0</v>
      </c>
      <c r="D735" s="135">
        <v>0</v>
      </c>
    </row>
    <row r="736" spans="2:4">
      <c r="B736" s="138" t="s">
        <v>1635</v>
      </c>
      <c r="C736" s="135">
        <v>0</v>
      </c>
      <c r="D736" s="135">
        <v>0</v>
      </c>
    </row>
    <row r="737" spans="2:4">
      <c r="B737" s="139" t="s">
        <v>1636</v>
      </c>
      <c r="C737" s="135">
        <v>0</v>
      </c>
      <c r="D737" s="135">
        <v>0</v>
      </c>
    </row>
    <row r="738" spans="2:4">
      <c r="B738" s="138" t="s">
        <v>454</v>
      </c>
      <c r="C738" s="135">
        <v>2466670</v>
      </c>
      <c r="D738" s="135">
        <v>0</v>
      </c>
    </row>
    <row r="739" spans="2:4">
      <c r="B739" s="139" t="s">
        <v>943</v>
      </c>
      <c r="C739" s="135">
        <v>2466670</v>
      </c>
      <c r="D739" s="135">
        <v>0</v>
      </c>
    </row>
    <row r="740" spans="2:4">
      <c r="B740" s="139" t="s">
        <v>1637</v>
      </c>
      <c r="C740" s="135">
        <v>0</v>
      </c>
      <c r="D740" s="135">
        <v>0</v>
      </c>
    </row>
    <row r="741" spans="2:4">
      <c r="B741" s="138" t="s">
        <v>1638</v>
      </c>
      <c r="C741" s="135">
        <v>0</v>
      </c>
      <c r="D741" s="135">
        <v>0</v>
      </c>
    </row>
    <row r="742" spans="2:4">
      <c r="B742" s="139" t="s">
        <v>1639</v>
      </c>
      <c r="C742" s="135">
        <v>0</v>
      </c>
      <c r="D742" s="135">
        <v>0</v>
      </c>
    </row>
    <row r="743" spans="2:4">
      <c r="B743" s="138" t="s">
        <v>455</v>
      </c>
      <c r="C743" s="135">
        <v>264468046</v>
      </c>
      <c r="D743" s="135">
        <v>334228294.08000004</v>
      </c>
    </row>
    <row r="744" spans="2:4">
      <c r="B744" s="139" t="s">
        <v>944</v>
      </c>
      <c r="C744" s="135">
        <v>264468046</v>
      </c>
      <c r="D744" s="135">
        <v>334228294.08000004</v>
      </c>
    </row>
    <row r="745" spans="2:4">
      <c r="B745" s="138" t="s">
        <v>1918</v>
      </c>
      <c r="C745" s="135">
        <v>0</v>
      </c>
      <c r="D745" s="135">
        <v>0</v>
      </c>
    </row>
    <row r="746" spans="2:4">
      <c r="B746" s="139" t="s">
        <v>1919</v>
      </c>
      <c r="C746" s="135">
        <v>0</v>
      </c>
      <c r="D746" s="135">
        <v>0</v>
      </c>
    </row>
    <row r="747" spans="2:4">
      <c r="B747" s="138" t="s">
        <v>1920</v>
      </c>
      <c r="C747" s="135">
        <v>0</v>
      </c>
      <c r="D747" s="135">
        <v>0</v>
      </c>
    </row>
    <row r="748" spans="2:4">
      <c r="B748" s="139" t="s">
        <v>1921</v>
      </c>
      <c r="C748" s="135">
        <v>0</v>
      </c>
      <c r="D748" s="135">
        <v>0</v>
      </c>
    </row>
    <row r="749" spans="2:4">
      <c r="B749" s="138" t="s">
        <v>1922</v>
      </c>
      <c r="C749" s="135">
        <v>0</v>
      </c>
      <c r="D749" s="135">
        <v>0</v>
      </c>
    </row>
    <row r="750" spans="2:4">
      <c r="B750" s="139" t="s">
        <v>1923</v>
      </c>
      <c r="C750" s="135">
        <v>0</v>
      </c>
      <c r="D750" s="135">
        <v>0</v>
      </c>
    </row>
    <row r="751" spans="2:4">
      <c r="B751" s="138" t="s">
        <v>1924</v>
      </c>
      <c r="C751" s="135">
        <v>0</v>
      </c>
      <c r="D751" s="135">
        <v>0</v>
      </c>
    </row>
    <row r="752" spans="2:4">
      <c r="B752" s="139" t="s">
        <v>1925</v>
      </c>
      <c r="C752" s="135">
        <v>0</v>
      </c>
      <c r="D752" s="135">
        <v>0</v>
      </c>
    </row>
    <row r="753" spans="2:4">
      <c r="B753" s="138" t="s">
        <v>1926</v>
      </c>
      <c r="C753" s="135">
        <v>0</v>
      </c>
      <c r="D753" s="135">
        <v>0</v>
      </c>
    </row>
    <row r="754" spans="2:4">
      <c r="B754" s="139" t="s">
        <v>1927</v>
      </c>
      <c r="C754" s="135">
        <v>0</v>
      </c>
      <c r="D754" s="135">
        <v>0</v>
      </c>
    </row>
    <row r="755" spans="2:4">
      <c r="B755" s="138" t="s">
        <v>456</v>
      </c>
      <c r="C755" s="135">
        <v>17115619</v>
      </c>
      <c r="D755" s="135">
        <v>0</v>
      </c>
    </row>
    <row r="756" spans="2:4">
      <c r="B756" s="139" t="s">
        <v>945</v>
      </c>
      <c r="C756" s="135">
        <v>2115619</v>
      </c>
      <c r="D756" s="135">
        <v>0</v>
      </c>
    </row>
    <row r="757" spans="2:4">
      <c r="B757" s="139" t="s">
        <v>946</v>
      </c>
      <c r="C757" s="135">
        <v>15000000</v>
      </c>
      <c r="D757" s="135">
        <v>0</v>
      </c>
    </row>
    <row r="758" spans="2:4">
      <c r="B758" s="139" t="s">
        <v>1928</v>
      </c>
      <c r="C758" s="135">
        <v>0</v>
      </c>
      <c r="D758" s="135">
        <v>0</v>
      </c>
    </row>
    <row r="759" spans="2:4">
      <c r="B759" s="138" t="s">
        <v>1929</v>
      </c>
      <c r="C759" s="135">
        <v>0</v>
      </c>
      <c r="D759" s="135">
        <v>0</v>
      </c>
    </row>
    <row r="760" spans="2:4">
      <c r="B760" s="139" t="s">
        <v>1930</v>
      </c>
      <c r="C760" s="135">
        <v>0</v>
      </c>
      <c r="D760" s="135">
        <v>0</v>
      </c>
    </row>
    <row r="761" spans="2:4">
      <c r="B761" s="138" t="s">
        <v>1931</v>
      </c>
      <c r="C761" s="135">
        <v>0</v>
      </c>
      <c r="D761" s="135">
        <v>0</v>
      </c>
    </row>
    <row r="762" spans="2:4">
      <c r="B762" s="139" t="s">
        <v>1932</v>
      </c>
      <c r="C762" s="135">
        <v>0</v>
      </c>
      <c r="D762" s="135">
        <v>0</v>
      </c>
    </row>
    <row r="763" spans="2:4">
      <c r="B763" s="138" t="s">
        <v>457</v>
      </c>
      <c r="C763" s="135">
        <v>14800024</v>
      </c>
      <c r="D763" s="135">
        <v>21569102.66</v>
      </c>
    </row>
    <row r="764" spans="2:4">
      <c r="B764" s="139" t="s">
        <v>947</v>
      </c>
      <c r="C764" s="135">
        <v>14800024</v>
      </c>
      <c r="D764" s="135">
        <v>21569102.66</v>
      </c>
    </row>
    <row r="765" spans="2:4">
      <c r="B765" s="138" t="s">
        <v>458</v>
      </c>
      <c r="C765" s="135">
        <v>7451498</v>
      </c>
      <c r="D765" s="135">
        <v>0</v>
      </c>
    </row>
    <row r="766" spans="2:4">
      <c r="B766" s="139" t="s">
        <v>948</v>
      </c>
      <c r="C766" s="135">
        <v>7451498</v>
      </c>
      <c r="D766" s="135">
        <v>0</v>
      </c>
    </row>
    <row r="767" spans="2:4">
      <c r="B767" s="138" t="s">
        <v>1455</v>
      </c>
      <c r="C767" s="135">
        <v>0</v>
      </c>
      <c r="D767" s="135">
        <v>45000000</v>
      </c>
    </row>
    <row r="768" spans="2:4">
      <c r="B768" s="139" t="s">
        <v>1456</v>
      </c>
      <c r="C768" s="135">
        <v>0</v>
      </c>
      <c r="D768" s="135">
        <v>45000000</v>
      </c>
    </row>
    <row r="769" spans="2:4">
      <c r="B769" s="138" t="s">
        <v>459</v>
      </c>
      <c r="C769" s="135">
        <v>3123819</v>
      </c>
      <c r="D769" s="135">
        <v>0</v>
      </c>
    </row>
    <row r="770" spans="2:4">
      <c r="B770" s="139" t="s">
        <v>949</v>
      </c>
      <c r="C770" s="135">
        <v>3123819</v>
      </c>
      <c r="D770" s="135">
        <v>0</v>
      </c>
    </row>
    <row r="771" spans="2:4">
      <c r="B771" s="138" t="s">
        <v>1304</v>
      </c>
      <c r="C771" s="135">
        <v>0</v>
      </c>
      <c r="D771" s="135">
        <v>48113311.520000003</v>
      </c>
    </row>
    <row r="772" spans="2:4">
      <c r="B772" s="139" t="s">
        <v>1305</v>
      </c>
      <c r="C772" s="135">
        <v>0</v>
      </c>
      <c r="D772" s="135">
        <v>48113311.520000003</v>
      </c>
    </row>
    <row r="773" spans="2:4">
      <c r="B773" s="136" t="s">
        <v>289</v>
      </c>
      <c r="C773" s="137">
        <v>0</v>
      </c>
      <c r="D773" s="137">
        <v>0</v>
      </c>
    </row>
    <row r="774" spans="2:4">
      <c r="B774" s="138" t="s">
        <v>1640</v>
      </c>
      <c r="C774" s="135">
        <v>0</v>
      </c>
      <c r="D774" s="135">
        <v>0</v>
      </c>
    </row>
    <row r="775" spans="2:4">
      <c r="B775" s="139" t="s">
        <v>1641</v>
      </c>
      <c r="C775" s="135">
        <v>0</v>
      </c>
      <c r="D775" s="135">
        <v>0</v>
      </c>
    </row>
    <row r="776" spans="2:4">
      <c r="B776" s="134" t="s">
        <v>297</v>
      </c>
      <c r="C776" s="135">
        <v>976293202</v>
      </c>
      <c r="D776" s="135">
        <v>437039958.02999997</v>
      </c>
    </row>
    <row r="777" spans="2:4">
      <c r="B777" s="136" t="s">
        <v>287</v>
      </c>
      <c r="C777" s="137">
        <v>976293202</v>
      </c>
      <c r="D777" s="137">
        <v>437039958.02999997</v>
      </c>
    </row>
    <row r="778" spans="2:4">
      <c r="B778" s="138" t="s">
        <v>1642</v>
      </c>
      <c r="C778" s="135">
        <v>0</v>
      </c>
      <c r="D778" s="135">
        <v>0</v>
      </c>
    </row>
    <row r="779" spans="2:4">
      <c r="B779" s="139" t="s">
        <v>1643</v>
      </c>
      <c r="C779" s="135">
        <v>0</v>
      </c>
      <c r="D779" s="135">
        <v>0</v>
      </c>
    </row>
    <row r="780" spans="2:4">
      <c r="B780" s="138" t="s">
        <v>1644</v>
      </c>
      <c r="C780" s="135">
        <v>0</v>
      </c>
      <c r="D780" s="135">
        <v>0</v>
      </c>
    </row>
    <row r="781" spans="2:4">
      <c r="B781" s="139" t="s">
        <v>1645</v>
      </c>
      <c r="C781" s="135">
        <v>0</v>
      </c>
      <c r="D781" s="135">
        <v>0</v>
      </c>
    </row>
    <row r="782" spans="2:4">
      <c r="B782" s="138" t="s">
        <v>1933</v>
      </c>
      <c r="C782" s="135">
        <v>0</v>
      </c>
      <c r="D782" s="135">
        <v>0</v>
      </c>
    </row>
    <row r="783" spans="2:4">
      <c r="B783" s="139" t="s">
        <v>1934</v>
      </c>
      <c r="C783" s="135">
        <v>0</v>
      </c>
      <c r="D783" s="135">
        <v>0</v>
      </c>
    </row>
    <row r="784" spans="2:4">
      <c r="B784" s="138" t="s">
        <v>1935</v>
      </c>
      <c r="C784" s="135">
        <v>0</v>
      </c>
      <c r="D784" s="135">
        <v>0</v>
      </c>
    </row>
    <row r="785" spans="2:4">
      <c r="B785" s="139" t="s">
        <v>1936</v>
      </c>
      <c r="C785" s="135">
        <v>0</v>
      </c>
      <c r="D785" s="135">
        <v>0</v>
      </c>
    </row>
    <row r="786" spans="2:4">
      <c r="B786" s="138" t="s">
        <v>1937</v>
      </c>
      <c r="C786" s="135">
        <v>0</v>
      </c>
      <c r="D786" s="135">
        <v>0</v>
      </c>
    </row>
    <row r="787" spans="2:4">
      <c r="B787" s="139" t="s">
        <v>1938</v>
      </c>
      <c r="C787" s="135">
        <v>0</v>
      </c>
      <c r="D787" s="135">
        <v>0</v>
      </c>
    </row>
    <row r="788" spans="2:4">
      <c r="B788" s="138" t="s">
        <v>1939</v>
      </c>
      <c r="C788" s="135">
        <v>0</v>
      </c>
      <c r="D788" s="135">
        <v>0</v>
      </c>
    </row>
    <row r="789" spans="2:4">
      <c r="B789" s="139" t="s">
        <v>1940</v>
      </c>
      <c r="C789" s="135">
        <v>0</v>
      </c>
      <c r="D789" s="135">
        <v>0</v>
      </c>
    </row>
    <row r="790" spans="2:4">
      <c r="B790" s="138" t="s">
        <v>1941</v>
      </c>
      <c r="C790" s="135">
        <v>0</v>
      </c>
      <c r="D790" s="135">
        <v>0</v>
      </c>
    </row>
    <row r="791" spans="2:4">
      <c r="B791" s="139" t="s">
        <v>1942</v>
      </c>
      <c r="C791" s="135">
        <v>0</v>
      </c>
      <c r="D791" s="135">
        <v>0</v>
      </c>
    </row>
    <row r="792" spans="2:4">
      <c r="B792" s="138" t="s">
        <v>1943</v>
      </c>
      <c r="C792" s="135">
        <v>0</v>
      </c>
      <c r="D792" s="135">
        <v>0</v>
      </c>
    </row>
    <row r="793" spans="2:4">
      <c r="B793" s="139" t="s">
        <v>1944</v>
      </c>
      <c r="C793" s="135">
        <v>0</v>
      </c>
      <c r="D793" s="135">
        <v>0</v>
      </c>
    </row>
    <row r="794" spans="2:4">
      <c r="B794" s="138" t="s">
        <v>460</v>
      </c>
      <c r="C794" s="135">
        <v>43183012</v>
      </c>
      <c r="D794" s="135">
        <v>0</v>
      </c>
    </row>
    <row r="795" spans="2:4">
      <c r="B795" s="139" t="s">
        <v>950</v>
      </c>
      <c r="C795" s="135">
        <v>43183012</v>
      </c>
      <c r="D795" s="135">
        <v>0</v>
      </c>
    </row>
    <row r="796" spans="2:4">
      <c r="B796" s="139" t="s">
        <v>1945</v>
      </c>
      <c r="C796" s="135">
        <v>0</v>
      </c>
      <c r="D796" s="135">
        <v>0</v>
      </c>
    </row>
    <row r="797" spans="2:4">
      <c r="B797" s="138" t="s">
        <v>1946</v>
      </c>
      <c r="C797" s="135">
        <v>0</v>
      </c>
      <c r="D797" s="135">
        <v>0</v>
      </c>
    </row>
    <row r="798" spans="2:4">
      <c r="B798" s="139" t="s">
        <v>1947</v>
      </c>
      <c r="C798" s="135">
        <v>0</v>
      </c>
      <c r="D798" s="135">
        <v>0</v>
      </c>
    </row>
    <row r="799" spans="2:4">
      <c r="B799" s="138" t="s">
        <v>1948</v>
      </c>
      <c r="C799" s="135">
        <v>0</v>
      </c>
      <c r="D799" s="135">
        <v>0</v>
      </c>
    </row>
    <row r="800" spans="2:4">
      <c r="B800" s="139" t="s">
        <v>1949</v>
      </c>
      <c r="C800" s="135">
        <v>0</v>
      </c>
      <c r="D800" s="135">
        <v>0</v>
      </c>
    </row>
    <row r="801" spans="2:4">
      <c r="B801" s="138" t="s">
        <v>1950</v>
      </c>
      <c r="C801" s="135">
        <v>0</v>
      </c>
      <c r="D801" s="135">
        <v>0</v>
      </c>
    </row>
    <row r="802" spans="2:4">
      <c r="B802" s="139" t="s">
        <v>1951</v>
      </c>
      <c r="C802" s="135">
        <v>0</v>
      </c>
      <c r="D802" s="135">
        <v>0</v>
      </c>
    </row>
    <row r="803" spans="2:4">
      <c r="B803" s="138" t="s">
        <v>461</v>
      </c>
      <c r="C803" s="135">
        <v>40000000</v>
      </c>
      <c r="D803" s="135">
        <v>0</v>
      </c>
    </row>
    <row r="804" spans="2:4">
      <c r="B804" s="139" t="s">
        <v>951</v>
      </c>
      <c r="C804" s="135">
        <v>40000000</v>
      </c>
      <c r="D804" s="135">
        <v>0</v>
      </c>
    </row>
    <row r="805" spans="2:4">
      <c r="B805" s="139" t="s">
        <v>1952</v>
      </c>
      <c r="C805" s="135">
        <v>0</v>
      </c>
      <c r="D805" s="135">
        <v>0</v>
      </c>
    </row>
    <row r="806" spans="2:4">
      <c r="B806" s="138" t="s">
        <v>462</v>
      </c>
      <c r="C806" s="135">
        <v>47964708</v>
      </c>
      <c r="D806" s="135">
        <v>18331615.309999999</v>
      </c>
    </row>
    <row r="807" spans="2:4">
      <c r="B807" s="139" t="s">
        <v>952</v>
      </c>
      <c r="C807" s="135">
        <v>4231239</v>
      </c>
      <c r="D807" s="135">
        <v>0</v>
      </c>
    </row>
    <row r="808" spans="2:4">
      <c r="B808" s="139" t="s">
        <v>953</v>
      </c>
      <c r="C808" s="135">
        <v>43733469</v>
      </c>
      <c r="D808" s="135">
        <v>18331615.309999999</v>
      </c>
    </row>
    <row r="809" spans="2:4">
      <c r="B809" s="139" t="s">
        <v>1953</v>
      </c>
      <c r="C809" s="135">
        <v>0</v>
      </c>
      <c r="D809" s="135">
        <v>0</v>
      </c>
    </row>
    <row r="810" spans="2:4">
      <c r="B810" s="138" t="s">
        <v>1954</v>
      </c>
      <c r="C810" s="135">
        <v>0</v>
      </c>
      <c r="D810" s="135">
        <v>0</v>
      </c>
    </row>
    <row r="811" spans="2:4">
      <c r="B811" s="139" t="s">
        <v>1955</v>
      </c>
      <c r="C811" s="135">
        <v>0</v>
      </c>
      <c r="D811" s="135">
        <v>0</v>
      </c>
    </row>
    <row r="812" spans="2:4">
      <c r="B812" s="138" t="s">
        <v>1956</v>
      </c>
      <c r="C812" s="135">
        <v>0</v>
      </c>
      <c r="D812" s="135">
        <v>0</v>
      </c>
    </row>
    <row r="813" spans="2:4">
      <c r="B813" s="139" t="s">
        <v>1957</v>
      </c>
      <c r="C813" s="135">
        <v>0</v>
      </c>
      <c r="D813" s="135">
        <v>0</v>
      </c>
    </row>
    <row r="814" spans="2:4">
      <c r="B814" s="138" t="s">
        <v>1958</v>
      </c>
      <c r="C814" s="135">
        <v>0</v>
      </c>
      <c r="D814" s="135">
        <v>0</v>
      </c>
    </row>
    <row r="815" spans="2:4">
      <c r="B815" s="139" t="s">
        <v>1959</v>
      </c>
      <c r="C815" s="135">
        <v>0</v>
      </c>
      <c r="D815" s="135">
        <v>0</v>
      </c>
    </row>
    <row r="816" spans="2:4">
      <c r="B816" s="138" t="s">
        <v>1960</v>
      </c>
      <c r="C816" s="135">
        <v>0</v>
      </c>
      <c r="D816" s="135">
        <v>0</v>
      </c>
    </row>
    <row r="817" spans="2:4">
      <c r="B817" s="139" t="s">
        <v>1961</v>
      </c>
      <c r="C817" s="135">
        <v>0</v>
      </c>
      <c r="D817" s="135">
        <v>0</v>
      </c>
    </row>
    <row r="818" spans="2:4">
      <c r="B818" s="138" t="s">
        <v>1962</v>
      </c>
      <c r="C818" s="135">
        <v>0</v>
      </c>
      <c r="D818" s="135">
        <v>0</v>
      </c>
    </row>
    <row r="819" spans="2:4">
      <c r="B819" s="139" t="s">
        <v>1963</v>
      </c>
      <c r="C819" s="135">
        <v>0</v>
      </c>
      <c r="D819" s="135">
        <v>0</v>
      </c>
    </row>
    <row r="820" spans="2:4">
      <c r="B820" s="138" t="s">
        <v>1964</v>
      </c>
      <c r="C820" s="135">
        <v>0</v>
      </c>
      <c r="D820" s="135">
        <v>0</v>
      </c>
    </row>
    <row r="821" spans="2:4">
      <c r="B821" s="139" t="s">
        <v>1965</v>
      </c>
      <c r="C821" s="135">
        <v>0</v>
      </c>
      <c r="D821" s="135">
        <v>0</v>
      </c>
    </row>
    <row r="822" spans="2:4">
      <c r="B822" s="138" t="s">
        <v>1966</v>
      </c>
      <c r="C822" s="135">
        <v>0</v>
      </c>
      <c r="D822" s="135">
        <v>0</v>
      </c>
    </row>
    <row r="823" spans="2:4">
      <c r="B823" s="139" t="s">
        <v>1967</v>
      </c>
      <c r="C823" s="135">
        <v>0</v>
      </c>
      <c r="D823" s="135">
        <v>0</v>
      </c>
    </row>
    <row r="824" spans="2:4">
      <c r="B824" s="138" t="s">
        <v>463</v>
      </c>
      <c r="C824" s="135">
        <v>29805991</v>
      </c>
      <c r="D824" s="135">
        <v>36113505.509999998</v>
      </c>
    </row>
    <row r="825" spans="2:4">
      <c r="B825" s="139" t="s">
        <v>954</v>
      </c>
      <c r="C825" s="135">
        <v>29805991</v>
      </c>
      <c r="D825" s="135">
        <v>36113505.509999998</v>
      </c>
    </row>
    <row r="826" spans="2:4">
      <c r="B826" s="139" t="s">
        <v>1968</v>
      </c>
      <c r="C826" s="135">
        <v>0</v>
      </c>
      <c r="D826" s="135">
        <v>0</v>
      </c>
    </row>
    <row r="827" spans="2:4">
      <c r="B827" s="138" t="s">
        <v>1969</v>
      </c>
      <c r="C827" s="135">
        <v>0</v>
      </c>
      <c r="D827" s="135">
        <v>0</v>
      </c>
    </row>
    <row r="828" spans="2:4">
      <c r="B828" s="139" t="s">
        <v>1970</v>
      </c>
      <c r="C828" s="135">
        <v>0</v>
      </c>
      <c r="D828" s="135">
        <v>0</v>
      </c>
    </row>
    <row r="829" spans="2:4">
      <c r="B829" s="138" t="s">
        <v>1971</v>
      </c>
      <c r="C829" s="135">
        <v>0</v>
      </c>
      <c r="D829" s="135">
        <v>0</v>
      </c>
    </row>
    <row r="830" spans="2:4">
      <c r="B830" s="139" t="s">
        <v>1972</v>
      </c>
      <c r="C830" s="135">
        <v>0</v>
      </c>
      <c r="D830" s="135">
        <v>0</v>
      </c>
    </row>
    <row r="831" spans="2:4">
      <c r="B831" s="138" t="s">
        <v>1973</v>
      </c>
      <c r="C831" s="135">
        <v>0</v>
      </c>
      <c r="D831" s="135">
        <v>0</v>
      </c>
    </row>
    <row r="832" spans="2:4">
      <c r="B832" s="139" t="s">
        <v>1974</v>
      </c>
      <c r="C832" s="135">
        <v>0</v>
      </c>
      <c r="D832" s="135">
        <v>0</v>
      </c>
    </row>
    <row r="833" spans="2:4">
      <c r="B833" s="138" t="s">
        <v>1975</v>
      </c>
      <c r="C833" s="135">
        <v>0</v>
      </c>
      <c r="D833" s="135">
        <v>0</v>
      </c>
    </row>
    <row r="834" spans="2:4">
      <c r="B834" s="139" t="s">
        <v>1976</v>
      </c>
      <c r="C834" s="135">
        <v>0</v>
      </c>
      <c r="D834" s="135">
        <v>0</v>
      </c>
    </row>
    <row r="835" spans="2:4">
      <c r="B835" s="138" t="s">
        <v>1977</v>
      </c>
      <c r="C835" s="135">
        <v>0</v>
      </c>
      <c r="D835" s="135">
        <v>0</v>
      </c>
    </row>
    <row r="836" spans="2:4">
      <c r="B836" s="139" t="s">
        <v>1978</v>
      </c>
      <c r="C836" s="135">
        <v>0</v>
      </c>
      <c r="D836" s="135">
        <v>0</v>
      </c>
    </row>
    <row r="837" spans="2:4">
      <c r="B837" s="138" t="s">
        <v>1979</v>
      </c>
      <c r="C837" s="135">
        <v>0</v>
      </c>
      <c r="D837" s="135">
        <v>0</v>
      </c>
    </row>
    <row r="838" spans="2:4">
      <c r="B838" s="139" t="s">
        <v>1980</v>
      </c>
      <c r="C838" s="135">
        <v>0</v>
      </c>
      <c r="D838" s="135">
        <v>0</v>
      </c>
    </row>
    <row r="839" spans="2:4">
      <c r="B839" s="138" t="s">
        <v>1981</v>
      </c>
      <c r="C839" s="135">
        <v>0</v>
      </c>
      <c r="D839" s="135">
        <v>0</v>
      </c>
    </row>
    <row r="840" spans="2:4">
      <c r="B840" s="139" t="s">
        <v>1982</v>
      </c>
      <c r="C840" s="135">
        <v>0</v>
      </c>
      <c r="D840" s="135">
        <v>0</v>
      </c>
    </row>
    <row r="841" spans="2:4">
      <c r="B841" s="138" t="s">
        <v>1983</v>
      </c>
      <c r="C841" s="135">
        <v>0</v>
      </c>
      <c r="D841" s="135">
        <v>0</v>
      </c>
    </row>
    <row r="842" spans="2:4">
      <c r="B842" s="139" t="s">
        <v>1984</v>
      </c>
      <c r="C842" s="135">
        <v>0</v>
      </c>
      <c r="D842" s="135">
        <v>0</v>
      </c>
    </row>
    <row r="843" spans="2:4">
      <c r="B843" s="138" t="s">
        <v>1985</v>
      </c>
      <c r="C843" s="135">
        <v>0</v>
      </c>
      <c r="D843" s="135">
        <v>0</v>
      </c>
    </row>
    <row r="844" spans="2:4">
      <c r="B844" s="139" t="s">
        <v>1986</v>
      </c>
      <c r="C844" s="135">
        <v>0</v>
      </c>
      <c r="D844" s="135">
        <v>0</v>
      </c>
    </row>
    <row r="845" spans="2:4">
      <c r="B845" s="138" t="s">
        <v>464</v>
      </c>
      <c r="C845" s="135">
        <v>6453123</v>
      </c>
      <c r="D845" s="135">
        <v>2857492.23</v>
      </c>
    </row>
    <row r="846" spans="2:4">
      <c r="B846" s="139" t="s">
        <v>955</v>
      </c>
      <c r="C846" s="135">
        <v>6453123</v>
      </c>
      <c r="D846" s="135">
        <v>2857492.23</v>
      </c>
    </row>
    <row r="847" spans="2:4">
      <c r="B847" s="138" t="s">
        <v>465</v>
      </c>
      <c r="C847" s="135">
        <v>6247638</v>
      </c>
      <c r="D847" s="135">
        <v>40709040.789999999</v>
      </c>
    </row>
    <row r="848" spans="2:4">
      <c r="B848" s="139" t="s">
        <v>956</v>
      </c>
      <c r="C848" s="135">
        <v>6247638</v>
      </c>
      <c r="D848" s="135">
        <v>40709040.789999999</v>
      </c>
    </row>
    <row r="849" spans="2:4">
      <c r="B849" s="138" t="s">
        <v>466</v>
      </c>
      <c r="C849" s="135">
        <v>5114956</v>
      </c>
      <c r="D849" s="135">
        <v>2665820</v>
      </c>
    </row>
    <row r="850" spans="2:4">
      <c r="B850" s="139" t="s">
        <v>957</v>
      </c>
      <c r="C850" s="135">
        <v>5114956</v>
      </c>
      <c r="D850" s="135">
        <v>2665820</v>
      </c>
    </row>
    <row r="851" spans="2:4">
      <c r="B851" s="138" t="s">
        <v>467</v>
      </c>
      <c r="C851" s="135">
        <v>37000061</v>
      </c>
      <c r="D851" s="135">
        <v>0</v>
      </c>
    </row>
    <row r="852" spans="2:4">
      <c r="B852" s="139" t="s">
        <v>958</v>
      </c>
      <c r="C852" s="135">
        <v>37000061</v>
      </c>
      <c r="D852" s="135">
        <v>0</v>
      </c>
    </row>
    <row r="853" spans="2:4">
      <c r="B853" s="138" t="s">
        <v>468</v>
      </c>
      <c r="C853" s="135">
        <v>405227030</v>
      </c>
      <c r="D853" s="135">
        <v>0</v>
      </c>
    </row>
    <row r="854" spans="2:4">
      <c r="B854" s="139" t="s">
        <v>959</v>
      </c>
      <c r="C854" s="135">
        <v>405227030</v>
      </c>
      <c r="D854" s="135">
        <v>0</v>
      </c>
    </row>
    <row r="855" spans="2:4">
      <c r="B855" s="138" t="s">
        <v>469</v>
      </c>
      <c r="C855" s="135">
        <v>19870660</v>
      </c>
      <c r="D855" s="135">
        <v>13669555.34</v>
      </c>
    </row>
    <row r="856" spans="2:4">
      <c r="B856" s="139" t="s">
        <v>960</v>
      </c>
      <c r="C856" s="135">
        <v>19870660</v>
      </c>
      <c r="D856" s="135">
        <v>13669555.34</v>
      </c>
    </row>
    <row r="857" spans="2:4">
      <c r="B857" s="138" t="s">
        <v>470</v>
      </c>
      <c r="C857" s="135">
        <v>255937916</v>
      </c>
      <c r="D857" s="135">
        <v>225632154</v>
      </c>
    </row>
    <row r="858" spans="2:4">
      <c r="B858" s="139" t="s">
        <v>961</v>
      </c>
      <c r="C858" s="135">
        <v>255937916</v>
      </c>
      <c r="D858" s="135">
        <v>225632154</v>
      </c>
    </row>
    <row r="859" spans="2:4">
      <c r="B859" s="138" t="s">
        <v>471</v>
      </c>
      <c r="C859" s="135">
        <v>749089</v>
      </c>
      <c r="D859" s="135">
        <v>0</v>
      </c>
    </row>
    <row r="860" spans="2:4">
      <c r="B860" s="139" t="s">
        <v>962</v>
      </c>
      <c r="C860" s="135">
        <v>749089</v>
      </c>
      <c r="D860" s="135">
        <v>0</v>
      </c>
    </row>
    <row r="861" spans="2:4">
      <c r="B861" s="138" t="s">
        <v>472</v>
      </c>
      <c r="C861" s="135">
        <v>1739769</v>
      </c>
      <c r="D861" s="135">
        <v>0</v>
      </c>
    </row>
    <row r="862" spans="2:4">
      <c r="B862" s="139" t="s">
        <v>963</v>
      </c>
      <c r="C862" s="135">
        <v>1739769</v>
      </c>
      <c r="D862" s="135">
        <v>0</v>
      </c>
    </row>
    <row r="863" spans="2:4">
      <c r="B863" s="138" t="s">
        <v>473</v>
      </c>
      <c r="C863" s="135">
        <v>76999249</v>
      </c>
      <c r="D863" s="135">
        <v>97060774.849999994</v>
      </c>
    </row>
    <row r="864" spans="2:4">
      <c r="B864" s="139" t="s">
        <v>964</v>
      </c>
      <c r="C864" s="135">
        <v>76999249</v>
      </c>
      <c r="D864" s="135">
        <v>97060774.849999994</v>
      </c>
    </row>
    <row r="865" spans="2:4">
      <c r="B865" s="136" t="s">
        <v>305</v>
      </c>
      <c r="C865" s="137">
        <v>0</v>
      </c>
      <c r="D865" s="137">
        <v>0</v>
      </c>
    </row>
    <row r="866" spans="2:4">
      <c r="B866" s="138" t="s">
        <v>1457</v>
      </c>
      <c r="C866" s="135">
        <v>0</v>
      </c>
      <c r="D866" s="135">
        <v>0</v>
      </c>
    </row>
    <row r="867" spans="2:4">
      <c r="B867" s="139" t="s">
        <v>1458</v>
      </c>
      <c r="C867" s="135">
        <v>0</v>
      </c>
      <c r="D867" s="135">
        <v>0</v>
      </c>
    </row>
    <row r="868" spans="2:4">
      <c r="B868" s="134" t="s">
        <v>474</v>
      </c>
      <c r="C868" s="135">
        <v>989650540</v>
      </c>
      <c r="D868" s="135">
        <v>329884500.11000001</v>
      </c>
    </row>
    <row r="869" spans="2:4">
      <c r="B869" s="136" t="s">
        <v>287</v>
      </c>
      <c r="C869" s="137">
        <v>989650540</v>
      </c>
      <c r="D869" s="137">
        <v>319884500.11000001</v>
      </c>
    </row>
    <row r="870" spans="2:4">
      <c r="B870" s="138" t="s">
        <v>475</v>
      </c>
      <c r="C870" s="135">
        <v>221707859</v>
      </c>
      <c r="D870" s="135">
        <v>0</v>
      </c>
    </row>
    <row r="871" spans="2:4">
      <c r="B871" s="139" t="s">
        <v>965</v>
      </c>
      <c r="C871" s="135">
        <v>221707859</v>
      </c>
      <c r="D871" s="135">
        <v>0</v>
      </c>
    </row>
    <row r="872" spans="2:4">
      <c r="B872" s="138" t="s">
        <v>476</v>
      </c>
      <c r="C872" s="135">
        <v>6867669</v>
      </c>
      <c r="D872" s="135">
        <v>0</v>
      </c>
    </row>
    <row r="873" spans="2:4">
      <c r="B873" s="139" t="s">
        <v>966</v>
      </c>
      <c r="C873" s="135">
        <v>6867669</v>
      </c>
      <c r="D873" s="135">
        <v>0</v>
      </c>
    </row>
    <row r="874" spans="2:4">
      <c r="B874" s="138" t="s">
        <v>477</v>
      </c>
      <c r="C874" s="135">
        <v>715000000</v>
      </c>
      <c r="D874" s="135">
        <v>64530064</v>
      </c>
    </row>
    <row r="875" spans="2:4">
      <c r="B875" s="139" t="s">
        <v>967</v>
      </c>
      <c r="C875" s="135">
        <v>715000000</v>
      </c>
      <c r="D875" s="135">
        <v>64530064</v>
      </c>
    </row>
    <row r="876" spans="2:4">
      <c r="B876" s="138" t="s">
        <v>1646</v>
      </c>
      <c r="C876" s="135">
        <v>0</v>
      </c>
      <c r="D876" s="135">
        <v>0</v>
      </c>
    </row>
    <row r="877" spans="2:4">
      <c r="B877" s="139" t="s">
        <v>1647</v>
      </c>
      <c r="C877" s="135">
        <v>0</v>
      </c>
      <c r="D877" s="135">
        <v>0</v>
      </c>
    </row>
    <row r="878" spans="2:4">
      <c r="B878" s="138" t="s">
        <v>1648</v>
      </c>
      <c r="C878" s="135">
        <v>0</v>
      </c>
      <c r="D878" s="135">
        <v>0</v>
      </c>
    </row>
    <row r="879" spans="2:4">
      <c r="B879" s="139" t="s">
        <v>1649</v>
      </c>
      <c r="C879" s="135">
        <v>0</v>
      </c>
      <c r="D879" s="135">
        <v>0</v>
      </c>
    </row>
    <row r="880" spans="2:4">
      <c r="B880" s="138" t="s">
        <v>1650</v>
      </c>
      <c r="C880" s="135">
        <v>0</v>
      </c>
      <c r="D880" s="135">
        <v>0</v>
      </c>
    </row>
    <row r="881" spans="2:4">
      <c r="B881" s="139" t="s">
        <v>1651</v>
      </c>
      <c r="C881" s="135">
        <v>0</v>
      </c>
      <c r="D881" s="135">
        <v>0</v>
      </c>
    </row>
    <row r="882" spans="2:4">
      <c r="B882" s="138" t="s">
        <v>1652</v>
      </c>
      <c r="C882" s="135">
        <v>0</v>
      </c>
      <c r="D882" s="135">
        <v>0</v>
      </c>
    </row>
    <row r="883" spans="2:4">
      <c r="B883" s="139" t="s">
        <v>1653</v>
      </c>
      <c r="C883" s="135">
        <v>0</v>
      </c>
      <c r="D883" s="135">
        <v>0</v>
      </c>
    </row>
    <row r="884" spans="2:4">
      <c r="B884" s="138" t="s">
        <v>1654</v>
      </c>
      <c r="C884" s="135">
        <v>0</v>
      </c>
      <c r="D884" s="135">
        <v>0</v>
      </c>
    </row>
    <row r="885" spans="2:4">
      <c r="B885" s="139" t="s">
        <v>1655</v>
      </c>
      <c r="C885" s="135">
        <v>0</v>
      </c>
      <c r="D885" s="135">
        <v>0</v>
      </c>
    </row>
    <row r="886" spans="2:4">
      <c r="B886" s="138" t="s">
        <v>1656</v>
      </c>
      <c r="C886" s="135">
        <v>0</v>
      </c>
      <c r="D886" s="135">
        <v>0</v>
      </c>
    </row>
    <row r="887" spans="2:4">
      <c r="B887" s="139" t="s">
        <v>1657</v>
      </c>
      <c r="C887" s="135">
        <v>0</v>
      </c>
      <c r="D887" s="135">
        <v>0</v>
      </c>
    </row>
    <row r="888" spans="2:4">
      <c r="B888" s="138" t="s">
        <v>478</v>
      </c>
      <c r="C888" s="135">
        <v>11487076</v>
      </c>
      <c r="D888" s="135">
        <v>0</v>
      </c>
    </row>
    <row r="889" spans="2:4">
      <c r="B889" s="139" t="s">
        <v>968</v>
      </c>
      <c r="C889" s="135">
        <v>2115619</v>
      </c>
      <c r="D889" s="135">
        <v>0</v>
      </c>
    </row>
    <row r="890" spans="2:4">
      <c r="B890" s="139" t="s">
        <v>969</v>
      </c>
      <c r="C890" s="135">
        <v>9371457</v>
      </c>
      <c r="D890" s="135">
        <v>0</v>
      </c>
    </row>
    <row r="891" spans="2:4">
      <c r="B891" s="139" t="s">
        <v>1658</v>
      </c>
      <c r="C891" s="135">
        <v>0</v>
      </c>
      <c r="D891" s="135">
        <v>0</v>
      </c>
    </row>
    <row r="892" spans="2:4">
      <c r="B892" s="138" t="s">
        <v>1659</v>
      </c>
      <c r="C892" s="135">
        <v>0</v>
      </c>
      <c r="D892" s="135">
        <v>0</v>
      </c>
    </row>
    <row r="893" spans="2:4">
      <c r="B893" s="139" t="s">
        <v>1660</v>
      </c>
      <c r="C893" s="135">
        <v>0</v>
      </c>
      <c r="D893" s="135">
        <v>0</v>
      </c>
    </row>
    <row r="894" spans="2:4">
      <c r="B894" s="138" t="s">
        <v>479</v>
      </c>
      <c r="C894" s="135">
        <v>2466670</v>
      </c>
      <c r="D894" s="135">
        <v>0</v>
      </c>
    </row>
    <row r="895" spans="2:4">
      <c r="B895" s="139" t="s">
        <v>970</v>
      </c>
      <c r="C895" s="135">
        <v>2466670</v>
      </c>
      <c r="D895" s="135">
        <v>0</v>
      </c>
    </row>
    <row r="896" spans="2:4">
      <c r="B896" s="138" t="s">
        <v>480</v>
      </c>
      <c r="C896" s="135">
        <v>4967665</v>
      </c>
      <c r="D896" s="135">
        <v>0</v>
      </c>
    </row>
    <row r="897" spans="2:4">
      <c r="B897" s="139" t="s">
        <v>971</v>
      </c>
      <c r="C897" s="135">
        <v>4967665</v>
      </c>
      <c r="D897" s="135">
        <v>0</v>
      </c>
    </row>
    <row r="898" spans="2:4">
      <c r="B898" s="138" t="s">
        <v>1353</v>
      </c>
      <c r="C898" s="135">
        <v>0</v>
      </c>
      <c r="D898" s="135">
        <v>0</v>
      </c>
    </row>
    <row r="899" spans="2:4">
      <c r="B899" s="139" t="s">
        <v>1354</v>
      </c>
      <c r="C899" s="135">
        <v>0</v>
      </c>
      <c r="D899" s="135">
        <v>0</v>
      </c>
    </row>
    <row r="900" spans="2:4">
      <c r="B900" s="138" t="s">
        <v>1355</v>
      </c>
      <c r="C900" s="135">
        <v>0</v>
      </c>
      <c r="D900" s="135">
        <v>22135276</v>
      </c>
    </row>
    <row r="901" spans="2:4">
      <c r="B901" s="139" t="s">
        <v>1356</v>
      </c>
      <c r="C901" s="135">
        <v>0</v>
      </c>
      <c r="D901" s="135">
        <v>22135276</v>
      </c>
    </row>
    <row r="902" spans="2:4">
      <c r="B902" s="138" t="s">
        <v>1357</v>
      </c>
      <c r="C902" s="135">
        <v>0</v>
      </c>
      <c r="D902" s="135">
        <v>0</v>
      </c>
    </row>
    <row r="903" spans="2:4">
      <c r="B903" s="139" t="s">
        <v>1358</v>
      </c>
      <c r="C903" s="135">
        <v>0</v>
      </c>
      <c r="D903" s="135">
        <v>0</v>
      </c>
    </row>
    <row r="904" spans="2:4">
      <c r="B904" s="138" t="s">
        <v>1359</v>
      </c>
      <c r="C904" s="135">
        <v>0</v>
      </c>
      <c r="D904" s="135">
        <v>0</v>
      </c>
    </row>
    <row r="905" spans="2:4">
      <c r="B905" s="139" t="s">
        <v>1360</v>
      </c>
      <c r="C905" s="135">
        <v>0</v>
      </c>
      <c r="D905" s="135">
        <v>0</v>
      </c>
    </row>
    <row r="906" spans="2:4">
      <c r="B906" s="138" t="s">
        <v>1361</v>
      </c>
      <c r="C906" s="135">
        <v>0</v>
      </c>
      <c r="D906" s="135">
        <v>4645286</v>
      </c>
    </row>
    <row r="907" spans="2:4">
      <c r="B907" s="139" t="s">
        <v>1362</v>
      </c>
      <c r="C907" s="135">
        <v>0</v>
      </c>
      <c r="D907" s="135">
        <v>4645286</v>
      </c>
    </row>
    <row r="908" spans="2:4">
      <c r="B908" s="138" t="s">
        <v>1363</v>
      </c>
      <c r="C908" s="135">
        <v>0</v>
      </c>
      <c r="D908" s="135">
        <v>0</v>
      </c>
    </row>
    <row r="909" spans="2:4">
      <c r="B909" s="139" t="s">
        <v>1364</v>
      </c>
      <c r="C909" s="135">
        <v>0</v>
      </c>
      <c r="D909" s="135">
        <v>0</v>
      </c>
    </row>
    <row r="910" spans="2:4">
      <c r="B910" s="138" t="s">
        <v>1365</v>
      </c>
      <c r="C910" s="135">
        <v>0</v>
      </c>
      <c r="D910" s="135">
        <v>0</v>
      </c>
    </row>
    <row r="911" spans="2:4">
      <c r="B911" s="139" t="s">
        <v>1366</v>
      </c>
      <c r="C911" s="135">
        <v>0</v>
      </c>
      <c r="D911" s="135">
        <v>0</v>
      </c>
    </row>
    <row r="912" spans="2:4">
      <c r="B912" s="138" t="s">
        <v>481</v>
      </c>
      <c r="C912" s="135">
        <v>12597926</v>
      </c>
      <c r="D912" s="135">
        <v>0</v>
      </c>
    </row>
    <row r="913" spans="2:4">
      <c r="B913" s="139" t="s">
        <v>972</v>
      </c>
      <c r="C913" s="135">
        <v>12597926</v>
      </c>
      <c r="D913" s="135">
        <v>0</v>
      </c>
    </row>
    <row r="914" spans="2:4">
      <c r="B914" s="139" t="s">
        <v>1367</v>
      </c>
      <c r="C914" s="135">
        <v>0</v>
      </c>
      <c r="D914" s="135">
        <v>0</v>
      </c>
    </row>
    <row r="915" spans="2:4">
      <c r="B915" s="138" t="s">
        <v>1368</v>
      </c>
      <c r="C915" s="135">
        <v>0</v>
      </c>
      <c r="D915" s="135">
        <v>0</v>
      </c>
    </row>
    <row r="916" spans="2:4">
      <c r="B916" s="139" t="s">
        <v>1369</v>
      </c>
      <c r="C916" s="135">
        <v>0</v>
      </c>
      <c r="D916" s="135">
        <v>0</v>
      </c>
    </row>
    <row r="917" spans="2:4">
      <c r="B917" s="138" t="s">
        <v>482</v>
      </c>
      <c r="C917" s="135">
        <v>9316238</v>
      </c>
      <c r="D917" s="135">
        <v>12759412.109999999</v>
      </c>
    </row>
    <row r="918" spans="2:4">
      <c r="B918" s="139" t="s">
        <v>974</v>
      </c>
      <c r="C918" s="135">
        <v>3725749</v>
      </c>
      <c r="D918" s="135">
        <v>0</v>
      </c>
    </row>
    <row r="919" spans="2:4">
      <c r="B919" s="139" t="s">
        <v>975</v>
      </c>
      <c r="C919" s="135">
        <v>2466670</v>
      </c>
      <c r="D919" s="135">
        <v>0</v>
      </c>
    </row>
    <row r="920" spans="2:4">
      <c r="B920" s="139" t="s">
        <v>973</v>
      </c>
      <c r="C920" s="135">
        <v>3123819</v>
      </c>
      <c r="D920" s="135">
        <v>12759412.109999999</v>
      </c>
    </row>
    <row r="921" spans="2:4">
      <c r="B921" s="138" t="s">
        <v>483</v>
      </c>
      <c r="C921" s="135">
        <v>1499668</v>
      </c>
      <c r="D921" s="135">
        <v>0</v>
      </c>
    </row>
    <row r="922" spans="2:4">
      <c r="B922" s="139" t="s">
        <v>976</v>
      </c>
      <c r="C922" s="135">
        <v>1499668</v>
      </c>
      <c r="D922" s="135">
        <v>0</v>
      </c>
    </row>
    <row r="923" spans="2:4">
      <c r="B923" s="138" t="s">
        <v>1370</v>
      </c>
      <c r="C923" s="135">
        <v>0</v>
      </c>
      <c r="D923" s="135">
        <v>8039668.7300000004</v>
      </c>
    </row>
    <row r="924" spans="2:4">
      <c r="B924" s="139" t="s">
        <v>1788</v>
      </c>
      <c r="C924" s="135">
        <v>0</v>
      </c>
      <c r="D924" s="135">
        <v>8039668.7300000004</v>
      </c>
    </row>
    <row r="925" spans="2:4">
      <c r="B925" s="139" t="s">
        <v>1371</v>
      </c>
      <c r="C925" s="135">
        <v>0</v>
      </c>
      <c r="D925" s="135">
        <v>0</v>
      </c>
    </row>
    <row r="926" spans="2:4">
      <c r="B926" s="138" t="s">
        <v>1372</v>
      </c>
      <c r="C926" s="135">
        <v>0</v>
      </c>
      <c r="D926" s="135">
        <v>42721107</v>
      </c>
    </row>
    <row r="927" spans="2:4">
      <c r="B927" s="139" t="s">
        <v>1373</v>
      </c>
      <c r="C927" s="135">
        <v>0</v>
      </c>
      <c r="D927" s="135">
        <v>42721107</v>
      </c>
    </row>
    <row r="928" spans="2:4">
      <c r="B928" s="138" t="s">
        <v>484</v>
      </c>
      <c r="C928" s="135">
        <v>3739769</v>
      </c>
      <c r="D928" s="135">
        <v>165053686.26999998</v>
      </c>
    </row>
    <row r="929" spans="2:4">
      <c r="B929" s="139" t="s">
        <v>977</v>
      </c>
      <c r="C929" s="135">
        <v>3739769</v>
      </c>
      <c r="D929" s="135">
        <v>3450560.82</v>
      </c>
    </row>
    <row r="930" spans="2:4">
      <c r="B930" s="139" t="s">
        <v>1374</v>
      </c>
      <c r="C930" s="135">
        <v>0</v>
      </c>
      <c r="D930" s="135">
        <v>161603125.44999999</v>
      </c>
    </row>
    <row r="931" spans="2:4">
      <c r="B931" s="136" t="s">
        <v>305</v>
      </c>
      <c r="C931" s="137">
        <v>0</v>
      </c>
      <c r="D931" s="137">
        <v>10000000</v>
      </c>
    </row>
    <row r="932" spans="2:4">
      <c r="B932" s="138" t="s">
        <v>1459</v>
      </c>
      <c r="C932" s="135">
        <v>0</v>
      </c>
      <c r="D932" s="135">
        <v>10000000</v>
      </c>
    </row>
    <row r="933" spans="2:4">
      <c r="B933" s="139" t="s">
        <v>1460</v>
      </c>
      <c r="C933" s="135">
        <v>0</v>
      </c>
      <c r="D933" s="135">
        <v>10000000</v>
      </c>
    </row>
    <row r="934" spans="2:4">
      <c r="B934" s="134" t="s">
        <v>485</v>
      </c>
      <c r="C934" s="135">
        <v>3902570017</v>
      </c>
      <c r="D934" s="135">
        <v>362600080.38999999</v>
      </c>
    </row>
    <row r="935" spans="2:4">
      <c r="B935" s="136" t="s">
        <v>287</v>
      </c>
      <c r="C935" s="137">
        <v>1282870018</v>
      </c>
      <c r="D935" s="137">
        <v>353596847.09999996</v>
      </c>
    </row>
    <row r="936" spans="2:4">
      <c r="B936" s="138" t="s">
        <v>486</v>
      </c>
      <c r="C936" s="135">
        <v>184339491</v>
      </c>
      <c r="D936" s="135">
        <v>0</v>
      </c>
    </row>
    <row r="937" spans="2:4">
      <c r="B937" s="139" t="s">
        <v>978</v>
      </c>
      <c r="C937" s="135">
        <v>184339491</v>
      </c>
      <c r="D937" s="135">
        <v>0</v>
      </c>
    </row>
    <row r="938" spans="2:4">
      <c r="B938" s="139" t="s">
        <v>1661</v>
      </c>
      <c r="C938" s="135">
        <v>0</v>
      </c>
      <c r="D938" s="135">
        <v>0</v>
      </c>
    </row>
    <row r="939" spans="2:4">
      <c r="B939" s="138" t="s">
        <v>1662</v>
      </c>
      <c r="C939" s="135">
        <v>0</v>
      </c>
      <c r="D939" s="135">
        <v>0</v>
      </c>
    </row>
    <row r="940" spans="2:4">
      <c r="B940" s="139" t="s">
        <v>1663</v>
      </c>
      <c r="C940" s="135">
        <v>0</v>
      </c>
      <c r="D940" s="135">
        <v>0</v>
      </c>
    </row>
    <row r="941" spans="2:4">
      <c r="B941" s="138" t="s">
        <v>487</v>
      </c>
      <c r="C941" s="135">
        <v>900000000</v>
      </c>
      <c r="D941" s="135">
        <v>167048168.25999999</v>
      </c>
    </row>
    <row r="942" spans="2:4">
      <c r="B942" s="139" t="s">
        <v>979</v>
      </c>
      <c r="C942" s="135">
        <v>900000000</v>
      </c>
      <c r="D942" s="135">
        <v>167048168.25999999</v>
      </c>
    </row>
    <row r="943" spans="2:4">
      <c r="B943" s="139" t="s">
        <v>1375</v>
      </c>
      <c r="C943" s="135">
        <v>0</v>
      </c>
      <c r="D943" s="135">
        <v>0</v>
      </c>
    </row>
    <row r="944" spans="2:4">
      <c r="B944" s="139" t="s">
        <v>1664</v>
      </c>
      <c r="C944" s="135">
        <v>0</v>
      </c>
      <c r="D944" s="135">
        <v>0</v>
      </c>
    </row>
    <row r="945" spans="2:4">
      <c r="B945" s="138" t="s">
        <v>488</v>
      </c>
      <c r="C945" s="135">
        <v>21255924</v>
      </c>
      <c r="D945" s="135">
        <v>0</v>
      </c>
    </row>
    <row r="946" spans="2:4">
      <c r="B946" s="139" t="s">
        <v>980</v>
      </c>
      <c r="C946" s="135">
        <v>21255924</v>
      </c>
      <c r="D946" s="135">
        <v>0</v>
      </c>
    </row>
    <row r="947" spans="2:4">
      <c r="B947" s="139" t="s">
        <v>1665</v>
      </c>
      <c r="C947" s="135">
        <v>0</v>
      </c>
      <c r="D947" s="135">
        <v>0</v>
      </c>
    </row>
    <row r="948" spans="2:4">
      <c r="B948" s="138" t="s">
        <v>1666</v>
      </c>
      <c r="C948" s="135">
        <v>0</v>
      </c>
      <c r="D948" s="135">
        <v>0</v>
      </c>
    </row>
    <row r="949" spans="2:4">
      <c r="B949" s="139" t="s">
        <v>1667</v>
      </c>
      <c r="C949" s="135">
        <v>0</v>
      </c>
      <c r="D949" s="135">
        <v>0</v>
      </c>
    </row>
    <row r="950" spans="2:4">
      <c r="B950" s="138" t="s">
        <v>1668</v>
      </c>
      <c r="C950" s="135">
        <v>0</v>
      </c>
      <c r="D950" s="135">
        <v>0</v>
      </c>
    </row>
    <row r="951" spans="2:4">
      <c r="B951" s="139" t="s">
        <v>1669</v>
      </c>
      <c r="C951" s="135">
        <v>0</v>
      </c>
      <c r="D951" s="135">
        <v>0</v>
      </c>
    </row>
    <row r="952" spans="2:4">
      <c r="B952" s="138" t="s">
        <v>1670</v>
      </c>
      <c r="C952" s="135">
        <v>0</v>
      </c>
      <c r="D952" s="135">
        <v>0</v>
      </c>
    </row>
    <row r="953" spans="2:4">
      <c r="B953" s="139" t="s">
        <v>1671</v>
      </c>
      <c r="C953" s="135">
        <v>0</v>
      </c>
      <c r="D953" s="135">
        <v>0</v>
      </c>
    </row>
    <row r="954" spans="2:4">
      <c r="B954" s="138" t="s">
        <v>1672</v>
      </c>
      <c r="C954" s="135">
        <v>0</v>
      </c>
      <c r="D954" s="135">
        <v>0</v>
      </c>
    </row>
    <row r="955" spans="2:4">
      <c r="B955" s="139" t="s">
        <v>1673</v>
      </c>
      <c r="C955" s="135">
        <v>0</v>
      </c>
      <c r="D955" s="135">
        <v>0</v>
      </c>
    </row>
    <row r="956" spans="2:4">
      <c r="B956" s="138" t="s">
        <v>1433</v>
      </c>
      <c r="C956" s="135">
        <v>0</v>
      </c>
      <c r="D956" s="135">
        <v>2217699.79</v>
      </c>
    </row>
    <row r="957" spans="2:4">
      <c r="B957" s="139" t="s">
        <v>1434</v>
      </c>
      <c r="C957" s="135">
        <v>0</v>
      </c>
      <c r="D957" s="135">
        <v>2217699.79</v>
      </c>
    </row>
    <row r="958" spans="2:4">
      <c r="B958" s="138" t="s">
        <v>489</v>
      </c>
      <c r="C958" s="135">
        <v>9371457</v>
      </c>
      <c r="D958" s="135">
        <v>15346777.859999999</v>
      </c>
    </row>
    <row r="959" spans="2:4">
      <c r="B959" s="139" t="s">
        <v>981</v>
      </c>
      <c r="C959" s="135">
        <v>9371457</v>
      </c>
      <c r="D959" s="135">
        <v>15346777.859999999</v>
      </c>
    </row>
    <row r="960" spans="2:4">
      <c r="B960" s="138" t="s">
        <v>490</v>
      </c>
      <c r="C960" s="135">
        <v>2115619</v>
      </c>
      <c r="D960" s="135">
        <v>0</v>
      </c>
    </row>
    <row r="961" spans="2:4">
      <c r="B961" s="139" t="s">
        <v>982</v>
      </c>
      <c r="C961" s="135">
        <v>2115619</v>
      </c>
      <c r="D961" s="135">
        <v>0</v>
      </c>
    </row>
    <row r="962" spans="2:4">
      <c r="B962" s="138" t="s">
        <v>491</v>
      </c>
      <c r="C962" s="135">
        <v>2466670</v>
      </c>
      <c r="D962" s="135">
        <v>0</v>
      </c>
    </row>
    <row r="963" spans="2:4">
      <c r="B963" s="139" t="s">
        <v>983</v>
      </c>
      <c r="C963" s="135">
        <v>2466670</v>
      </c>
      <c r="D963" s="135">
        <v>0</v>
      </c>
    </row>
    <row r="964" spans="2:4">
      <c r="B964" s="138" t="s">
        <v>492</v>
      </c>
      <c r="C964" s="135">
        <v>1241916</v>
      </c>
      <c r="D964" s="135">
        <v>0</v>
      </c>
    </row>
    <row r="965" spans="2:4">
      <c r="B965" s="139" t="s">
        <v>984</v>
      </c>
      <c r="C965" s="135">
        <v>1241916</v>
      </c>
      <c r="D965" s="135">
        <v>0</v>
      </c>
    </row>
    <row r="966" spans="2:4">
      <c r="B966" s="138" t="s">
        <v>493</v>
      </c>
      <c r="C966" s="135">
        <v>13967116</v>
      </c>
      <c r="D966" s="135">
        <v>0</v>
      </c>
    </row>
    <row r="967" spans="2:4">
      <c r="B967" s="139" t="s">
        <v>985</v>
      </c>
      <c r="C967" s="135">
        <v>13967116</v>
      </c>
      <c r="D967" s="135">
        <v>0</v>
      </c>
    </row>
    <row r="968" spans="2:4">
      <c r="B968" s="138" t="s">
        <v>494</v>
      </c>
      <c r="C968" s="135">
        <v>124911080</v>
      </c>
      <c r="D968" s="135">
        <v>168984201.19</v>
      </c>
    </row>
    <row r="969" spans="2:4">
      <c r="B969" s="139" t="s">
        <v>986</v>
      </c>
      <c r="C969" s="135">
        <v>124911080</v>
      </c>
      <c r="D969" s="135">
        <v>168984201.19</v>
      </c>
    </row>
    <row r="970" spans="2:4">
      <c r="B970" s="138" t="s">
        <v>495</v>
      </c>
      <c r="C970" s="135">
        <v>7400012</v>
      </c>
      <c r="D970" s="135">
        <v>0</v>
      </c>
    </row>
    <row r="971" spans="2:4">
      <c r="B971" s="139" t="s">
        <v>987</v>
      </c>
      <c r="C971" s="135">
        <v>7400012</v>
      </c>
      <c r="D971" s="135">
        <v>0</v>
      </c>
    </row>
    <row r="972" spans="2:4">
      <c r="B972" s="138" t="s">
        <v>496</v>
      </c>
      <c r="C972" s="135">
        <v>1499668</v>
      </c>
      <c r="D972" s="135">
        <v>0</v>
      </c>
    </row>
    <row r="973" spans="2:4">
      <c r="B973" s="139" t="s">
        <v>988</v>
      </c>
      <c r="C973" s="135">
        <v>1499668</v>
      </c>
      <c r="D973" s="135">
        <v>0</v>
      </c>
    </row>
    <row r="974" spans="2:4">
      <c r="B974" s="138" t="s">
        <v>497</v>
      </c>
      <c r="C974" s="135">
        <v>11177246</v>
      </c>
      <c r="D974" s="135">
        <v>0</v>
      </c>
    </row>
    <row r="975" spans="2:4">
      <c r="B975" s="139" t="s">
        <v>989</v>
      </c>
      <c r="C975" s="135">
        <v>11177246</v>
      </c>
      <c r="D975" s="135">
        <v>0</v>
      </c>
    </row>
    <row r="976" spans="2:4">
      <c r="B976" s="138" t="s">
        <v>498</v>
      </c>
      <c r="C976" s="135">
        <v>3123819</v>
      </c>
      <c r="D976" s="135">
        <v>0</v>
      </c>
    </row>
    <row r="977" spans="2:4">
      <c r="B977" s="139" t="s">
        <v>990</v>
      </c>
      <c r="C977" s="135">
        <v>3123819</v>
      </c>
      <c r="D977" s="135">
        <v>0</v>
      </c>
    </row>
    <row r="978" spans="2:4">
      <c r="B978" s="136" t="s">
        <v>289</v>
      </c>
      <c r="C978" s="137">
        <v>0</v>
      </c>
      <c r="D978" s="137">
        <v>5000000</v>
      </c>
    </row>
    <row r="979" spans="2:4">
      <c r="B979" s="138" t="s">
        <v>1670</v>
      </c>
      <c r="C979" s="135">
        <v>0</v>
      </c>
      <c r="D979" s="135">
        <v>0</v>
      </c>
    </row>
    <row r="980" spans="2:4">
      <c r="B980" s="139" t="s">
        <v>1674</v>
      </c>
      <c r="C980" s="135">
        <v>0</v>
      </c>
      <c r="D980" s="135">
        <v>0</v>
      </c>
    </row>
    <row r="981" spans="2:4">
      <c r="B981" s="138" t="s">
        <v>1461</v>
      </c>
      <c r="C981" s="135">
        <v>0</v>
      </c>
      <c r="D981" s="135">
        <v>5000000</v>
      </c>
    </row>
    <row r="982" spans="2:4">
      <c r="B982" s="139" t="s">
        <v>1462</v>
      </c>
      <c r="C982" s="135">
        <v>0</v>
      </c>
      <c r="D982" s="135">
        <v>5000000</v>
      </c>
    </row>
    <row r="983" spans="2:4">
      <c r="B983" s="136" t="s">
        <v>290</v>
      </c>
      <c r="C983" s="137">
        <v>2619699999</v>
      </c>
      <c r="D983" s="137">
        <v>4003233.29</v>
      </c>
    </row>
    <row r="984" spans="2:4">
      <c r="B984" s="138" t="s">
        <v>486</v>
      </c>
      <c r="C984" s="135">
        <v>2619699999</v>
      </c>
      <c r="D984" s="135">
        <v>4003233.29</v>
      </c>
    </row>
    <row r="985" spans="2:4">
      <c r="B985" s="139" t="s">
        <v>978</v>
      </c>
      <c r="C985" s="135">
        <v>2619699999</v>
      </c>
      <c r="D985" s="135">
        <v>4003233.29</v>
      </c>
    </row>
    <row r="986" spans="2:4">
      <c r="B986" s="134" t="s">
        <v>499</v>
      </c>
      <c r="C986" s="135">
        <v>383266082</v>
      </c>
      <c r="D986" s="135">
        <v>17976783.43</v>
      </c>
    </row>
    <row r="987" spans="2:4">
      <c r="B987" s="136" t="s">
        <v>287</v>
      </c>
      <c r="C987" s="137">
        <v>367884646</v>
      </c>
      <c r="D987" s="137">
        <v>17976783.43</v>
      </c>
    </row>
    <row r="988" spans="2:4">
      <c r="B988" s="138" t="s">
        <v>500</v>
      </c>
      <c r="C988" s="135">
        <v>2855017</v>
      </c>
      <c r="D988" s="135">
        <v>0</v>
      </c>
    </row>
    <row r="989" spans="2:4">
      <c r="B989" s="139" t="s">
        <v>991</v>
      </c>
      <c r="C989" s="135">
        <v>2855017</v>
      </c>
      <c r="D989" s="135">
        <v>0</v>
      </c>
    </row>
    <row r="990" spans="2:4">
      <c r="B990" s="138" t="s">
        <v>501</v>
      </c>
      <c r="C990" s="135">
        <v>3931943</v>
      </c>
      <c r="D990" s="135">
        <v>0</v>
      </c>
    </row>
    <row r="991" spans="2:4">
      <c r="B991" s="139" t="s">
        <v>992</v>
      </c>
      <c r="C991" s="135">
        <v>3931943</v>
      </c>
      <c r="D991" s="135">
        <v>0</v>
      </c>
    </row>
    <row r="992" spans="2:4">
      <c r="B992" s="138" t="s">
        <v>1675</v>
      </c>
      <c r="C992" s="135">
        <v>0</v>
      </c>
      <c r="D992" s="135">
        <v>0</v>
      </c>
    </row>
    <row r="993" spans="2:4">
      <c r="B993" s="139" t="s">
        <v>1676</v>
      </c>
      <c r="C993" s="135">
        <v>0</v>
      </c>
      <c r="D993" s="135">
        <v>0</v>
      </c>
    </row>
    <row r="994" spans="2:4">
      <c r="B994" s="138" t="s">
        <v>1677</v>
      </c>
      <c r="C994" s="135">
        <v>0</v>
      </c>
      <c r="D994" s="135">
        <v>0</v>
      </c>
    </row>
    <row r="995" spans="2:4">
      <c r="B995" s="139" t="s">
        <v>1678</v>
      </c>
      <c r="C995" s="135">
        <v>0</v>
      </c>
      <c r="D995" s="135">
        <v>0</v>
      </c>
    </row>
    <row r="996" spans="2:4">
      <c r="B996" s="138" t="s">
        <v>1679</v>
      </c>
      <c r="C996" s="135">
        <v>0</v>
      </c>
      <c r="D996" s="135">
        <v>0</v>
      </c>
    </row>
    <row r="997" spans="2:4">
      <c r="B997" s="139" t="s">
        <v>1680</v>
      </c>
      <c r="C997" s="135">
        <v>0</v>
      </c>
      <c r="D997" s="135">
        <v>0</v>
      </c>
    </row>
    <row r="998" spans="2:4">
      <c r="B998" s="138" t="s">
        <v>502</v>
      </c>
      <c r="C998" s="135">
        <v>4624657</v>
      </c>
      <c r="D998" s="135">
        <v>0</v>
      </c>
    </row>
    <row r="999" spans="2:4">
      <c r="B999" s="139" t="s">
        <v>993</v>
      </c>
      <c r="C999" s="135">
        <v>4624657</v>
      </c>
      <c r="D999" s="135">
        <v>0</v>
      </c>
    </row>
    <row r="1000" spans="2:4">
      <c r="B1000" s="138" t="s">
        <v>503</v>
      </c>
      <c r="C1000" s="135">
        <v>2489528</v>
      </c>
      <c r="D1000" s="135">
        <v>2473290.25</v>
      </c>
    </row>
    <row r="1001" spans="2:4">
      <c r="B1001" s="139" t="s">
        <v>994</v>
      </c>
      <c r="C1001" s="135">
        <v>2489528</v>
      </c>
      <c r="D1001" s="135">
        <v>2473290.25</v>
      </c>
    </row>
    <row r="1002" spans="2:4">
      <c r="B1002" s="138" t="s">
        <v>1827</v>
      </c>
      <c r="C1002" s="135">
        <v>0</v>
      </c>
      <c r="D1002" s="135">
        <v>0</v>
      </c>
    </row>
    <row r="1003" spans="2:4">
      <c r="B1003" s="139" t="s">
        <v>1828</v>
      </c>
      <c r="C1003" s="135">
        <v>0</v>
      </c>
      <c r="D1003" s="135">
        <v>0</v>
      </c>
    </row>
    <row r="1004" spans="2:4">
      <c r="B1004" s="138" t="s">
        <v>1829</v>
      </c>
      <c r="C1004" s="135">
        <v>0</v>
      </c>
      <c r="D1004" s="135">
        <v>0</v>
      </c>
    </row>
    <row r="1005" spans="2:4">
      <c r="B1005" s="139" t="s">
        <v>1830</v>
      </c>
      <c r="C1005" s="135">
        <v>0</v>
      </c>
      <c r="D1005" s="135">
        <v>0</v>
      </c>
    </row>
    <row r="1006" spans="2:4">
      <c r="B1006" s="138" t="s">
        <v>504</v>
      </c>
      <c r="C1006" s="135">
        <v>350000000</v>
      </c>
      <c r="D1006" s="135">
        <v>0</v>
      </c>
    </row>
    <row r="1007" spans="2:4">
      <c r="B1007" s="139" t="s">
        <v>995</v>
      </c>
      <c r="C1007" s="135">
        <v>350000000</v>
      </c>
      <c r="D1007" s="135">
        <v>0</v>
      </c>
    </row>
    <row r="1008" spans="2:4">
      <c r="B1008" s="138" t="s">
        <v>505</v>
      </c>
      <c r="C1008" s="135">
        <v>2483832</v>
      </c>
      <c r="D1008" s="135">
        <v>0</v>
      </c>
    </row>
    <row r="1009" spans="2:4">
      <c r="B1009" s="139" t="s">
        <v>996</v>
      </c>
      <c r="C1009" s="135">
        <v>2483832</v>
      </c>
      <c r="D1009" s="135">
        <v>0</v>
      </c>
    </row>
    <row r="1010" spans="2:4">
      <c r="B1010" s="138" t="s">
        <v>1376</v>
      </c>
      <c r="C1010" s="135">
        <v>0</v>
      </c>
      <c r="D1010" s="135">
        <v>15503493.18</v>
      </c>
    </row>
    <row r="1011" spans="2:4">
      <c r="B1011" s="139" t="s">
        <v>1377</v>
      </c>
      <c r="C1011" s="135">
        <v>0</v>
      </c>
      <c r="D1011" s="135">
        <v>15503493.18</v>
      </c>
    </row>
    <row r="1012" spans="2:4">
      <c r="B1012" s="138" t="s">
        <v>506</v>
      </c>
      <c r="C1012" s="135">
        <v>1499669</v>
      </c>
      <c r="D1012" s="135">
        <v>0</v>
      </c>
    </row>
    <row r="1013" spans="2:4">
      <c r="B1013" s="139" t="s">
        <v>997</v>
      </c>
      <c r="C1013" s="135">
        <v>1499669</v>
      </c>
      <c r="D1013" s="135">
        <v>0</v>
      </c>
    </row>
    <row r="1014" spans="2:4">
      <c r="B1014" s="136" t="s">
        <v>305</v>
      </c>
      <c r="C1014" s="137">
        <v>0</v>
      </c>
      <c r="D1014" s="137">
        <v>0</v>
      </c>
    </row>
    <row r="1015" spans="2:4">
      <c r="B1015" s="138" t="s">
        <v>1463</v>
      </c>
      <c r="C1015" s="135">
        <v>0</v>
      </c>
      <c r="D1015" s="135">
        <v>0</v>
      </c>
    </row>
    <row r="1016" spans="2:4">
      <c r="B1016" s="139" t="s">
        <v>1464</v>
      </c>
      <c r="C1016" s="135">
        <v>0</v>
      </c>
      <c r="D1016" s="135">
        <v>0</v>
      </c>
    </row>
    <row r="1017" spans="2:4">
      <c r="B1017" s="136" t="s">
        <v>291</v>
      </c>
      <c r="C1017" s="137">
        <v>15381436</v>
      </c>
      <c r="D1017" s="137">
        <v>0</v>
      </c>
    </row>
    <row r="1018" spans="2:4">
      <c r="B1018" s="138" t="s">
        <v>288</v>
      </c>
      <c r="C1018" s="135">
        <v>11755940</v>
      </c>
      <c r="D1018" s="135">
        <v>0</v>
      </c>
    </row>
    <row r="1019" spans="2:4">
      <c r="B1019" s="139" t="s">
        <v>998</v>
      </c>
      <c r="C1019" s="135">
        <v>234000</v>
      </c>
      <c r="D1019" s="135">
        <v>0</v>
      </c>
    </row>
    <row r="1020" spans="2:4">
      <c r="B1020" s="139" t="s">
        <v>999</v>
      </c>
      <c r="C1020" s="135">
        <v>11521940</v>
      </c>
      <c r="D1020" s="135">
        <v>0</v>
      </c>
    </row>
    <row r="1021" spans="2:4">
      <c r="B1021" s="138" t="s">
        <v>500</v>
      </c>
      <c r="C1021" s="135">
        <v>3625496</v>
      </c>
      <c r="D1021" s="135">
        <v>0</v>
      </c>
    </row>
    <row r="1022" spans="2:4">
      <c r="B1022" s="139" t="s">
        <v>1000</v>
      </c>
      <c r="C1022" s="135">
        <v>3625496</v>
      </c>
      <c r="D1022" s="135">
        <v>0</v>
      </c>
    </row>
    <row r="1023" spans="2:4">
      <c r="B1023" s="134" t="s">
        <v>507</v>
      </c>
      <c r="C1023" s="135">
        <v>1787798715</v>
      </c>
      <c r="D1023" s="135">
        <v>471041013.15000004</v>
      </c>
    </row>
    <row r="1024" spans="2:4">
      <c r="B1024" s="136" t="s">
        <v>287</v>
      </c>
      <c r="C1024" s="137">
        <v>1774470715</v>
      </c>
      <c r="D1024" s="137">
        <v>471041013.15000004</v>
      </c>
    </row>
    <row r="1025" spans="2:4">
      <c r="B1025" s="138" t="s">
        <v>288</v>
      </c>
      <c r="C1025" s="135">
        <v>2050000</v>
      </c>
      <c r="D1025" s="135">
        <v>0</v>
      </c>
    </row>
    <row r="1026" spans="2:4">
      <c r="B1026" s="139" t="s">
        <v>1001</v>
      </c>
      <c r="C1026" s="135">
        <v>2050000</v>
      </c>
      <c r="D1026" s="135">
        <v>0</v>
      </c>
    </row>
    <row r="1027" spans="2:4">
      <c r="B1027" s="138" t="s">
        <v>508</v>
      </c>
      <c r="C1027" s="135">
        <v>791959</v>
      </c>
      <c r="D1027" s="135">
        <v>712762.92</v>
      </c>
    </row>
    <row r="1028" spans="2:4">
      <c r="B1028" s="139" t="s">
        <v>1002</v>
      </c>
      <c r="C1028" s="135">
        <v>791959</v>
      </c>
      <c r="D1028" s="135">
        <v>712762.92</v>
      </c>
    </row>
    <row r="1029" spans="2:4">
      <c r="B1029" s="139" t="s">
        <v>1681</v>
      </c>
      <c r="C1029" s="135">
        <v>0</v>
      </c>
      <c r="D1029" s="135">
        <v>0</v>
      </c>
    </row>
    <row r="1030" spans="2:4">
      <c r="B1030" s="138" t="s">
        <v>1682</v>
      </c>
      <c r="C1030" s="135">
        <v>0</v>
      </c>
      <c r="D1030" s="135">
        <v>0</v>
      </c>
    </row>
    <row r="1031" spans="2:4">
      <c r="B1031" s="139" t="s">
        <v>1683</v>
      </c>
      <c r="C1031" s="135">
        <v>0</v>
      </c>
      <c r="D1031" s="135">
        <v>0</v>
      </c>
    </row>
    <row r="1032" spans="2:4">
      <c r="B1032" s="138" t="s">
        <v>1684</v>
      </c>
      <c r="C1032" s="135">
        <v>0</v>
      </c>
      <c r="D1032" s="135">
        <v>0</v>
      </c>
    </row>
    <row r="1033" spans="2:4">
      <c r="B1033" s="139" t="s">
        <v>1685</v>
      </c>
      <c r="C1033" s="135">
        <v>0</v>
      </c>
      <c r="D1033" s="135">
        <v>0</v>
      </c>
    </row>
    <row r="1034" spans="2:4">
      <c r="B1034" s="138" t="s">
        <v>1686</v>
      </c>
      <c r="C1034" s="135">
        <v>0</v>
      </c>
      <c r="D1034" s="135">
        <v>0</v>
      </c>
    </row>
    <row r="1035" spans="2:4">
      <c r="B1035" s="139" t="s">
        <v>1687</v>
      </c>
      <c r="C1035" s="135">
        <v>0</v>
      </c>
      <c r="D1035" s="135">
        <v>0</v>
      </c>
    </row>
    <row r="1036" spans="2:4">
      <c r="B1036" s="138" t="s">
        <v>1688</v>
      </c>
      <c r="C1036" s="135">
        <v>0</v>
      </c>
      <c r="D1036" s="135">
        <v>0</v>
      </c>
    </row>
    <row r="1037" spans="2:4">
      <c r="B1037" s="139" t="s">
        <v>1689</v>
      </c>
      <c r="C1037" s="135">
        <v>0</v>
      </c>
      <c r="D1037" s="135">
        <v>0</v>
      </c>
    </row>
    <row r="1038" spans="2:4">
      <c r="B1038" s="138" t="s">
        <v>1690</v>
      </c>
      <c r="C1038" s="135">
        <v>0</v>
      </c>
      <c r="D1038" s="135">
        <v>0</v>
      </c>
    </row>
    <row r="1039" spans="2:4">
      <c r="B1039" s="139" t="s">
        <v>1691</v>
      </c>
      <c r="C1039" s="135">
        <v>0</v>
      </c>
      <c r="D1039" s="135">
        <v>0</v>
      </c>
    </row>
    <row r="1040" spans="2:4">
      <c r="B1040" s="138" t="s">
        <v>1692</v>
      </c>
      <c r="C1040" s="135">
        <v>0</v>
      </c>
      <c r="D1040" s="135">
        <v>0</v>
      </c>
    </row>
    <row r="1041" spans="2:4">
      <c r="B1041" s="139" t="s">
        <v>1693</v>
      </c>
      <c r="C1041" s="135">
        <v>0</v>
      </c>
      <c r="D1041" s="135">
        <v>0</v>
      </c>
    </row>
    <row r="1042" spans="2:4">
      <c r="B1042" s="138" t="s">
        <v>1694</v>
      </c>
      <c r="C1042" s="135">
        <v>0</v>
      </c>
      <c r="D1042" s="135">
        <v>0</v>
      </c>
    </row>
    <row r="1043" spans="2:4">
      <c r="B1043" s="139" t="s">
        <v>1695</v>
      </c>
      <c r="C1043" s="135">
        <v>0</v>
      </c>
      <c r="D1043" s="135">
        <v>0</v>
      </c>
    </row>
    <row r="1044" spans="2:4">
      <c r="B1044" s="138" t="s">
        <v>1696</v>
      </c>
      <c r="C1044" s="135">
        <v>0</v>
      </c>
      <c r="D1044" s="135">
        <v>0</v>
      </c>
    </row>
    <row r="1045" spans="2:4">
      <c r="B1045" s="139" t="s">
        <v>1697</v>
      </c>
      <c r="C1045" s="135">
        <v>0</v>
      </c>
      <c r="D1045" s="135">
        <v>0</v>
      </c>
    </row>
    <row r="1046" spans="2:4">
      <c r="B1046" s="138" t="s">
        <v>1698</v>
      </c>
      <c r="C1046" s="135">
        <v>0</v>
      </c>
      <c r="D1046" s="135">
        <v>0</v>
      </c>
    </row>
    <row r="1047" spans="2:4">
      <c r="B1047" s="139" t="s">
        <v>1699</v>
      </c>
      <c r="C1047" s="135">
        <v>0</v>
      </c>
      <c r="D1047" s="135">
        <v>0</v>
      </c>
    </row>
    <row r="1048" spans="2:4">
      <c r="B1048" s="138" t="s">
        <v>509</v>
      </c>
      <c r="C1048" s="135">
        <v>1071015</v>
      </c>
      <c r="D1048" s="135">
        <v>0</v>
      </c>
    </row>
    <row r="1049" spans="2:4">
      <c r="B1049" s="139" t="s">
        <v>1003</v>
      </c>
      <c r="C1049" s="135">
        <v>1071015</v>
      </c>
      <c r="D1049" s="135">
        <v>0</v>
      </c>
    </row>
    <row r="1050" spans="2:4">
      <c r="B1050" s="138" t="s">
        <v>510</v>
      </c>
      <c r="C1050" s="135">
        <v>9371457</v>
      </c>
      <c r="D1050" s="135">
        <v>7634484.1200000001</v>
      </c>
    </row>
    <row r="1051" spans="2:4">
      <c r="B1051" s="139" t="s">
        <v>1004</v>
      </c>
      <c r="C1051" s="135">
        <v>9371457</v>
      </c>
      <c r="D1051" s="135">
        <v>7634484.1200000001</v>
      </c>
    </row>
    <row r="1052" spans="2:4">
      <c r="B1052" s="138" t="s">
        <v>511</v>
      </c>
      <c r="C1052" s="135">
        <v>583800000</v>
      </c>
      <c r="D1052" s="135">
        <v>95217228.079999998</v>
      </c>
    </row>
    <row r="1053" spans="2:4">
      <c r="B1053" s="139" t="s">
        <v>1005</v>
      </c>
      <c r="C1053" s="135">
        <v>583800000</v>
      </c>
      <c r="D1053" s="135">
        <v>95217228.079999998</v>
      </c>
    </row>
    <row r="1054" spans="2:4">
      <c r="B1054" s="138" t="s">
        <v>512</v>
      </c>
      <c r="C1054" s="135">
        <v>2115619</v>
      </c>
      <c r="D1054" s="135">
        <v>0</v>
      </c>
    </row>
    <row r="1055" spans="2:4">
      <c r="B1055" s="139" t="s">
        <v>1006</v>
      </c>
      <c r="C1055" s="135">
        <v>2115619</v>
      </c>
      <c r="D1055" s="135">
        <v>0</v>
      </c>
    </row>
    <row r="1056" spans="2:4">
      <c r="B1056" s="138" t="s">
        <v>513</v>
      </c>
      <c r="C1056" s="135">
        <v>8693414</v>
      </c>
      <c r="D1056" s="135">
        <v>0</v>
      </c>
    </row>
    <row r="1057" spans="2:4">
      <c r="B1057" s="139" t="s">
        <v>1007</v>
      </c>
      <c r="C1057" s="135">
        <v>8693414</v>
      </c>
      <c r="D1057" s="135">
        <v>0</v>
      </c>
    </row>
    <row r="1058" spans="2:4">
      <c r="B1058" s="138" t="s">
        <v>1987</v>
      </c>
      <c r="C1058" s="135">
        <v>0</v>
      </c>
      <c r="D1058" s="135">
        <v>0</v>
      </c>
    </row>
    <row r="1059" spans="2:4">
      <c r="B1059" s="139" t="s">
        <v>1988</v>
      </c>
      <c r="C1059" s="135">
        <v>0</v>
      </c>
      <c r="D1059" s="135">
        <v>0</v>
      </c>
    </row>
    <row r="1060" spans="2:4">
      <c r="B1060" s="138" t="s">
        <v>1989</v>
      </c>
      <c r="C1060" s="135">
        <v>0</v>
      </c>
      <c r="D1060" s="135">
        <v>0</v>
      </c>
    </row>
    <row r="1061" spans="2:4">
      <c r="B1061" s="139" t="s">
        <v>1990</v>
      </c>
      <c r="C1061" s="135">
        <v>0</v>
      </c>
      <c r="D1061" s="135">
        <v>0</v>
      </c>
    </row>
    <row r="1062" spans="2:4">
      <c r="B1062" s="138" t="s">
        <v>1991</v>
      </c>
      <c r="C1062" s="135">
        <v>0</v>
      </c>
      <c r="D1062" s="135">
        <v>0</v>
      </c>
    </row>
    <row r="1063" spans="2:4">
      <c r="B1063" s="139" t="s">
        <v>1992</v>
      </c>
      <c r="C1063" s="135">
        <v>0</v>
      </c>
      <c r="D1063" s="135">
        <v>0</v>
      </c>
    </row>
    <row r="1064" spans="2:4">
      <c r="B1064" s="138" t="s">
        <v>1993</v>
      </c>
      <c r="C1064" s="135">
        <v>0</v>
      </c>
      <c r="D1064" s="135">
        <v>0</v>
      </c>
    </row>
    <row r="1065" spans="2:4">
      <c r="B1065" s="139" t="s">
        <v>1994</v>
      </c>
      <c r="C1065" s="135">
        <v>0</v>
      </c>
      <c r="D1065" s="135">
        <v>0</v>
      </c>
    </row>
    <row r="1066" spans="2:4">
      <c r="B1066" s="138" t="s">
        <v>1995</v>
      </c>
      <c r="C1066" s="135">
        <v>0</v>
      </c>
      <c r="D1066" s="135">
        <v>0</v>
      </c>
    </row>
    <row r="1067" spans="2:4">
      <c r="B1067" s="139" t="s">
        <v>1996</v>
      </c>
      <c r="C1067" s="135">
        <v>0</v>
      </c>
      <c r="D1067" s="135">
        <v>0</v>
      </c>
    </row>
    <row r="1068" spans="2:4">
      <c r="B1068" s="138" t="s">
        <v>1997</v>
      </c>
      <c r="C1068" s="135">
        <v>0</v>
      </c>
      <c r="D1068" s="135">
        <v>0</v>
      </c>
    </row>
    <row r="1069" spans="2:4">
      <c r="B1069" s="139" t="s">
        <v>1998</v>
      </c>
      <c r="C1069" s="135">
        <v>0</v>
      </c>
      <c r="D1069" s="135">
        <v>0</v>
      </c>
    </row>
    <row r="1070" spans="2:4">
      <c r="B1070" s="138" t="s">
        <v>514</v>
      </c>
      <c r="C1070" s="135">
        <v>250254236</v>
      </c>
      <c r="D1070" s="135">
        <v>193673354.18000001</v>
      </c>
    </row>
    <row r="1071" spans="2:4">
      <c r="B1071" s="139" t="s">
        <v>1008</v>
      </c>
      <c r="C1071" s="135">
        <v>250254236</v>
      </c>
      <c r="D1071" s="135">
        <v>193673354.18000001</v>
      </c>
    </row>
    <row r="1072" spans="2:4">
      <c r="B1072" s="139" t="s">
        <v>1999</v>
      </c>
      <c r="C1072" s="135">
        <v>0</v>
      </c>
      <c r="D1072" s="135">
        <v>0</v>
      </c>
    </row>
    <row r="1073" spans="2:4">
      <c r="B1073" s="138" t="s">
        <v>2000</v>
      </c>
      <c r="C1073" s="135">
        <v>0</v>
      </c>
      <c r="D1073" s="135">
        <v>0</v>
      </c>
    </row>
    <row r="1074" spans="2:4">
      <c r="B1074" s="139" t="s">
        <v>2001</v>
      </c>
      <c r="C1074" s="135">
        <v>0</v>
      </c>
      <c r="D1074" s="135">
        <v>0</v>
      </c>
    </row>
    <row r="1075" spans="2:4">
      <c r="B1075" s="138" t="s">
        <v>2002</v>
      </c>
      <c r="C1075" s="135">
        <v>0</v>
      </c>
      <c r="D1075" s="135">
        <v>0</v>
      </c>
    </row>
    <row r="1076" spans="2:4">
      <c r="B1076" s="139" t="s">
        <v>2003</v>
      </c>
      <c r="C1076" s="135">
        <v>0</v>
      </c>
      <c r="D1076" s="135">
        <v>0</v>
      </c>
    </row>
    <row r="1077" spans="2:4">
      <c r="B1077" s="138" t="s">
        <v>2004</v>
      </c>
      <c r="C1077" s="135">
        <v>0</v>
      </c>
      <c r="D1077" s="135">
        <v>0</v>
      </c>
    </row>
    <row r="1078" spans="2:4">
      <c r="B1078" s="139" t="s">
        <v>2005</v>
      </c>
      <c r="C1078" s="135">
        <v>0</v>
      </c>
      <c r="D1078" s="135">
        <v>0</v>
      </c>
    </row>
    <row r="1079" spans="2:4">
      <c r="B1079" s="138" t="s">
        <v>2006</v>
      </c>
      <c r="C1079" s="135">
        <v>0</v>
      </c>
      <c r="D1079" s="135">
        <v>0</v>
      </c>
    </row>
    <row r="1080" spans="2:4">
      <c r="B1080" s="139" t="s">
        <v>2007</v>
      </c>
      <c r="C1080" s="135">
        <v>0</v>
      </c>
      <c r="D1080" s="135">
        <v>0</v>
      </c>
    </row>
    <row r="1081" spans="2:4">
      <c r="B1081" s="138" t="s">
        <v>2008</v>
      </c>
      <c r="C1081" s="135">
        <v>0</v>
      </c>
      <c r="D1081" s="135">
        <v>0</v>
      </c>
    </row>
    <row r="1082" spans="2:4">
      <c r="B1082" s="139" t="s">
        <v>2009</v>
      </c>
      <c r="C1082" s="135">
        <v>0</v>
      </c>
      <c r="D1082" s="135">
        <v>0</v>
      </c>
    </row>
    <row r="1083" spans="2:4">
      <c r="B1083" s="138" t="s">
        <v>2010</v>
      </c>
      <c r="C1083" s="135">
        <v>0</v>
      </c>
      <c r="D1083" s="135">
        <v>0</v>
      </c>
    </row>
    <row r="1084" spans="2:4">
      <c r="B1084" s="139" t="s">
        <v>2011</v>
      </c>
      <c r="C1084" s="135">
        <v>0</v>
      </c>
      <c r="D1084" s="135">
        <v>0</v>
      </c>
    </row>
    <row r="1085" spans="2:4">
      <c r="B1085" s="138" t="s">
        <v>515</v>
      </c>
      <c r="C1085" s="135">
        <v>12333353</v>
      </c>
      <c r="D1085" s="135">
        <v>0</v>
      </c>
    </row>
    <row r="1086" spans="2:4">
      <c r="B1086" s="139" t="s">
        <v>1009</v>
      </c>
      <c r="C1086" s="135">
        <v>12333353</v>
      </c>
      <c r="D1086" s="135">
        <v>0</v>
      </c>
    </row>
    <row r="1087" spans="2:4">
      <c r="B1087" s="139" t="s">
        <v>2012</v>
      </c>
      <c r="C1087" s="135">
        <v>0</v>
      </c>
      <c r="D1087" s="135">
        <v>0</v>
      </c>
    </row>
    <row r="1088" spans="2:4">
      <c r="B1088" s="138" t="s">
        <v>516</v>
      </c>
      <c r="C1088" s="135">
        <v>3615287</v>
      </c>
      <c r="D1088" s="135">
        <v>0</v>
      </c>
    </row>
    <row r="1089" spans="2:4">
      <c r="B1089" s="139" t="s">
        <v>1010</v>
      </c>
      <c r="C1089" s="135">
        <v>3615287</v>
      </c>
      <c r="D1089" s="135">
        <v>0</v>
      </c>
    </row>
    <row r="1090" spans="2:4">
      <c r="B1090" s="139" t="s">
        <v>2013</v>
      </c>
      <c r="C1090" s="135">
        <v>0</v>
      </c>
      <c r="D1090" s="135">
        <v>0</v>
      </c>
    </row>
    <row r="1091" spans="2:4">
      <c r="B1091" s="138" t="s">
        <v>517</v>
      </c>
      <c r="C1091" s="135">
        <v>891026954</v>
      </c>
      <c r="D1091" s="135">
        <v>173803183.85000002</v>
      </c>
    </row>
    <row r="1092" spans="2:4">
      <c r="B1092" s="139" t="s">
        <v>1011</v>
      </c>
      <c r="C1092" s="135">
        <v>891026954</v>
      </c>
      <c r="D1092" s="135">
        <v>173803183.85000002</v>
      </c>
    </row>
    <row r="1093" spans="2:4">
      <c r="B1093" s="138" t="s">
        <v>518</v>
      </c>
      <c r="C1093" s="135">
        <v>2483832</v>
      </c>
      <c r="D1093" s="135">
        <v>0</v>
      </c>
    </row>
    <row r="1094" spans="2:4">
      <c r="B1094" s="139" t="s">
        <v>1012</v>
      </c>
      <c r="C1094" s="135">
        <v>2483832</v>
      </c>
      <c r="D1094" s="135">
        <v>0</v>
      </c>
    </row>
    <row r="1095" spans="2:4">
      <c r="B1095" s="138" t="s">
        <v>519</v>
      </c>
      <c r="C1095" s="135">
        <v>6863589</v>
      </c>
      <c r="D1095" s="135">
        <v>0</v>
      </c>
    </row>
    <row r="1096" spans="2:4">
      <c r="B1096" s="139" t="s">
        <v>1013</v>
      </c>
      <c r="C1096" s="135">
        <v>6863589</v>
      </c>
      <c r="D1096" s="135">
        <v>0</v>
      </c>
    </row>
    <row r="1097" spans="2:4">
      <c r="B1097" s="136" t="s">
        <v>291</v>
      </c>
      <c r="C1097" s="137">
        <v>13328000</v>
      </c>
      <c r="D1097" s="137">
        <v>0</v>
      </c>
    </row>
    <row r="1098" spans="2:4">
      <c r="B1098" s="138" t="s">
        <v>288</v>
      </c>
      <c r="C1098" s="135">
        <v>13328000</v>
      </c>
      <c r="D1098" s="135">
        <v>0</v>
      </c>
    </row>
    <row r="1099" spans="2:4">
      <c r="B1099" s="139" t="s">
        <v>1001</v>
      </c>
      <c r="C1099" s="135">
        <v>13328000</v>
      </c>
      <c r="D1099" s="135">
        <v>0</v>
      </c>
    </row>
    <row r="1100" spans="2:4">
      <c r="B1100" s="134" t="s">
        <v>520</v>
      </c>
      <c r="C1100" s="135">
        <v>1155833545</v>
      </c>
      <c r="D1100" s="135">
        <v>263211770.98999998</v>
      </c>
    </row>
    <row r="1101" spans="2:4">
      <c r="B1101" s="136" t="s">
        <v>287</v>
      </c>
      <c r="C1101" s="137">
        <v>1155833545</v>
      </c>
      <c r="D1101" s="137">
        <v>263211770.98999998</v>
      </c>
    </row>
    <row r="1102" spans="2:4">
      <c r="B1102" s="138" t="s">
        <v>521</v>
      </c>
      <c r="C1102" s="135">
        <v>58001108</v>
      </c>
      <c r="D1102" s="135">
        <v>29339530.32</v>
      </c>
    </row>
    <row r="1103" spans="2:4">
      <c r="B1103" s="139" t="s">
        <v>1014</v>
      </c>
      <c r="C1103" s="135">
        <v>30000000</v>
      </c>
      <c r="D1103" s="135">
        <v>4387128.97</v>
      </c>
    </row>
    <row r="1104" spans="2:4">
      <c r="B1104" s="139" t="s">
        <v>1015</v>
      </c>
      <c r="C1104" s="135">
        <v>28001108</v>
      </c>
      <c r="D1104" s="135">
        <v>24952401.350000001</v>
      </c>
    </row>
    <row r="1105" spans="2:4">
      <c r="B1105" s="138" t="s">
        <v>522</v>
      </c>
      <c r="C1105" s="135">
        <v>137862646</v>
      </c>
      <c r="D1105" s="135">
        <v>0</v>
      </c>
    </row>
    <row r="1106" spans="2:4">
      <c r="B1106" s="139" t="s">
        <v>1016</v>
      </c>
      <c r="C1106" s="135">
        <v>137862646</v>
      </c>
      <c r="D1106" s="135">
        <v>0</v>
      </c>
    </row>
    <row r="1107" spans="2:4">
      <c r="B1107" s="138" t="s">
        <v>1700</v>
      </c>
      <c r="C1107" s="135">
        <v>0</v>
      </c>
      <c r="D1107" s="135">
        <v>0</v>
      </c>
    </row>
    <row r="1108" spans="2:4">
      <c r="B1108" s="139" t="s">
        <v>1701</v>
      </c>
      <c r="C1108" s="135">
        <v>0</v>
      </c>
      <c r="D1108" s="135">
        <v>0</v>
      </c>
    </row>
    <row r="1109" spans="2:4">
      <c r="B1109" s="138" t="s">
        <v>523</v>
      </c>
      <c r="C1109" s="135">
        <v>35000000</v>
      </c>
      <c r="D1109" s="135">
        <v>0</v>
      </c>
    </row>
    <row r="1110" spans="2:4">
      <c r="B1110" s="139" t="s">
        <v>1017</v>
      </c>
      <c r="C1110" s="135">
        <v>35000000</v>
      </c>
      <c r="D1110" s="135">
        <v>0</v>
      </c>
    </row>
    <row r="1111" spans="2:4">
      <c r="B1111" s="139" t="s">
        <v>1702</v>
      </c>
      <c r="C1111" s="135">
        <v>0</v>
      </c>
      <c r="D1111" s="135">
        <v>0</v>
      </c>
    </row>
    <row r="1112" spans="2:4">
      <c r="B1112" s="138" t="s">
        <v>1703</v>
      </c>
      <c r="C1112" s="135">
        <v>0</v>
      </c>
      <c r="D1112" s="135">
        <v>0</v>
      </c>
    </row>
    <row r="1113" spans="2:4">
      <c r="B1113" s="139" t="s">
        <v>1704</v>
      </c>
      <c r="C1113" s="135">
        <v>0</v>
      </c>
      <c r="D1113" s="135">
        <v>0</v>
      </c>
    </row>
    <row r="1114" spans="2:4">
      <c r="B1114" s="138" t="s">
        <v>1705</v>
      </c>
      <c r="C1114" s="135">
        <v>0</v>
      </c>
      <c r="D1114" s="135">
        <v>0</v>
      </c>
    </row>
    <row r="1115" spans="2:4">
      <c r="B1115" s="139" t="s">
        <v>1706</v>
      </c>
      <c r="C1115" s="135">
        <v>0</v>
      </c>
      <c r="D1115" s="135">
        <v>0</v>
      </c>
    </row>
    <row r="1116" spans="2:4">
      <c r="B1116" s="138" t="s">
        <v>1707</v>
      </c>
      <c r="C1116" s="135">
        <v>0</v>
      </c>
      <c r="D1116" s="135">
        <v>0</v>
      </c>
    </row>
    <row r="1117" spans="2:4">
      <c r="B1117" s="139" t="s">
        <v>1708</v>
      </c>
      <c r="C1117" s="135">
        <v>0</v>
      </c>
      <c r="D1117" s="135">
        <v>0</v>
      </c>
    </row>
    <row r="1118" spans="2:4">
      <c r="B1118" s="138" t="s">
        <v>1709</v>
      </c>
      <c r="C1118" s="135">
        <v>0</v>
      </c>
      <c r="D1118" s="135">
        <v>0</v>
      </c>
    </row>
    <row r="1119" spans="2:4">
      <c r="B1119" s="139" t="s">
        <v>1710</v>
      </c>
      <c r="C1119" s="135">
        <v>0</v>
      </c>
      <c r="D1119" s="135">
        <v>0</v>
      </c>
    </row>
    <row r="1120" spans="2:4">
      <c r="B1120" s="138" t="s">
        <v>1711</v>
      </c>
      <c r="C1120" s="135">
        <v>0</v>
      </c>
      <c r="D1120" s="135">
        <v>0</v>
      </c>
    </row>
    <row r="1121" spans="2:4">
      <c r="B1121" s="139" t="s">
        <v>1712</v>
      </c>
      <c r="C1121" s="135">
        <v>0</v>
      </c>
      <c r="D1121" s="135">
        <v>0</v>
      </c>
    </row>
    <row r="1122" spans="2:4">
      <c r="B1122" s="138" t="s">
        <v>524</v>
      </c>
      <c r="C1122" s="135">
        <v>52195946</v>
      </c>
      <c r="D1122" s="135">
        <v>9797248.2800000012</v>
      </c>
    </row>
    <row r="1123" spans="2:4">
      <c r="B1123" s="139" t="s">
        <v>1018</v>
      </c>
      <c r="C1123" s="135">
        <v>8462477</v>
      </c>
      <c r="D1123" s="135">
        <v>0</v>
      </c>
    </row>
    <row r="1124" spans="2:4">
      <c r="B1124" s="139" t="s">
        <v>1019</v>
      </c>
      <c r="C1124" s="135">
        <v>43733469</v>
      </c>
      <c r="D1124" s="135">
        <v>9797248.2800000012</v>
      </c>
    </row>
    <row r="1125" spans="2:4">
      <c r="B1125" s="138" t="s">
        <v>1306</v>
      </c>
      <c r="C1125" s="135">
        <v>0</v>
      </c>
      <c r="D1125" s="135">
        <v>819294.4</v>
      </c>
    </row>
    <row r="1126" spans="2:4">
      <c r="B1126" s="139" t="s">
        <v>1307</v>
      </c>
      <c r="C1126" s="135">
        <v>0</v>
      </c>
      <c r="D1126" s="135">
        <v>819294.4</v>
      </c>
    </row>
    <row r="1127" spans="2:4">
      <c r="B1127" s="138" t="s">
        <v>525</v>
      </c>
      <c r="C1127" s="135">
        <v>2466670</v>
      </c>
      <c r="D1127" s="135">
        <v>0</v>
      </c>
    </row>
    <row r="1128" spans="2:4">
      <c r="B1128" s="139" t="s">
        <v>1020</v>
      </c>
      <c r="C1128" s="135">
        <v>2466670</v>
      </c>
      <c r="D1128" s="135">
        <v>0</v>
      </c>
    </row>
    <row r="1129" spans="2:4">
      <c r="B1129" s="138" t="s">
        <v>526</v>
      </c>
      <c r="C1129" s="135">
        <v>17386828</v>
      </c>
      <c r="D1129" s="135">
        <v>0</v>
      </c>
    </row>
    <row r="1130" spans="2:4">
      <c r="B1130" s="139" t="s">
        <v>1021</v>
      </c>
      <c r="C1130" s="135">
        <v>17386828</v>
      </c>
      <c r="D1130" s="135">
        <v>0</v>
      </c>
    </row>
    <row r="1131" spans="2:4">
      <c r="B1131" s="138" t="s">
        <v>527</v>
      </c>
      <c r="C1131" s="135">
        <v>6247638</v>
      </c>
      <c r="D1131" s="135">
        <v>3262465.02</v>
      </c>
    </row>
    <row r="1132" spans="2:4">
      <c r="B1132" s="139" t="s">
        <v>1022</v>
      </c>
      <c r="C1132" s="135">
        <v>6247638</v>
      </c>
      <c r="D1132" s="135">
        <v>3262465.02</v>
      </c>
    </row>
    <row r="1133" spans="2:4">
      <c r="B1133" s="138" t="s">
        <v>1308</v>
      </c>
      <c r="C1133" s="135">
        <v>0</v>
      </c>
      <c r="D1133" s="135">
        <v>0</v>
      </c>
    </row>
    <row r="1134" spans="2:4">
      <c r="B1134" s="139" t="s">
        <v>1309</v>
      </c>
      <c r="C1134" s="135">
        <v>0</v>
      </c>
      <c r="D1134" s="135">
        <v>0</v>
      </c>
    </row>
    <row r="1135" spans="2:4">
      <c r="B1135" s="138" t="s">
        <v>528</v>
      </c>
      <c r="C1135" s="135">
        <v>39224310</v>
      </c>
      <c r="D1135" s="135">
        <v>24284734.699999999</v>
      </c>
    </row>
    <row r="1136" spans="2:4">
      <c r="B1136" s="139" t="s">
        <v>1023</v>
      </c>
      <c r="C1136" s="135">
        <v>5114956</v>
      </c>
      <c r="D1136" s="135">
        <v>0</v>
      </c>
    </row>
    <row r="1137" spans="2:4">
      <c r="B1137" s="139" t="s">
        <v>1024</v>
      </c>
      <c r="C1137" s="135">
        <v>34109354</v>
      </c>
      <c r="D1137" s="135">
        <v>24284734.699999999</v>
      </c>
    </row>
    <row r="1138" spans="2:4">
      <c r="B1138" s="138" t="s">
        <v>529</v>
      </c>
      <c r="C1138" s="135">
        <v>54534447</v>
      </c>
      <c r="D1138" s="135">
        <v>13393731.59</v>
      </c>
    </row>
    <row r="1139" spans="2:4">
      <c r="B1139" s="139" t="s">
        <v>1025</v>
      </c>
      <c r="C1139" s="135">
        <v>54534447</v>
      </c>
      <c r="D1139" s="135">
        <v>13393731.59</v>
      </c>
    </row>
    <row r="1140" spans="2:4">
      <c r="B1140" s="138" t="s">
        <v>530</v>
      </c>
      <c r="C1140" s="135">
        <v>29147590</v>
      </c>
      <c r="D1140" s="135">
        <v>12049977.58</v>
      </c>
    </row>
    <row r="1141" spans="2:4">
      <c r="B1141" s="139" t="s">
        <v>1026</v>
      </c>
      <c r="C1141" s="135">
        <v>29147590</v>
      </c>
      <c r="D1141" s="135">
        <v>12049977.58</v>
      </c>
    </row>
    <row r="1142" spans="2:4">
      <c r="B1142" s="138" t="s">
        <v>531</v>
      </c>
      <c r="C1142" s="135">
        <v>60570241</v>
      </c>
      <c r="D1142" s="135">
        <v>1434827.99</v>
      </c>
    </row>
    <row r="1143" spans="2:4">
      <c r="B1143" s="139" t="s">
        <v>1027</v>
      </c>
      <c r="C1143" s="135">
        <v>24666707</v>
      </c>
      <c r="D1143" s="135">
        <v>0</v>
      </c>
    </row>
    <row r="1144" spans="2:4">
      <c r="B1144" s="139" t="s">
        <v>1028</v>
      </c>
      <c r="C1144" s="135">
        <v>35903534</v>
      </c>
      <c r="D1144" s="135">
        <v>1434827.99</v>
      </c>
    </row>
    <row r="1145" spans="2:4">
      <c r="B1145" s="138" t="s">
        <v>532</v>
      </c>
      <c r="C1145" s="135">
        <v>11177246</v>
      </c>
      <c r="D1145" s="135">
        <v>0</v>
      </c>
    </row>
    <row r="1146" spans="2:4">
      <c r="B1146" s="139" t="s">
        <v>1029</v>
      </c>
      <c r="C1146" s="135">
        <v>11177246</v>
      </c>
      <c r="D1146" s="135">
        <v>0</v>
      </c>
    </row>
    <row r="1147" spans="2:4">
      <c r="B1147" s="138" t="s">
        <v>533</v>
      </c>
      <c r="C1147" s="135">
        <v>274181210</v>
      </c>
      <c r="D1147" s="135">
        <v>76630524.310000002</v>
      </c>
    </row>
    <row r="1148" spans="2:4">
      <c r="B1148" s="139" t="s">
        <v>1030</v>
      </c>
      <c r="C1148" s="135">
        <v>274181210</v>
      </c>
      <c r="D1148" s="135">
        <v>76630524.310000002</v>
      </c>
    </row>
    <row r="1149" spans="2:4">
      <c r="B1149" s="138" t="s">
        <v>534</v>
      </c>
      <c r="C1149" s="135">
        <v>1123819</v>
      </c>
      <c r="D1149" s="135">
        <v>0</v>
      </c>
    </row>
    <row r="1150" spans="2:4">
      <c r="B1150" s="139" t="s">
        <v>1031</v>
      </c>
      <c r="C1150" s="135">
        <v>1123819</v>
      </c>
      <c r="D1150" s="135">
        <v>0</v>
      </c>
    </row>
    <row r="1151" spans="2:4">
      <c r="B1151" s="138" t="s">
        <v>1378</v>
      </c>
      <c r="C1151" s="135">
        <v>0</v>
      </c>
      <c r="D1151" s="135">
        <v>70000000</v>
      </c>
    </row>
    <row r="1152" spans="2:4">
      <c r="B1152" s="139" t="s">
        <v>1379</v>
      </c>
      <c r="C1152" s="135">
        <v>0</v>
      </c>
      <c r="D1152" s="135">
        <v>70000000</v>
      </c>
    </row>
    <row r="1153" spans="2:4">
      <c r="B1153" s="138" t="s">
        <v>535</v>
      </c>
      <c r="C1153" s="135">
        <v>4661704</v>
      </c>
      <c r="D1153" s="135">
        <v>0</v>
      </c>
    </row>
    <row r="1154" spans="2:4">
      <c r="B1154" s="139" t="s">
        <v>1032</v>
      </c>
      <c r="C1154" s="135">
        <v>4661704</v>
      </c>
      <c r="D1154" s="135">
        <v>0</v>
      </c>
    </row>
    <row r="1155" spans="2:4">
      <c r="B1155" s="138" t="s">
        <v>536</v>
      </c>
      <c r="C1155" s="135">
        <v>8242449</v>
      </c>
      <c r="D1155" s="135">
        <v>0</v>
      </c>
    </row>
    <row r="1156" spans="2:4">
      <c r="B1156" s="139" t="s">
        <v>1033</v>
      </c>
      <c r="C1156" s="135">
        <v>8242449</v>
      </c>
      <c r="D1156" s="135">
        <v>0</v>
      </c>
    </row>
    <row r="1157" spans="2:4">
      <c r="B1157" s="138" t="s">
        <v>537</v>
      </c>
      <c r="C1157" s="135">
        <v>11886978</v>
      </c>
      <c r="D1157" s="135">
        <v>10639053.699999999</v>
      </c>
    </row>
    <row r="1158" spans="2:4">
      <c r="B1158" s="139" t="s">
        <v>1034</v>
      </c>
      <c r="C1158" s="135">
        <v>11886978</v>
      </c>
      <c r="D1158" s="135">
        <v>10639053.699999999</v>
      </c>
    </row>
    <row r="1159" spans="2:4">
      <c r="B1159" s="138" t="s">
        <v>538</v>
      </c>
      <c r="C1159" s="135">
        <v>939251</v>
      </c>
      <c r="D1159" s="135">
        <v>0</v>
      </c>
    </row>
    <row r="1160" spans="2:4">
      <c r="B1160" s="139" t="s">
        <v>1035</v>
      </c>
      <c r="C1160" s="135">
        <v>939251</v>
      </c>
      <c r="D1160" s="135">
        <v>0</v>
      </c>
    </row>
    <row r="1161" spans="2:4">
      <c r="B1161" s="138" t="s">
        <v>539</v>
      </c>
      <c r="C1161" s="135">
        <v>56622348</v>
      </c>
      <c r="D1161" s="135">
        <v>11560383.1</v>
      </c>
    </row>
    <row r="1162" spans="2:4">
      <c r="B1162" s="139" t="s">
        <v>1036</v>
      </c>
      <c r="C1162" s="135">
        <v>56622348</v>
      </c>
      <c r="D1162" s="135">
        <v>11560383.1</v>
      </c>
    </row>
    <row r="1163" spans="2:4">
      <c r="B1163" s="138" t="s">
        <v>540</v>
      </c>
      <c r="C1163" s="135">
        <v>4137182</v>
      </c>
      <c r="D1163" s="135">
        <v>0</v>
      </c>
    </row>
    <row r="1164" spans="2:4">
      <c r="B1164" s="139" t="s">
        <v>1037</v>
      </c>
      <c r="C1164" s="135">
        <v>4137182</v>
      </c>
      <c r="D1164" s="135">
        <v>0</v>
      </c>
    </row>
    <row r="1165" spans="2:4">
      <c r="B1165" s="138" t="s">
        <v>541</v>
      </c>
      <c r="C1165" s="135">
        <v>290223934</v>
      </c>
      <c r="D1165" s="135">
        <v>0</v>
      </c>
    </row>
    <row r="1166" spans="2:4">
      <c r="B1166" s="139" t="s">
        <v>1038</v>
      </c>
      <c r="C1166" s="135">
        <v>290223934</v>
      </c>
      <c r="D1166" s="135">
        <v>0</v>
      </c>
    </row>
    <row r="1167" spans="2:4">
      <c r="B1167" s="136" t="s">
        <v>289</v>
      </c>
      <c r="C1167" s="137">
        <v>0</v>
      </c>
      <c r="D1167" s="137">
        <v>0</v>
      </c>
    </row>
    <row r="1168" spans="2:4">
      <c r="B1168" s="138" t="s">
        <v>1713</v>
      </c>
      <c r="C1168" s="135">
        <v>0</v>
      </c>
      <c r="D1168" s="135">
        <v>0</v>
      </c>
    </row>
    <row r="1169" spans="2:4">
      <c r="B1169" s="139" t="s">
        <v>1714</v>
      </c>
      <c r="C1169" s="135">
        <v>0</v>
      </c>
      <c r="D1169" s="135">
        <v>0</v>
      </c>
    </row>
    <row r="1170" spans="2:4">
      <c r="B1170" s="136" t="s">
        <v>305</v>
      </c>
      <c r="C1170" s="137">
        <v>0</v>
      </c>
      <c r="D1170" s="137">
        <v>0</v>
      </c>
    </row>
    <row r="1171" spans="2:4">
      <c r="B1171" s="138" t="s">
        <v>1465</v>
      </c>
      <c r="C1171" s="135">
        <v>0</v>
      </c>
      <c r="D1171" s="135">
        <v>0</v>
      </c>
    </row>
    <row r="1172" spans="2:4">
      <c r="B1172" s="139" t="s">
        <v>1466</v>
      </c>
      <c r="C1172" s="135">
        <v>0</v>
      </c>
      <c r="D1172" s="135">
        <v>0</v>
      </c>
    </row>
    <row r="1173" spans="2:4">
      <c r="B1173" s="134" t="s">
        <v>542</v>
      </c>
      <c r="C1173" s="135">
        <v>266283091</v>
      </c>
      <c r="D1173" s="135">
        <v>87909651.520000011</v>
      </c>
    </row>
    <row r="1174" spans="2:4">
      <c r="B1174" s="136" t="s">
        <v>287</v>
      </c>
      <c r="C1174" s="137">
        <v>266283091</v>
      </c>
      <c r="D1174" s="137">
        <v>87909651.520000011</v>
      </c>
    </row>
    <row r="1175" spans="2:4">
      <c r="B1175" s="138" t="s">
        <v>1715</v>
      </c>
      <c r="C1175" s="135">
        <v>0</v>
      </c>
      <c r="D1175" s="135">
        <v>0</v>
      </c>
    </row>
    <row r="1176" spans="2:4">
      <c r="B1176" s="139" t="s">
        <v>1716</v>
      </c>
      <c r="C1176" s="135">
        <v>0</v>
      </c>
      <c r="D1176" s="135">
        <v>0</v>
      </c>
    </row>
    <row r="1177" spans="2:4">
      <c r="B1177" s="138" t="s">
        <v>1717</v>
      </c>
      <c r="C1177" s="135">
        <v>0</v>
      </c>
      <c r="D1177" s="135">
        <v>0</v>
      </c>
    </row>
    <row r="1178" spans="2:4">
      <c r="B1178" s="139" t="s">
        <v>1718</v>
      </c>
      <c r="C1178" s="135">
        <v>0</v>
      </c>
      <c r="D1178" s="135">
        <v>0</v>
      </c>
    </row>
    <row r="1179" spans="2:4">
      <c r="B1179" s="138" t="s">
        <v>1719</v>
      </c>
      <c r="C1179" s="135">
        <v>0</v>
      </c>
      <c r="D1179" s="135">
        <v>0</v>
      </c>
    </row>
    <row r="1180" spans="2:4">
      <c r="B1180" s="139" t="s">
        <v>1720</v>
      </c>
      <c r="C1180" s="135">
        <v>0</v>
      </c>
      <c r="D1180" s="135">
        <v>0</v>
      </c>
    </row>
    <row r="1181" spans="2:4">
      <c r="B1181" s="138" t="s">
        <v>1721</v>
      </c>
      <c r="C1181" s="135">
        <v>0</v>
      </c>
      <c r="D1181" s="135">
        <v>0</v>
      </c>
    </row>
    <row r="1182" spans="2:4">
      <c r="B1182" s="139" t="s">
        <v>1722</v>
      </c>
      <c r="C1182" s="135">
        <v>0</v>
      </c>
      <c r="D1182" s="135">
        <v>0</v>
      </c>
    </row>
    <row r="1183" spans="2:4">
      <c r="B1183" s="138" t="s">
        <v>1723</v>
      </c>
      <c r="C1183" s="135">
        <v>0</v>
      </c>
      <c r="D1183" s="135">
        <v>0</v>
      </c>
    </row>
    <row r="1184" spans="2:4">
      <c r="B1184" s="139" t="s">
        <v>1724</v>
      </c>
      <c r="C1184" s="135">
        <v>0</v>
      </c>
      <c r="D1184" s="135">
        <v>0</v>
      </c>
    </row>
    <row r="1185" spans="2:4">
      <c r="B1185" s="138" t="s">
        <v>543</v>
      </c>
      <c r="C1185" s="135">
        <v>2115619</v>
      </c>
      <c r="D1185" s="135">
        <v>0</v>
      </c>
    </row>
    <row r="1186" spans="2:4">
      <c r="B1186" s="139" t="s">
        <v>1039</v>
      </c>
      <c r="C1186" s="135">
        <v>2115619</v>
      </c>
      <c r="D1186" s="135">
        <v>0</v>
      </c>
    </row>
    <row r="1187" spans="2:4">
      <c r="B1187" s="138" t="s">
        <v>544</v>
      </c>
      <c r="C1187" s="135">
        <v>150000000</v>
      </c>
      <c r="D1187" s="135">
        <v>0</v>
      </c>
    </row>
    <row r="1188" spans="2:4">
      <c r="B1188" s="139" t="s">
        <v>1040</v>
      </c>
      <c r="C1188" s="135">
        <v>150000000</v>
      </c>
      <c r="D1188" s="135">
        <v>0</v>
      </c>
    </row>
    <row r="1189" spans="2:4">
      <c r="B1189" s="138" t="s">
        <v>545</v>
      </c>
      <c r="C1189" s="135">
        <v>6247638</v>
      </c>
      <c r="D1189" s="135">
        <v>12381907.810000001</v>
      </c>
    </row>
    <row r="1190" spans="2:4">
      <c r="B1190" s="139" t="s">
        <v>1041</v>
      </c>
      <c r="C1190" s="135">
        <v>6247638</v>
      </c>
      <c r="D1190" s="135">
        <v>12381907.810000001</v>
      </c>
    </row>
    <row r="1191" spans="2:4">
      <c r="B1191" s="138" t="s">
        <v>546</v>
      </c>
      <c r="C1191" s="135">
        <v>3725748</v>
      </c>
      <c r="D1191" s="135">
        <v>4737402.83</v>
      </c>
    </row>
    <row r="1192" spans="2:4">
      <c r="B1192" s="139" t="s">
        <v>1042</v>
      </c>
      <c r="C1192" s="135">
        <v>3725748</v>
      </c>
      <c r="D1192" s="135">
        <v>4737402.83</v>
      </c>
    </row>
    <row r="1193" spans="2:4">
      <c r="B1193" s="138" t="s">
        <v>547</v>
      </c>
      <c r="C1193" s="135">
        <v>621176</v>
      </c>
      <c r="D1193" s="135">
        <v>0</v>
      </c>
    </row>
    <row r="1194" spans="2:4">
      <c r="B1194" s="139" t="s">
        <v>1043</v>
      </c>
      <c r="C1194" s="135">
        <v>621176</v>
      </c>
      <c r="D1194" s="135">
        <v>0</v>
      </c>
    </row>
    <row r="1195" spans="2:4">
      <c r="B1195" s="138" t="s">
        <v>548</v>
      </c>
      <c r="C1195" s="135">
        <v>6247638</v>
      </c>
      <c r="D1195" s="135">
        <v>0</v>
      </c>
    </row>
    <row r="1196" spans="2:4">
      <c r="B1196" s="139" t="s">
        <v>1044</v>
      </c>
      <c r="C1196" s="135">
        <v>6247638</v>
      </c>
      <c r="D1196" s="135">
        <v>0</v>
      </c>
    </row>
    <row r="1197" spans="2:4">
      <c r="B1197" s="138" t="s">
        <v>549</v>
      </c>
      <c r="C1197" s="135">
        <v>89000072</v>
      </c>
      <c r="D1197" s="135">
        <v>60790340.88000001</v>
      </c>
    </row>
    <row r="1198" spans="2:4">
      <c r="B1198" s="139" t="s">
        <v>1045</v>
      </c>
      <c r="C1198" s="135">
        <v>4933341</v>
      </c>
      <c r="D1198" s="135">
        <v>7743967.8399999999</v>
      </c>
    </row>
    <row r="1199" spans="2:4">
      <c r="B1199" s="139" t="s">
        <v>1046</v>
      </c>
      <c r="C1199" s="135">
        <v>84066731</v>
      </c>
      <c r="D1199" s="135">
        <v>53046373.040000007</v>
      </c>
    </row>
    <row r="1200" spans="2:4">
      <c r="B1200" s="138" t="s">
        <v>550</v>
      </c>
      <c r="C1200" s="135">
        <v>2115619</v>
      </c>
      <c r="D1200" s="135">
        <v>0</v>
      </c>
    </row>
    <row r="1201" spans="2:4">
      <c r="B1201" s="139" t="s">
        <v>1047</v>
      </c>
      <c r="C1201" s="135">
        <v>2115619</v>
      </c>
      <c r="D1201" s="135">
        <v>0</v>
      </c>
    </row>
    <row r="1202" spans="2:4">
      <c r="B1202" s="138" t="s">
        <v>551</v>
      </c>
      <c r="C1202" s="135">
        <v>6209581</v>
      </c>
      <c r="D1202" s="135">
        <v>0</v>
      </c>
    </row>
    <row r="1203" spans="2:4">
      <c r="B1203" s="139" t="s">
        <v>1048</v>
      </c>
      <c r="C1203" s="135">
        <v>6209581</v>
      </c>
      <c r="D1203" s="135">
        <v>0</v>
      </c>
    </row>
    <row r="1204" spans="2:4">
      <c r="B1204" s="138" t="s">
        <v>1467</v>
      </c>
      <c r="C1204" s="135">
        <v>0</v>
      </c>
      <c r="D1204" s="135">
        <v>10000000</v>
      </c>
    </row>
    <row r="1205" spans="2:4">
      <c r="B1205" s="139" t="s">
        <v>1468</v>
      </c>
      <c r="C1205" s="135">
        <v>0</v>
      </c>
      <c r="D1205" s="135">
        <v>10000000</v>
      </c>
    </row>
    <row r="1206" spans="2:4">
      <c r="B1206" s="134" t="s">
        <v>552</v>
      </c>
      <c r="C1206" s="135">
        <v>258585387</v>
      </c>
      <c r="D1206" s="135">
        <v>93838950.160000011</v>
      </c>
    </row>
    <row r="1207" spans="2:4">
      <c r="B1207" s="136" t="s">
        <v>287</v>
      </c>
      <c r="C1207" s="137">
        <v>258585387</v>
      </c>
      <c r="D1207" s="137">
        <v>78838950.160000011</v>
      </c>
    </row>
    <row r="1208" spans="2:4">
      <c r="B1208" s="138" t="s">
        <v>553</v>
      </c>
      <c r="C1208" s="135">
        <v>19253539</v>
      </c>
      <c r="D1208" s="135">
        <v>0</v>
      </c>
    </row>
    <row r="1209" spans="2:4">
      <c r="B1209" s="139" t="s">
        <v>1049</v>
      </c>
      <c r="C1209" s="135">
        <v>19253539</v>
      </c>
      <c r="D1209" s="135">
        <v>0</v>
      </c>
    </row>
    <row r="1210" spans="2:4">
      <c r="B1210" s="138" t="s">
        <v>554</v>
      </c>
      <c r="C1210" s="135">
        <v>66644131</v>
      </c>
      <c r="D1210" s="135">
        <v>0</v>
      </c>
    </row>
    <row r="1211" spans="2:4">
      <c r="B1211" s="139" t="s">
        <v>1050</v>
      </c>
      <c r="C1211" s="135">
        <v>64295885</v>
      </c>
      <c r="D1211" s="135">
        <v>0</v>
      </c>
    </row>
    <row r="1212" spans="2:4">
      <c r="B1212" s="139" t="s">
        <v>1051</v>
      </c>
      <c r="C1212" s="135">
        <v>2348246</v>
      </c>
      <c r="D1212" s="135">
        <v>0</v>
      </c>
    </row>
    <row r="1213" spans="2:4">
      <c r="B1213" s="138" t="s">
        <v>555</v>
      </c>
      <c r="C1213" s="135">
        <v>36949121</v>
      </c>
      <c r="D1213" s="135">
        <v>0</v>
      </c>
    </row>
    <row r="1214" spans="2:4">
      <c r="B1214" s="139" t="s">
        <v>1052</v>
      </c>
      <c r="C1214" s="135">
        <v>31270996</v>
      </c>
      <c r="D1214" s="135">
        <v>0</v>
      </c>
    </row>
    <row r="1215" spans="2:4">
      <c r="B1215" s="139" t="s">
        <v>1053</v>
      </c>
      <c r="C1215" s="135">
        <v>5678125</v>
      </c>
      <c r="D1215" s="135">
        <v>0</v>
      </c>
    </row>
    <row r="1216" spans="2:4">
      <c r="B1216" s="138" t="s">
        <v>556</v>
      </c>
      <c r="C1216" s="135">
        <v>20000000</v>
      </c>
      <c r="D1216" s="135">
        <v>0</v>
      </c>
    </row>
    <row r="1217" spans="2:4">
      <c r="B1217" s="139" t="s">
        <v>1054</v>
      </c>
      <c r="C1217" s="135">
        <v>20000000</v>
      </c>
      <c r="D1217" s="135">
        <v>0</v>
      </c>
    </row>
    <row r="1218" spans="2:4">
      <c r="B1218" s="138" t="s">
        <v>557</v>
      </c>
      <c r="C1218" s="135">
        <v>75000000</v>
      </c>
      <c r="D1218" s="135">
        <v>71348526.5</v>
      </c>
    </row>
    <row r="1219" spans="2:4">
      <c r="B1219" s="139" t="s">
        <v>1055</v>
      </c>
      <c r="C1219" s="135">
        <v>75000000</v>
      </c>
      <c r="D1219" s="135">
        <v>71348526.5</v>
      </c>
    </row>
    <row r="1220" spans="2:4">
      <c r="B1220" s="138" t="s">
        <v>1725</v>
      </c>
      <c r="C1220" s="135">
        <v>0</v>
      </c>
      <c r="D1220" s="135">
        <v>0</v>
      </c>
    </row>
    <row r="1221" spans="2:4">
      <c r="B1221" s="139" t="s">
        <v>1726</v>
      </c>
      <c r="C1221" s="135">
        <v>0</v>
      </c>
      <c r="D1221" s="135">
        <v>0</v>
      </c>
    </row>
    <row r="1222" spans="2:4">
      <c r="B1222" s="138" t="s">
        <v>1727</v>
      </c>
      <c r="C1222" s="135">
        <v>0</v>
      </c>
      <c r="D1222" s="135">
        <v>0</v>
      </c>
    </row>
    <row r="1223" spans="2:4">
      <c r="B1223" s="139" t="s">
        <v>1728</v>
      </c>
      <c r="C1223" s="135">
        <v>0</v>
      </c>
      <c r="D1223" s="135">
        <v>0</v>
      </c>
    </row>
    <row r="1224" spans="2:4">
      <c r="B1224" s="138" t="s">
        <v>1729</v>
      </c>
      <c r="C1224" s="135">
        <v>0</v>
      </c>
      <c r="D1224" s="135">
        <v>0</v>
      </c>
    </row>
    <row r="1225" spans="2:4">
      <c r="B1225" s="139" t="s">
        <v>1730</v>
      </c>
      <c r="C1225" s="135">
        <v>0</v>
      </c>
      <c r="D1225" s="135">
        <v>0</v>
      </c>
    </row>
    <row r="1226" spans="2:4">
      <c r="B1226" s="138" t="s">
        <v>1731</v>
      </c>
      <c r="C1226" s="135">
        <v>0</v>
      </c>
      <c r="D1226" s="135">
        <v>0</v>
      </c>
    </row>
    <row r="1227" spans="2:4">
      <c r="B1227" s="139" t="s">
        <v>1732</v>
      </c>
      <c r="C1227" s="135">
        <v>0</v>
      </c>
      <c r="D1227" s="135">
        <v>0</v>
      </c>
    </row>
    <row r="1228" spans="2:4">
      <c r="B1228" s="138" t="s">
        <v>558</v>
      </c>
      <c r="C1228" s="135">
        <v>11487076</v>
      </c>
      <c r="D1228" s="135">
        <v>2397346.9300000002</v>
      </c>
    </row>
    <row r="1229" spans="2:4">
      <c r="B1229" s="139" t="s">
        <v>1056</v>
      </c>
      <c r="C1229" s="135">
        <v>2115619</v>
      </c>
      <c r="D1229" s="135">
        <v>0</v>
      </c>
    </row>
    <row r="1230" spans="2:4">
      <c r="B1230" s="139" t="s">
        <v>1057</v>
      </c>
      <c r="C1230" s="135">
        <v>9371457</v>
      </c>
      <c r="D1230" s="135">
        <v>2397346.9300000002</v>
      </c>
    </row>
    <row r="1231" spans="2:4">
      <c r="B1231" s="139" t="s">
        <v>1733</v>
      </c>
      <c r="C1231" s="135">
        <v>0</v>
      </c>
      <c r="D1231" s="135">
        <v>0</v>
      </c>
    </row>
    <row r="1232" spans="2:4">
      <c r="B1232" s="138" t="s">
        <v>559</v>
      </c>
      <c r="C1232" s="135">
        <v>4967665</v>
      </c>
      <c r="D1232" s="135">
        <v>3928280.75</v>
      </c>
    </row>
    <row r="1233" spans="2:4">
      <c r="B1233" s="139" t="s">
        <v>1058</v>
      </c>
      <c r="C1233" s="135">
        <v>4967665</v>
      </c>
      <c r="D1233" s="135">
        <v>3928280.75</v>
      </c>
    </row>
    <row r="1234" spans="2:4">
      <c r="B1234" s="138" t="s">
        <v>560</v>
      </c>
      <c r="C1234" s="135">
        <v>12333353</v>
      </c>
      <c r="D1234" s="135">
        <v>0</v>
      </c>
    </row>
    <row r="1235" spans="2:4">
      <c r="B1235" s="139" t="s">
        <v>1059</v>
      </c>
      <c r="C1235" s="135">
        <v>12333353</v>
      </c>
      <c r="D1235" s="135">
        <v>0</v>
      </c>
    </row>
    <row r="1236" spans="2:4">
      <c r="B1236" s="138" t="s">
        <v>561</v>
      </c>
      <c r="C1236" s="135">
        <v>4499005</v>
      </c>
      <c r="D1236" s="135">
        <v>0</v>
      </c>
    </row>
    <row r="1237" spans="2:4">
      <c r="B1237" s="139" t="s">
        <v>1060</v>
      </c>
      <c r="C1237" s="135">
        <v>4499005</v>
      </c>
      <c r="D1237" s="135">
        <v>0</v>
      </c>
    </row>
    <row r="1238" spans="2:4">
      <c r="B1238" s="138" t="s">
        <v>562</v>
      </c>
      <c r="C1238" s="135">
        <v>7451497</v>
      </c>
      <c r="D1238" s="135">
        <v>1164795.98</v>
      </c>
    </row>
    <row r="1239" spans="2:4">
      <c r="B1239" s="139" t="s">
        <v>1061</v>
      </c>
      <c r="C1239" s="135">
        <v>7451497</v>
      </c>
      <c r="D1239" s="135">
        <v>1164795.98</v>
      </c>
    </row>
    <row r="1240" spans="2:4">
      <c r="B1240" s="136" t="s">
        <v>289</v>
      </c>
      <c r="C1240" s="137">
        <v>0</v>
      </c>
      <c r="D1240" s="137">
        <v>0</v>
      </c>
    </row>
    <row r="1241" spans="2:4">
      <c r="B1241" s="138" t="s">
        <v>1469</v>
      </c>
      <c r="C1241" s="135">
        <v>0</v>
      </c>
      <c r="D1241" s="135">
        <v>0</v>
      </c>
    </row>
    <row r="1242" spans="2:4">
      <c r="B1242" s="139" t="s">
        <v>1734</v>
      </c>
      <c r="C1242" s="135">
        <v>0</v>
      </c>
      <c r="D1242" s="135">
        <v>0</v>
      </c>
    </row>
    <row r="1243" spans="2:4">
      <c r="B1243" s="138" t="s">
        <v>554</v>
      </c>
      <c r="C1243" s="135">
        <v>0</v>
      </c>
      <c r="D1243" s="135">
        <v>0</v>
      </c>
    </row>
    <row r="1244" spans="2:4">
      <c r="B1244" s="139" t="s">
        <v>1735</v>
      </c>
      <c r="C1244" s="135">
        <v>0</v>
      </c>
      <c r="D1244" s="135">
        <v>0</v>
      </c>
    </row>
    <row r="1245" spans="2:4">
      <c r="B1245" s="138" t="s">
        <v>555</v>
      </c>
      <c r="C1245" s="135">
        <v>0</v>
      </c>
      <c r="D1245" s="135">
        <v>0</v>
      </c>
    </row>
    <row r="1246" spans="2:4">
      <c r="B1246" s="139" t="s">
        <v>1736</v>
      </c>
      <c r="C1246" s="135">
        <v>0</v>
      </c>
      <c r="D1246" s="135">
        <v>0</v>
      </c>
    </row>
    <row r="1247" spans="2:4">
      <c r="B1247" s="138" t="s">
        <v>556</v>
      </c>
      <c r="C1247" s="135">
        <v>0</v>
      </c>
      <c r="D1247" s="135">
        <v>0</v>
      </c>
    </row>
    <row r="1248" spans="2:4">
      <c r="B1248" s="139" t="s">
        <v>1737</v>
      </c>
      <c r="C1248" s="135">
        <v>0</v>
      </c>
      <c r="D1248" s="135">
        <v>0</v>
      </c>
    </row>
    <row r="1249" spans="2:4">
      <c r="B1249" s="136" t="s">
        <v>305</v>
      </c>
      <c r="C1249" s="137">
        <v>0</v>
      </c>
      <c r="D1249" s="137">
        <v>15000000</v>
      </c>
    </row>
    <row r="1250" spans="2:4">
      <c r="B1250" s="138" t="s">
        <v>1469</v>
      </c>
      <c r="C1250" s="135">
        <v>0</v>
      </c>
      <c r="D1250" s="135">
        <v>15000000</v>
      </c>
    </row>
    <row r="1251" spans="2:4">
      <c r="B1251" s="139" t="s">
        <v>1470</v>
      </c>
      <c r="C1251" s="135">
        <v>0</v>
      </c>
      <c r="D1251" s="135">
        <v>15000000</v>
      </c>
    </row>
    <row r="1252" spans="2:4">
      <c r="B1252" s="134" t="s">
        <v>298</v>
      </c>
      <c r="C1252" s="135">
        <v>786584488</v>
      </c>
      <c r="D1252" s="135">
        <v>387430867.6099999</v>
      </c>
    </row>
    <row r="1253" spans="2:4">
      <c r="B1253" s="136" t="s">
        <v>287</v>
      </c>
      <c r="C1253" s="137">
        <v>786584488</v>
      </c>
      <c r="D1253" s="137">
        <v>382150770.95999992</v>
      </c>
    </row>
    <row r="1254" spans="2:4">
      <c r="B1254" s="138" t="s">
        <v>563</v>
      </c>
      <c r="C1254" s="135">
        <v>24388744</v>
      </c>
      <c r="D1254" s="135">
        <v>0</v>
      </c>
    </row>
    <row r="1255" spans="2:4">
      <c r="B1255" s="139" t="s">
        <v>1062</v>
      </c>
      <c r="C1255" s="135">
        <v>24388744</v>
      </c>
      <c r="D1255" s="135">
        <v>0</v>
      </c>
    </row>
    <row r="1256" spans="2:4">
      <c r="B1256" s="138" t="s">
        <v>564</v>
      </c>
      <c r="C1256" s="135">
        <v>24860157</v>
      </c>
      <c r="D1256" s="135">
        <v>0</v>
      </c>
    </row>
    <row r="1257" spans="2:4">
      <c r="B1257" s="139" t="s">
        <v>1063</v>
      </c>
      <c r="C1257" s="135">
        <v>24860157</v>
      </c>
      <c r="D1257" s="135">
        <v>0</v>
      </c>
    </row>
    <row r="1258" spans="2:4">
      <c r="B1258" s="138" t="s">
        <v>565</v>
      </c>
      <c r="C1258" s="135">
        <v>9000000</v>
      </c>
      <c r="D1258" s="135">
        <v>3756190.15</v>
      </c>
    </row>
    <row r="1259" spans="2:4">
      <c r="B1259" s="139" t="s">
        <v>1064</v>
      </c>
      <c r="C1259" s="135">
        <v>9000000</v>
      </c>
      <c r="D1259" s="135">
        <v>3756190.15</v>
      </c>
    </row>
    <row r="1260" spans="2:4">
      <c r="B1260" s="138" t="s">
        <v>1424</v>
      </c>
      <c r="C1260" s="135">
        <v>0</v>
      </c>
      <c r="D1260" s="135">
        <v>0</v>
      </c>
    </row>
    <row r="1261" spans="2:4">
      <c r="B1261" s="139" t="s">
        <v>1425</v>
      </c>
      <c r="C1261" s="135">
        <v>0</v>
      </c>
      <c r="D1261" s="135">
        <v>0</v>
      </c>
    </row>
    <row r="1262" spans="2:4">
      <c r="B1262" s="138" t="s">
        <v>566</v>
      </c>
      <c r="C1262" s="135">
        <v>21288889</v>
      </c>
      <c r="D1262" s="135">
        <v>0</v>
      </c>
    </row>
    <row r="1263" spans="2:4">
      <c r="B1263" s="139" t="s">
        <v>1065</v>
      </c>
      <c r="C1263" s="135">
        <v>21288889</v>
      </c>
      <c r="D1263" s="135">
        <v>0</v>
      </c>
    </row>
    <row r="1264" spans="2:4">
      <c r="B1264" s="138" t="s">
        <v>567</v>
      </c>
      <c r="C1264" s="135">
        <v>25000000</v>
      </c>
      <c r="D1264" s="135">
        <v>0</v>
      </c>
    </row>
    <row r="1265" spans="2:4">
      <c r="B1265" s="139" t="s">
        <v>1066</v>
      </c>
      <c r="C1265" s="135">
        <v>25000000</v>
      </c>
      <c r="D1265" s="135">
        <v>0</v>
      </c>
    </row>
    <row r="1266" spans="2:4">
      <c r="B1266" s="139" t="s">
        <v>2014</v>
      </c>
      <c r="C1266" s="135">
        <v>0</v>
      </c>
      <c r="D1266" s="135">
        <v>0</v>
      </c>
    </row>
    <row r="1267" spans="2:4">
      <c r="B1267" s="138" t="s">
        <v>568</v>
      </c>
      <c r="C1267" s="135">
        <v>313032930</v>
      </c>
      <c r="D1267" s="135">
        <v>86836000</v>
      </c>
    </row>
    <row r="1268" spans="2:4">
      <c r="B1268" s="139" t="s">
        <v>1067</v>
      </c>
      <c r="C1268" s="135">
        <v>313032930</v>
      </c>
      <c r="D1268" s="135">
        <v>86836000</v>
      </c>
    </row>
    <row r="1269" spans="2:4">
      <c r="B1269" s="138" t="s">
        <v>1380</v>
      </c>
      <c r="C1269" s="135">
        <v>0</v>
      </c>
      <c r="D1269" s="135">
        <v>0</v>
      </c>
    </row>
    <row r="1270" spans="2:4">
      <c r="B1270" s="139" t="s">
        <v>1062</v>
      </c>
      <c r="C1270" s="135">
        <v>0</v>
      </c>
      <c r="D1270" s="135">
        <v>0</v>
      </c>
    </row>
    <row r="1271" spans="2:4">
      <c r="B1271" s="138" t="s">
        <v>569</v>
      </c>
      <c r="C1271" s="135">
        <v>8462477</v>
      </c>
      <c r="D1271" s="135">
        <v>7161842.25</v>
      </c>
    </row>
    <row r="1272" spans="2:4">
      <c r="B1272" s="139" t="s">
        <v>1068</v>
      </c>
      <c r="C1272" s="135">
        <v>8462477</v>
      </c>
      <c r="D1272" s="135">
        <v>7161842.25</v>
      </c>
    </row>
    <row r="1273" spans="2:4">
      <c r="B1273" s="138" t="s">
        <v>570</v>
      </c>
      <c r="C1273" s="135">
        <v>71847842</v>
      </c>
      <c r="D1273" s="135">
        <v>38689177.759999998</v>
      </c>
    </row>
    <row r="1274" spans="2:4">
      <c r="B1274" s="139" t="s">
        <v>1069</v>
      </c>
      <c r="C1274" s="135">
        <v>71847842</v>
      </c>
      <c r="D1274" s="135">
        <v>38689177.759999998</v>
      </c>
    </row>
    <row r="1275" spans="2:4">
      <c r="B1275" s="138" t="s">
        <v>571</v>
      </c>
      <c r="C1275" s="135">
        <v>2130267</v>
      </c>
      <c r="D1275" s="135">
        <v>1917240.66</v>
      </c>
    </row>
    <row r="1276" spans="2:4">
      <c r="B1276" s="139" t="s">
        <v>1070</v>
      </c>
      <c r="C1276" s="135">
        <v>2130267</v>
      </c>
      <c r="D1276" s="135">
        <v>1917240.66</v>
      </c>
    </row>
    <row r="1277" spans="2:4">
      <c r="B1277" s="138" t="s">
        <v>572</v>
      </c>
      <c r="C1277" s="135">
        <v>2130267</v>
      </c>
      <c r="D1277" s="135">
        <v>1917240.66</v>
      </c>
    </row>
    <row r="1278" spans="2:4">
      <c r="B1278" s="139" t="s">
        <v>1071</v>
      </c>
      <c r="C1278" s="135">
        <v>2130267</v>
      </c>
      <c r="D1278" s="135">
        <v>1917240.66</v>
      </c>
    </row>
    <row r="1279" spans="2:4">
      <c r="B1279" s="138" t="s">
        <v>573</v>
      </c>
      <c r="C1279" s="135">
        <v>4596937</v>
      </c>
      <c r="D1279" s="135">
        <v>15771451.869999999</v>
      </c>
    </row>
    <row r="1280" spans="2:4">
      <c r="B1280" s="139" t="s">
        <v>1072</v>
      </c>
      <c r="C1280" s="135">
        <v>2466670</v>
      </c>
      <c r="D1280" s="135">
        <v>13720435.869999999</v>
      </c>
    </row>
    <row r="1281" spans="2:4">
      <c r="B1281" s="139" t="s">
        <v>1073</v>
      </c>
      <c r="C1281" s="135">
        <v>2130267</v>
      </c>
      <c r="D1281" s="135">
        <v>2051016</v>
      </c>
    </row>
    <row r="1282" spans="2:4">
      <c r="B1282" s="138" t="s">
        <v>574</v>
      </c>
      <c r="C1282" s="135">
        <v>2130267</v>
      </c>
      <c r="D1282" s="135">
        <v>1917240.66</v>
      </c>
    </row>
    <row r="1283" spans="2:4">
      <c r="B1283" s="139" t="s">
        <v>1074</v>
      </c>
      <c r="C1283" s="135">
        <v>2130267</v>
      </c>
      <c r="D1283" s="135">
        <v>1917240.66</v>
      </c>
    </row>
    <row r="1284" spans="2:4">
      <c r="B1284" s="138" t="s">
        <v>575</v>
      </c>
      <c r="C1284" s="135">
        <v>802464</v>
      </c>
      <c r="D1284" s="135">
        <v>722217.06</v>
      </c>
    </row>
    <row r="1285" spans="2:4">
      <c r="B1285" s="139" t="s">
        <v>1075</v>
      </c>
      <c r="C1285" s="135">
        <v>802464</v>
      </c>
      <c r="D1285" s="135">
        <v>722217.06</v>
      </c>
    </row>
    <row r="1286" spans="2:4">
      <c r="B1286" s="138" t="s">
        <v>576</v>
      </c>
      <c r="C1286" s="135">
        <v>802463</v>
      </c>
      <c r="D1286" s="135">
        <v>727377.04</v>
      </c>
    </row>
    <row r="1287" spans="2:4">
      <c r="B1287" s="139" t="s">
        <v>1076</v>
      </c>
      <c r="C1287" s="135">
        <v>802463</v>
      </c>
      <c r="D1287" s="135">
        <v>727377.04</v>
      </c>
    </row>
    <row r="1288" spans="2:4">
      <c r="B1288" s="138" t="s">
        <v>577</v>
      </c>
      <c r="C1288" s="135">
        <v>23156957</v>
      </c>
      <c r="D1288" s="135">
        <v>29157454.959999997</v>
      </c>
    </row>
    <row r="1289" spans="2:4">
      <c r="B1289" s="139" t="s">
        <v>1078</v>
      </c>
      <c r="C1289" s="135">
        <v>22354493</v>
      </c>
      <c r="D1289" s="135">
        <v>28435237.899999999</v>
      </c>
    </row>
    <row r="1290" spans="2:4">
      <c r="B1290" s="139" t="s">
        <v>1077</v>
      </c>
      <c r="C1290" s="135">
        <v>802464</v>
      </c>
      <c r="D1290" s="135">
        <v>722217.06</v>
      </c>
    </row>
    <row r="1291" spans="2:4">
      <c r="B1291" s="138" t="s">
        <v>578</v>
      </c>
      <c r="C1291" s="135">
        <v>802464</v>
      </c>
      <c r="D1291" s="135">
        <v>727377.04</v>
      </c>
    </row>
    <row r="1292" spans="2:4">
      <c r="B1292" s="139" t="s">
        <v>1079</v>
      </c>
      <c r="C1292" s="135">
        <v>802464</v>
      </c>
      <c r="D1292" s="135">
        <v>727377.04</v>
      </c>
    </row>
    <row r="1293" spans="2:4">
      <c r="B1293" s="138" t="s">
        <v>579</v>
      </c>
      <c r="C1293" s="135">
        <v>8114294</v>
      </c>
      <c r="D1293" s="135">
        <v>0</v>
      </c>
    </row>
    <row r="1294" spans="2:4">
      <c r="B1294" s="139" t="s">
        <v>1080</v>
      </c>
      <c r="C1294" s="135">
        <v>8114294</v>
      </c>
      <c r="D1294" s="135">
        <v>0</v>
      </c>
    </row>
    <row r="1295" spans="2:4">
      <c r="B1295" s="138" t="s">
        <v>580</v>
      </c>
      <c r="C1295" s="135">
        <v>139932800</v>
      </c>
      <c r="D1295" s="135">
        <v>133219556.30000001</v>
      </c>
    </row>
    <row r="1296" spans="2:4">
      <c r="B1296" s="139" t="s">
        <v>1081</v>
      </c>
      <c r="C1296" s="135">
        <v>139932800</v>
      </c>
      <c r="D1296" s="135">
        <v>133219556.30000001</v>
      </c>
    </row>
    <row r="1297" spans="2:4">
      <c r="B1297" s="138" t="s">
        <v>2015</v>
      </c>
      <c r="C1297" s="135">
        <v>0</v>
      </c>
      <c r="D1297" s="135">
        <v>0</v>
      </c>
    </row>
    <row r="1298" spans="2:4">
      <c r="B1298" s="139" t="s">
        <v>2016</v>
      </c>
      <c r="C1298" s="135">
        <v>0</v>
      </c>
      <c r="D1298" s="135">
        <v>0</v>
      </c>
    </row>
    <row r="1299" spans="2:4">
      <c r="B1299" s="138" t="s">
        <v>581</v>
      </c>
      <c r="C1299" s="135">
        <v>49333414</v>
      </c>
      <c r="D1299" s="135">
        <v>37909038.269999996</v>
      </c>
    </row>
    <row r="1300" spans="2:4">
      <c r="B1300" s="139" t="s">
        <v>1082</v>
      </c>
      <c r="C1300" s="135">
        <v>49333414</v>
      </c>
      <c r="D1300" s="135">
        <v>37909038.269999996</v>
      </c>
    </row>
    <row r="1301" spans="2:4">
      <c r="B1301" s="139" t="s">
        <v>2017</v>
      </c>
      <c r="C1301" s="135">
        <v>0</v>
      </c>
      <c r="D1301" s="135">
        <v>0</v>
      </c>
    </row>
    <row r="1302" spans="2:4">
      <c r="B1302" s="138" t="s">
        <v>2018</v>
      </c>
      <c r="C1302" s="135">
        <v>0</v>
      </c>
      <c r="D1302" s="135">
        <v>0</v>
      </c>
    </row>
    <row r="1303" spans="2:4">
      <c r="B1303" s="139" t="s">
        <v>2019</v>
      </c>
      <c r="C1303" s="135">
        <v>0</v>
      </c>
      <c r="D1303" s="135">
        <v>0</v>
      </c>
    </row>
    <row r="1304" spans="2:4">
      <c r="B1304" s="138" t="s">
        <v>2020</v>
      </c>
      <c r="C1304" s="135">
        <v>0</v>
      </c>
      <c r="D1304" s="135">
        <v>0</v>
      </c>
    </row>
    <row r="1305" spans="2:4">
      <c r="B1305" s="139" t="s">
        <v>2021</v>
      </c>
      <c r="C1305" s="135">
        <v>0</v>
      </c>
      <c r="D1305" s="135">
        <v>0</v>
      </c>
    </row>
    <row r="1306" spans="2:4">
      <c r="B1306" s="138" t="s">
        <v>2022</v>
      </c>
      <c r="C1306" s="135">
        <v>0</v>
      </c>
      <c r="D1306" s="135">
        <v>0</v>
      </c>
    </row>
    <row r="1307" spans="2:4">
      <c r="B1307" s="139" t="s">
        <v>2023</v>
      </c>
      <c r="C1307" s="135">
        <v>0</v>
      </c>
      <c r="D1307" s="135">
        <v>0</v>
      </c>
    </row>
    <row r="1308" spans="2:4">
      <c r="B1308" s="138" t="s">
        <v>2024</v>
      </c>
      <c r="C1308" s="135">
        <v>0</v>
      </c>
      <c r="D1308" s="135">
        <v>0</v>
      </c>
    </row>
    <row r="1309" spans="2:4">
      <c r="B1309" s="139" t="s">
        <v>2025</v>
      </c>
      <c r="C1309" s="135">
        <v>0</v>
      </c>
      <c r="D1309" s="135">
        <v>0</v>
      </c>
    </row>
    <row r="1310" spans="2:4">
      <c r="B1310" s="138" t="s">
        <v>2026</v>
      </c>
      <c r="C1310" s="135">
        <v>0</v>
      </c>
      <c r="D1310" s="135">
        <v>0</v>
      </c>
    </row>
    <row r="1311" spans="2:4">
      <c r="B1311" s="139" t="s">
        <v>2027</v>
      </c>
      <c r="C1311" s="135">
        <v>0</v>
      </c>
      <c r="D1311" s="135">
        <v>0</v>
      </c>
    </row>
    <row r="1312" spans="2:4">
      <c r="B1312" s="138" t="s">
        <v>2028</v>
      </c>
      <c r="C1312" s="135">
        <v>0</v>
      </c>
      <c r="D1312" s="135">
        <v>0</v>
      </c>
    </row>
    <row r="1313" spans="2:4">
      <c r="B1313" s="139" t="s">
        <v>2029</v>
      </c>
      <c r="C1313" s="135">
        <v>0</v>
      </c>
      <c r="D1313" s="135">
        <v>0</v>
      </c>
    </row>
    <row r="1314" spans="2:4">
      <c r="B1314" s="138" t="s">
        <v>2030</v>
      </c>
      <c r="C1314" s="135">
        <v>0</v>
      </c>
      <c r="D1314" s="135">
        <v>0</v>
      </c>
    </row>
    <row r="1315" spans="2:4">
      <c r="B1315" s="139" t="s">
        <v>2031</v>
      </c>
      <c r="C1315" s="135">
        <v>0</v>
      </c>
      <c r="D1315" s="135">
        <v>0</v>
      </c>
    </row>
    <row r="1316" spans="2:4">
      <c r="B1316" s="138" t="s">
        <v>2032</v>
      </c>
      <c r="C1316" s="135">
        <v>0</v>
      </c>
      <c r="D1316" s="135">
        <v>0</v>
      </c>
    </row>
    <row r="1317" spans="2:4">
      <c r="B1317" s="139" t="s">
        <v>2033</v>
      </c>
      <c r="C1317" s="135">
        <v>0</v>
      </c>
      <c r="D1317" s="135">
        <v>0</v>
      </c>
    </row>
    <row r="1318" spans="2:4">
      <c r="B1318" s="138" t="s">
        <v>2034</v>
      </c>
      <c r="C1318" s="135">
        <v>0</v>
      </c>
      <c r="D1318" s="135">
        <v>0</v>
      </c>
    </row>
    <row r="1319" spans="2:4">
      <c r="B1319" s="139" t="s">
        <v>2035</v>
      </c>
      <c r="C1319" s="135">
        <v>0</v>
      </c>
      <c r="D1319" s="135">
        <v>0</v>
      </c>
    </row>
    <row r="1320" spans="2:4">
      <c r="B1320" s="138" t="s">
        <v>2036</v>
      </c>
      <c r="C1320" s="135">
        <v>0</v>
      </c>
      <c r="D1320" s="135">
        <v>0</v>
      </c>
    </row>
    <row r="1321" spans="2:4">
      <c r="B1321" s="139" t="s">
        <v>2037</v>
      </c>
      <c r="C1321" s="135">
        <v>0</v>
      </c>
      <c r="D1321" s="135">
        <v>0</v>
      </c>
    </row>
    <row r="1322" spans="2:4">
      <c r="B1322" s="138" t="s">
        <v>2038</v>
      </c>
      <c r="C1322" s="135">
        <v>0</v>
      </c>
      <c r="D1322" s="135">
        <v>0</v>
      </c>
    </row>
    <row r="1323" spans="2:4">
      <c r="B1323" s="139" t="s">
        <v>2039</v>
      </c>
      <c r="C1323" s="135">
        <v>0</v>
      </c>
      <c r="D1323" s="135">
        <v>0</v>
      </c>
    </row>
    <row r="1324" spans="2:4">
      <c r="B1324" s="138" t="s">
        <v>2040</v>
      </c>
      <c r="C1324" s="135">
        <v>0</v>
      </c>
      <c r="D1324" s="135">
        <v>0</v>
      </c>
    </row>
    <row r="1325" spans="2:4">
      <c r="B1325" s="139" t="s">
        <v>2041</v>
      </c>
      <c r="C1325" s="135">
        <v>0</v>
      </c>
      <c r="D1325" s="135">
        <v>0</v>
      </c>
    </row>
    <row r="1326" spans="2:4">
      <c r="B1326" s="138" t="s">
        <v>2042</v>
      </c>
      <c r="C1326" s="135">
        <v>0</v>
      </c>
      <c r="D1326" s="135">
        <v>0</v>
      </c>
    </row>
    <row r="1327" spans="2:4">
      <c r="B1327" s="139" t="s">
        <v>2043</v>
      </c>
      <c r="C1327" s="135">
        <v>0</v>
      </c>
      <c r="D1327" s="135">
        <v>0</v>
      </c>
    </row>
    <row r="1328" spans="2:4">
      <c r="B1328" s="138" t="s">
        <v>582</v>
      </c>
      <c r="C1328" s="135">
        <v>14902995</v>
      </c>
      <c r="D1328" s="135">
        <v>0</v>
      </c>
    </row>
    <row r="1329" spans="2:4">
      <c r="B1329" s="139" t="s">
        <v>1083</v>
      </c>
      <c r="C1329" s="135">
        <v>14902995</v>
      </c>
      <c r="D1329" s="135">
        <v>0</v>
      </c>
    </row>
    <row r="1330" spans="2:4">
      <c r="B1330" s="139" t="s">
        <v>2044</v>
      </c>
      <c r="C1330" s="135">
        <v>0</v>
      </c>
      <c r="D1330" s="135">
        <v>0</v>
      </c>
    </row>
    <row r="1331" spans="2:4">
      <c r="B1331" s="138" t="s">
        <v>2045</v>
      </c>
      <c r="C1331" s="135">
        <v>0</v>
      </c>
      <c r="D1331" s="135">
        <v>0</v>
      </c>
    </row>
    <row r="1332" spans="2:4">
      <c r="B1332" s="139" t="s">
        <v>2046</v>
      </c>
      <c r="C1332" s="135">
        <v>0</v>
      </c>
      <c r="D1332" s="135">
        <v>0</v>
      </c>
    </row>
    <row r="1333" spans="2:4">
      <c r="B1333" s="138" t="s">
        <v>2047</v>
      </c>
      <c r="C1333" s="135">
        <v>0</v>
      </c>
      <c r="D1333" s="135">
        <v>0</v>
      </c>
    </row>
    <row r="1334" spans="2:4">
      <c r="B1334" s="139" t="s">
        <v>2048</v>
      </c>
      <c r="C1334" s="135">
        <v>0</v>
      </c>
      <c r="D1334" s="135">
        <v>0</v>
      </c>
    </row>
    <row r="1335" spans="2:4">
      <c r="B1335" s="138" t="s">
        <v>2049</v>
      </c>
      <c r="C1335" s="135">
        <v>0</v>
      </c>
      <c r="D1335" s="135">
        <v>0</v>
      </c>
    </row>
    <row r="1336" spans="2:4">
      <c r="B1336" s="139" t="s">
        <v>2050</v>
      </c>
      <c r="C1336" s="135">
        <v>0</v>
      </c>
      <c r="D1336" s="135">
        <v>0</v>
      </c>
    </row>
    <row r="1337" spans="2:4">
      <c r="B1337" s="138" t="s">
        <v>2051</v>
      </c>
      <c r="C1337" s="135">
        <v>0</v>
      </c>
      <c r="D1337" s="135">
        <v>0</v>
      </c>
    </row>
    <row r="1338" spans="2:4">
      <c r="B1338" s="139" t="s">
        <v>2052</v>
      </c>
      <c r="C1338" s="135">
        <v>0</v>
      </c>
      <c r="D1338" s="135">
        <v>0</v>
      </c>
    </row>
    <row r="1339" spans="2:4">
      <c r="B1339" s="138" t="s">
        <v>2053</v>
      </c>
      <c r="C1339" s="135">
        <v>0</v>
      </c>
      <c r="D1339" s="135">
        <v>0</v>
      </c>
    </row>
    <row r="1340" spans="2:4">
      <c r="B1340" s="139" t="s">
        <v>2054</v>
      </c>
      <c r="C1340" s="135">
        <v>0</v>
      </c>
      <c r="D1340" s="135">
        <v>0</v>
      </c>
    </row>
    <row r="1341" spans="2:4">
      <c r="B1341" s="138" t="s">
        <v>2055</v>
      </c>
      <c r="C1341" s="135">
        <v>0</v>
      </c>
      <c r="D1341" s="135">
        <v>0</v>
      </c>
    </row>
    <row r="1342" spans="2:4">
      <c r="B1342" s="139" t="s">
        <v>2056</v>
      </c>
      <c r="C1342" s="135">
        <v>0</v>
      </c>
      <c r="D1342" s="135">
        <v>0</v>
      </c>
    </row>
    <row r="1343" spans="2:4">
      <c r="B1343" s="138" t="s">
        <v>2057</v>
      </c>
      <c r="C1343" s="135">
        <v>0</v>
      </c>
      <c r="D1343" s="135">
        <v>0</v>
      </c>
    </row>
    <row r="1344" spans="2:4">
      <c r="B1344" s="139" t="s">
        <v>2058</v>
      </c>
      <c r="C1344" s="135">
        <v>0</v>
      </c>
      <c r="D1344" s="135">
        <v>0</v>
      </c>
    </row>
    <row r="1345" spans="2:4">
      <c r="B1345" s="138" t="s">
        <v>2059</v>
      </c>
      <c r="C1345" s="135">
        <v>0</v>
      </c>
      <c r="D1345" s="135">
        <v>0</v>
      </c>
    </row>
    <row r="1346" spans="2:4">
      <c r="B1346" s="139" t="s">
        <v>2060</v>
      </c>
      <c r="C1346" s="135">
        <v>0</v>
      </c>
      <c r="D1346" s="135">
        <v>0</v>
      </c>
    </row>
    <row r="1347" spans="2:4">
      <c r="B1347" s="138" t="s">
        <v>2061</v>
      </c>
      <c r="C1347" s="135">
        <v>0</v>
      </c>
      <c r="D1347" s="135">
        <v>0</v>
      </c>
    </row>
    <row r="1348" spans="2:4">
      <c r="B1348" s="139" t="s">
        <v>2062</v>
      </c>
      <c r="C1348" s="135">
        <v>0</v>
      </c>
      <c r="D1348" s="135">
        <v>0</v>
      </c>
    </row>
    <row r="1349" spans="2:4">
      <c r="B1349" s="138" t="s">
        <v>583</v>
      </c>
      <c r="C1349" s="135">
        <v>3123819</v>
      </c>
      <c r="D1349" s="135">
        <v>0</v>
      </c>
    </row>
    <row r="1350" spans="2:4">
      <c r="B1350" s="139" t="s">
        <v>1084</v>
      </c>
      <c r="C1350" s="135">
        <v>3123819</v>
      </c>
      <c r="D1350" s="135">
        <v>0</v>
      </c>
    </row>
    <row r="1351" spans="2:4">
      <c r="B1351" s="139" t="s">
        <v>2063</v>
      </c>
      <c r="C1351" s="135">
        <v>0</v>
      </c>
      <c r="D1351" s="135">
        <v>0</v>
      </c>
    </row>
    <row r="1352" spans="2:4">
      <c r="B1352" s="138" t="s">
        <v>2064</v>
      </c>
      <c r="C1352" s="135">
        <v>0</v>
      </c>
      <c r="D1352" s="135">
        <v>0</v>
      </c>
    </row>
    <row r="1353" spans="2:4">
      <c r="B1353" s="139" t="s">
        <v>2065</v>
      </c>
      <c r="C1353" s="135">
        <v>0</v>
      </c>
      <c r="D1353" s="135">
        <v>0</v>
      </c>
    </row>
    <row r="1354" spans="2:4">
      <c r="B1354" s="138" t="s">
        <v>2066</v>
      </c>
      <c r="C1354" s="135">
        <v>0</v>
      </c>
      <c r="D1354" s="135">
        <v>0</v>
      </c>
    </row>
    <row r="1355" spans="2:4">
      <c r="B1355" s="139" t="s">
        <v>2067</v>
      </c>
      <c r="C1355" s="135">
        <v>0</v>
      </c>
      <c r="D1355" s="135">
        <v>0</v>
      </c>
    </row>
    <row r="1356" spans="2:4">
      <c r="B1356" s="138" t="s">
        <v>2068</v>
      </c>
      <c r="C1356" s="135">
        <v>0</v>
      </c>
      <c r="D1356" s="135">
        <v>0</v>
      </c>
    </row>
    <row r="1357" spans="2:4">
      <c r="B1357" s="139" t="s">
        <v>2069</v>
      </c>
      <c r="C1357" s="135">
        <v>0</v>
      </c>
      <c r="D1357" s="135">
        <v>0</v>
      </c>
    </row>
    <row r="1358" spans="2:4">
      <c r="B1358" s="138" t="s">
        <v>2070</v>
      </c>
      <c r="C1358" s="135">
        <v>0</v>
      </c>
      <c r="D1358" s="135">
        <v>0</v>
      </c>
    </row>
    <row r="1359" spans="2:4">
      <c r="B1359" s="139" t="s">
        <v>2071</v>
      </c>
      <c r="C1359" s="135">
        <v>0</v>
      </c>
      <c r="D1359" s="135">
        <v>0</v>
      </c>
    </row>
    <row r="1360" spans="2:4">
      <c r="B1360" s="138" t="s">
        <v>2072</v>
      </c>
      <c r="C1360" s="135">
        <v>0</v>
      </c>
      <c r="D1360" s="135">
        <v>0</v>
      </c>
    </row>
    <row r="1361" spans="2:4">
      <c r="B1361" s="139" t="s">
        <v>2073</v>
      </c>
      <c r="C1361" s="135">
        <v>0</v>
      </c>
      <c r="D1361" s="135">
        <v>0</v>
      </c>
    </row>
    <row r="1362" spans="2:4">
      <c r="B1362" s="138" t="s">
        <v>2074</v>
      </c>
      <c r="C1362" s="135">
        <v>0</v>
      </c>
      <c r="D1362" s="135">
        <v>0</v>
      </c>
    </row>
    <row r="1363" spans="2:4">
      <c r="B1363" s="139" t="s">
        <v>2075</v>
      </c>
      <c r="C1363" s="135">
        <v>0</v>
      </c>
      <c r="D1363" s="135">
        <v>0</v>
      </c>
    </row>
    <row r="1364" spans="2:4">
      <c r="B1364" s="138" t="s">
        <v>2076</v>
      </c>
      <c r="C1364" s="135">
        <v>0</v>
      </c>
      <c r="D1364" s="135">
        <v>0</v>
      </c>
    </row>
    <row r="1365" spans="2:4">
      <c r="B1365" s="139" t="s">
        <v>2077</v>
      </c>
      <c r="C1365" s="135">
        <v>0</v>
      </c>
      <c r="D1365" s="135">
        <v>0</v>
      </c>
    </row>
    <row r="1366" spans="2:4">
      <c r="B1366" s="138" t="s">
        <v>584</v>
      </c>
      <c r="C1366" s="135">
        <v>1241916</v>
      </c>
      <c r="D1366" s="135">
        <v>0</v>
      </c>
    </row>
    <row r="1367" spans="2:4">
      <c r="B1367" s="139" t="s">
        <v>1085</v>
      </c>
      <c r="C1367" s="135">
        <v>1241916</v>
      </c>
      <c r="D1367" s="135">
        <v>0</v>
      </c>
    </row>
    <row r="1368" spans="2:4">
      <c r="B1368" s="139" t="s">
        <v>2078</v>
      </c>
      <c r="C1368" s="135">
        <v>0</v>
      </c>
      <c r="D1368" s="135">
        <v>0</v>
      </c>
    </row>
    <row r="1369" spans="2:4">
      <c r="B1369" s="138" t="s">
        <v>585</v>
      </c>
      <c r="C1369" s="135">
        <v>1241916</v>
      </c>
      <c r="D1369" s="135">
        <v>12492225.01</v>
      </c>
    </row>
    <row r="1370" spans="2:4">
      <c r="B1370" s="139" t="s">
        <v>1086</v>
      </c>
      <c r="C1370" s="135">
        <v>1241916</v>
      </c>
      <c r="D1370" s="135">
        <v>12492225.01</v>
      </c>
    </row>
    <row r="1371" spans="2:4">
      <c r="B1371" s="139" t="s">
        <v>2079</v>
      </c>
      <c r="C1371" s="135">
        <v>0</v>
      </c>
      <c r="D1371" s="135">
        <v>0</v>
      </c>
    </row>
    <row r="1372" spans="2:4">
      <c r="B1372" s="138" t="s">
        <v>2080</v>
      </c>
      <c r="C1372" s="135">
        <v>0</v>
      </c>
      <c r="D1372" s="135">
        <v>0</v>
      </c>
    </row>
    <row r="1373" spans="2:4">
      <c r="B1373" s="139" t="s">
        <v>2081</v>
      </c>
      <c r="C1373" s="135">
        <v>0</v>
      </c>
      <c r="D1373" s="135">
        <v>0</v>
      </c>
    </row>
    <row r="1374" spans="2:4">
      <c r="B1374" s="138" t="s">
        <v>2082</v>
      </c>
      <c r="C1374" s="135">
        <v>0</v>
      </c>
      <c r="D1374" s="135">
        <v>0</v>
      </c>
    </row>
    <row r="1375" spans="2:4">
      <c r="B1375" s="139" t="s">
        <v>2083</v>
      </c>
      <c r="C1375" s="135">
        <v>0</v>
      </c>
      <c r="D1375" s="135">
        <v>0</v>
      </c>
    </row>
    <row r="1376" spans="2:4">
      <c r="B1376" s="138" t="s">
        <v>586</v>
      </c>
      <c r="C1376" s="135">
        <v>5517208</v>
      </c>
      <c r="D1376" s="135">
        <v>1621373.56</v>
      </c>
    </row>
    <row r="1377" spans="2:4">
      <c r="B1377" s="139" t="s">
        <v>1087</v>
      </c>
      <c r="C1377" s="135">
        <v>5517208</v>
      </c>
      <c r="D1377" s="135">
        <v>1621373.56</v>
      </c>
    </row>
    <row r="1378" spans="2:4">
      <c r="B1378" s="139" t="s">
        <v>2084</v>
      </c>
      <c r="C1378" s="135">
        <v>0</v>
      </c>
      <c r="D1378" s="135">
        <v>0</v>
      </c>
    </row>
    <row r="1379" spans="2:4">
      <c r="B1379" s="138" t="s">
        <v>587</v>
      </c>
      <c r="C1379" s="135">
        <v>5517208</v>
      </c>
      <c r="D1379" s="135">
        <v>1460437.38</v>
      </c>
    </row>
    <row r="1380" spans="2:4">
      <c r="B1380" s="139" t="s">
        <v>1088</v>
      </c>
      <c r="C1380" s="135">
        <v>5517208</v>
      </c>
      <c r="D1380" s="135">
        <v>1460437.38</v>
      </c>
    </row>
    <row r="1381" spans="2:4">
      <c r="B1381" s="139" t="s">
        <v>2085</v>
      </c>
      <c r="C1381" s="135">
        <v>0</v>
      </c>
      <c r="D1381" s="135">
        <v>0</v>
      </c>
    </row>
    <row r="1382" spans="2:4">
      <c r="B1382" s="138" t="s">
        <v>588</v>
      </c>
      <c r="C1382" s="135">
        <v>17708585</v>
      </c>
      <c r="D1382" s="135">
        <v>4686892.95</v>
      </c>
    </row>
    <row r="1383" spans="2:4">
      <c r="B1383" s="139" t="s">
        <v>1089</v>
      </c>
      <c r="C1383" s="135">
        <v>17708585</v>
      </c>
      <c r="D1383" s="135">
        <v>4686892.95</v>
      </c>
    </row>
    <row r="1384" spans="2:4">
      <c r="B1384" s="139" t="s">
        <v>2086</v>
      </c>
      <c r="C1384" s="135">
        <v>0</v>
      </c>
      <c r="D1384" s="135">
        <v>0</v>
      </c>
    </row>
    <row r="1385" spans="2:4">
      <c r="B1385" s="138" t="s">
        <v>589</v>
      </c>
      <c r="C1385" s="135">
        <v>5517208</v>
      </c>
      <c r="D1385" s="135">
        <v>1460437.38</v>
      </c>
    </row>
    <row r="1386" spans="2:4">
      <c r="B1386" s="139" t="s">
        <v>1090</v>
      </c>
      <c r="C1386" s="135">
        <v>5517208</v>
      </c>
      <c r="D1386" s="135">
        <v>1460437.38</v>
      </c>
    </row>
    <row r="1387" spans="2:4">
      <c r="B1387" s="139" t="s">
        <v>2087</v>
      </c>
      <c r="C1387" s="135">
        <v>0</v>
      </c>
      <c r="D1387" s="135">
        <v>0</v>
      </c>
    </row>
    <row r="1388" spans="2:4">
      <c r="B1388" s="138" t="s">
        <v>2088</v>
      </c>
      <c r="C1388" s="135">
        <v>0</v>
      </c>
      <c r="D1388" s="135">
        <v>0</v>
      </c>
    </row>
    <row r="1389" spans="2:4">
      <c r="B1389" s="139" t="s">
        <v>2089</v>
      </c>
      <c r="C1389" s="135">
        <v>0</v>
      </c>
      <c r="D1389" s="135">
        <v>0</v>
      </c>
    </row>
    <row r="1390" spans="2:4">
      <c r="B1390" s="136" t="s">
        <v>305</v>
      </c>
      <c r="C1390" s="137">
        <v>0</v>
      </c>
      <c r="D1390" s="137">
        <v>5280096.6500000004</v>
      </c>
    </row>
    <row r="1391" spans="2:4">
      <c r="B1391" s="138" t="s">
        <v>583</v>
      </c>
      <c r="C1391" s="135">
        <v>0</v>
      </c>
      <c r="D1391" s="135">
        <v>5280096.6500000004</v>
      </c>
    </row>
    <row r="1392" spans="2:4">
      <c r="B1392" s="139" t="s">
        <v>1471</v>
      </c>
      <c r="C1392" s="135">
        <v>0</v>
      </c>
      <c r="D1392" s="135">
        <v>5280096.6500000004</v>
      </c>
    </row>
    <row r="1393" spans="2:4">
      <c r="B1393" s="134" t="s">
        <v>299</v>
      </c>
      <c r="C1393" s="135">
        <v>527597081</v>
      </c>
      <c r="D1393" s="135">
        <v>238120772.55999997</v>
      </c>
    </row>
    <row r="1394" spans="2:4">
      <c r="B1394" s="136" t="s">
        <v>287</v>
      </c>
      <c r="C1394" s="137">
        <v>351400482</v>
      </c>
      <c r="D1394" s="137">
        <v>198534448.21999997</v>
      </c>
    </row>
    <row r="1395" spans="2:4">
      <c r="B1395" s="138" t="s">
        <v>1738</v>
      </c>
      <c r="C1395" s="135">
        <v>0</v>
      </c>
      <c r="D1395" s="135">
        <v>0</v>
      </c>
    </row>
    <row r="1396" spans="2:4">
      <c r="B1396" s="139" t="s">
        <v>1739</v>
      </c>
      <c r="C1396" s="135">
        <v>0</v>
      </c>
      <c r="D1396" s="135">
        <v>0</v>
      </c>
    </row>
    <row r="1397" spans="2:4">
      <c r="B1397" s="138" t="s">
        <v>590</v>
      </c>
      <c r="C1397" s="135">
        <v>2154043</v>
      </c>
      <c r="D1397" s="135">
        <v>0</v>
      </c>
    </row>
    <row r="1398" spans="2:4">
      <c r="B1398" s="139" t="s">
        <v>1091</v>
      </c>
      <c r="C1398" s="135">
        <v>2154043</v>
      </c>
      <c r="D1398" s="135">
        <v>0</v>
      </c>
    </row>
    <row r="1399" spans="2:4">
      <c r="B1399" s="139" t="s">
        <v>1740</v>
      </c>
      <c r="C1399" s="135">
        <v>0</v>
      </c>
      <c r="D1399" s="135">
        <v>0</v>
      </c>
    </row>
    <row r="1400" spans="2:4">
      <c r="B1400" s="138" t="s">
        <v>591</v>
      </c>
      <c r="C1400" s="135">
        <v>1595659</v>
      </c>
      <c r="D1400" s="135">
        <v>718046.64</v>
      </c>
    </row>
    <row r="1401" spans="2:4">
      <c r="B1401" s="139" t="s">
        <v>1092</v>
      </c>
      <c r="C1401" s="135">
        <v>1595659</v>
      </c>
      <c r="D1401" s="135">
        <v>718046.64</v>
      </c>
    </row>
    <row r="1402" spans="2:4">
      <c r="B1402" s="139" t="s">
        <v>1741</v>
      </c>
      <c r="C1402" s="135">
        <v>0</v>
      </c>
      <c r="D1402" s="135">
        <v>0</v>
      </c>
    </row>
    <row r="1403" spans="2:4">
      <c r="B1403" s="138" t="s">
        <v>592</v>
      </c>
      <c r="C1403" s="135">
        <v>2154043</v>
      </c>
      <c r="D1403" s="135">
        <v>1938638.52</v>
      </c>
    </row>
    <row r="1404" spans="2:4">
      <c r="B1404" s="139" t="s">
        <v>1093</v>
      </c>
      <c r="C1404" s="135">
        <v>2154043</v>
      </c>
      <c r="D1404" s="135">
        <v>1938638.52</v>
      </c>
    </row>
    <row r="1405" spans="2:4">
      <c r="B1405" s="139" t="s">
        <v>1742</v>
      </c>
      <c r="C1405" s="135">
        <v>0</v>
      </c>
      <c r="D1405" s="135">
        <v>0</v>
      </c>
    </row>
    <row r="1406" spans="2:4">
      <c r="B1406" s="138" t="s">
        <v>593</v>
      </c>
      <c r="C1406" s="135">
        <v>2154043</v>
      </c>
      <c r="D1406" s="135">
        <v>23002380.940000001</v>
      </c>
    </row>
    <row r="1407" spans="2:4">
      <c r="B1407" s="139" t="s">
        <v>1094</v>
      </c>
      <c r="C1407" s="135">
        <v>2154043</v>
      </c>
      <c r="D1407" s="135">
        <v>1938638.52</v>
      </c>
    </row>
    <row r="1408" spans="2:4">
      <c r="B1408" s="139" t="s">
        <v>1435</v>
      </c>
      <c r="C1408" s="135">
        <v>0</v>
      </c>
      <c r="D1408" s="135">
        <v>21063742.420000002</v>
      </c>
    </row>
    <row r="1409" spans="2:4">
      <c r="B1409" s="139" t="s">
        <v>1743</v>
      </c>
      <c r="C1409" s="135">
        <v>0</v>
      </c>
      <c r="D1409" s="135">
        <v>0</v>
      </c>
    </row>
    <row r="1410" spans="2:4">
      <c r="B1410" s="138" t="s">
        <v>594</v>
      </c>
      <c r="C1410" s="135">
        <v>1595659</v>
      </c>
      <c r="D1410" s="135">
        <v>718046.65</v>
      </c>
    </row>
    <row r="1411" spans="2:4">
      <c r="B1411" s="139" t="s">
        <v>1095</v>
      </c>
      <c r="C1411" s="135">
        <v>1595659</v>
      </c>
      <c r="D1411" s="135">
        <v>718046.65</v>
      </c>
    </row>
    <row r="1412" spans="2:4">
      <c r="B1412" s="139" t="s">
        <v>1744</v>
      </c>
      <c r="C1412" s="135">
        <v>0</v>
      </c>
      <c r="D1412" s="135">
        <v>0</v>
      </c>
    </row>
    <row r="1413" spans="2:4">
      <c r="B1413" s="138" t="s">
        <v>1745</v>
      </c>
      <c r="C1413" s="135">
        <v>0</v>
      </c>
      <c r="D1413" s="135">
        <v>0</v>
      </c>
    </row>
    <row r="1414" spans="2:4">
      <c r="B1414" s="139" t="s">
        <v>1746</v>
      </c>
      <c r="C1414" s="135">
        <v>0</v>
      </c>
      <c r="D1414" s="135">
        <v>0</v>
      </c>
    </row>
    <row r="1415" spans="2:4">
      <c r="B1415" s="138" t="s">
        <v>1381</v>
      </c>
      <c r="C1415" s="135">
        <v>0</v>
      </c>
      <c r="D1415" s="135">
        <v>5132410.29</v>
      </c>
    </row>
    <row r="1416" spans="2:4">
      <c r="B1416" s="139" t="s">
        <v>1382</v>
      </c>
      <c r="C1416" s="135">
        <v>0</v>
      </c>
      <c r="D1416" s="135">
        <v>5132410.29</v>
      </c>
    </row>
    <row r="1417" spans="2:4">
      <c r="B1417" s="138" t="s">
        <v>595</v>
      </c>
      <c r="C1417" s="135">
        <v>4231239</v>
      </c>
      <c r="D1417" s="135">
        <v>4441431.25</v>
      </c>
    </row>
    <row r="1418" spans="2:4">
      <c r="B1418" s="139" t="s">
        <v>1096</v>
      </c>
      <c r="C1418" s="135">
        <v>4231239</v>
      </c>
      <c r="D1418" s="135">
        <v>4441431.25</v>
      </c>
    </row>
    <row r="1419" spans="2:4">
      <c r="B1419" s="138" t="s">
        <v>596</v>
      </c>
      <c r="C1419" s="135">
        <v>3859232</v>
      </c>
      <c r="D1419" s="135">
        <v>0</v>
      </c>
    </row>
    <row r="1420" spans="2:4">
      <c r="B1420" s="139" t="s">
        <v>1097</v>
      </c>
      <c r="C1420" s="135">
        <v>3859232</v>
      </c>
      <c r="D1420" s="135">
        <v>0</v>
      </c>
    </row>
    <row r="1421" spans="2:4">
      <c r="B1421" s="138" t="s">
        <v>1831</v>
      </c>
      <c r="C1421" s="135">
        <v>0</v>
      </c>
      <c r="D1421" s="135">
        <v>0</v>
      </c>
    </row>
    <row r="1422" spans="2:4">
      <c r="B1422" s="139" t="s">
        <v>1832</v>
      </c>
      <c r="C1422" s="135">
        <v>0</v>
      </c>
      <c r="D1422" s="135">
        <v>0</v>
      </c>
    </row>
    <row r="1423" spans="2:4">
      <c r="B1423" s="138" t="s">
        <v>1833</v>
      </c>
      <c r="C1423" s="135">
        <v>0</v>
      </c>
      <c r="D1423" s="135">
        <v>0</v>
      </c>
    </row>
    <row r="1424" spans="2:4">
      <c r="B1424" s="139" t="s">
        <v>1834</v>
      </c>
      <c r="C1424" s="135">
        <v>0</v>
      </c>
      <c r="D1424" s="135">
        <v>0</v>
      </c>
    </row>
    <row r="1425" spans="2:4">
      <c r="B1425" s="138" t="s">
        <v>1835</v>
      </c>
      <c r="C1425" s="135">
        <v>0</v>
      </c>
      <c r="D1425" s="135">
        <v>0</v>
      </c>
    </row>
    <row r="1426" spans="2:4">
      <c r="B1426" s="139" t="s">
        <v>1836</v>
      </c>
      <c r="C1426" s="135">
        <v>0</v>
      </c>
      <c r="D1426" s="135">
        <v>0</v>
      </c>
    </row>
    <row r="1427" spans="2:4">
      <c r="B1427" s="138" t="s">
        <v>1837</v>
      </c>
      <c r="C1427" s="135">
        <v>0</v>
      </c>
      <c r="D1427" s="135">
        <v>0</v>
      </c>
    </row>
    <row r="1428" spans="2:4">
      <c r="B1428" s="139" t="s">
        <v>1838</v>
      </c>
      <c r="C1428" s="135">
        <v>0</v>
      </c>
      <c r="D1428" s="135">
        <v>0</v>
      </c>
    </row>
    <row r="1429" spans="2:4">
      <c r="B1429" s="138" t="s">
        <v>1839</v>
      </c>
      <c r="C1429" s="135">
        <v>0</v>
      </c>
      <c r="D1429" s="135">
        <v>0</v>
      </c>
    </row>
    <row r="1430" spans="2:4">
      <c r="B1430" s="139" t="s">
        <v>1840</v>
      </c>
      <c r="C1430" s="135">
        <v>0</v>
      </c>
      <c r="D1430" s="135">
        <v>0</v>
      </c>
    </row>
    <row r="1431" spans="2:4">
      <c r="B1431" s="138" t="s">
        <v>1841</v>
      </c>
      <c r="C1431" s="135">
        <v>0</v>
      </c>
      <c r="D1431" s="135">
        <v>0</v>
      </c>
    </row>
    <row r="1432" spans="2:4">
      <c r="B1432" s="139" t="s">
        <v>1842</v>
      </c>
      <c r="C1432" s="135">
        <v>0</v>
      </c>
      <c r="D1432" s="135">
        <v>0</v>
      </c>
    </row>
    <row r="1433" spans="2:4">
      <c r="B1433" s="138" t="s">
        <v>1843</v>
      </c>
      <c r="C1433" s="135">
        <v>0</v>
      </c>
      <c r="D1433" s="135">
        <v>0</v>
      </c>
    </row>
    <row r="1434" spans="2:4">
      <c r="B1434" s="139" t="s">
        <v>1844</v>
      </c>
      <c r="C1434" s="135">
        <v>0</v>
      </c>
      <c r="D1434" s="135">
        <v>0</v>
      </c>
    </row>
    <row r="1435" spans="2:4">
      <c r="B1435" s="138" t="s">
        <v>2090</v>
      </c>
      <c r="C1435" s="135">
        <v>0</v>
      </c>
      <c r="D1435" s="135">
        <v>0</v>
      </c>
    </row>
    <row r="1436" spans="2:4">
      <c r="B1436" s="139" t="s">
        <v>2091</v>
      </c>
      <c r="C1436" s="135">
        <v>0</v>
      </c>
      <c r="D1436" s="135">
        <v>0</v>
      </c>
    </row>
    <row r="1437" spans="2:4">
      <c r="B1437" s="138" t="s">
        <v>597</v>
      </c>
      <c r="C1437" s="135">
        <v>7500000</v>
      </c>
      <c r="D1437" s="135">
        <v>7491555.8200000003</v>
      </c>
    </row>
    <row r="1438" spans="2:4">
      <c r="B1438" s="139" t="s">
        <v>1098</v>
      </c>
      <c r="C1438" s="135">
        <v>7500000</v>
      </c>
      <c r="D1438" s="135">
        <v>7491555.8200000003</v>
      </c>
    </row>
    <row r="1439" spans="2:4">
      <c r="B1439" s="139" t="s">
        <v>2092</v>
      </c>
      <c r="C1439" s="135">
        <v>0</v>
      </c>
      <c r="D1439" s="135">
        <v>0</v>
      </c>
    </row>
    <row r="1440" spans="2:4">
      <c r="B1440" s="138" t="s">
        <v>598</v>
      </c>
      <c r="C1440" s="135">
        <v>19551565</v>
      </c>
      <c r="D1440" s="135">
        <v>5087028.07</v>
      </c>
    </row>
    <row r="1441" spans="2:4">
      <c r="B1441" s="139" t="s">
        <v>1099</v>
      </c>
      <c r="C1441" s="135">
        <v>6209581</v>
      </c>
      <c r="D1441" s="135">
        <v>2310087.73</v>
      </c>
    </row>
    <row r="1442" spans="2:4">
      <c r="B1442" s="139" t="s">
        <v>1100</v>
      </c>
      <c r="C1442" s="135">
        <v>13341984</v>
      </c>
      <c r="D1442" s="135">
        <v>2776940.34</v>
      </c>
    </row>
    <row r="1443" spans="2:4">
      <c r="B1443" s="139" t="s">
        <v>2093</v>
      </c>
      <c r="C1443" s="135">
        <v>0</v>
      </c>
      <c r="D1443" s="135">
        <v>0</v>
      </c>
    </row>
    <row r="1444" spans="2:4">
      <c r="B1444" s="138" t="s">
        <v>2094</v>
      </c>
      <c r="C1444" s="135">
        <v>0</v>
      </c>
      <c r="D1444" s="135">
        <v>0</v>
      </c>
    </row>
    <row r="1445" spans="2:4">
      <c r="B1445" s="139" t="s">
        <v>2095</v>
      </c>
      <c r="C1445" s="135">
        <v>0</v>
      </c>
      <c r="D1445" s="135">
        <v>0</v>
      </c>
    </row>
    <row r="1446" spans="2:4">
      <c r="B1446" s="138" t="s">
        <v>599</v>
      </c>
      <c r="C1446" s="135">
        <v>3615288</v>
      </c>
      <c r="D1446" s="135">
        <v>0</v>
      </c>
    </row>
    <row r="1447" spans="2:4">
      <c r="B1447" s="139" t="s">
        <v>1101</v>
      </c>
      <c r="C1447" s="135">
        <v>3615288</v>
      </c>
      <c r="D1447" s="135">
        <v>0</v>
      </c>
    </row>
    <row r="1448" spans="2:4">
      <c r="B1448" s="139" t="s">
        <v>2096</v>
      </c>
      <c r="C1448" s="135">
        <v>0</v>
      </c>
      <c r="D1448" s="135">
        <v>0</v>
      </c>
    </row>
    <row r="1449" spans="2:4">
      <c r="B1449" s="138" t="s">
        <v>600</v>
      </c>
      <c r="C1449" s="135">
        <v>52029853</v>
      </c>
      <c r="D1449" s="135">
        <v>33384517.640000001</v>
      </c>
    </row>
    <row r="1450" spans="2:4">
      <c r="B1450" s="139" t="s">
        <v>1102</v>
      </c>
      <c r="C1450" s="135">
        <v>52029853</v>
      </c>
      <c r="D1450" s="135">
        <v>33384517.640000001</v>
      </c>
    </row>
    <row r="1451" spans="2:4">
      <c r="B1451" s="139" t="s">
        <v>2097</v>
      </c>
      <c r="C1451" s="135">
        <v>0</v>
      </c>
      <c r="D1451" s="135">
        <v>0</v>
      </c>
    </row>
    <row r="1452" spans="2:4">
      <c r="B1452" s="138" t="s">
        <v>2098</v>
      </c>
      <c r="C1452" s="135">
        <v>0</v>
      </c>
      <c r="D1452" s="135">
        <v>0</v>
      </c>
    </row>
    <row r="1453" spans="2:4">
      <c r="B1453" s="139" t="s">
        <v>2099</v>
      </c>
      <c r="C1453" s="135">
        <v>0</v>
      </c>
      <c r="D1453" s="135">
        <v>0</v>
      </c>
    </row>
    <row r="1454" spans="2:4">
      <c r="B1454" s="138" t="s">
        <v>2100</v>
      </c>
      <c r="C1454" s="135">
        <v>0</v>
      </c>
      <c r="D1454" s="135">
        <v>0</v>
      </c>
    </row>
    <row r="1455" spans="2:4">
      <c r="B1455" s="139" t="s">
        <v>2101</v>
      </c>
      <c r="C1455" s="135">
        <v>0</v>
      </c>
      <c r="D1455" s="135">
        <v>0</v>
      </c>
    </row>
    <row r="1456" spans="2:4">
      <c r="B1456" s="138" t="s">
        <v>2102</v>
      </c>
      <c r="C1456" s="135">
        <v>0</v>
      </c>
      <c r="D1456" s="135">
        <v>0</v>
      </c>
    </row>
    <row r="1457" spans="2:4">
      <c r="B1457" s="139" t="s">
        <v>2103</v>
      </c>
      <c r="C1457" s="135">
        <v>0</v>
      </c>
      <c r="D1457" s="135">
        <v>0</v>
      </c>
    </row>
    <row r="1458" spans="2:4">
      <c r="B1458" s="138" t="s">
        <v>2104</v>
      </c>
      <c r="C1458" s="135">
        <v>0</v>
      </c>
      <c r="D1458" s="135">
        <v>0</v>
      </c>
    </row>
    <row r="1459" spans="2:4">
      <c r="B1459" s="139" t="s">
        <v>2105</v>
      </c>
      <c r="C1459" s="135">
        <v>0</v>
      </c>
      <c r="D1459" s="135">
        <v>0</v>
      </c>
    </row>
    <row r="1460" spans="2:4">
      <c r="B1460" s="138" t="s">
        <v>2106</v>
      </c>
      <c r="C1460" s="135">
        <v>0</v>
      </c>
      <c r="D1460" s="135">
        <v>0</v>
      </c>
    </row>
    <row r="1461" spans="2:4">
      <c r="B1461" s="139" t="s">
        <v>2107</v>
      </c>
      <c r="C1461" s="135">
        <v>0</v>
      </c>
      <c r="D1461" s="135">
        <v>0</v>
      </c>
    </row>
    <row r="1462" spans="2:4">
      <c r="B1462" s="138" t="s">
        <v>2108</v>
      </c>
      <c r="C1462" s="135">
        <v>0</v>
      </c>
      <c r="D1462" s="135">
        <v>0</v>
      </c>
    </row>
    <row r="1463" spans="2:4">
      <c r="B1463" s="139" t="s">
        <v>2109</v>
      </c>
      <c r="C1463" s="135">
        <v>0</v>
      </c>
      <c r="D1463" s="135">
        <v>0</v>
      </c>
    </row>
    <row r="1464" spans="2:4">
      <c r="B1464" s="138" t="s">
        <v>2110</v>
      </c>
      <c r="C1464" s="135">
        <v>0</v>
      </c>
      <c r="D1464" s="135">
        <v>0</v>
      </c>
    </row>
    <row r="1465" spans="2:4">
      <c r="B1465" s="139" t="s">
        <v>2111</v>
      </c>
      <c r="C1465" s="135">
        <v>0</v>
      </c>
      <c r="D1465" s="135">
        <v>0</v>
      </c>
    </row>
    <row r="1466" spans="2:4">
      <c r="B1466" s="138" t="s">
        <v>2112</v>
      </c>
      <c r="C1466" s="135">
        <v>0</v>
      </c>
      <c r="D1466" s="135">
        <v>0</v>
      </c>
    </row>
    <row r="1467" spans="2:4">
      <c r="B1467" s="139" t="s">
        <v>2113</v>
      </c>
      <c r="C1467" s="135">
        <v>0</v>
      </c>
      <c r="D1467" s="135">
        <v>0</v>
      </c>
    </row>
    <row r="1468" spans="2:4">
      <c r="B1468" s="138" t="s">
        <v>2114</v>
      </c>
      <c r="C1468" s="135">
        <v>0</v>
      </c>
      <c r="D1468" s="135">
        <v>0</v>
      </c>
    </row>
    <row r="1469" spans="2:4">
      <c r="B1469" s="139" t="s">
        <v>2115</v>
      </c>
      <c r="C1469" s="135">
        <v>0</v>
      </c>
      <c r="D1469" s="135">
        <v>0</v>
      </c>
    </row>
    <row r="1470" spans="2:4">
      <c r="B1470" s="138" t="s">
        <v>2116</v>
      </c>
      <c r="C1470" s="135">
        <v>0</v>
      </c>
      <c r="D1470" s="135">
        <v>0</v>
      </c>
    </row>
    <row r="1471" spans="2:4">
      <c r="B1471" s="139" t="s">
        <v>2117</v>
      </c>
      <c r="C1471" s="135">
        <v>0</v>
      </c>
      <c r="D1471" s="135">
        <v>0</v>
      </c>
    </row>
    <row r="1472" spans="2:4">
      <c r="B1472" s="138" t="s">
        <v>2118</v>
      </c>
      <c r="C1472" s="135">
        <v>0</v>
      </c>
      <c r="D1472" s="135">
        <v>0</v>
      </c>
    </row>
    <row r="1473" spans="2:4">
      <c r="B1473" s="139" t="s">
        <v>2119</v>
      </c>
      <c r="C1473" s="135">
        <v>0</v>
      </c>
      <c r="D1473" s="135">
        <v>0</v>
      </c>
    </row>
    <row r="1474" spans="2:4">
      <c r="B1474" s="138" t="s">
        <v>2120</v>
      </c>
      <c r="C1474" s="135">
        <v>0</v>
      </c>
      <c r="D1474" s="135">
        <v>0</v>
      </c>
    </row>
    <row r="1475" spans="2:4">
      <c r="B1475" s="139" t="s">
        <v>2121</v>
      </c>
      <c r="C1475" s="135">
        <v>0</v>
      </c>
      <c r="D1475" s="135">
        <v>0</v>
      </c>
    </row>
    <row r="1476" spans="2:4">
      <c r="B1476" s="138" t="s">
        <v>2122</v>
      </c>
      <c r="C1476" s="135">
        <v>0</v>
      </c>
      <c r="D1476" s="135">
        <v>0</v>
      </c>
    </row>
    <row r="1477" spans="2:4">
      <c r="B1477" s="139" t="s">
        <v>2123</v>
      </c>
      <c r="C1477" s="135">
        <v>0</v>
      </c>
      <c r="D1477" s="135">
        <v>0</v>
      </c>
    </row>
    <row r="1478" spans="2:4">
      <c r="B1478" s="138" t="s">
        <v>2124</v>
      </c>
      <c r="C1478" s="135">
        <v>0</v>
      </c>
      <c r="D1478" s="135">
        <v>0</v>
      </c>
    </row>
    <row r="1479" spans="2:4">
      <c r="B1479" s="139" t="s">
        <v>2125</v>
      </c>
      <c r="C1479" s="135">
        <v>0</v>
      </c>
      <c r="D1479" s="135">
        <v>0</v>
      </c>
    </row>
    <row r="1480" spans="2:4">
      <c r="B1480" s="138" t="s">
        <v>2126</v>
      </c>
      <c r="C1480" s="135">
        <v>0</v>
      </c>
      <c r="D1480" s="135">
        <v>0</v>
      </c>
    </row>
    <row r="1481" spans="2:4">
      <c r="B1481" s="139" t="s">
        <v>2127</v>
      </c>
      <c r="C1481" s="135">
        <v>0</v>
      </c>
      <c r="D1481" s="135">
        <v>0</v>
      </c>
    </row>
    <row r="1482" spans="2:4">
      <c r="B1482" s="138" t="s">
        <v>2128</v>
      </c>
      <c r="C1482" s="135">
        <v>0</v>
      </c>
      <c r="D1482" s="135">
        <v>0</v>
      </c>
    </row>
    <row r="1483" spans="2:4">
      <c r="B1483" s="139" t="s">
        <v>2129</v>
      </c>
      <c r="C1483" s="135">
        <v>0</v>
      </c>
      <c r="D1483" s="135">
        <v>0</v>
      </c>
    </row>
    <row r="1484" spans="2:4">
      <c r="B1484" s="138" t="s">
        <v>601</v>
      </c>
      <c r="C1484" s="135">
        <v>198855096</v>
      </c>
      <c r="D1484" s="135">
        <v>107541369.45999999</v>
      </c>
    </row>
    <row r="1485" spans="2:4">
      <c r="B1485" s="139" t="s">
        <v>1103</v>
      </c>
      <c r="C1485" s="135">
        <v>14800024</v>
      </c>
      <c r="D1485" s="135">
        <v>0</v>
      </c>
    </row>
    <row r="1486" spans="2:4">
      <c r="B1486" s="139" t="s">
        <v>1104</v>
      </c>
      <c r="C1486" s="135">
        <v>184055072</v>
      </c>
      <c r="D1486" s="135">
        <v>107541369.45999999</v>
      </c>
    </row>
    <row r="1487" spans="2:4">
      <c r="B1487" s="139" t="s">
        <v>2130</v>
      </c>
      <c r="C1487" s="135">
        <v>0</v>
      </c>
      <c r="D1487" s="135">
        <v>0</v>
      </c>
    </row>
    <row r="1488" spans="2:4">
      <c r="B1488" s="138" t="s">
        <v>2131</v>
      </c>
      <c r="C1488" s="135">
        <v>0</v>
      </c>
      <c r="D1488" s="135">
        <v>0</v>
      </c>
    </row>
    <row r="1489" spans="2:4">
      <c r="B1489" s="139" t="s">
        <v>2132</v>
      </c>
      <c r="C1489" s="135">
        <v>0</v>
      </c>
      <c r="D1489" s="135">
        <v>0</v>
      </c>
    </row>
    <row r="1490" spans="2:4">
      <c r="B1490" s="138" t="s">
        <v>602</v>
      </c>
      <c r="C1490" s="135">
        <v>12495276</v>
      </c>
      <c r="D1490" s="135">
        <v>2862603.59</v>
      </c>
    </row>
    <row r="1491" spans="2:4">
      <c r="B1491" s="139" t="s">
        <v>1105</v>
      </c>
      <c r="C1491" s="135">
        <v>12495276</v>
      </c>
      <c r="D1491" s="135">
        <v>2862603.59</v>
      </c>
    </row>
    <row r="1492" spans="2:4">
      <c r="B1492" s="139" t="s">
        <v>2133</v>
      </c>
      <c r="C1492" s="135">
        <v>0</v>
      </c>
      <c r="D1492" s="135">
        <v>0</v>
      </c>
    </row>
    <row r="1493" spans="2:4">
      <c r="B1493" s="138" t="s">
        <v>603</v>
      </c>
      <c r="C1493" s="135">
        <v>4967665</v>
      </c>
      <c r="D1493" s="135">
        <v>0</v>
      </c>
    </row>
    <row r="1494" spans="2:4">
      <c r="B1494" s="139" t="s">
        <v>1106</v>
      </c>
      <c r="C1494" s="135">
        <v>4967665</v>
      </c>
      <c r="D1494" s="135">
        <v>0</v>
      </c>
    </row>
    <row r="1495" spans="2:4">
      <c r="B1495" s="138" t="s">
        <v>604</v>
      </c>
      <c r="C1495" s="135">
        <v>5578785</v>
      </c>
      <c r="D1495" s="135">
        <v>1476737.1</v>
      </c>
    </row>
    <row r="1496" spans="2:4">
      <c r="B1496" s="139" t="s">
        <v>1107</v>
      </c>
      <c r="C1496" s="135">
        <v>5578785</v>
      </c>
      <c r="D1496" s="135">
        <v>1476737.1</v>
      </c>
    </row>
    <row r="1497" spans="2:4">
      <c r="B1497" s="138" t="s">
        <v>605</v>
      </c>
      <c r="C1497" s="135">
        <v>5578785</v>
      </c>
      <c r="D1497" s="135">
        <v>0</v>
      </c>
    </row>
    <row r="1498" spans="2:4">
      <c r="B1498" s="139" t="s">
        <v>1108</v>
      </c>
      <c r="C1498" s="135">
        <v>5578785</v>
      </c>
      <c r="D1498" s="135">
        <v>0</v>
      </c>
    </row>
    <row r="1499" spans="2:4">
      <c r="B1499" s="138" t="s">
        <v>606</v>
      </c>
      <c r="C1499" s="135">
        <v>5578785</v>
      </c>
      <c r="D1499" s="135">
        <v>0</v>
      </c>
    </row>
    <row r="1500" spans="2:4">
      <c r="B1500" s="139" t="s">
        <v>1109</v>
      </c>
      <c r="C1500" s="135">
        <v>5578785</v>
      </c>
      <c r="D1500" s="135">
        <v>0</v>
      </c>
    </row>
    <row r="1501" spans="2:4">
      <c r="B1501" s="138" t="s">
        <v>607</v>
      </c>
      <c r="C1501" s="135">
        <v>17905466</v>
      </c>
      <c r="D1501" s="135">
        <v>4739682.25</v>
      </c>
    </row>
    <row r="1502" spans="2:4">
      <c r="B1502" s="139" t="s">
        <v>1110</v>
      </c>
      <c r="C1502" s="135">
        <v>17905466</v>
      </c>
      <c r="D1502" s="135">
        <v>4739682.25</v>
      </c>
    </row>
    <row r="1503" spans="2:4">
      <c r="B1503" s="136" t="s">
        <v>305</v>
      </c>
      <c r="C1503" s="137">
        <v>0</v>
      </c>
      <c r="D1503" s="137">
        <v>200000</v>
      </c>
    </row>
    <row r="1504" spans="2:4">
      <c r="B1504" s="138" t="s">
        <v>1472</v>
      </c>
      <c r="C1504" s="135">
        <v>0</v>
      </c>
      <c r="D1504" s="135">
        <v>200000</v>
      </c>
    </row>
    <row r="1505" spans="2:4">
      <c r="B1505" s="139" t="s">
        <v>1473</v>
      </c>
      <c r="C1505" s="135">
        <v>0</v>
      </c>
      <c r="D1505" s="135">
        <v>200000</v>
      </c>
    </row>
    <row r="1506" spans="2:4">
      <c r="B1506" s="136" t="s">
        <v>290</v>
      </c>
      <c r="C1506" s="137">
        <v>176196599</v>
      </c>
      <c r="D1506" s="137">
        <v>39386324.340000004</v>
      </c>
    </row>
    <row r="1507" spans="2:4">
      <c r="B1507" s="138" t="s">
        <v>593</v>
      </c>
      <c r="C1507" s="135">
        <v>176196599</v>
      </c>
      <c r="D1507" s="135">
        <v>39386324.340000004</v>
      </c>
    </row>
    <row r="1508" spans="2:4">
      <c r="B1508" s="139" t="s">
        <v>818</v>
      </c>
      <c r="C1508" s="135">
        <v>176196599</v>
      </c>
      <c r="D1508" s="135">
        <v>39386324.340000004</v>
      </c>
    </row>
    <row r="1509" spans="2:4">
      <c r="B1509" s="134" t="s">
        <v>608</v>
      </c>
      <c r="C1509" s="135">
        <v>729280965</v>
      </c>
      <c r="D1509" s="135">
        <v>335220891.50999993</v>
      </c>
    </row>
    <row r="1510" spans="2:4">
      <c r="B1510" s="136" t="s">
        <v>287</v>
      </c>
      <c r="C1510" s="137">
        <v>729280965</v>
      </c>
      <c r="D1510" s="137">
        <v>303171109.48999995</v>
      </c>
    </row>
    <row r="1511" spans="2:4">
      <c r="B1511" s="138" t="s">
        <v>1383</v>
      </c>
      <c r="C1511" s="135">
        <v>0</v>
      </c>
      <c r="D1511" s="135">
        <v>9994831.5099999998</v>
      </c>
    </row>
    <row r="1512" spans="2:4">
      <c r="B1512" s="139" t="s">
        <v>1384</v>
      </c>
      <c r="C1512" s="135">
        <v>0</v>
      </c>
      <c r="D1512" s="135">
        <v>9994831.5099999998</v>
      </c>
    </row>
    <row r="1513" spans="2:4">
      <c r="B1513" s="138" t="s">
        <v>2134</v>
      </c>
      <c r="C1513" s="135">
        <v>0</v>
      </c>
      <c r="D1513" s="135">
        <v>0</v>
      </c>
    </row>
    <row r="1514" spans="2:4">
      <c r="B1514" s="139" t="s">
        <v>2135</v>
      </c>
      <c r="C1514" s="135">
        <v>0</v>
      </c>
      <c r="D1514" s="135">
        <v>0</v>
      </c>
    </row>
    <row r="1515" spans="2:4">
      <c r="B1515" s="138" t="s">
        <v>2136</v>
      </c>
      <c r="C1515" s="135">
        <v>0</v>
      </c>
      <c r="D1515" s="135">
        <v>0</v>
      </c>
    </row>
    <row r="1516" spans="2:4">
      <c r="B1516" s="139" t="s">
        <v>2137</v>
      </c>
      <c r="C1516" s="135">
        <v>0</v>
      </c>
      <c r="D1516" s="135">
        <v>0</v>
      </c>
    </row>
    <row r="1517" spans="2:4">
      <c r="B1517" s="138" t="s">
        <v>609</v>
      </c>
      <c r="C1517" s="135">
        <v>2609354</v>
      </c>
      <c r="D1517" s="135">
        <v>2566462.21</v>
      </c>
    </row>
    <row r="1518" spans="2:4">
      <c r="B1518" s="139" t="s">
        <v>1111</v>
      </c>
      <c r="C1518" s="135">
        <v>2609354</v>
      </c>
      <c r="D1518" s="135">
        <v>2566462.21</v>
      </c>
    </row>
    <row r="1519" spans="2:4">
      <c r="B1519" s="138" t="s">
        <v>610</v>
      </c>
      <c r="C1519" s="135">
        <v>4933341</v>
      </c>
      <c r="D1519" s="135">
        <v>12228274.789999999</v>
      </c>
    </row>
    <row r="1520" spans="2:4">
      <c r="B1520" s="139" t="s">
        <v>1112</v>
      </c>
      <c r="C1520" s="135">
        <v>4933341</v>
      </c>
      <c r="D1520" s="135">
        <v>12228274.789999999</v>
      </c>
    </row>
    <row r="1521" spans="2:4">
      <c r="B1521" s="139" t="s">
        <v>2138</v>
      </c>
      <c r="C1521" s="135">
        <v>0</v>
      </c>
      <c r="D1521" s="135">
        <v>0</v>
      </c>
    </row>
    <row r="1522" spans="2:4">
      <c r="B1522" s="138" t="s">
        <v>2139</v>
      </c>
      <c r="C1522" s="135">
        <v>0</v>
      </c>
      <c r="D1522" s="135">
        <v>0</v>
      </c>
    </row>
    <row r="1523" spans="2:4">
      <c r="B1523" s="139" t="s">
        <v>2140</v>
      </c>
      <c r="C1523" s="135">
        <v>0</v>
      </c>
      <c r="D1523" s="135">
        <v>0</v>
      </c>
    </row>
    <row r="1524" spans="2:4">
      <c r="B1524" s="138" t="s">
        <v>2141</v>
      </c>
      <c r="C1524" s="135">
        <v>0</v>
      </c>
      <c r="D1524" s="135">
        <v>0</v>
      </c>
    </row>
    <row r="1525" spans="2:4">
      <c r="B1525" s="139" t="s">
        <v>2142</v>
      </c>
      <c r="C1525" s="135">
        <v>0</v>
      </c>
      <c r="D1525" s="135">
        <v>0</v>
      </c>
    </row>
    <row r="1526" spans="2:4">
      <c r="B1526" s="138" t="s">
        <v>2143</v>
      </c>
      <c r="C1526" s="135">
        <v>0</v>
      </c>
      <c r="D1526" s="135">
        <v>0</v>
      </c>
    </row>
    <row r="1527" spans="2:4">
      <c r="B1527" s="139" t="s">
        <v>2144</v>
      </c>
      <c r="C1527" s="135">
        <v>0</v>
      </c>
      <c r="D1527" s="135">
        <v>0</v>
      </c>
    </row>
    <row r="1528" spans="2:4">
      <c r="B1528" s="138" t="s">
        <v>2145</v>
      </c>
      <c r="C1528" s="135">
        <v>0</v>
      </c>
      <c r="D1528" s="135">
        <v>0</v>
      </c>
    </row>
    <row r="1529" spans="2:4">
      <c r="B1529" s="139" t="s">
        <v>2146</v>
      </c>
      <c r="C1529" s="135">
        <v>0</v>
      </c>
      <c r="D1529" s="135">
        <v>0</v>
      </c>
    </row>
    <row r="1530" spans="2:4">
      <c r="B1530" s="138" t="s">
        <v>2147</v>
      </c>
      <c r="C1530" s="135">
        <v>0</v>
      </c>
      <c r="D1530" s="135">
        <v>0</v>
      </c>
    </row>
    <row r="1531" spans="2:4">
      <c r="B1531" s="139" t="s">
        <v>2148</v>
      </c>
      <c r="C1531" s="135">
        <v>0</v>
      </c>
      <c r="D1531" s="135">
        <v>0</v>
      </c>
    </row>
    <row r="1532" spans="2:4">
      <c r="B1532" s="138" t="s">
        <v>2149</v>
      </c>
      <c r="C1532" s="135">
        <v>0</v>
      </c>
      <c r="D1532" s="135">
        <v>0</v>
      </c>
    </row>
    <row r="1533" spans="2:4">
      <c r="B1533" s="139" t="s">
        <v>2150</v>
      </c>
      <c r="C1533" s="135">
        <v>0</v>
      </c>
      <c r="D1533" s="135">
        <v>0</v>
      </c>
    </row>
    <row r="1534" spans="2:4">
      <c r="B1534" s="138" t="s">
        <v>2151</v>
      </c>
      <c r="C1534" s="135">
        <v>0</v>
      </c>
      <c r="D1534" s="135">
        <v>0</v>
      </c>
    </row>
    <row r="1535" spans="2:4">
      <c r="B1535" s="139" t="s">
        <v>2152</v>
      </c>
      <c r="C1535" s="135">
        <v>0</v>
      </c>
      <c r="D1535" s="135">
        <v>0</v>
      </c>
    </row>
    <row r="1536" spans="2:4">
      <c r="B1536" s="138" t="s">
        <v>2153</v>
      </c>
      <c r="C1536" s="135">
        <v>0</v>
      </c>
      <c r="D1536" s="135">
        <v>0</v>
      </c>
    </row>
    <row r="1537" spans="2:4">
      <c r="B1537" s="139" t="s">
        <v>2154</v>
      </c>
      <c r="C1537" s="135">
        <v>0</v>
      </c>
      <c r="D1537" s="135">
        <v>0</v>
      </c>
    </row>
    <row r="1538" spans="2:4">
      <c r="B1538" s="138" t="s">
        <v>2155</v>
      </c>
      <c r="C1538" s="135">
        <v>0</v>
      </c>
      <c r="D1538" s="135">
        <v>0</v>
      </c>
    </row>
    <row r="1539" spans="2:4">
      <c r="B1539" s="139" t="s">
        <v>2156</v>
      </c>
      <c r="C1539" s="135">
        <v>0</v>
      </c>
      <c r="D1539" s="135">
        <v>0</v>
      </c>
    </row>
    <row r="1540" spans="2:4">
      <c r="B1540" s="138" t="s">
        <v>2157</v>
      </c>
      <c r="C1540" s="135">
        <v>0</v>
      </c>
      <c r="D1540" s="135">
        <v>0</v>
      </c>
    </row>
    <row r="1541" spans="2:4">
      <c r="B1541" s="139" t="s">
        <v>2158</v>
      </c>
      <c r="C1541" s="135">
        <v>0</v>
      </c>
      <c r="D1541" s="135">
        <v>0</v>
      </c>
    </row>
    <row r="1542" spans="2:4">
      <c r="B1542" s="138" t="s">
        <v>611</v>
      </c>
      <c r="C1542" s="135">
        <v>134722809</v>
      </c>
      <c r="D1542" s="135">
        <v>0</v>
      </c>
    </row>
    <row r="1543" spans="2:4">
      <c r="B1543" s="139" t="s">
        <v>1114</v>
      </c>
      <c r="C1543" s="135">
        <v>127760000</v>
      </c>
      <c r="D1543" s="135">
        <v>0</v>
      </c>
    </row>
    <row r="1544" spans="2:4">
      <c r="B1544" s="139" t="s">
        <v>1113</v>
      </c>
      <c r="C1544" s="135">
        <v>6962809</v>
      </c>
      <c r="D1544" s="135">
        <v>0</v>
      </c>
    </row>
    <row r="1545" spans="2:4">
      <c r="B1545" s="139" t="s">
        <v>2159</v>
      </c>
      <c r="C1545" s="135">
        <v>0</v>
      </c>
      <c r="D1545" s="135">
        <v>0</v>
      </c>
    </row>
    <row r="1546" spans="2:4">
      <c r="B1546" s="138" t="s">
        <v>2160</v>
      </c>
      <c r="C1546" s="135">
        <v>0</v>
      </c>
      <c r="D1546" s="135">
        <v>0</v>
      </c>
    </row>
    <row r="1547" spans="2:4">
      <c r="B1547" s="139" t="s">
        <v>2161</v>
      </c>
      <c r="C1547" s="135">
        <v>0</v>
      </c>
      <c r="D1547" s="135">
        <v>0</v>
      </c>
    </row>
    <row r="1548" spans="2:4">
      <c r="B1548" s="138" t="s">
        <v>2162</v>
      </c>
      <c r="C1548" s="135">
        <v>0</v>
      </c>
      <c r="D1548" s="135">
        <v>0</v>
      </c>
    </row>
    <row r="1549" spans="2:4">
      <c r="B1549" s="139" t="s">
        <v>2163</v>
      </c>
      <c r="C1549" s="135">
        <v>0</v>
      </c>
      <c r="D1549" s="135">
        <v>0</v>
      </c>
    </row>
    <row r="1550" spans="2:4">
      <c r="B1550" s="138" t="s">
        <v>1385</v>
      </c>
      <c r="C1550" s="135">
        <v>0</v>
      </c>
      <c r="D1550" s="135">
        <v>2787139</v>
      </c>
    </row>
    <row r="1551" spans="2:4">
      <c r="B1551" s="139" t="s">
        <v>1386</v>
      </c>
      <c r="C1551" s="135">
        <v>0</v>
      </c>
      <c r="D1551" s="135">
        <v>2787139</v>
      </c>
    </row>
    <row r="1552" spans="2:4">
      <c r="B1552" s="139" t="s">
        <v>2164</v>
      </c>
      <c r="C1552" s="135">
        <v>0</v>
      </c>
      <c r="D1552" s="135">
        <v>0</v>
      </c>
    </row>
    <row r="1553" spans="2:4">
      <c r="B1553" s="138" t="s">
        <v>2165</v>
      </c>
      <c r="C1553" s="135">
        <v>0</v>
      </c>
      <c r="D1553" s="135">
        <v>0</v>
      </c>
    </row>
    <row r="1554" spans="2:4">
      <c r="B1554" s="139" t="s">
        <v>2166</v>
      </c>
      <c r="C1554" s="135">
        <v>0</v>
      </c>
      <c r="D1554" s="135">
        <v>0</v>
      </c>
    </row>
    <row r="1555" spans="2:4">
      <c r="B1555" s="138" t="s">
        <v>2167</v>
      </c>
      <c r="C1555" s="135">
        <v>0</v>
      </c>
      <c r="D1555" s="135">
        <v>0</v>
      </c>
    </row>
    <row r="1556" spans="2:4">
      <c r="B1556" s="139" t="s">
        <v>2168</v>
      </c>
      <c r="C1556" s="135">
        <v>0</v>
      </c>
      <c r="D1556" s="135">
        <v>0</v>
      </c>
    </row>
    <row r="1557" spans="2:4">
      <c r="B1557" s="138" t="s">
        <v>2169</v>
      </c>
      <c r="C1557" s="135">
        <v>0</v>
      </c>
      <c r="D1557" s="135">
        <v>0</v>
      </c>
    </row>
    <row r="1558" spans="2:4">
      <c r="B1558" s="139" t="s">
        <v>2170</v>
      </c>
      <c r="C1558" s="135">
        <v>0</v>
      </c>
      <c r="D1558" s="135">
        <v>0</v>
      </c>
    </row>
    <row r="1559" spans="2:4">
      <c r="B1559" s="138" t="s">
        <v>612</v>
      </c>
      <c r="C1559" s="135">
        <v>16532462</v>
      </c>
      <c r="D1559" s="135">
        <v>0</v>
      </c>
    </row>
    <row r="1560" spans="2:4">
      <c r="B1560" s="139" t="s">
        <v>1115</v>
      </c>
      <c r="C1560" s="135">
        <v>16532462</v>
      </c>
      <c r="D1560" s="135">
        <v>0</v>
      </c>
    </row>
    <row r="1561" spans="2:4">
      <c r="B1561" s="138" t="s">
        <v>613</v>
      </c>
      <c r="C1561" s="135">
        <v>7451498</v>
      </c>
      <c r="D1561" s="135">
        <v>0</v>
      </c>
    </row>
    <row r="1562" spans="2:4">
      <c r="B1562" s="139" t="s">
        <v>1116</v>
      </c>
      <c r="C1562" s="135">
        <v>7451498</v>
      </c>
      <c r="D1562" s="135">
        <v>0</v>
      </c>
    </row>
    <row r="1563" spans="2:4">
      <c r="B1563" s="138" t="s">
        <v>614</v>
      </c>
      <c r="C1563" s="135">
        <v>5114956</v>
      </c>
      <c r="D1563" s="135">
        <v>4210204.0599999996</v>
      </c>
    </row>
    <row r="1564" spans="2:4">
      <c r="B1564" s="139" t="s">
        <v>1117</v>
      </c>
      <c r="C1564" s="135">
        <v>5114956</v>
      </c>
      <c r="D1564" s="135">
        <v>4210204.0599999996</v>
      </c>
    </row>
    <row r="1565" spans="2:4">
      <c r="B1565" s="138" t="s">
        <v>2171</v>
      </c>
      <c r="C1565" s="135">
        <v>0</v>
      </c>
      <c r="D1565" s="135">
        <v>0</v>
      </c>
    </row>
    <row r="1566" spans="2:4">
      <c r="B1566" s="139" t="s">
        <v>2172</v>
      </c>
      <c r="C1566" s="135">
        <v>0</v>
      </c>
      <c r="D1566" s="135">
        <v>0</v>
      </c>
    </row>
    <row r="1567" spans="2:4">
      <c r="B1567" s="138" t="s">
        <v>2173</v>
      </c>
      <c r="C1567" s="135">
        <v>0</v>
      </c>
      <c r="D1567" s="135">
        <v>0</v>
      </c>
    </row>
    <row r="1568" spans="2:4">
      <c r="B1568" s="139" t="s">
        <v>2174</v>
      </c>
      <c r="C1568" s="135">
        <v>0</v>
      </c>
      <c r="D1568" s="135">
        <v>0</v>
      </c>
    </row>
    <row r="1569" spans="2:4">
      <c r="B1569" s="138" t="s">
        <v>2175</v>
      </c>
      <c r="C1569" s="135">
        <v>0</v>
      </c>
      <c r="D1569" s="135">
        <v>0</v>
      </c>
    </row>
    <row r="1570" spans="2:4">
      <c r="B1570" s="139" t="s">
        <v>2176</v>
      </c>
      <c r="C1570" s="135">
        <v>0</v>
      </c>
      <c r="D1570" s="135">
        <v>0</v>
      </c>
    </row>
    <row r="1571" spans="2:4">
      <c r="B1571" s="138" t="s">
        <v>2177</v>
      </c>
      <c r="C1571" s="135">
        <v>0</v>
      </c>
      <c r="D1571" s="135">
        <v>0</v>
      </c>
    </row>
    <row r="1572" spans="2:4">
      <c r="B1572" s="139" t="s">
        <v>2178</v>
      </c>
      <c r="C1572" s="135">
        <v>0</v>
      </c>
      <c r="D1572" s="135">
        <v>0</v>
      </c>
    </row>
    <row r="1573" spans="2:4">
      <c r="B1573" s="138" t="s">
        <v>2179</v>
      </c>
      <c r="C1573" s="135">
        <v>0</v>
      </c>
      <c r="D1573" s="135">
        <v>0</v>
      </c>
    </row>
    <row r="1574" spans="2:4">
      <c r="B1574" s="139" t="s">
        <v>2180</v>
      </c>
      <c r="C1574" s="135">
        <v>0</v>
      </c>
      <c r="D1574" s="135">
        <v>0</v>
      </c>
    </row>
    <row r="1575" spans="2:4">
      <c r="B1575" s="138" t="s">
        <v>2181</v>
      </c>
      <c r="C1575" s="135">
        <v>0</v>
      </c>
      <c r="D1575" s="135">
        <v>0</v>
      </c>
    </row>
    <row r="1576" spans="2:4">
      <c r="B1576" s="139" t="s">
        <v>2182</v>
      </c>
      <c r="C1576" s="135">
        <v>0</v>
      </c>
      <c r="D1576" s="135">
        <v>0</v>
      </c>
    </row>
    <row r="1577" spans="2:4">
      <c r="B1577" s="138" t="s">
        <v>2183</v>
      </c>
      <c r="C1577" s="135">
        <v>0</v>
      </c>
      <c r="D1577" s="135">
        <v>0</v>
      </c>
    </row>
    <row r="1578" spans="2:4">
      <c r="B1578" s="139" t="s">
        <v>2184</v>
      </c>
      <c r="C1578" s="135">
        <v>0</v>
      </c>
      <c r="D1578" s="135">
        <v>0</v>
      </c>
    </row>
    <row r="1579" spans="2:4">
      <c r="B1579" s="138" t="s">
        <v>2185</v>
      </c>
      <c r="C1579" s="135">
        <v>0</v>
      </c>
      <c r="D1579" s="135">
        <v>0</v>
      </c>
    </row>
    <row r="1580" spans="2:4">
      <c r="B1580" s="139" t="s">
        <v>2186</v>
      </c>
      <c r="C1580" s="135">
        <v>0</v>
      </c>
      <c r="D1580" s="135">
        <v>0</v>
      </c>
    </row>
    <row r="1581" spans="2:4">
      <c r="B1581" s="138" t="s">
        <v>615</v>
      </c>
      <c r="C1581" s="135">
        <v>221056679</v>
      </c>
      <c r="D1581" s="135">
        <v>187301331.29999998</v>
      </c>
    </row>
    <row r="1582" spans="2:4">
      <c r="B1582" s="139" t="s">
        <v>1118</v>
      </c>
      <c r="C1582" s="135">
        <v>221056679</v>
      </c>
      <c r="D1582" s="135">
        <v>187301331.29999998</v>
      </c>
    </row>
    <row r="1583" spans="2:4">
      <c r="B1583" s="139" t="s">
        <v>2187</v>
      </c>
      <c r="C1583" s="135">
        <v>0</v>
      </c>
      <c r="D1583" s="135">
        <v>0</v>
      </c>
    </row>
    <row r="1584" spans="2:4">
      <c r="B1584" s="138" t="s">
        <v>2188</v>
      </c>
      <c r="C1584" s="135">
        <v>0</v>
      </c>
      <c r="D1584" s="135">
        <v>0</v>
      </c>
    </row>
    <row r="1585" spans="2:4">
      <c r="B1585" s="139" t="s">
        <v>2189</v>
      </c>
      <c r="C1585" s="135">
        <v>0</v>
      </c>
      <c r="D1585" s="135">
        <v>0</v>
      </c>
    </row>
    <row r="1586" spans="2:4">
      <c r="B1586" s="138" t="s">
        <v>2190</v>
      </c>
      <c r="C1586" s="135">
        <v>0</v>
      </c>
      <c r="D1586" s="135">
        <v>0</v>
      </c>
    </row>
    <row r="1587" spans="2:4">
      <c r="B1587" s="139" t="s">
        <v>2191</v>
      </c>
      <c r="C1587" s="135">
        <v>0</v>
      </c>
      <c r="D1587" s="135">
        <v>0</v>
      </c>
    </row>
    <row r="1588" spans="2:4">
      <c r="B1588" s="138" t="s">
        <v>616</v>
      </c>
      <c r="C1588" s="135">
        <v>24666707</v>
      </c>
      <c r="D1588" s="135">
        <v>31326580.949999999</v>
      </c>
    </row>
    <row r="1589" spans="2:4">
      <c r="B1589" s="139" t="s">
        <v>1119</v>
      </c>
      <c r="C1589" s="135">
        <v>24666707</v>
      </c>
      <c r="D1589" s="135">
        <v>31326580.949999999</v>
      </c>
    </row>
    <row r="1590" spans="2:4">
      <c r="B1590" s="139" t="s">
        <v>2192</v>
      </c>
      <c r="C1590" s="135">
        <v>0</v>
      </c>
      <c r="D1590" s="135">
        <v>0</v>
      </c>
    </row>
    <row r="1591" spans="2:4">
      <c r="B1591" s="138" t="s">
        <v>617</v>
      </c>
      <c r="C1591" s="135">
        <v>65053424</v>
      </c>
      <c r="D1591" s="135">
        <v>40692375.870000005</v>
      </c>
    </row>
    <row r="1592" spans="2:4">
      <c r="B1592" s="139" t="s">
        <v>1120</v>
      </c>
      <c r="C1592" s="135">
        <v>65053424</v>
      </c>
      <c r="D1592" s="135">
        <v>40692375.870000005</v>
      </c>
    </row>
    <row r="1593" spans="2:4">
      <c r="B1593" s="139" t="s">
        <v>2193</v>
      </c>
      <c r="C1593" s="135">
        <v>0</v>
      </c>
      <c r="D1593" s="135">
        <v>0</v>
      </c>
    </row>
    <row r="1594" spans="2:4">
      <c r="B1594" s="138" t="s">
        <v>618</v>
      </c>
      <c r="C1594" s="135">
        <v>18742915</v>
      </c>
      <c r="D1594" s="135">
        <v>12063909.800000001</v>
      </c>
    </row>
    <row r="1595" spans="2:4">
      <c r="B1595" s="139" t="s">
        <v>1121</v>
      </c>
      <c r="C1595" s="135">
        <v>18742915</v>
      </c>
      <c r="D1595" s="135">
        <v>12063909.800000001</v>
      </c>
    </row>
    <row r="1596" spans="2:4">
      <c r="B1596" s="139" t="s">
        <v>2194</v>
      </c>
      <c r="C1596" s="135">
        <v>0</v>
      </c>
      <c r="D1596" s="135">
        <v>0</v>
      </c>
    </row>
    <row r="1597" spans="2:4">
      <c r="B1597" s="138" t="s">
        <v>2195</v>
      </c>
      <c r="C1597" s="135">
        <v>0</v>
      </c>
      <c r="D1597" s="135">
        <v>0</v>
      </c>
    </row>
    <row r="1598" spans="2:4">
      <c r="B1598" s="139" t="s">
        <v>2196</v>
      </c>
      <c r="C1598" s="135">
        <v>0</v>
      </c>
      <c r="D1598" s="135">
        <v>0</v>
      </c>
    </row>
    <row r="1599" spans="2:4">
      <c r="B1599" s="138" t="s">
        <v>619</v>
      </c>
      <c r="C1599" s="135">
        <v>9935330</v>
      </c>
      <c r="D1599" s="135">
        <v>0</v>
      </c>
    </row>
    <row r="1600" spans="2:4">
      <c r="B1600" s="139" t="s">
        <v>1122</v>
      </c>
      <c r="C1600" s="135">
        <v>9935330</v>
      </c>
      <c r="D1600" s="135">
        <v>0</v>
      </c>
    </row>
    <row r="1601" spans="2:4">
      <c r="B1601" s="138" t="s">
        <v>1310</v>
      </c>
      <c r="C1601" s="135">
        <v>0</v>
      </c>
      <c r="D1601" s="135">
        <v>0</v>
      </c>
    </row>
    <row r="1602" spans="2:4">
      <c r="B1602" s="139" t="s">
        <v>1311</v>
      </c>
      <c r="C1602" s="135">
        <v>0</v>
      </c>
      <c r="D1602" s="135">
        <v>0</v>
      </c>
    </row>
    <row r="1603" spans="2:4">
      <c r="B1603" s="138" t="s">
        <v>620</v>
      </c>
      <c r="C1603" s="135">
        <v>218461490</v>
      </c>
      <c r="D1603" s="135">
        <v>0</v>
      </c>
    </row>
    <row r="1604" spans="2:4">
      <c r="B1604" s="139" t="s">
        <v>1123</v>
      </c>
      <c r="C1604" s="135">
        <v>218461490</v>
      </c>
      <c r="D1604" s="135">
        <v>0</v>
      </c>
    </row>
    <row r="1605" spans="2:4">
      <c r="B1605" s="136" t="s">
        <v>289</v>
      </c>
      <c r="C1605" s="137">
        <v>0</v>
      </c>
      <c r="D1605" s="137">
        <v>32049782.02</v>
      </c>
    </row>
    <row r="1606" spans="2:4">
      <c r="B1606" s="138" t="s">
        <v>1747</v>
      </c>
      <c r="C1606" s="135">
        <v>0</v>
      </c>
      <c r="D1606" s="135">
        <v>32049782.02</v>
      </c>
    </row>
    <row r="1607" spans="2:4">
      <c r="B1607" s="139" t="s">
        <v>1748</v>
      </c>
      <c r="C1607" s="135">
        <v>0</v>
      </c>
      <c r="D1607" s="135">
        <v>32049782.02</v>
      </c>
    </row>
    <row r="1608" spans="2:4">
      <c r="B1608" s="136" t="s">
        <v>305</v>
      </c>
      <c r="C1608" s="137">
        <v>0</v>
      </c>
      <c r="D1608" s="137">
        <v>0</v>
      </c>
    </row>
    <row r="1609" spans="2:4">
      <c r="B1609" s="138" t="s">
        <v>1474</v>
      </c>
      <c r="C1609" s="135">
        <v>0</v>
      </c>
      <c r="D1609" s="135">
        <v>0</v>
      </c>
    </row>
    <row r="1610" spans="2:4">
      <c r="B1610" s="139" t="s">
        <v>1475</v>
      </c>
      <c r="C1610" s="135">
        <v>0</v>
      </c>
      <c r="D1610" s="135">
        <v>0</v>
      </c>
    </row>
    <row r="1611" spans="2:4">
      <c r="B1611" s="134" t="s">
        <v>621</v>
      </c>
      <c r="C1611" s="135">
        <v>285918584</v>
      </c>
      <c r="D1611" s="135">
        <v>83765826.409999996</v>
      </c>
    </row>
    <row r="1612" spans="2:4">
      <c r="B1612" s="136" t="s">
        <v>287</v>
      </c>
      <c r="C1612" s="137">
        <v>285918584</v>
      </c>
      <c r="D1612" s="137">
        <v>19763786.329999998</v>
      </c>
    </row>
    <row r="1613" spans="2:4">
      <c r="B1613" s="138" t="s">
        <v>622</v>
      </c>
      <c r="C1613" s="135">
        <v>2466670</v>
      </c>
      <c r="D1613" s="135">
        <v>0</v>
      </c>
    </row>
    <row r="1614" spans="2:4">
      <c r="B1614" s="139" t="s">
        <v>1124</v>
      </c>
      <c r="C1614" s="135">
        <v>2466670</v>
      </c>
      <c r="D1614" s="135">
        <v>0</v>
      </c>
    </row>
    <row r="1615" spans="2:4">
      <c r="B1615" s="138" t="s">
        <v>623</v>
      </c>
      <c r="C1615" s="135">
        <v>249525421</v>
      </c>
      <c r="D1615" s="135">
        <v>0</v>
      </c>
    </row>
    <row r="1616" spans="2:4">
      <c r="B1616" s="139" t="s">
        <v>1125</v>
      </c>
      <c r="C1616" s="135">
        <v>249525421</v>
      </c>
      <c r="D1616" s="135">
        <v>0</v>
      </c>
    </row>
    <row r="1617" spans="2:4">
      <c r="B1617" s="138" t="s">
        <v>624</v>
      </c>
      <c r="C1617" s="135">
        <v>1499668</v>
      </c>
      <c r="D1617" s="135">
        <v>0</v>
      </c>
    </row>
    <row r="1618" spans="2:4">
      <c r="B1618" s="139" t="s">
        <v>1126</v>
      </c>
      <c r="C1618" s="135">
        <v>1499668</v>
      </c>
      <c r="D1618" s="135">
        <v>0</v>
      </c>
    </row>
    <row r="1619" spans="2:4">
      <c r="B1619" s="138" t="s">
        <v>625</v>
      </c>
      <c r="C1619" s="135">
        <v>4933341</v>
      </c>
      <c r="D1619" s="135">
        <v>0</v>
      </c>
    </row>
    <row r="1620" spans="2:4">
      <c r="B1620" s="139" t="s">
        <v>1127</v>
      </c>
      <c r="C1620" s="135">
        <v>4933341</v>
      </c>
      <c r="D1620" s="135">
        <v>0</v>
      </c>
    </row>
    <row r="1621" spans="2:4">
      <c r="B1621" s="138" t="s">
        <v>626</v>
      </c>
      <c r="C1621" s="135">
        <v>3123819</v>
      </c>
      <c r="D1621" s="135">
        <v>0</v>
      </c>
    </row>
    <row r="1622" spans="2:4">
      <c r="B1622" s="139" t="s">
        <v>1128</v>
      </c>
      <c r="C1622" s="135">
        <v>3123819</v>
      </c>
      <c r="D1622" s="135">
        <v>0</v>
      </c>
    </row>
    <row r="1623" spans="2:4">
      <c r="B1623" s="138" t="s">
        <v>627</v>
      </c>
      <c r="C1623" s="135">
        <v>4499005</v>
      </c>
      <c r="D1623" s="135">
        <v>0</v>
      </c>
    </row>
    <row r="1624" spans="2:4">
      <c r="B1624" s="139" t="s">
        <v>1129</v>
      </c>
      <c r="C1624" s="135">
        <v>4499005</v>
      </c>
      <c r="D1624" s="135">
        <v>0</v>
      </c>
    </row>
    <row r="1625" spans="2:4">
      <c r="B1625" s="138" t="s">
        <v>628</v>
      </c>
      <c r="C1625" s="135">
        <v>6209581</v>
      </c>
      <c r="D1625" s="135">
        <v>0</v>
      </c>
    </row>
    <row r="1626" spans="2:4">
      <c r="B1626" s="139" t="s">
        <v>1130</v>
      </c>
      <c r="C1626" s="135">
        <v>6209581</v>
      </c>
      <c r="D1626" s="135">
        <v>0</v>
      </c>
    </row>
    <row r="1627" spans="2:4">
      <c r="B1627" s="138" t="s">
        <v>629</v>
      </c>
      <c r="C1627" s="135">
        <v>13661079</v>
      </c>
      <c r="D1627" s="135">
        <v>19763786.329999998</v>
      </c>
    </row>
    <row r="1628" spans="2:4">
      <c r="B1628" s="139" t="s">
        <v>1131</v>
      </c>
      <c r="C1628" s="135">
        <v>13661079</v>
      </c>
      <c r="D1628" s="135">
        <v>19763786.329999998</v>
      </c>
    </row>
    <row r="1629" spans="2:4">
      <c r="B1629" s="136" t="s">
        <v>289</v>
      </c>
      <c r="C1629" s="137">
        <v>0</v>
      </c>
      <c r="D1629" s="137">
        <v>64002040.079999998</v>
      </c>
    </row>
    <row r="1630" spans="2:4">
      <c r="B1630" s="138" t="s">
        <v>1476</v>
      </c>
      <c r="C1630" s="135">
        <v>0</v>
      </c>
      <c r="D1630" s="135">
        <v>64002040.079999998</v>
      </c>
    </row>
    <row r="1631" spans="2:4">
      <c r="B1631" s="139" t="s">
        <v>1477</v>
      </c>
      <c r="C1631" s="135">
        <v>0</v>
      </c>
      <c r="D1631" s="135">
        <v>64002040.079999998</v>
      </c>
    </row>
    <row r="1632" spans="2:4">
      <c r="B1632" s="134" t="s">
        <v>300</v>
      </c>
      <c r="C1632" s="135">
        <v>3261928443</v>
      </c>
      <c r="D1632" s="135">
        <v>1943707413.6500001</v>
      </c>
    </row>
    <row r="1633" spans="2:4">
      <c r="B1633" s="136" t="s">
        <v>287</v>
      </c>
      <c r="C1633" s="137">
        <v>1998949282</v>
      </c>
      <c r="D1633" s="137">
        <v>1324195073.52</v>
      </c>
    </row>
    <row r="1634" spans="2:4">
      <c r="B1634" s="138" t="s">
        <v>1387</v>
      </c>
      <c r="C1634" s="135">
        <v>0</v>
      </c>
      <c r="D1634" s="135">
        <v>2963025.39</v>
      </c>
    </row>
    <row r="1635" spans="2:4">
      <c r="B1635" s="139" t="s">
        <v>1388</v>
      </c>
      <c r="C1635" s="135">
        <v>0</v>
      </c>
      <c r="D1635" s="135">
        <v>2963025.39</v>
      </c>
    </row>
    <row r="1636" spans="2:4">
      <c r="B1636" s="138" t="s">
        <v>630</v>
      </c>
      <c r="C1636" s="135">
        <v>5907465</v>
      </c>
      <c r="D1636" s="135">
        <v>5907465</v>
      </c>
    </row>
    <row r="1637" spans="2:4">
      <c r="B1637" s="139" t="s">
        <v>1132</v>
      </c>
      <c r="C1637" s="135">
        <v>5907465</v>
      </c>
      <c r="D1637" s="135">
        <v>5907465</v>
      </c>
    </row>
    <row r="1638" spans="2:4">
      <c r="B1638" s="138" t="s">
        <v>631</v>
      </c>
      <c r="C1638" s="135">
        <v>249497570</v>
      </c>
      <c r="D1638" s="135">
        <v>189967455</v>
      </c>
    </row>
    <row r="1639" spans="2:4">
      <c r="B1639" s="139" t="s">
        <v>1133</v>
      </c>
      <c r="C1639" s="135">
        <v>249497570</v>
      </c>
      <c r="D1639" s="135">
        <v>189967455</v>
      </c>
    </row>
    <row r="1640" spans="2:4">
      <c r="B1640" s="138" t="s">
        <v>632</v>
      </c>
      <c r="C1640" s="135">
        <v>176202365</v>
      </c>
      <c r="D1640" s="135">
        <v>0</v>
      </c>
    </row>
    <row r="1641" spans="2:4">
      <c r="B1641" s="139" t="s">
        <v>1134</v>
      </c>
      <c r="C1641" s="135">
        <v>176202365</v>
      </c>
      <c r="D1641" s="135">
        <v>0</v>
      </c>
    </row>
    <row r="1642" spans="2:4">
      <c r="B1642" s="138" t="s">
        <v>633</v>
      </c>
      <c r="C1642" s="135">
        <v>9696303</v>
      </c>
      <c r="D1642" s="135">
        <v>2181724.44</v>
      </c>
    </row>
    <row r="1643" spans="2:4">
      <c r="B1643" s="139" t="s">
        <v>1135</v>
      </c>
      <c r="C1643" s="135">
        <v>9696303</v>
      </c>
      <c r="D1643" s="135">
        <v>2181724.44</v>
      </c>
    </row>
    <row r="1644" spans="2:4">
      <c r="B1644" s="138" t="s">
        <v>634</v>
      </c>
      <c r="C1644" s="135">
        <v>95946749</v>
      </c>
      <c r="D1644" s="135">
        <v>25036479</v>
      </c>
    </row>
    <row r="1645" spans="2:4">
      <c r="B1645" s="139" t="s">
        <v>1136</v>
      </c>
      <c r="C1645" s="135">
        <v>95946749</v>
      </c>
      <c r="D1645" s="135">
        <v>25036479</v>
      </c>
    </row>
    <row r="1646" spans="2:4">
      <c r="B1646" s="138" t="s">
        <v>635</v>
      </c>
      <c r="C1646" s="135">
        <v>14574704</v>
      </c>
      <c r="D1646" s="135">
        <v>8029547.0499999998</v>
      </c>
    </row>
    <row r="1647" spans="2:4">
      <c r="B1647" s="139" t="s">
        <v>1137</v>
      </c>
      <c r="C1647" s="135">
        <v>1324871</v>
      </c>
      <c r="D1647" s="135">
        <v>2404631.92</v>
      </c>
    </row>
    <row r="1648" spans="2:4">
      <c r="B1648" s="139" t="s">
        <v>1138</v>
      </c>
      <c r="C1648" s="135">
        <v>13249833</v>
      </c>
      <c r="D1648" s="135">
        <v>5624915.1299999999</v>
      </c>
    </row>
    <row r="1649" spans="2:4">
      <c r="B1649" s="138" t="s">
        <v>636</v>
      </c>
      <c r="C1649" s="135">
        <v>12527499</v>
      </c>
      <c r="D1649" s="135">
        <v>3758249.88</v>
      </c>
    </row>
    <row r="1650" spans="2:4">
      <c r="B1650" s="139" t="s">
        <v>1139</v>
      </c>
      <c r="C1650" s="135">
        <v>12527499</v>
      </c>
      <c r="D1650" s="135">
        <v>3758249.88</v>
      </c>
    </row>
    <row r="1651" spans="2:4">
      <c r="B1651" s="138" t="s">
        <v>637</v>
      </c>
      <c r="C1651" s="135">
        <v>11306212</v>
      </c>
      <c r="D1651" s="135">
        <v>3391963.67</v>
      </c>
    </row>
    <row r="1652" spans="2:4">
      <c r="B1652" s="139" t="s">
        <v>1140</v>
      </c>
      <c r="C1652" s="135">
        <v>11306212</v>
      </c>
      <c r="D1652" s="135">
        <v>3391963.67</v>
      </c>
    </row>
    <row r="1653" spans="2:4">
      <c r="B1653" s="138" t="s">
        <v>638</v>
      </c>
      <c r="C1653" s="135">
        <v>28108806</v>
      </c>
      <c r="D1653" s="135">
        <v>7160526.1100000003</v>
      </c>
    </row>
    <row r="1654" spans="2:4">
      <c r="B1654" s="139" t="s">
        <v>1141</v>
      </c>
      <c r="C1654" s="135">
        <v>28108806</v>
      </c>
      <c r="D1654" s="135">
        <v>7160526.1100000003</v>
      </c>
    </row>
    <row r="1655" spans="2:4">
      <c r="B1655" s="138" t="s">
        <v>639</v>
      </c>
      <c r="C1655" s="135">
        <v>4662304</v>
      </c>
      <c r="D1655" s="135">
        <v>3658570.51</v>
      </c>
    </row>
    <row r="1656" spans="2:4">
      <c r="B1656" s="139" t="s">
        <v>1142</v>
      </c>
      <c r="C1656" s="135">
        <v>4662304</v>
      </c>
      <c r="D1656" s="135">
        <v>3658570.51</v>
      </c>
    </row>
    <row r="1657" spans="2:4">
      <c r="B1657" s="138" t="s">
        <v>640</v>
      </c>
      <c r="C1657" s="135">
        <v>7578759</v>
      </c>
      <c r="D1657" s="135">
        <v>7213064.6200000001</v>
      </c>
    </row>
    <row r="1658" spans="2:4">
      <c r="B1658" s="139" t="s">
        <v>1143</v>
      </c>
      <c r="C1658" s="135">
        <v>7578759</v>
      </c>
      <c r="D1658" s="135">
        <v>7213064.6200000001</v>
      </c>
    </row>
    <row r="1659" spans="2:4">
      <c r="B1659" s="138" t="s">
        <v>641</v>
      </c>
      <c r="C1659" s="135">
        <v>293410363</v>
      </c>
      <c r="D1659" s="135">
        <v>162251276.84</v>
      </c>
    </row>
    <row r="1660" spans="2:4">
      <c r="B1660" s="139" t="s">
        <v>1144</v>
      </c>
      <c r="C1660" s="135">
        <v>293410363</v>
      </c>
      <c r="D1660" s="135">
        <v>162251276.84</v>
      </c>
    </row>
    <row r="1661" spans="2:4">
      <c r="B1661" s="138" t="s">
        <v>642</v>
      </c>
      <c r="C1661" s="135">
        <v>12613299</v>
      </c>
      <c r="D1661" s="135">
        <v>0</v>
      </c>
    </row>
    <row r="1662" spans="2:4">
      <c r="B1662" s="139" t="s">
        <v>1145</v>
      </c>
      <c r="C1662" s="135">
        <v>12613299</v>
      </c>
      <c r="D1662" s="135">
        <v>0</v>
      </c>
    </row>
    <row r="1663" spans="2:4">
      <c r="B1663" s="138" t="s">
        <v>643</v>
      </c>
      <c r="C1663" s="135">
        <v>73762735</v>
      </c>
      <c r="D1663" s="135">
        <v>49060397.210000001</v>
      </c>
    </row>
    <row r="1664" spans="2:4">
      <c r="B1664" s="139" t="s">
        <v>1146</v>
      </c>
      <c r="C1664" s="135">
        <v>73762735</v>
      </c>
      <c r="D1664" s="135">
        <v>49060397.210000001</v>
      </c>
    </row>
    <row r="1665" spans="2:4">
      <c r="B1665" s="138" t="s">
        <v>644</v>
      </c>
      <c r="C1665" s="135">
        <v>83205212</v>
      </c>
      <c r="D1665" s="135">
        <v>60802872.989999995</v>
      </c>
    </row>
    <row r="1666" spans="2:4">
      <c r="B1666" s="139" t="s">
        <v>1147</v>
      </c>
      <c r="C1666" s="135">
        <v>83205212</v>
      </c>
      <c r="D1666" s="135">
        <v>60802872.989999995</v>
      </c>
    </row>
    <row r="1667" spans="2:4">
      <c r="B1667" s="138" t="s">
        <v>645</v>
      </c>
      <c r="C1667" s="135">
        <v>21112577</v>
      </c>
      <c r="D1667" s="135">
        <v>3959502.27</v>
      </c>
    </row>
    <row r="1668" spans="2:4">
      <c r="B1668" s="139" t="s">
        <v>1148</v>
      </c>
      <c r="C1668" s="135">
        <v>21112577</v>
      </c>
      <c r="D1668" s="135">
        <v>3959502.27</v>
      </c>
    </row>
    <row r="1669" spans="2:4">
      <c r="B1669" s="138" t="s">
        <v>646</v>
      </c>
      <c r="C1669" s="135">
        <v>138004529</v>
      </c>
      <c r="D1669" s="135">
        <v>117007763.34</v>
      </c>
    </row>
    <row r="1670" spans="2:4">
      <c r="B1670" s="139" t="s">
        <v>1149</v>
      </c>
      <c r="C1670" s="135">
        <v>138004529</v>
      </c>
      <c r="D1670" s="135">
        <v>117007763.34</v>
      </c>
    </row>
    <row r="1671" spans="2:4">
      <c r="B1671" s="138" t="s">
        <v>647</v>
      </c>
      <c r="C1671" s="135">
        <v>600000000</v>
      </c>
      <c r="D1671" s="135">
        <v>500000000</v>
      </c>
    </row>
    <row r="1672" spans="2:4">
      <c r="B1672" s="139" t="s">
        <v>1150</v>
      </c>
      <c r="C1672" s="135">
        <v>600000000</v>
      </c>
      <c r="D1672" s="135">
        <v>500000000</v>
      </c>
    </row>
    <row r="1673" spans="2:4">
      <c r="B1673" s="138" t="s">
        <v>648</v>
      </c>
      <c r="C1673" s="135">
        <v>9371457</v>
      </c>
      <c r="D1673" s="135">
        <v>0</v>
      </c>
    </row>
    <row r="1674" spans="2:4">
      <c r="B1674" s="139" t="s">
        <v>1151</v>
      </c>
      <c r="C1674" s="135">
        <v>9371457</v>
      </c>
      <c r="D1674" s="135">
        <v>0</v>
      </c>
    </row>
    <row r="1675" spans="2:4">
      <c r="B1675" s="138" t="s">
        <v>649</v>
      </c>
      <c r="C1675" s="135">
        <v>46866744</v>
      </c>
      <c r="D1675" s="135">
        <v>29491956.990000002</v>
      </c>
    </row>
    <row r="1676" spans="2:4">
      <c r="B1676" s="139" t="s">
        <v>1152</v>
      </c>
      <c r="C1676" s="135">
        <v>46866744</v>
      </c>
      <c r="D1676" s="135">
        <v>29491956.990000002</v>
      </c>
    </row>
    <row r="1677" spans="2:4">
      <c r="B1677" s="138" t="s">
        <v>650</v>
      </c>
      <c r="C1677" s="135">
        <v>62476384</v>
      </c>
      <c r="D1677" s="135">
        <v>121802346.19</v>
      </c>
    </row>
    <row r="1678" spans="2:4">
      <c r="B1678" s="139" t="s">
        <v>1153</v>
      </c>
      <c r="C1678" s="135">
        <v>62476384</v>
      </c>
      <c r="D1678" s="135">
        <v>121802346.19</v>
      </c>
    </row>
    <row r="1679" spans="2:4">
      <c r="B1679" s="138" t="s">
        <v>651</v>
      </c>
      <c r="C1679" s="135">
        <v>23982417</v>
      </c>
      <c r="D1679" s="135">
        <v>12774210.32</v>
      </c>
    </row>
    <row r="1680" spans="2:4">
      <c r="B1680" s="139" t="s">
        <v>1154</v>
      </c>
      <c r="C1680" s="135">
        <v>23982417</v>
      </c>
      <c r="D1680" s="135">
        <v>12774210.32</v>
      </c>
    </row>
    <row r="1681" spans="2:4">
      <c r="B1681" s="138" t="s">
        <v>652</v>
      </c>
      <c r="C1681" s="135">
        <v>6209581</v>
      </c>
      <c r="D1681" s="135">
        <v>4568340.3899999997</v>
      </c>
    </row>
    <row r="1682" spans="2:4">
      <c r="B1682" s="139" t="s">
        <v>1155</v>
      </c>
      <c r="C1682" s="135">
        <v>6209581</v>
      </c>
      <c r="D1682" s="135">
        <v>4568340.3899999997</v>
      </c>
    </row>
    <row r="1683" spans="2:4">
      <c r="B1683" s="138" t="s">
        <v>653</v>
      </c>
      <c r="C1683" s="135">
        <v>4784138</v>
      </c>
      <c r="D1683" s="135">
        <v>0</v>
      </c>
    </row>
    <row r="1684" spans="2:4">
      <c r="B1684" s="139" t="s">
        <v>1156</v>
      </c>
      <c r="C1684" s="135">
        <v>4784138</v>
      </c>
      <c r="D1684" s="135">
        <v>0</v>
      </c>
    </row>
    <row r="1685" spans="2:4">
      <c r="B1685" s="138" t="s">
        <v>654</v>
      </c>
      <c r="C1685" s="135">
        <v>7141110</v>
      </c>
      <c r="D1685" s="135">
        <v>3208336.31</v>
      </c>
    </row>
    <row r="1686" spans="2:4">
      <c r="B1686" s="139" t="s">
        <v>1157</v>
      </c>
      <c r="C1686" s="135">
        <v>7141110</v>
      </c>
      <c r="D1686" s="135">
        <v>3208336.31</v>
      </c>
    </row>
    <row r="1687" spans="2:4">
      <c r="B1687" s="136" t="s">
        <v>289</v>
      </c>
      <c r="C1687" s="137">
        <v>0</v>
      </c>
      <c r="D1687" s="137">
        <v>59999999.130000003</v>
      </c>
    </row>
    <row r="1688" spans="2:4">
      <c r="B1688" s="138" t="s">
        <v>653</v>
      </c>
      <c r="C1688" s="135">
        <v>0</v>
      </c>
      <c r="D1688" s="135">
        <v>59999999.130000003</v>
      </c>
    </row>
    <row r="1689" spans="2:4">
      <c r="B1689" s="139" t="s">
        <v>1478</v>
      </c>
      <c r="C1689" s="135">
        <v>0</v>
      </c>
      <c r="D1689" s="135">
        <v>59999999.130000003</v>
      </c>
    </row>
    <row r="1690" spans="2:4">
      <c r="B1690" s="136" t="s">
        <v>305</v>
      </c>
      <c r="C1690" s="137">
        <v>1149079161</v>
      </c>
      <c r="D1690" s="137">
        <v>559512341</v>
      </c>
    </row>
    <row r="1691" spans="2:4">
      <c r="B1691" s="138" t="s">
        <v>630</v>
      </c>
      <c r="C1691" s="135">
        <v>391210276</v>
      </c>
      <c r="D1691" s="135">
        <v>559512341</v>
      </c>
    </row>
    <row r="1692" spans="2:4">
      <c r="B1692" s="139" t="s">
        <v>1132</v>
      </c>
      <c r="C1692" s="135">
        <v>391210276</v>
      </c>
      <c r="D1692" s="135">
        <v>559512341</v>
      </c>
    </row>
    <row r="1693" spans="2:4">
      <c r="B1693" s="138" t="s">
        <v>649</v>
      </c>
      <c r="C1693" s="135">
        <v>300000000</v>
      </c>
      <c r="D1693" s="135">
        <v>0</v>
      </c>
    </row>
    <row r="1694" spans="2:4">
      <c r="B1694" s="139" t="s">
        <v>1158</v>
      </c>
      <c r="C1694" s="135">
        <v>300000000</v>
      </c>
      <c r="D1694" s="135">
        <v>0</v>
      </c>
    </row>
    <row r="1695" spans="2:4">
      <c r="B1695" s="138" t="s">
        <v>653</v>
      </c>
      <c r="C1695" s="135">
        <v>175124488</v>
      </c>
      <c r="D1695" s="135">
        <v>0</v>
      </c>
    </row>
    <row r="1696" spans="2:4">
      <c r="B1696" s="139" t="s">
        <v>1156</v>
      </c>
      <c r="C1696" s="135">
        <v>175124488</v>
      </c>
      <c r="D1696" s="135">
        <v>0</v>
      </c>
    </row>
    <row r="1697" spans="2:4">
      <c r="B1697" s="138" t="s">
        <v>655</v>
      </c>
      <c r="C1697" s="135">
        <v>282744397</v>
      </c>
      <c r="D1697" s="135">
        <v>0</v>
      </c>
    </row>
    <row r="1698" spans="2:4">
      <c r="B1698" s="139" t="s">
        <v>1159</v>
      </c>
      <c r="C1698" s="135">
        <v>282744397</v>
      </c>
      <c r="D1698" s="135">
        <v>0</v>
      </c>
    </row>
    <row r="1699" spans="2:4">
      <c r="B1699" s="136" t="s">
        <v>290</v>
      </c>
      <c r="C1699" s="137">
        <v>113900000</v>
      </c>
      <c r="D1699" s="137">
        <v>0</v>
      </c>
    </row>
    <row r="1700" spans="2:4">
      <c r="B1700" s="138" t="s">
        <v>288</v>
      </c>
      <c r="C1700" s="135">
        <v>113900000</v>
      </c>
      <c r="D1700" s="135">
        <v>0</v>
      </c>
    </row>
    <row r="1701" spans="2:4">
      <c r="B1701" s="139" t="s">
        <v>1160</v>
      </c>
      <c r="C1701" s="135">
        <v>113900000</v>
      </c>
      <c r="D1701" s="135">
        <v>0</v>
      </c>
    </row>
    <row r="1702" spans="2:4">
      <c r="B1702" s="134" t="s">
        <v>656</v>
      </c>
      <c r="C1702" s="135">
        <v>196818803</v>
      </c>
      <c r="D1702" s="135">
        <v>355782225.69999999</v>
      </c>
    </row>
    <row r="1703" spans="2:4">
      <c r="B1703" s="136" t="s">
        <v>287</v>
      </c>
      <c r="C1703" s="137">
        <v>196818803</v>
      </c>
      <c r="D1703" s="137">
        <v>24888460.490000002</v>
      </c>
    </row>
    <row r="1704" spans="2:4">
      <c r="B1704" s="138" t="s">
        <v>657</v>
      </c>
      <c r="C1704" s="135">
        <v>2115619</v>
      </c>
      <c r="D1704" s="135">
        <v>0</v>
      </c>
    </row>
    <row r="1705" spans="2:4">
      <c r="B1705" s="139" t="s">
        <v>1161</v>
      </c>
      <c r="C1705" s="135">
        <v>2115619</v>
      </c>
      <c r="D1705" s="135">
        <v>0</v>
      </c>
    </row>
    <row r="1706" spans="2:4">
      <c r="B1706" s="138" t="s">
        <v>658</v>
      </c>
      <c r="C1706" s="135">
        <v>173769725</v>
      </c>
      <c r="D1706" s="135">
        <v>0</v>
      </c>
    </row>
    <row r="1707" spans="2:4">
      <c r="B1707" s="139" t="s">
        <v>1162</v>
      </c>
      <c r="C1707" s="135">
        <v>173769725</v>
      </c>
      <c r="D1707" s="135">
        <v>0</v>
      </c>
    </row>
    <row r="1708" spans="2:4">
      <c r="B1708" s="138" t="s">
        <v>659</v>
      </c>
      <c r="C1708" s="135">
        <v>2999337</v>
      </c>
      <c r="D1708" s="135">
        <v>6293681.8700000001</v>
      </c>
    </row>
    <row r="1709" spans="2:4">
      <c r="B1709" s="139" t="s">
        <v>1163</v>
      </c>
      <c r="C1709" s="135">
        <v>2999337</v>
      </c>
      <c r="D1709" s="135">
        <v>6293681.8700000001</v>
      </c>
    </row>
    <row r="1710" spans="2:4">
      <c r="B1710" s="138" t="s">
        <v>660</v>
      </c>
      <c r="C1710" s="135">
        <v>9866683</v>
      </c>
      <c r="D1710" s="135">
        <v>0</v>
      </c>
    </row>
    <row r="1711" spans="2:4">
      <c r="B1711" s="139" t="s">
        <v>1164</v>
      </c>
      <c r="C1711" s="135">
        <v>9866683</v>
      </c>
      <c r="D1711" s="135">
        <v>0</v>
      </c>
    </row>
    <row r="1712" spans="2:4">
      <c r="B1712" s="138" t="s">
        <v>661</v>
      </c>
      <c r="C1712" s="135">
        <v>3123819</v>
      </c>
      <c r="D1712" s="135">
        <v>0</v>
      </c>
    </row>
    <row r="1713" spans="2:4">
      <c r="B1713" s="139" t="s">
        <v>1165</v>
      </c>
      <c r="C1713" s="135">
        <v>3123819</v>
      </c>
      <c r="D1713" s="135">
        <v>0</v>
      </c>
    </row>
    <row r="1714" spans="2:4">
      <c r="B1714" s="138" t="s">
        <v>1479</v>
      </c>
      <c r="C1714" s="135">
        <v>0</v>
      </c>
      <c r="D1714" s="135">
        <v>15000000</v>
      </c>
    </row>
    <row r="1715" spans="2:4">
      <c r="B1715" s="139" t="s">
        <v>1480</v>
      </c>
      <c r="C1715" s="135">
        <v>0</v>
      </c>
      <c r="D1715" s="135">
        <v>15000000</v>
      </c>
    </row>
    <row r="1716" spans="2:4">
      <c r="B1716" s="138" t="s">
        <v>662</v>
      </c>
      <c r="C1716" s="135">
        <v>4943620</v>
      </c>
      <c r="D1716" s="135">
        <v>3594778.62</v>
      </c>
    </row>
    <row r="1717" spans="2:4">
      <c r="B1717" s="139" t="s">
        <v>1166</v>
      </c>
      <c r="C1717" s="135">
        <v>4943620</v>
      </c>
      <c r="D1717" s="135">
        <v>3594778.62</v>
      </c>
    </row>
    <row r="1718" spans="2:4">
      <c r="B1718" s="136" t="s">
        <v>305</v>
      </c>
      <c r="C1718" s="137">
        <v>0</v>
      </c>
      <c r="D1718" s="137">
        <v>330893765.20999998</v>
      </c>
    </row>
    <row r="1719" spans="2:4">
      <c r="B1719" s="138" t="s">
        <v>1389</v>
      </c>
      <c r="C1719" s="135">
        <v>0</v>
      </c>
      <c r="D1719" s="135">
        <v>330893765.20999998</v>
      </c>
    </row>
    <row r="1720" spans="2:4">
      <c r="B1720" s="139" t="s">
        <v>1390</v>
      </c>
      <c r="C1720" s="135">
        <v>0</v>
      </c>
      <c r="D1720" s="135">
        <v>330893765.20999998</v>
      </c>
    </row>
    <row r="1721" spans="2:4">
      <c r="B1721" s="134" t="s">
        <v>301</v>
      </c>
      <c r="C1721" s="135">
        <v>642352396</v>
      </c>
      <c r="D1721" s="135">
        <v>253412252.65000001</v>
      </c>
    </row>
    <row r="1722" spans="2:4">
      <c r="B1722" s="136" t="s">
        <v>287</v>
      </c>
      <c r="C1722" s="137">
        <v>642352396</v>
      </c>
      <c r="D1722" s="137">
        <v>253412252.65000001</v>
      </c>
    </row>
    <row r="1723" spans="2:4">
      <c r="B1723" s="138" t="s">
        <v>663</v>
      </c>
      <c r="C1723" s="135">
        <v>2466670</v>
      </c>
      <c r="D1723" s="135">
        <v>0</v>
      </c>
    </row>
    <row r="1724" spans="2:4">
      <c r="B1724" s="139" t="s">
        <v>1167</v>
      </c>
      <c r="C1724" s="135">
        <v>2466670</v>
      </c>
      <c r="D1724" s="135">
        <v>0</v>
      </c>
    </row>
    <row r="1725" spans="2:4">
      <c r="B1725" s="138" t="s">
        <v>664</v>
      </c>
      <c r="C1725" s="135">
        <v>2115619</v>
      </c>
      <c r="D1725" s="135">
        <v>0</v>
      </c>
    </row>
    <row r="1726" spans="2:4">
      <c r="B1726" s="139" t="s">
        <v>1168</v>
      </c>
      <c r="C1726" s="135">
        <v>2115619</v>
      </c>
      <c r="D1726" s="135">
        <v>0</v>
      </c>
    </row>
    <row r="1727" spans="2:4">
      <c r="B1727" s="138" t="s">
        <v>665</v>
      </c>
      <c r="C1727" s="135">
        <v>29000000</v>
      </c>
      <c r="D1727" s="135">
        <v>0</v>
      </c>
    </row>
    <row r="1728" spans="2:4">
      <c r="B1728" s="139" t="s">
        <v>1169</v>
      </c>
      <c r="C1728" s="135">
        <v>29000000</v>
      </c>
      <c r="D1728" s="135">
        <v>0</v>
      </c>
    </row>
    <row r="1729" spans="2:4">
      <c r="B1729" s="138" t="s">
        <v>666</v>
      </c>
      <c r="C1729" s="135">
        <v>8693414</v>
      </c>
      <c r="D1729" s="135">
        <v>0</v>
      </c>
    </row>
    <row r="1730" spans="2:4">
      <c r="B1730" s="139" t="s">
        <v>1170</v>
      </c>
      <c r="C1730" s="135">
        <v>8693414</v>
      </c>
      <c r="D1730" s="135">
        <v>0</v>
      </c>
    </row>
    <row r="1731" spans="2:4">
      <c r="B1731" s="138" t="s">
        <v>667</v>
      </c>
      <c r="C1731" s="135">
        <v>94875610</v>
      </c>
      <c r="D1731" s="135">
        <v>73193435.870000005</v>
      </c>
    </row>
    <row r="1732" spans="2:4">
      <c r="B1732" s="139" t="s">
        <v>1171</v>
      </c>
      <c r="C1732" s="135">
        <v>94875610</v>
      </c>
      <c r="D1732" s="135">
        <v>73193435.870000005</v>
      </c>
    </row>
    <row r="1733" spans="2:4">
      <c r="B1733" s="138" t="s">
        <v>668</v>
      </c>
      <c r="C1733" s="135">
        <v>3615288</v>
      </c>
      <c r="D1733" s="135">
        <v>1837208.13</v>
      </c>
    </row>
    <row r="1734" spans="2:4">
      <c r="B1734" s="139" t="s">
        <v>1172</v>
      </c>
      <c r="C1734" s="135">
        <v>3615288</v>
      </c>
      <c r="D1734" s="135">
        <v>1837208.13</v>
      </c>
    </row>
    <row r="1735" spans="2:4">
      <c r="B1735" s="138" t="s">
        <v>669</v>
      </c>
      <c r="C1735" s="135">
        <v>56247488</v>
      </c>
      <c r="D1735" s="135">
        <v>0</v>
      </c>
    </row>
    <row r="1736" spans="2:4">
      <c r="B1736" s="139" t="s">
        <v>1173</v>
      </c>
      <c r="C1736" s="135">
        <v>56247488</v>
      </c>
      <c r="D1736" s="135">
        <v>0</v>
      </c>
    </row>
    <row r="1737" spans="2:4">
      <c r="B1737" s="138" t="s">
        <v>670</v>
      </c>
      <c r="C1737" s="135">
        <v>90165822</v>
      </c>
      <c r="D1737" s="135">
        <v>20000000</v>
      </c>
    </row>
    <row r="1738" spans="2:4">
      <c r="B1738" s="139" t="s">
        <v>1174</v>
      </c>
      <c r="C1738" s="135">
        <v>90165822</v>
      </c>
      <c r="D1738" s="135">
        <v>20000000</v>
      </c>
    </row>
    <row r="1739" spans="2:4">
      <c r="B1739" s="138" t="s">
        <v>671</v>
      </c>
      <c r="C1739" s="135">
        <v>9866683</v>
      </c>
      <c r="D1739" s="135">
        <v>7742820.9199999999</v>
      </c>
    </row>
    <row r="1740" spans="2:4">
      <c r="B1740" s="139" t="s">
        <v>1175</v>
      </c>
      <c r="C1740" s="135">
        <v>9866683</v>
      </c>
      <c r="D1740" s="135">
        <v>7742820.9199999999</v>
      </c>
    </row>
    <row r="1741" spans="2:4">
      <c r="B1741" s="138" t="s">
        <v>672</v>
      </c>
      <c r="C1741" s="135">
        <v>18742915</v>
      </c>
      <c r="D1741" s="135">
        <v>1192885.79</v>
      </c>
    </row>
    <row r="1742" spans="2:4">
      <c r="B1742" s="139" t="s">
        <v>1176</v>
      </c>
      <c r="C1742" s="135">
        <v>18742915</v>
      </c>
      <c r="D1742" s="135">
        <v>1192885.79</v>
      </c>
    </row>
    <row r="1743" spans="2:4">
      <c r="B1743" s="138" t="s">
        <v>673</v>
      </c>
      <c r="C1743" s="135">
        <v>222804317</v>
      </c>
      <c r="D1743" s="135">
        <v>54163412.219999999</v>
      </c>
    </row>
    <row r="1744" spans="2:4">
      <c r="B1744" s="139" t="s">
        <v>1177</v>
      </c>
      <c r="C1744" s="135">
        <v>222804317</v>
      </c>
      <c r="D1744" s="135">
        <v>54163412.219999999</v>
      </c>
    </row>
    <row r="1745" spans="2:4">
      <c r="B1745" s="138" t="s">
        <v>674</v>
      </c>
      <c r="C1745" s="135">
        <v>1241916</v>
      </c>
      <c r="D1745" s="135">
        <v>0</v>
      </c>
    </row>
    <row r="1746" spans="2:4">
      <c r="B1746" s="139" t="s">
        <v>1178</v>
      </c>
      <c r="C1746" s="135">
        <v>1241916</v>
      </c>
      <c r="D1746" s="135">
        <v>0</v>
      </c>
    </row>
    <row r="1747" spans="2:4">
      <c r="B1747" s="138" t="s">
        <v>675</v>
      </c>
      <c r="C1747" s="135">
        <v>102516654</v>
      </c>
      <c r="D1747" s="135">
        <v>95282489.719999999</v>
      </c>
    </row>
    <row r="1748" spans="2:4">
      <c r="B1748" s="139" t="s">
        <v>1179</v>
      </c>
      <c r="C1748" s="135">
        <v>102516654</v>
      </c>
      <c r="D1748" s="135">
        <v>95282489.719999999</v>
      </c>
    </row>
    <row r="1749" spans="2:4">
      <c r="B1749" s="136" t="s">
        <v>305</v>
      </c>
      <c r="C1749" s="137">
        <v>0</v>
      </c>
      <c r="D1749" s="137">
        <v>0</v>
      </c>
    </row>
    <row r="1750" spans="2:4">
      <c r="B1750" s="138" t="s">
        <v>669</v>
      </c>
      <c r="C1750" s="135">
        <v>0</v>
      </c>
      <c r="D1750" s="135">
        <v>0</v>
      </c>
    </row>
    <row r="1751" spans="2:4">
      <c r="B1751" s="139" t="s">
        <v>1173</v>
      </c>
      <c r="C1751" s="135">
        <v>0</v>
      </c>
      <c r="D1751" s="135">
        <v>0</v>
      </c>
    </row>
    <row r="1752" spans="2:4">
      <c r="B1752" s="134" t="s">
        <v>676</v>
      </c>
      <c r="C1752" s="135">
        <v>72214264</v>
      </c>
      <c r="D1752" s="135">
        <v>47174903.63000001</v>
      </c>
    </row>
    <row r="1753" spans="2:4">
      <c r="B1753" s="136" t="s">
        <v>287</v>
      </c>
      <c r="C1753" s="137">
        <v>72214264</v>
      </c>
      <c r="D1753" s="137">
        <v>43511604.820000008</v>
      </c>
    </row>
    <row r="1754" spans="2:4">
      <c r="B1754" s="138" t="s">
        <v>677</v>
      </c>
      <c r="C1754" s="135">
        <v>12495276</v>
      </c>
      <c r="D1754" s="135">
        <v>0</v>
      </c>
    </row>
    <row r="1755" spans="2:4">
      <c r="B1755" s="139" t="s">
        <v>1180</v>
      </c>
      <c r="C1755" s="135">
        <v>12495276</v>
      </c>
      <c r="D1755" s="135">
        <v>0</v>
      </c>
    </row>
    <row r="1756" spans="2:4">
      <c r="B1756" s="138" t="s">
        <v>678</v>
      </c>
      <c r="C1756" s="135">
        <v>791959</v>
      </c>
      <c r="D1756" s="135">
        <v>712762.8</v>
      </c>
    </row>
    <row r="1757" spans="2:4">
      <c r="B1757" s="139" t="s">
        <v>1181</v>
      </c>
      <c r="C1757" s="135">
        <v>791959</v>
      </c>
      <c r="D1757" s="135">
        <v>712762.8</v>
      </c>
    </row>
    <row r="1758" spans="2:4">
      <c r="B1758" s="138" t="s">
        <v>679</v>
      </c>
      <c r="C1758" s="135">
        <v>791959</v>
      </c>
      <c r="D1758" s="135">
        <v>712762.8</v>
      </c>
    </row>
    <row r="1759" spans="2:4">
      <c r="B1759" s="139" t="s">
        <v>1182</v>
      </c>
      <c r="C1759" s="135">
        <v>791959</v>
      </c>
      <c r="D1759" s="135">
        <v>712762.8</v>
      </c>
    </row>
    <row r="1760" spans="2:4">
      <c r="B1760" s="138" t="s">
        <v>680</v>
      </c>
      <c r="C1760" s="135">
        <v>2138193</v>
      </c>
      <c r="D1760" s="135">
        <v>1924373.39</v>
      </c>
    </row>
    <row r="1761" spans="2:4">
      <c r="B1761" s="139" t="s">
        <v>1183</v>
      </c>
      <c r="C1761" s="135">
        <v>2138193</v>
      </c>
      <c r="D1761" s="135">
        <v>1924373.39</v>
      </c>
    </row>
    <row r="1762" spans="2:4">
      <c r="B1762" s="138" t="s">
        <v>681</v>
      </c>
      <c r="C1762" s="135">
        <v>791959</v>
      </c>
      <c r="D1762" s="135">
        <v>712762.8</v>
      </c>
    </row>
    <row r="1763" spans="2:4">
      <c r="B1763" s="139" t="s">
        <v>1184</v>
      </c>
      <c r="C1763" s="135">
        <v>791959</v>
      </c>
      <c r="D1763" s="135">
        <v>712762.8</v>
      </c>
    </row>
    <row r="1764" spans="2:4">
      <c r="B1764" s="138" t="s">
        <v>682</v>
      </c>
      <c r="C1764" s="135">
        <v>2138193</v>
      </c>
      <c r="D1764" s="135">
        <v>1951857.8</v>
      </c>
    </row>
    <row r="1765" spans="2:4">
      <c r="B1765" s="139" t="s">
        <v>1185</v>
      </c>
      <c r="C1765" s="135">
        <v>2138193</v>
      </c>
      <c r="D1765" s="135">
        <v>1951857.8</v>
      </c>
    </row>
    <row r="1766" spans="2:4">
      <c r="B1766" s="138" t="s">
        <v>683</v>
      </c>
      <c r="C1766" s="135">
        <v>2115619</v>
      </c>
      <c r="D1766" s="135">
        <v>0</v>
      </c>
    </row>
    <row r="1767" spans="2:4">
      <c r="B1767" s="139" t="s">
        <v>1186</v>
      </c>
      <c r="C1767" s="135">
        <v>2115619</v>
      </c>
      <c r="D1767" s="135">
        <v>0</v>
      </c>
    </row>
    <row r="1768" spans="2:4">
      <c r="B1768" s="138" t="s">
        <v>684</v>
      </c>
      <c r="C1768" s="135">
        <v>2138193</v>
      </c>
      <c r="D1768" s="135">
        <v>0</v>
      </c>
    </row>
    <row r="1769" spans="2:4">
      <c r="B1769" s="139" t="s">
        <v>1187</v>
      </c>
      <c r="C1769" s="135">
        <v>2138193</v>
      </c>
      <c r="D1769" s="135">
        <v>0</v>
      </c>
    </row>
    <row r="1770" spans="2:4">
      <c r="B1770" s="138" t="s">
        <v>685</v>
      </c>
      <c r="C1770" s="135">
        <v>791959</v>
      </c>
      <c r="D1770" s="135">
        <v>720018.1</v>
      </c>
    </row>
    <row r="1771" spans="2:4">
      <c r="B1771" s="139" t="s">
        <v>1188</v>
      </c>
      <c r="C1771" s="135">
        <v>791959</v>
      </c>
      <c r="D1771" s="135">
        <v>720018.1</v>
      </c>
    </row>
    <row r="1772" spans="2:4">
      <c r="B1772" s="138" t="s">
        <v>686</v>
      </c>
      <c r="C1772" s="135">
        <v>6209581</v>
      </c>
      <c r="D1772" s="135">
        <v>0</v>
      </c>
    </row>
    <row r="1773" spans="2:4">
      <c r="B1773" s="139" t="s">
        <v>1189</v>
      </c>
      <c r="C1773" s="135">
        <v>6209581</v>
      </c>
      <c r="D1773" s="135">
        <v>0</v>
      </c>
    </row>
    <row r="1774" spans="2:4">
      <c r="B1774" s="138" t="s">
        <v>687</v>
      </c>
      <c r="C1774" s="135">
        <v>9866682</v>
      </c>
      <c r="D1774" s="135">
        <v>0</v>
      </c>
    </row>
    <row r="1775" spans="2:4">
      <c r="B1775" s="139" t="s">
        <v>1190</v>
      </c>
      <c r="C1775" s="135">
        <v>9866682</v>
      </c>
      <c r="D1775" s="135">
        <v>0</v>
      </c>
    </row>
    <row r="1776" spans="2:4">
      <c r="B1776" s="138" t="s">
        <v>688</v>
      </c>
      <c r="C1776" s="135">
        <v>6247638</v>
      </c>
      <c r="D1776" s="135">
        <v>4170622.48</v>
      </c>
    </row>
    <row r="1777" spans="2:4">
      <c r="B1777" s="139" t="s">
        <v>1191</v>
      </c>
      <c r="C1777" s="135">
        <v>6247638</v>
      </c>
      <c r="D1777" s="135">
        <v>4170622.48</v>
      </c>
    </row>
    <row r="1778" spans="2:4">
      <c r="B1778" s="138" t="s">
        <v>689</v>
      </c>
      <c r="C1778" s="135">
        <v>2483832</v>
      </c>
      <c r="D1778" s="135">
        <v>3452396.67</v>
      </c>
    </row>
    <row r="1779" spans="2:4">
      <c r="B1779" s="139" t="s">
        <v>1192</v>
      </c>
      <c r="C1779" s="135">
        <v>2483832</v>
      </c>
      <c r="D1779" s="135">
        <v>3452396.67</v>
      </c>
    </row>
    <row r="1780" spans="2:4">
      <c r="B1780" s="138" t="s">
        <v>1436</v>
      </c>
      <c r="C1780" s="135">
        <v>0</v>
      </c>
      <c r="D1780" s="135">
        <v>24511827</v>
      </c>
    </row>
    <row r="1781" spans="2:4">
      <c r="B1781" s="139" t="s">
        <v>1437</v>
      </c>
      <c r="C1781" s="135">
        <v>0</v>
      </c>
      <c r="D1781" s="135">
        <v>24511827</v>
      </c>
    </row>
    <row r="1782" spans="2:4">
      <c r="B1782" s="138" t="s">
        <v>690</v>
      </c>
      <c r="C1782" s="135">
        <v>3615287</v>
      </c>
      <c r="D1782" s="135">
        <v>176089.21</v>
      </c>
    </row>
    <row r="1783" spans="2:4">
      <c r="B1783" s="139" t="s">
        <v>1193</v>
      </c>
      <c r="C1783" s="135">
        <v>3615287</v>
      </c>
      <c r="D1783" s="135">
        <v>176089.21</v>
      </c>
    </row>
    <row r="1784" spans="2:4">
      <c r="B1784" s="138" t="s">
        <v>691</v>
      </c>
      <c r="C1784" s="135">
        <v>2984732</v>
      </c>
      <c r="D1784" s="135">
        <v>0</v>
      </c>
    </row>
    <row r="1785" spans="2:4">
      <c r="B1785" s="139" t="s">
        <v>1194</v>
      </c>
      <c r="C1785" s="135">
        <v>2984732</v>
      </c>
      <c r="D1785" s="135">
        <v>0</v>
      </c>
    </row>
    <row r="1786" spans="2:4">
      <c r="B1786" s="138" t="s">
        <v>692</v>
      </c>
      <c r="C1786" s="135">
        <v>5537734</v>
      </c>
      <c r="D1786" s="135">
        <v>1465970.65</v>
      </c>
    </row>
    <row r="1787" spans="2:4">
      <c r="B1787" s="139" t="s">
        <v>1195</v>
      </c>
      <c r="C1787" s="135">
        <v>5537734</v>
      </c>
      <c r="D1787" s="135">
        <v>1465970.65</v>
      </c>
    </row>
    <row r="1788" spans="2:4">
      <c r="B1788" s="138" t="s">
        <v>693</v>
      </c>
      <c r="C1788" s="135">
        <v>5537734</v>
      </c>
      <c r="D1788" s="135">
        <v>1534289.84</v>
      </c>
    </row>
    <row r="1789" spans="2:4">
      <c r="B1789" s="139" t="s">
        <v>1196</v>
      </c>
      <c r="C1789" s="135">
        <v>5537734</v>
      </c>
      <c r="D1789" s="135">
        <v>1534289.84</v>
      </c>
    </row>
    <row r="1790" spans="2:4">
      <c r="B1790" s="138" t="s">
        <v>694</v>
      </c>
      <c r="C1790" s="135">
        <v>5537734</v>
      </c>
      <c r="D1790" s="135">
        <v>1465871.28</v>
      </c>
    </row>
    <row r="1791" spans="2:4">
      <c r="B1791" s="139" t="s">
        <v>1197</v>
      </c>
      <c r="C1791" s="135">
        <v>5537734</v>
      </c>
      <c r="D1791" s="135">
        <v>1465871.28</v>
      </c>
    </row>
    <row r="1792" spans="2:4">
      <c r="B1792" s="136" t="s">
        <v>305</v>
      </c>
      <c r="C1792" s="137">
        <v>0</v>
      </c>
      <c r="D1792" s="137">
        <v>3663298.81</v>
      </c>
    </row>
    <row r="1793" spans="2:4">
      <c r="B1793" s="138" t="s">
        <v>1481</v>
      </c>
      <c r="C1793" s="135">
        <v>0</v>
      </c>
      <c r="D1793" s="135">
        <v>3663298.81</v>
      </c>
    </row>
    <row r="1794" spans="2:4">
      <c r="B1794" s="139" t="s">
        <v>1482</v>
      </c>
      <c r="C1794" s="135">
        <v>0</v>
      </c>
      <c r="D1794" s="135">
        <v>3663298.81</v>
      </c>
    </row>
    <row r="1795" spans="2:4">
      <c r="B1795" s="134" t="s">
        <v>695</v>
      </c>
      <c r="C1795" s="135">
        <v>292349813</v>
      </c>
      <c r="D1795" s="135">
        <v>397863646.88999999</v>
      </c>
    </row>
    <row r="1796" spans="2:4">
      <c r="B1796" s="136" t="s">
        <v>287</v>
      </c>
      <c r="C1796" s="137">
        <v>292349813</v>
      </c>
      <c r="D1796" s="137">
        <v>261803037.31</v>
      </c>
    </row>
    <row r="1797" spans="2:4">
      <c r="B1797" s="138" t="s">
        <v>1749</v>
      </c>
      <c r="C1797" s="135">
        <v>0</v>
      </c>
      <c r="D1797" s="135">
        <v>0</v>
      </c>
    </row>
    <row r="1798" spans="2:4">
      <c r="B1798" s="139" t="s">
        <v>1750</v>
      </c>
      <c r="C1798" s="135">
        <v>0</v>
      </c>
      <c r="D1798" s="135">
        <v>0</v>
      </c>
    </row>
    <row r="1799" spans="2:4">
      <c r="B1799" s="138" t="s">
        <v>1751</v>
      </c>
      <c r="C1799" s="135">
        <v>0</v>
      </c>
      <c r="D1799" s="135">
        <v>0</v>
      </c>
    </row>
    <row r="1800" spans="2:4">
      <c r="B1800" s="139" t="s">
        <v>1752</v>
      </c>
      <c r="C1800" s="135">
        <v>0</v>
      </c>
      <c r="D1800" s="135">
        <v>0</v>
      </c>
    </row>
    <row r="1801" spans="2:4">
      <c r="B1801" s="138" t="s">
        <v>1753</v>
      </c>
      <c r="C1801" s="135">
        <v>0</v>
      </c>
      <c r="D1801" s="135">
        <v>0</v>
      </c>
    </row>
    <row r="1802" spans="2:4">
      <c r="B1802" s="139" t="s">
        <v>1754</v>
      </c>
      <c r="C1802" s="135">
        <v>0</v>
      </c>
      <c r="D1802" s="135">
        <v>0</v>
      </c>
    </row>
    <row r="1803" spans="2:4">
      <c r="B1803" s="138" t="s">
        <v>1755</v>
      </c>
      <c r="C1803" s="135">
        <v>0</v>
      </c>
      <c r="D1803" s="135">
        <v>0</v>
      </c>
    </row>
    <row r="1804" spans="2:4">
      <c r="B1804" s="139" t="s">
        <v>1756</v>
      </c>
      <c r="C1804" s="135">
        <v>0</v>
      </c>
      <c r="D1804" s="135">
        <v>0</v>
      </c>
    </row>
    <row r="1805" spans="2:4">
      <c r="B1805" s="138" t="s">
        <v>1757</v>
      </c>
      <c r="C1805" s="135">
        <v>0</v>
      </c>
      <c r="D1805" s="135">
        <v>0</v>
      </c>
    </row>
    <row r="1806" spans="2:4">
      <c r="B1806" s="139" t="s">
        <v>1758</v>
      </c>
      <c r="C1806" s="135">
        <v>0</v>
      </c>
      <c r="D1806" s="135">
        <v>0</v>
      </c>
    </row>
    <row r="1807" spans="2:4">
      <c r="B1807" s="138" t="s">
        <v>1759</v>
      </c>
      <c r="C1807" s="135">
        <v>0</v>
      </c>
      <c r="D1807" s="135">
        <v>0</v>
      </c>
    </row>
    <row r="1808" spans="2:4">
      <c r="B1808" s="139" t="s">
        <v>1760</v>
      </c>
      <c r="C1808" s="135">
        <v>0</v>
      </c>
      <c r="D1808" s="135">
        <v>0</v>
      </c>
    </row>
    <row r="1809" spans="2:4">
      <c r="B1809" s="138" t="s">
        <v>1761</v>
      </c>
      <c r="C1809" s="135">
        <v>0</v>
      </c>
      <c r="D1809" s="135">
        <v>0</v>
      </c>
    </row>
    <row r="1810" spans="2:4">
      <c r="B1810" s="139" t="s">
        <v>1762</v>
      </c>
      <c r="C1810" s="135">
        <v>0</v>
      </c>
      <c r="D1810" s="135">
        <v>0</v>
      </c>
    </row>
    <row r="1811" spans="2:4">
      <c r="B1811" s="138" t="s">
        <v>1391</v>
      </c>
      <c r="C1811" s="135">
        <v>0</v>
      </c>
      <c r="D1811" s="135">
        <v>59226960.380000003</v>
      </c>
    </row>
    <row r="1812" spans="2:4">
      <c r="B1812" s="139" t="s">
        <v>1392</v>
      </c>
      <c r="C1812" s="135">
        <v>0</v>
      </c>
      <c r="D1812" s="135">
        <v>59226960.380000003</v>
      </c>
    </row>
    <row r="1813" spans="2:4">
      <c r="B1813" s="138" t="s">
        <v>1393</v>
      </c>
      <c r="C1813" s="135">
        <v>0</v>
      </c>
      <c r="D1813" s="135">
        <v>40778594</v>
      </c>
    </row>
    <row r="1814" spans="2:4">
      <c r="B1814" s="139" t="s">
        <v>1394</v>
      </c>
      <c r="C1814" s="135">
        <v>0</v>
      </c>
      <c r="D1814" s="135">
        <v>40778594</v>
      </c>
    </row>
    <row r="1815" spans="2:4">
      <c r="B1815" s="138" t="s">
        <v>696</v>
      </c>
      <c r="C1815" s="135">
        <v>24990553</v>
      </c>
      <c r="D1815" s="135">
        <v>9065163.2599999998</v>
      </c>
    </row>
    <row r="1816" spans="2:4">
      <c r="B1816" s="139" t="s">
        <v>1198</v>
      </c>
      <c r="C1816" s="135">
        <v>24990553</v>
      </c>
      <c r="D1816" s="135">
        <v>9065163.2599999998</v>
      </c>
    </row>
    <row r="1817" spans="2:4">
      <c r="B1817" s="138" t="s">
        <v>697</v>
      </c>
      <c r="C1817" s="135">
        <v>5668715</v>
      </c>
      <c r="D1817" s="135">
        <v>3499365.87</v>
      </c>
    </row>
    <row r="1818" spans="2:4">
      <c r="B1818" s="139" t="s">
        <v>1199</v>
      </c>
      <c r="C1818" s="135">
        <v>2115619</v>
      </c>
      <c r="D1818" s="135">
        <v>0</v>
      </c>
    </row>
    <row r="1819" spans="2:4">
      <c r="B1819" s="139" t="s">
        <v>1200</v>
      </c>
      <c r="C1819" s="135">
        <v>3553096</v>
      </c>
      <c r="D1819" s="135">
        <v>3499365.87</v>
      </c>
    </row>
    <row r="1820" spans="2:4">
      <c r="B1820" s="138" t="s">
        <v>698</v>
      </c>
      <c r="C1820" s="135">
        <v>2483832</v>
      </c>
      <c r="D1820" s="135">
        <v>0</v>
      </c>
    </row>
    <row r="1821" spans="2:4">
      <c r="B1821" s="139" t="s">
        <v>1201</v>
      </c>
      <c r="C1821" s="135">
        <v>2483832</v>
      </c>
      <c r="D1821" s="135">
        <v>0</v>
      </c>
    </row>
    <row r="1822" spans="2:4">
      <c r="B1822" s="138" t="s">
        <v>699</v>
      </c>
      <c r="C1822" s="135">
        <v>11612887</v>
      </c>
      <c r="D1822" s="135">
        <v>0</v>
      </c>
    </row>
    <row r="1823" spans="2:4">
      <c r="B1823" s="139" t="s">
        <v>1202</v>
      </c>
      <c r="C1823" s="135">
        <v>11612887</v>
      </c>
      <c r="D1823" s="135">
        <v>0</v>
      </c>
    </row>
    <row r="1824" spans="2:4">
      <c r="B1824" s="138" t="s">
        <v>700</v>
      </c>
      <c r="C1824" s="135">
        <v>200844381</v>
      </c>
      <c r="D1824" s="135">
        <v>138786120.92000002</v>
      </c>
    </row>
    <row r="1825" spans="2:4">
      <c r="B1825" s="139" t="s">
        <v>1203</v>
      </c>
      <c r="C1825" s="135">
        <v>200844381</v>
      </c>
      <c r="D1825" s="135">
        <v>138786120.92000002</v>
      </c>
    </row>
    <row r="1826" spans="2:4">
      <c r="B1826" s="138" t="s">
        <v>701</v>
      </c>
      <c r="C1826" s="135">
        <v>19733365</v>
      </c>
      <c r="D1826" s="135">
        <v>0</v>
      </c>
    </row>
    <row r="1827" spans="2:4">
      <c r="B1827" s="139" t="s">
        <v>1204</v>
      </c>
      <c r="C1827" s="135">
        <v>19733365</v>
      </c>
      <c r="D1827" s="135">
        <v>0</v>
      </c>
    </row>
    <row r="1828" spans="2:4">
      <c r="B1828" s="138" t="s">
        <v>702</v>
      </c>
      <c r="C1828" s="135">
        <v>3123863</v>
      </c>
      <c r="D1828" s="135">
        <v>0</v>
      </c>
    </row>
    <row r="1829" spans="2:4">
      <c r="B1829" s="139" t="s">
        <v>1205</v>
      </c>
      <c r="C1829" s="135">
        <v>3123863</v>
      </c>
      <c r="D1829" s="135">
        <v>0</v>
      </c>
    </row>
    <row r="1830" spans="2:4">
      <c r="B1830" s="138" t="s">
        <v>703</v>
      </c>
      <c r="C1830" s="135">
        <v>16144911</v>
      </c>
      <c r="D1830" s="135">
        <v>9513714.4499999993</v>
      </c>
    </row>
    <row r="1831" spans="2:4">
      <c r="B1831" s="139" t="s">
        <v>1206</v>
      </c>
      <c r="C1831" s="135">
        <v>16144911</v>
      </c>
      <c r="D1831" s="135">
        <v>9513714.4499999993</v>
      </c>
    </row>
    <row r="1832" spans="2:4">
      <c r="B1832" s="138" t="s">
        <v>704</v>
      </c>
      <c r="C1832" s="135">
        <v>1499668</v>
      </c>
      <c r="D1832" s="135">
        <v>0</v>
      </c>
    </row>
    <row r="1833" spans="2:4">
      <c r="B1833" s="139" t="s">
        <v>1207</v>
      </c>
      <c r="C1833" s="135">
        <v>1499668</v>
      </c>
      <c r="D1833" s="135">
        <v>0</v>
      </c>
    </row>
    <row r="1834" spans="2:4">
      <c r="B1834" s="138" t="s">
        <v>705</v>
      </c>
      <c r="C1834" s="135">
        <v>6247638</v>
      </c>
      <c r="D1834" s="135">
        <v>933118.43</v>
      </c>
    </row>
    <row r="1835" spans="2:4">
      <c r="B1835" s="139" t="s">
        <v>1208</v>
      </c>
      <c r="C1835" s="135">
        <v>6247638</v>
      </c>
      <c r="D1835" s="135">
        <v>933118.43</v>
      </c>
    </row>
    <row r="1836" spans="2:4">
      <c r="B1836" s="136" t="s">
        <v>289</v>
      </c>
      <c r="C1836" s="137">
        <v>0</v>
      </c>
      <c r="D1836" s="137">
        <v>10000000</v>
      </c>
    </row>
    <row r="1837" spans="2:4">
      <c r="B1837" s="138" t="s">
        <v>1483</v>
      </c>
      <c r="C1837" s="135">
        <v>0</v>
      </c>
      <c r="D1837" s="135">
        <v>10000000</v>
      </c>
    </row>
    <row r="1838" spans="2:4">
      <c r="B1838" s="139" t="s">
        <v>1484</v>
      </c>
      <c r="C1838" s="135">
        <v>0</v>
      </c>
      <c r="D1838" s="135">
        <v>10000000</v>
      </c>
    </row>
    <row r="1839" spans="2:4">
      <c r="B1839" s="136" t="s">
        <v>305</v>
      </c>
      <c r="C1839" s="137">
        <v>0</v>
      </c>
      <c r="D1839" s="137">
        <v>126060609.58</v>
      </c>
    </row>
    <row r="1840" spans="2:4">
      <c r="B1840" s="138" t="s">
        <v>1395</v>
      </c>
      <c r="C1840" s="135">
        <v>0</v>
      </c>
      <c r="D1840" s="135">
        <v>126060609.58</v>
      </c>
    </row>
    <row r="1841" spans="2:4">
      <c r="B1841" s="139" t="s">
        <v>1396</v>
      </c>
      <c r="C1841" s="135">
        <v>0</v>
      </c>
      <c r="D1841" s="135">
        <v>126060609.58</v>
      </c>
    </row>
    <row r="1842" spans="2:4">
      <c r="B1842" s="134" t="s">
        <v>706</v>
      </c>
      <c r="C1842" s="135">
        <v>675784369</v>
      </c>
      <c r="D1842" s="135">
        <v>527676629.86000001</v>
      </c>
    </row>
    <row r="1843" spans="2:4">
      <c r="B1843" s="136" t="s">
        <v>287</v>
      </c>
      <c r="C1843" s="137">
        <v>675784369</v>
      </c>
      <c r="D1843" s="137">
        <v>527676629.86000001</v>
      </c>
    </row>
    <row r="1844" spans="2:4">
      <c r="B1844" s="138" t="s">
        <v>707</v>
      </c>
      <c r="C1844" s="135">
        <v>99999999</v>
      </c>
      <c r="D1844" s="135">
        <v>71149131.939999998</v>
      </c>
    </row>
    <row r="1845" spans="2:4">
      <c r="B1845" s="139" t="s">
        <v>1209</v>
      </c>
      <c r="C1845" s="135">
        <v>99999999</v>
      </c>
      <c r="D1845" s="135">
        <v>71149131.939999998</v>
      </c>
    </row>
    <row r="1846" spans="2:4">
      <c r="B1846" s="138" t="s">
        <v>708</v>
      </c>
      <c r="C1846" s="135">
        <v>3123819</v>
      </c>
      <c r="D1846" s="135">
        <v>0</v>
      </c>
    </row>
    <row r="1847" spans="2:4">
      <c r="B1847" s="139" t="s">
        <v>1210</v>
      </c>
      <c r="C1847" s="135">
        <v>3123819</v>
      </c>
      <c r="D1847" s="135">
        <v>0</v>
      </c>
    </row>
    <row r="1848" spans="2:4">
      <c r="B1848" s="139" t="s">
        <v>2197</v>
      </c>
      <c r="C1848" s="135">
        <v>0</v>
      </c>
      <c r="D1848" s="135">
        <v>0</v>
      </c>
    </row>
    <row r="1849" spans="2:4">
      <c r="B1849" s="138" t="s">
        <v>2198</v>
      </c>
      <c r="C1849" s="135">
        <v>0</v>
      </c>
      <c r="D1849" s="135">
        <v>0</v>
      </c>
    </row>
    <row r="1850" spans="2:4">
      <c r="B1850" s="139" t="s">
        <v>2199</v>
      </c>
      <c r="C1850" s="135">
        <v>0</v>
      </c>
      <c r="D1850" s="135">
        <v>0</v>
      </c>
    </row>
    <row r="1851" spans="2:4">
      <c r="B1851" s="138" t="s">
        <v>709</v>
      </c>
      <c r="C1851" s="135">
        <v>2115619</v>
      </c>
      <c r="D1851" s="135">
        <v>3047186.47</v>
      </c>
    </row>
    <row r="1852" spans="2:4">
      <c r="B1852" s="139" t="s">
        <v>1211</v>
      </c>
      <c r="C1852" s="135">
        <v>2115619</v>
      </c>
      <c r="D1852" s="135">
        <v>3047186.47</v>
      </c>
    </row>
    <row r="1853" spans="2:4">
      <c r="B1853" s="138" t="s">
        <v>710</v>
      </c>
      <c r="C1853" s="135">
        <v>8573218</v>
      </c>
      <c r="D1853" s="135">
        <v>0</v>
      </c>
    </row>
    <row r="1854" spans="2:4">
      <c r="B1854" s="139" t="s">
        <v>1212</v>
      </c>
      <c r="C1854" s="135">
        <v>8573218</v>
      </c>
      <c r="D1854" s="135">
        <v>0</v>
      </c>
    </row>
    <row r="1855" spans="2:4">
      <c r="B1855" s="138" t="s">
        <v>711</v>
      </c>
      <c r="C1855" s="135">
        <v>6209581</v>
      </c>
      <c r="D1855" s="135">
        <v>0</v>
      </c>
    </row>
    <row r="1856" spans="2:4">
      <c r="B1856" s="139" t="s">
        <v>1213</v>
      </c>
      <c r="C1856" s="135">
        <v>6209581</v>
      </c>
      <c r="D1856" s="135">
        <v>0</v>
      </c>
    </row>
    <row r="1857" spans="2:4">
      <c r="B1857" s="138" t="s">
        <v>712</v>
      </c>
      <c r="C1857" s="135">
        <v>358000000</v>
      </c>
      <c r="D1857" s="135">
        <v>358000000</v>
      </c>
    </row>
    <row r="1858" spans="2:4">
      <c r="B1858" s="139" t="s">
        <v>1214</v>
      </c>
      <c r="C1858" s="135">
        <v>358000000</v>
      </c>
      <c r="D1858" s="135">
        <v>358000000</v>
      </c>
    </row>
    <row r="1859" spans="2:4">
      <c r="B1859" s="138" t="s">
        <v>2200</v>
      </c>
      <c r="C1859" s="135">
        <v>0</v>
      </c>
      <c r="D1859" s="135">
        <v>0</v>
      </c>
    </row>
    <row r="1860" spans="2:4">
      <c r="B1860" s="139" t="s">
        <v>2201</v>
      </c>
      <c r="C1860" s="135">
        <v>0</v>
      </c>
      <c r="D1860" s="135">
        <v>0</v>
      </c>
    </row>
    <row r="1861" spans="2:4">
      <c r="B1861" s="138" t="s">
        <v>2202</v>
      </c>
      <c r="C1861" s="135">
        <v>0</v>
      </c>
      <c r="D1861" s="135">
        <v>0</v>
      </c>
    </row>
    <row r="1862" spans="2:4">
      <c r="B1862" s="139" t="s">
        <v>2203</v>
      </c>
      <c r="C1862" s="135">
        <v>0</v>
      </c>
      <c r="D1862" s="135">
        <v>0</v>
      </c>
    </row>
    <row r="1863" spans="2:4">
      <c r="B1863" s="138" t="s">
        <v>2204</v>
      </c>
      <c r="C1863" s="135">
        <v>0</v>
      </c>
      <c r="D1863" s="135">
        <v>0</v>
      </c>
    </row>
    <row r="1864" spans="2:4">
      <c r="B1864" s="139" t="s">
        <v>2205</v>
      </c>
      <c r="C1864" s="135">
        <v>0</v>
      </c>
      <c r="D1864" s="135">
        <v>0</v>
      </c>
    </row>
    <row r="1865" spans="2:4">
      <c r="B1865" s="138" t="s">
        <v>2206</v>
      </c>
      <c r="C1865" s="135">
        <v>0</v>
      </c>
      <c r="D1865" s="135">
        <v>0</v>
      </c>
    </row>
    <row r="1866" spans="2:4">
      <c r="B1866" s="139" t="s">
        <v>2207</v>
      </c>
      <c r="C1866" s="135">
        <v>0</v>
      </c>
      <c r="D1866" s="135">
        <v>0</v>
      </c>
    </row>
    <row r="1867" spans="2:4">
      <c r="B1867" s="138" t="s">
        <v>2208</v>
      </c>
      <c r="C1867" s="135">
        <v>0</v>
      </c>
      <c r="D1867" s="135">
        <v>0</v>
      </c>
    </row>
    <row r="1868" spans="2:4">
      <c r="B1868" s="139" t="s">
        <v>2209</v>
      </c>
      <c r="C1868" s="135">
        <v>0</v>
      </c>
      <c r="D1868" s="135">
        <v>0</v>
      </c>
    </row>
    <row r="1869" spans="2:4">
      <c r="B1869" s="138" t="s">
        <v>2210</v>
      </c>
      <c r="C1869" s="135">
        <v>0</v>
      </c>
      <c r="D1869" s="135">
        <v>0</v>
      </c>
    </row>
    <row r="1870" spans="2:4">
      <c r="B1870" s="139" t="s">
        <v>2211</v>
      </c>
      <c r="C1870" s="135">
        <v>0</v>
      </c>
      <c r="D1870" s="135">
        <v>0</v>
      </c>
    </row>
    <row r="1871" spans="2:4">
      <c r="B1871" s="138" t="s">
        <v>2212</v>
      </c>
      <c r="C1871" s="135">
        <v>0</v>
      </c>
      <c r="D1871" s="135">
        <v>0</v>
      </c>
    </row>
    <row r="1872" spans="2:4">
      <c r="B1872" s="139" t="s">
        <v>2213</v>
      </c>
      <c r="C1872" s="135">
        <v>0</v>
      </c>
      <c r="D1872" s="135">
        <v>0</v>
      </c>
    </row>
    <row r="1873" spans="2:4">
      <c r="B1873" s="138" t="s">
        <v>2214</v>
      </c>
      <c r="C1873" s="135">
        <v>0</v>
      </c>
      <c r="D1873" s="135">
        <v>0</v>
      </c>
    </row>
    <row r="1874" spans="2:4">
      <c r="B1874" s="139" t="s">
        <v>2215</v>
      </c>
      <c r="C1874" s="135">
        <v>0</v>
      </c>
      <c r="D1874" s="135">
        <v>0</v>
      </c>
    </row>
    <row r="1875" spans="2:4">
      <c r="B1875" s="138" t="s">
        <v>713</v>
      </c>
      <c r="C1875" s="135">
        <v>176737308</v>
      </c>
      <c r="D1875" s="135">
        <v>68815048.049999997</v>
      </c>
    </row>
    <row r="1876" spans="2:4">
      <c r="B1876" s="139" t="s">
        <v>1215</v>
      </c>
      <c r="C1876" s="135">
        <v>176737308</v>
      </c>
      <c r="D1876" s="135">
        <v>68815048.049999997</v>
      </c>
    </row>
    <row r="1877" spans="2:4">
      <c r="B1877" s="139" t="s">
        <v>2216</v>
      </c>
      <c r="C1877" s="135">
        <v>0</v>
      </c>
      <c r="D1877" s="135">
        <v>0</v>
      </c>
    </row>
    <row r="1878" spans="2:4">
      <c r="B1878" s="138" t="s">
        <v>714</v>
      </c>
      <c r="C1878" s="135">
        <v>4933341</v>
      </c>
      <c r="D1878" s="135">
        <v>12281816.91</v>
      </c>
    </row>
    <row r="1879" spans="2:4">
      <c r="B1879" s="139" t="s">
        <v>1216</v>
      </c>
      <c r="C1879" s="135">
        <v>4933341</v>
      </c>
      <c r="D1879" s="135">
        <v>12281816.91</v>
      </c>
    </row>
    <row r="1880" spans="2:4">
      <c r="B1880" s="139" t="s">
        <v>2217</v>
      </c>
      <c r="C1880" s="135">
        <v>0</v>
      </c>
      <c r="D1880" s="135">
        <v>0</v>
      </c>
    </row>
    <row r="1881" spans="2:4">
      <c r="B1881" s="138" t="s">
        <v>2218</v>
      </c>
      <c r="C1881" s="135">
        <v>0</v>
      </c>
      <c r="D1881" s="135">
        <v>0</v>
      </c>
    </row>
    <row r="1882" spans="2:4">
      <c r="B1882" s="139" t="s">
        <v>2219</v>
      </c>
      <c r="C1882" s="135">
        <v>0</v>
      </c>
      <c r="D1882" s="135">
        <v>0</v>
      </c>
    </row>
    <row r="1883" spans="2:4">
      <c r="B1883" s="138" t="s">
        <v>2220</v>
      </c>
      <c r="C1883" s="135">
        <v>0</v>
      </c>
      <c r="D1883" s="135">
        <v>0</v>
      </c>
    </row>
    <row r="1884" spans="2:4">
      <c r="B1884" s="139" t="s">
        <v>2221</v>
      </c>
      <c r="C1884" s="135">
        <v>0</v>
      </c>
      <c r="D1884" s="135">
        <v>0</v>
      </c>
    </row>
    <row r="1885" spans="2:4">
      <c r="B1885" s="138" t="s">
        <v>715</v>
      </c>
      <c r="C1885" s="135">
        <v>4967665</v>
      </c>
      <c r="D1885" s="135">
        <v>10028355.76</v>
      </c>
    </row>
    <row r="1886" spans="2:4">
      <c r="B1886" s="139" t="s">
        <v>1397</v>
      </c>
      <c r="C1886" s="135">
        <v>0</v>
      </c>
      <c r="D1886" s="135">
        <v>10028355.76</v>
      </c>
    </row>
    <row r="1887" spans="2:4">
      <c r="B1887" s="139" t="s">
        <v>1217</v>
      </c>
      <c r="C1887" s="135">
        <v>4967665</v>
      </c>
      <c r="D1887" s="135">
        <v>0</v>
      </c>
    </row>
    <row r="1888" spans="2:4">
      <c r="B1888" s="139" t="s">
        <v>2222</v>
      </c>
      <c r="C1888" s="135">
        <v>0</v>
      </c>
      <c r="D1888" s="135">
        <v>0</v>
      </c>
    </row>
    <row r="1889" spans="2:4">
      <c r="B1889" s="138" t="s">
        <v>2223</v>
      </c>
      <c r="C1889" s="135">
        <v>0</v>
      </c>
      <c r="D1889" s="135">
        <v>0</v>
      </c>
    </row>
    <row r="1890" spans="2:4">
      <c r="B1890" s="139" t="s">
        <v>2224</v>
      </c>
      <c r="C1890" s="135">
        <v>0</v>
      </c>
      <c r="D1890" s="135">
        <v>0</v>
      </c>
    </row>
    <row r="1891" spans="2:4">
      <c r="B1891" s="138" t="s">
        <v>716</v>
      </c>
      <c r="C1891" s="135">
        <v>8000000</v>
      </c>
      <c r="D1891" s="135">
        <v>4355090.7300000004</v>
      </c>
    </row>
    <row r="1892" spans="2:4">
      <c r="B1892" s="139" t="s">
        <v>1218</v>
      </c>
      <c r="C1892" s="135">
        <v>8000000</v>
      </c>
      <c r="D1892" s="135">
        <v>4355090.7300000004</v>
      </c>
    </row>
    <row r="1893" spans="2:4">
      <c r="B1893" s="138" t="s">
        <v>717</v>
      </c>
      <c r="C1893" s="135">
        <v>3123819</v>
      </c>
      <c r="D1893" s="135">
        <v>0</v>
      </c>
    </row>
    <row r="1894" spans="2:4">
      <c r="B1894" s="139" t="s">
        <v>1219</v>
      </c>
      <c r="C1894" s="135">
        <v>3123819</v>
      </c>
      <c r="D1894" s="135">
        <v>0</v>
      </c>
    </row>
    <row r="1895" spans="2:4">
      <c r="B1895" s="136" t="s">
        <v>289</v>
      </c>
      <c r="C1895" s="137">
        <v>0</v>
      </c>
      <c r="D1895" s="137">
        <v>0</v>
      </c>
    </row>
    <row r="1896" spans="2:4">
      <c r="B1896" s="138" t="s">
        <v>1485</v>
      </c>
      <c r="C1896" s="135">
        <v>0</v>
      </c>
      <c r="D1896" s="135">
        <v>0</v>
      </c>
    </row>
    <row r="1897" spans="2:4">
      <c r="B1897" s="139" t="s">
        <v>1486</v>
      </c>
      <c r="C1897" s="135">
        <v>0</v>
      </c>
      <c r="D1897" s="135">
        <v>0</v>
      </c>
    </row>
    <row r="1898" spans="2:4">
      <c r="B1898" s="134" t="s">
        <v>718</v>
      </c>
      <c r="C1898" s="135">
        <v>67013201</v>
      </c>
      <c r="D1898" s="135">
        <v>345276482.99000001</v>
      </c>
    </row>
    <row r="1899" spans="2:4">
      <c r="B1899" s="136" t="s">
        <v>287</v>
      </c>
      <c r="C1899" s="137">
        <v>67013201</v>
      </c>
      <c r="D1899" s="137">
        <v>345276482.99000001</v>
      </c>
    </row>
    <row r="1900" spans="2:4">
      <c r="B1900" s="138" t="s">
        <v>719</v>
      </c>
      <c r="C1900" s="135">
        <v>49733102</v>
      </c>
      <c r="D1900" s="135">
        <v>1570080</v>
      </c>
    </row>
    <row r="1901" spans="2:4">
      <c r="B1901" s="139" t="s">
        <v>1220</v>
      </c>
      <c r="C1901" s="135">
        <v>49733102</v>
      </c>
      <c r="D1901" s="135">
        <v>1570080</v>
      </c>
    </row>
    <row r="1902" spans="2:4">
      <c r="B1902" s="138" t="s">
        <v>720</v>
      </c>
      <c r="C1902" s="135">
        <v>2115619</v>
      </c>
      <c r="D1902" s="135">
        <v>0</v>
      </c>
    </row>
    <row r="1903" spans="2:4">
      <c r="B1903" s="139" t="s">
        <v>1221</v>
      </c>
      <c r="C1903" s="135">
        <v>2115619</v>
      </c>
      <c r="D1903" s="135">
        <v>0</v>
      </c>
    </row>
    <row r="1904" spans="2:4">
      <c r="B1904" s="138" t="s">
        <v>2225</v>
      </c>
      <c r="C1904" s="135">
        <v>0</v>
      </c>
      <c r="D1904" s="135">
        <v>0</v>
      </c>
    </row>
    <row r="1905" spans="2:4">
      <c r="B1905" s="139" t="s">
        <v>2226</v>
      </c>
      <c r="C1905" s="135">
        <v>0</v>
      </c>
      <c r="D1905" s="135">
        <v>0</v>
      </c>
    </row>
    <row r="1906" spans="2:4">
      <c r="B1906" s="138" t="s">
        <v>2227</v>
      </c>
      <c r="C1906" s="135">
        <v>0</v>
      </c>
      <c r="D1906" s="135">
        <v>0</v>
      </c>
    </row>
    <row r="1907" spans="2:4">
      <c r="B1907" s="139" t="s">
        <v>2228</v>
      </c>
      <c r="C1907" s="135">
        <v>0</v>
      </c>
      <c r="D1907" s="135">
        <v>0</v>
      </c>
    </row>
    <row r="1908" spans="2:4">
      <c r="B1908" s="138" t="s">
        <v>2229</v>
      </c>
      <c r="C1908" s="135">
        <v>0</v>
      </c>
      <c r="D1908" s="135">
        <v>0</v>
      </c>
    </row>
    <row r="1909" spans="2:4">
      <c r="B1909" s="139" t="s">
        <v>2230</v>
      </c>
      <c r="C1909" s="135">
        <v>0</v>
      </c>
      <c r="D1909" s="135">
        <v>0</v>
      </c>
    </row>
    <row r="1910" spans="2:4">
      <c r="B1910" s="138" t="s">
        <v>721</v>
      </c>
      <c r="C1910" s="135">
        <v>2483833</v>
      </c>
      <c r="D1910" s="135">
        <v>0</v>
      </c>
    </row>
    <row r="1911" spans="2:4">
      <c r="B1911" s="139" t="s">
        <v>1222</v>
      </c>
      <c r="C1911" s="135">
        <v>2483833</v>
      </c>
      <c r="D1911" s="135">
        <v>0</v>
      </c>
    </row>
    <row r="1912" spans="2:4">
      <c r="B1912" s="139" t="s">
        <v>2231</v>
      </c>
      <c r="C1912" s="135">
        <v>0</v>
      </c>
      <c r="D1912" s="135">
        <v>0</v>
      </c>
    </row>
    <row r="1913" spans="2:4">
      <c r="B1913" s="138" t="s">
        <v>1487</v>
      </c>
      <c r="C1913" s="135">
        <v>0</v>
      </c>
      <c r="D1913" s="135">
        <v>328706402.99000001</v>
      </c>
    </row>
    <row r="1914" spans="2:4">
      <c r="B1914" s="139" t="s">
        <v>1488</v>
      </c>
      <c r="C1914" s="135">
        <v>0</v>
      </c>
      <c r="D1914" s="135">
        <v>328706402.99000001</v>
      </c>
    </row>
    <row r="1915" spans="2:4">
      <c r="B1915" s="138" t="s">
        <v>722</v>
      </c>
      <c r="C1915" s="135">
        <v>3123819</v>
      </c>
      <c r="D1915" s="135">
        <v>0</v>
      </c>
    </row>
    <row r="1916" spans="2:4">
      <c r="B1916" s="139" t="s">
        <v>1223</v>
      </c>
      <c r="C1916" s="135">
        <v>3123819</v>
      </c>
      <c r="D1916" s="135">
        <v>0</v>
      </c>
    </row>
    <row r="1917" spans="2:4">
      <c r="B1917" s="138" t="s">
        <v>723</v>
      </c>
      <c r="C1917" s="135">
        <v>1499668</v>
      </c>
      <c r="D1917" s="135">
        <v>0</v>
      </c>
    </row>
    <row r="1918" spans="2:4">
      <c r="B1918" s="139" t="s">
        <v>1224</v>
      </c>
      <c r="C1918" s="135">
        <v>1499668</v>
      </c>
      <c r="D1918" s="135">
        <v>0</v>
      </c>
    </row>
    <row r="1919" spans="2:4">
      <c r="B1919" s="138" t="s">
        <v>724</v>
      </c>
      <c r="C1919" s="135">
        <v>4933341</v>
      </c>
      <c r="D1919" s="135">
        <v>0</v>
      </c>
    </row>
    <row r="1920" spans="2:4">
      <c r="B1920" s="139" t="s">
        <v>1225</v>
      </c>
      <c r="C1920" s="135">
        <v>4933341</v>
      </c>
      <c r="D1920" s="135">
        <v>0</v>
      </c>
    </row>
    <row r="1921" spans="2:4">
      <c r="B1921" s="138" t="s">
        <v>1489</v>
      </c>
      <c r="C1921" s="135">
        <v>0</v>
      </c>
      <c r="D1921" s="135">
        <v>15000000</v>
      </c>
    </row>
    <row r="1922" spans="2:4">
      <c r="B1922" s="139" t="s">
        <v>1490</v>
      </c>
      <c r="C1922" s="135">
        <v>0</v>
      </c>
      <c r="D1922" s="135">
        <v>15000000</v>
      </c>
    </row>
    <row r="1923" spans="2:4">
      <c r="B1923" s="138" t="s">
        <v>725</v>
      </c>
      <c r="C1923" s="135">
        <v>3123819</v>
      </c>
      <c r="D1923" s="135">
        <v>0</v>
      </c>
    </row>
    <row r="1924" spans="2:4">
      <c r="B1924" s="139" t="s">
        <v>1226</v>
      </c>
      <c r="C1924" s="135">
        <v>3123819</v>
      </c>
      <c r="D1924" s="135">
        <v>0</v>
      </c>
    </row>
    <row r="1925" spans="2:4">
      <c r="B1925" s="134" t="s">
        <v>302</v>
      </c>
      <c r="C1925" s="135">
        <v>22440889682</v>
      </c>
      <c r="D1925" s="135">
        <v>9893143587.5</v>
      </c>
    </row>
    <row r="1926" spans="2:4">
      <c r="B1926" s="136" t="s">
        <v>287</v>
      </c>
      <c r="C1926" s="137">
        <v>14871782415</v>
      </c>
      <c r="D1926" s="137">
        <v>7081255907.4700003</v>
      </c>
    </row>
    <row r="1927" spans="2:4">
      <c r="B1927" s="138" t="s">
        <v>726</v>
      </c>
      <c r="C1927" s="135">
        <v>1522525504</v>
      </c>
      <c r="D1927" s="135">
        <v>1178709740.3399999</v>
      </c>
    </row>
    <row r="1928" spans="2:4">
      <c r="B1928" s="139" t="s">
        <v>1227</v>
      </c>
      <c r="C1928" s="135">
        <v>1458902288</v>
      </c>
      <c r="D1928" s="135">
        <v>1145380050</v>
      </c>
    </row>
    <row r="1929" spans="2:4">
      <c r="B1929" s="139" t="s">
        <v>1228</v>
      </c>
      <c r="C1929" s="135">
        <v>63623216</v>
      </c>
      <c r="D1929" s="135">
        <v>33329690.34</v>
      </c>
    </row>
    <row r="1930" spans="2:4">
      <c r="B1930" s="139" t="s">
        <v>1763</v>
      </c>
      <c r="C1930" s="135">
        <v>0</v>
      </c>
      <c r="D1930" s="135">
        <v>0</v>
      </c>
    </row>
    <row r="1931" spans="2:4">
      <c r="B1931" s="138" t="s">
        <v>727</v>
      </c>
      <c r="C1931" s="135">
        <v>3452254000</v>
      </c>
      <c r="D1931" s="135">
        <v>1356487478.97</v>
      </c>
    </row>
    <row r="1932" spans="2:4">
      <c r="B1932" s="139" t="s">
        <v>1229</v>
      </c>
      <c r="C1932" s="135">
        <v>56554000</v>
      </c>
      <c r="D1932" s="135">
        <v>6545277.5499999998</v>
      </c>
    </row>
    <row r="1933" spans="2:4">
      <c r="B1933" s="139" t="s">
        <v>1230</v>
      </c>
      <c r="C1933" s="135">
        <v>3395700000</v>
      </c>
      <c r="D1933" s="135">
        <v>1349942201.4200001</v>
      </c>
    </row>
    <row r="1934" spans="2:4">
      <c r="B1934" s="139" t="s">
        <v>1764</v>
      </c>
      <c r="C1934" s="135">
        <v>0</v>
      </c>
      <c r="D1934" s="135">
        <v>0</v>
      </c>
    </row>
    <row r="1935" spans="2:4">
      <c r="B1935" s="138" t="s">
        <v>728</v>
      </c>
      <c r="C1935" s="135">
        <v>6641513806</v>
      </c>
      <c r="D1935" s="135">
        <v>3206322506.2100005</v>
      </c>
    </row>
    <row r="1936" spans="2:4">
      <c r="B1936" s="139" t="s">
        <v>1232</v>
      </c>
      <c r="C1936" s="135">
        <v>5709420000</v>
      </c>
      <c r="D1936" s="135">
        <v>2648390314.2100005</v>
      </c>
    </row>
    <row r="1937" spans="2:4">
      <c r="B1937" s="139" t="s">
        <v>1231</v>
      </c>
      <c r="C1937" s="135">
        <v>932093806</v>
      </c>
      <c r="D1937" s="135">
        <v>557932192</v>
      </c>
    </row>
    <row r="1938" spans="2:4">
      <c r="B1938" s="139" t="s">
        <v>1765</v>
      </c>
      <c r="C1938" s="135">
        <v>0</v>
      </c>
      <c r="D1938" s="135">
        <v>0</v>
      </c>
    </row>
    <row r="1939" spans="2:4">
      <c r="B1939" s="138" t="s">
        <v>729</v>
      </c>
      <c r="C1939" s="135">
        <v>719946000</v>
      </c>
      <c r="D1939" s="135">
        <v>0</v>
      </c>
    </row>
    <row r="1940" spans="2:4">
      <c r="B1940" s="139" t="s">
        <v>1233</v>
      </c>
      <c r="C1940" s="135">
        <v>719946000</v>
      </c>
      <c r="D1940" s="135">
        <v>0</v>
      </c>
    </row>
    <row r="1941" spans="2:4">
      <c r="B1941" s="139" t="s">
        <v>1766</v>
      </c>
      <c r="C1941" s="135">
        <v>0</v>
      </c>
      <c r="D1941" s="135">
        <v>0</v>
      </c>
    </row>
    <row r="1942" spans="2:4">
      <c r="B1942" s="138" t="s">
        <v>730</v>
      </c>
      <c r="C1942" s="135">
        <v>283900990</v>
      </c>
      <c r="D1942" s="135">
        <v>22709944.640000001</v>
      </c>
    </row>
    <row r="1943" spans="2:4">
      <c r="B1943" s="139" t="s">
        <v>1235</v>
      </c>
      <c r="C1943" s="135">
        <v>103900990</v>
      </c>
      <c r="D1943" s="135">
        <v>11283228.35</v>
      </c>
    </row>
    <row r="1944" spans="2:4">
      <c r="B1944" s="139" t="s">
        <v>1234</v>
      </c>
      <c r="C1944" s="135">
        <v>180000000</v>
      </c>
      <c r="D1944" s="135">
        <v>11426716.289999999</v>
      </c>
    </row>
    <row r="1945" spans="2:4">
      <c r="B1945" s="139" t="s">
        <v>1767</v>
      </c>
      <c r="C1945" s="135">
        <v>0</v>
      </c>
      <c r="D1945" s="135">
        <v>0</v>
      </c>
    </row>
    <row r="1946" spans="2:4">
      <c r="B1946" s="138" t="s">
        <v>1312</v>
      </c>
      <c r="C1946" s="135">
        <v>0</v>
      </c>
      <c r="D1946" s="135">
        <v>17251562.780000001</v>
      </c>
    </row>
    <row r="1947" spans="2:4">
      <c r="B1947" s="139" t="s">
        <v>1313</v>
      </c>
      <c r="C1947" s="135">
        <v>0</v>
      </c>
      <c r="D1947" s="135">
        <v>17251562.780000001</v>
      </c>
    </row>
    <row r="1948" spans="2:4">
      <c r="B1948" s="139" t="s">
        <v>1768</v>
      </c>
      <c r="C1948" s="135">
        <v>0</v>
      </c>
      <c r="D1948" s="135">
        <v>0</v>
      </c>
    </row>
    <row r="1949" spans="2:4">
      <c r="B1949" s="138" t="s">
        <v>731</v>
      </c>
      <c r="C1949" s="135">
        <v>516363982</v>
      </c>
      <c r="D1949" s="135">
        <v>473525489.78999996</v>
      </c>
    </row>
    <row r="1950" spans="2:4">
      <c r="B1950" s="139" t="s">
        <v>1237</v>
      </c>
      <c r="C1950" s="135">
        <v>513130378</v>
      </c>
      <c r="D1950" s="135">
        <v>461912031</v>
      </c>
    </row>
    <row r="1951" spans="2:4">
      <c r="B1951" s="139" t="s">
        <v>1438</v>
      </c>
      <c r="C1951" s="135">
        <v>0</v>
      </c>
      <c r="D1951" s="135">
        <v>8385351.5800000001</v>
      </c>
    </row>
    <row r="1952" spans="2:4">
      <c r="B1952" s="139" t="s">
        <v>1236</v>
      </c>
      <c r="C1952" s="135">
        <v>3233604</v>
      </c>
      <c r="D1952" s="135">
        <v>3228107.21</v>
      </c>
    </row>
    <row r="1953" spans="2:4">
      <c r="B1953" s="139" t="s">
        <v>1769</v>
      </c>
      <c r="C1953" s="135">
        <v>0</v>
      </c>
      <c r="D1953" s="135">
        <v>0</v>
      </c>
    </row>
    <row r="1954" spans="2:4">
      <c r="B1954" s="138" t="s">
        <v>732</v>
      </c>
      <c r="C1954" s="135">
        <v>28495753</v>
      </c>
      <c r="D1954" s="135">
        <v>16702364.42</v>
      </c>
    </row>
    <row r="1955" spans="2:4">
      <c r="B1955" s="139" t="s">
        <v>1238</v>
      </c>
      <c r="C1955" s="135">
        <v>28495753</v>
      </c>
      <c r="D1955" s="135">
        <v>16702364.42</v>
      </c>
    </row>
    <row r="1956" spans="2:4">
      <c r="B1956" s="139" t="s">
        <v>1770</v>
      </c>
      <c r="C1956" s="135">
        <v>0</v>
      </c>
      <c r="D1956" s="135">
        <v>0</v>
      </c>
    </row>
    <row r="1957" spans="2:4">
      <c r="B1957" s="138" t="s">
        <v>733</v>
      </c>
      <c r="C1957" s="135">
        <v>110229424</v>
      </c>
      <c r="D1957" s="135">
        <v>7609557.7599999998</v>
      </c>
    </row>
    <row r="1958" spans="2:4">
      <c r="B1958" s="139" t="s">
        <v>1239</v>
      </c>
      <c r="C1958" s="135">
        <v>105000000</v>
      </c>
      <c r="D1958" s="135">
        <v>6040730.4900000002</v>
      </c>
    </row>
    <row r="1959" spans="2:4">
      <c r="B1959" s="139" t="s">
        <v>1240</v>
      </c>
      <c r="C1959" s="135">
        <v>5229424</v>
      </c>
      <c r="D1959" s="135">
        <v>1568827.27</v>
      </c>
    </row>
    <row r="1960" spans="2:4">
      <c r="B1960" s="138" t="s">
        <v>734</v>
      </c>
      <c r="C1960" s="135">
        <v>153094164</v>
      </c>
      <c r="D1960" s="135">
        <v>0</v>
      </c>
    </row>
    <row r="1961" spans="2:4">
      <c r="B1961" s="139" t="s">
        <v>1241</v>
      </c>
      <c r="C1961" s="135">
        <v>152327209</v>
      </c>
      <c r="D1961" s="135">
        <v>0</v>
      </c>
    </row>
    <row r="1962" spans="2:4">
      <c r="B1962" s="139" t="s">
        <v>1242</v>
      </c>
      <c r="C1962" s="135">
        <v>766955</v>
      </c>
      <c r="D1962" s="135">
        <v>0</v>
      </c>
    </row>
    <row r="1963" spans="2:4">
      <c r="B1963" s="139" t="s">
        <v>1771</v>
      </c>
      <c r="C1963" s="135">
        <v>0</v>
      </c>
      <c r="D1963" s="135">
        <v>0</v>
      </c>
    </row>
    <row r="1964" spans="2:4">
      <c r="B1964" s="138" t="s">
        <v>1772</v>
      </c>
      <c r="C1964" s="135">
        <v>0</v>
      </c>
      <c r="D1964" s="135">
        <v>0</v>
      </c>
    </row>
    <row r="1965" spans="2:4">
      <c r="B1965" s="139" t="s">
        <v>1773</v>
      </c>
      <c r="C1965" s="135">
        <v>0</v>
      </c>
      <c r="D1965" s="135">
        <v>0</v>
      </c>
    </row>
    <row r="1966" spans="2:4">
      <c r="B1966" s="138" t="s">
        <v>735</v>
      </c>
      <c r="C1966" s="135">
        <v>31783160</v>
      </c>
      <c r="D1966" s="135">
        <v>12007191.16</v>
      </c>
    </row>
    <row r="1967" spans="2:4">
      <c r="B1967" s="139" t="s">
        <v>1243</v>
      </c>
      <c r="C1967" s="135">
        <v>31783160</v>
      </c>
      <c r="D1967" s="135">
        <v>12007191.16</v>
      </c>
    </row>
    <row r="1968" spans="2:4">
      <c r="B1968" s="139" t="s">
        <v>1774</v>
      </c>
      <c r="C1968" s="135">
        <v>0</v>
      </c>
      <c r="D1968" s="135">
        <v>0</v>
      </c>
    </row>
    <row r="1969" spans="2:4">
      <c r="B1969" s="138" t="s">
        <v>736</v>
      </c>
      <c r="C1969" s="135">
        <v>25000000</v>
      </c>
      <c r="D1969" s="135">
        <v>22665922.859999999</v>
      </c>
    </row>
    <row r="1970" spans="2:4">
      <c r="B1970" s="139" t="s">
        <v>1314</v>
      </c>
      <c r="C1970" s="135">
        <v>0</v>
      </c>
      <c r="D1970" s="135">
        <v>680170.82</v>
      </c>
    </row>
    <row r="1971" spans="2:4">
      <c r="B1971" s="139" t="s">
        <v>1244</v>
      </c>
      <c r="C1971" s="135">
        <v>25000000</v>
      </c>
      <c r="D1971" s="135">
        <v>21985752.039999999</v>
      </c>
    </row>
    <row r="1972" spans="2:4">
      <c r="B1972" s="139" t="s">
        <v>1775</v>
      </c>
      <c r="C1972" s="135">
        <v>0</v>
      </c>
      <c r="D1972" s="135">
        <v>0</v>
      </c>
    </row>
    <row r="1973" spans="2:4">
      <c r="B1973" s="138" t="s">
        <v>1776</v>
      </c>
      <c r="C1973" s="135">
        <v>0</v>
      </c>
      <c r="D1973" s="135">
        <v>0</v>
      </c>
    </row>
    <row r="1974" spans="2:4">
      <c r="B1974" s="139" t="s">
        <v>1777</v>
      </c>
      <c r="C1974" s="135">
        <v>0</v>
      </c>
      <c r="D1974" s="135">
        <v>0</v>
      </c>
    </row>
    <row r="1975" spans="2:4">
      <c r="B1975" s="138" t="s">
        <v>737</v>
      </c>
      <c r="C1975" s="135">
        <v>12333354</v>
      </c>
      <c r="D1975" s="135">
        <v>12718428.59</v>
      </c>
    </row>
    <row r="1976" spans="2:4">
      <c r="B1976" s="139" t="s">
        <v>1245</v>
      </c>
      <c r="C1976" s="135">
        <v>12333354</v>
      </c>
      <c r="D1976" s="135">
        <v>12718428.59</v>
      </c>
    </row>
    <row r="1977" spans="2:4">
      <c r="B1977" s="139" t="s">
        <v>1778</v>
      </c>
      <c r="C1977" s="135">
        <v>0</v>
      </c>
      <c r="D1977" s="135">
        <v>0</v>
      </c>
    </row>
    <row r="1978" spans="2:4">
      <c r="B1978" s="138" t="s">
        <v>1779</v>
      </c>
      <c r="C1978" s="135">
        <v>0</v>
      </c>
      <c r="D1978" s="135">
        <v>0</v>
      </c>
    </row>
    <row r="1979" spans="2:4">
      <c r="B1979" s="139" t="s">
        <v>1780</v>
      </c>
      <c r="C1979" s="135">
        <v>0</v>
      </c>
      <c r="D1979" s="135">
        <v>0</v>
      </c>
    </row>
    <row r="1980" spans="2:4">
      <c r="B1980" s="138" t="s">
        <v>1781</v>
      </c>
      <c r="C1980" s="135">
        <v>0</v>
      </c>
      <c r="D1980" s="135">
        <v>0</v>
      </c>
    </row>
    <row r="1981" spans="2:4">
      <c r="B1981" s="139" t="s">
        <v>1782</v>
      </c>
      <c r="C1981" s="135">
        <v>0</v>
      </c>
      <c r="D1981" s="135">
        <v>0</v>
      </c>
    </row>
    <row r="1982" spans="2:4">
      <c r="B1982" s="138" t="s">
        <v>738</v>
      </c>
      <c r="C1982" s="135">
        <v>75000000</v>
      </c>
      <c r="D1982" s="135">
        <v>0</v>
      </c>
    </row>
    <row r="1983" spans="2:4">
      <c r="B1983" s="139" t="s">
        <v>1246</v>
      </c>
      <c r="C1983" s="135">
        <v>75000000</v>
      </c>
      <c r="D1983" s="135">
        <v>0</v>
      </c>
    </row>
    <row r="1984" spans="2:4">
      <c r="B1984" s="139" t="s">
        <v>1783</v>
      </c>
      <c r="C1984" s="135">
        <v>0</v>
      </c>
      <c r="D1984" s="135">
        <v>0</v>
      </c>
    </row>
    <row r="1985" spans="2:4">
      <c r="B1985" s="138" t="s">
        <v>1404</v>
      </c>
      <c r="C1985" s="135">
        <v>0</v>
      </c>
      <c r="D1985" s="135">
        <v>0</v>
      </c>
    </row>
    <row r="1986" spans="2:4">
      <c r="B1986" s="139" t="s">
        <v>1784</v>
      </c>
      <c r="C1986" s="135">
        <v>0</v>
      </c>
      <c r="D1986" s="135">
        <v>0</v>
      </c>
    </row>
    <row r="1987" spans="2:4">
      <c r="B1987" s="138" t="s">
        <v>1785</v>
      </c>
      <c r="C1987" s="135">
        <v>0</v>
      </c>
      <c r="D1987" s="135">
        <v>0</v>
      </c>
    </row>
    <row r="1988" spans="2:4">
      <c r="B1988" s="139" t="s">
        <v>1786</v>
      </c>
      <c r="C1988" s="135">
        <v>0</v>
      </c>
      <c r="D1988" s="135">
        <v>0</v>
      </c>
    </row>
    <row r="1989" spans="2:4">
      <c r="B1989" s="138" t="s">
        <v>739</v>
      </c>
      <c r="C1989" s="135">
        <v>9064068</v>
      </c>
      <c r="D1989" s="135">
        <v>2039415.12</v>
      </c>
    </row>
    <row r="1990" spans="2:4">
      <c r="B1990" s="139" t="s">
        <v>1247</v>
      </c>
      <c r="C1990" s="135">
        <v>9064068</v>
      </c>
      <c r="D1990" s="135">
        <v>2039415.12</v>
      </c>
    </row>
    <row r="1991" spans="2:4">
      <c r="B1991" s="138" t="s">
        <v>740</v>
      </c>
      <c r="C1991" s="135">
        <v>702759470</v>
      </c>
      <c r="D1991" s="135">
        <v>0</v>
      </c>
    </row>
    <row r="1992" spans="2:4">
      <c r="B1992" s="139" t="s">
        <v>1248</v>
      </c>
      <c r="C1992" s="135">
        <v>702759470</v>
      </c>
      <c r="D1992" s="135">
        <v>0</v>
      </c>
    </row>
    <row r="1993" spans="2:4">
      <c r="B1993" s="138" t="s">
        <v>741</v>
      </c>
      <c r="C1993" s="135">
        <v>14809335</v>
      </c>
      <c r="D1993" s="135">
        <v>8889214.0999999996</v>
      </c>
    </row>
    <row r="1994" spans="2:4">
      <c r="B1994" s="139" t="s">
        <v>1249</v>
      </c>
      <c r="C1994" s="135">
        <v>14809335</v>
      </c>
      <c r="D1994" s="135">
        <v>8889214.0999999996</v>
      </c>
    </row>
    <row r="1995" spans="2:4">
      <c r="B1995" s="138" t="s">
        <v>1398</v>
      </c>
      <c r="C1995" s="135">
        <v>0</v>
      </c>
      <c r="D1995" s="135">
        <v>5323689</v>
      </c>
    </row>
    <row r="1996" spans="2:4">
      <c r="B1996" s="139" t="s">
        <v>1399</v>
      </c>
      <c r="C1996" s="135">
        <v>0</v>
      </c>
      <c r="D1996" s="135">
        <v>5323689</v>
      </c>
    </row>
    <row r="1997" spans="2:4">
      <c r="B1997" s="138" t="s">
        <v>742</v>
      </c>
      <c r="C1997" s="135">
        <v>50105012</v>
      </c>
      <c r="D1997" s="135">
        <v>61879356.099999994</v>
      </c>
    </row>
    <row r="1998" spans="2:4">
      <c r="B1998" s="139" t="s">
        <v>1250</v>
      </c>
      <c r="C1998" s="135">
        <v>50105012</v>
      </c>
      <c r="D1998" s="135">
        <v>61879356.099999994</v>
      </c>
    </row>
    <row r="1999" spans="2:4">
      <c r="B1999" s="138" t="s">
        <v>319</v>
      </c>
      <c r="C1999" s="135">
        <v>0</v>
      </c>
      <c r="D1999" s="135">
        <v>22228614.170000002</v>
      </c>
    </row>
    <row r="2000" spans="2:4">
      <c r="B2000" s="139" t="s">
        <v>804</v>
      </c>
      <c r="C2000" s="135">
        <v>0</v>
      </c>
      <c r="D2000" s="135">
        <v>22228614.170000002</v>
      </c>
    </row>
    <row r="2001" spans="2:4">
      <c r="B2001" s="138" t="s">
        <v>1315</v>
      </c>
      <c r="C2001" s="135">
        <v>0</v>
      </c>
      <c r="D2001" s="135">
        <v>0</v>
      </c>
    </row>
    <row r="2002" spans="2:4">
      <c r="B2002" s="139" t="s">
        <v>1316</v>
      </c>
      <c r="C2002" s="135">
        <v>0</v>
      </c>
      <c r="D2002" s="135">
        <v>0</v>
      </c>
    </row>
    <row r="2003" spans="2:4">
      <c r="B2003" s="138" t="s">
        <v>743</v>
      </c>
      <c r="C2003" s="135">
        <v>40983237</v>
      </c>
      <c r="D2003" s="135">
        <v>23159661.879999999</v>
      </c>
    </row>
    <row r="2004" spans="2:4">
      <c r="B2004" s="139" t="s">
        <v>1251</v>
      </c>
      <c r="C2004" s="135">
        <v>40983237</v>
      </c>
      <c r="D2004" s="135">
        <v>23159661.879999999</v>
      </c>
    </row>
    <row r="2005" spans="2:4">
      <c r="B2005" s="138" t="s">
        <v>1400</v>
      </c>
      <c r="C2005" s="135">
        <v>0</v>
      </c>
      <c r="D2005" s="135">
        <v>0</v>
      </c>
    </row>
    <row r="2006" spans="2:4">
      <c r="B2006" s="139" t="s">
        <v>1401</v>
      </c>
      <c r="C2006" s="135">
        <v>0</v>
      </c>
      <c r="D2006" s="135">
        <v>0</v>
      </c>
    </row>
    <row r="2007" spans="2:4">
      <c r="B2007" s="138" t="s">
        <v>1402</v>
      </c>
      <c r="C2007" s="135">
        <v>0</v>
      </c>
      <c r="D2007" s="135">
        <v>99420705.689999998</v>
      </c>
    </row>
    <row r="2008" spans="2:4">
      <c r="B2008" s="139" t="s">
        <v>1403</v>
      </c>
      <c r="C2008" s="135">
        <v>0</v>
      </c>
      <c r="D2008" s="135">
        <v>99420705.689999998</v>
      </c>
    </row>
    <row r="2009" spans="2:4">
      <c r="B2009" s="138" t="s">
        <v>744</v>
      </c>
      <c r="C2009" s="135">
        <v>204131</v>
      </c>
      <c r="D2009" s="135">
        <v>0</v>
      </c>
    </row>
    <row r="2010" spans="2:4">
      <c r="B2010" s="139" t="s">
        <v>1252</v>
      </c>
      <c r="C2010" s="135">
        <v>204131</v>
      </c>
      <c r="D2010" s="135">
        <v>0</v>
      </c>
    </row>
    <row r="2011" spans="2:4">
      <c r="B2011" s="138" t="s">
        <v>745</v>
      </c>
      <c r="C2011" s="135">
        <v>12495276</v>
      </c>
      <c r="D2011" s="135">
        <v>0</v>
      </c>
    </row>
    <row r="2012" spans="2:4">
      <c r="B2012" s="139" t="s">
        <v>1253</v>
      </c>
      <c r="C2012" s="135">
        <v>12495276</v>
      </c>
      <c r="D2012" s="135">
        <v>0</v>
      </c>
    </row>
    <row r="2013" spans="2:4">
      <c r="B2013" s="138" t="s">
        <v>746</v>
      </c>
      <c r="C2013" s="135">
        <v>150466870</v>
      </c>
      <c r="D2013" s="135">
        <v>203633312.06</v>
      </c>
    </row>
    <row r="2014" spans="2:4">
      <c r="B2014" s="139" t="s">
        <v>1254</v>
      </c>
      <c r="C2014" s="135">
        <v>150466870</v>
      </c>
      <c r="D2014" s="135">
        <v>203633312.06</v>
      </c>
    </row>
    <row r="2015" spans="2:4">
      <c r="B2015" s="138" t="s">
        <v>747</v>
      </c>
      <c r="C2015" s="135">
        <v>218667345</v>
      </c>
      <c r="D2015" s="135">
        <v>291680055.81999999</v>
      </c>
    </row>
    <row r="2016" spans="2:4">
      <c r="B2016" s="139" t="s">
        <v>1255</v>
      </c>
      <c r="C2016" s="135">
        <v>218667345</v>
      </c>
      <c r="D2016" s="135">
        <v>291680055.81999999</v>
      </c>
    </row>
    <row r="2017" spans="2:4">
      <c r="B2017" s="138" t="s">
        <v>748</v>
      </c>
      <c r="C2017" s="135">
        <v>37485830</v>
      </c>
      <c r="D2017" s="135">
        <v>30280464.939999998</v>
      </c>
    </row>
    <row r="2018" spans="2:4">
      <c r="B2018" s="139" t="s">
        <v>1256</v>
      </c>
      <c r="C2018" s="135">
        <v>37485830</v>
      </c>
      <c r="D2018" s="135">
        <v>30280464.939999998</v>
      </c>
    </row>
    <row r="2019" spans="2:4">
      <c r="B2019" s="138" t="s">
        <v>749</v>
      </c>
      <c r="C2019" s="135">
        <v>14902995</v>
      </c>
      <c r="D2019" s="135">
        <v>6011231.0700000003</v>
      </c>
    </row>
    <row r="2020" spans="2:4">
      <c r="B2020" s="139" t="s">
        <v>1257</v>
      </c>
      <c r="C2020" s="135">
        <v>14902995</v>
      </c>
      <c r="D2020" s="135">
        <v>6011231.0700000003</v>
      </c>
    </row>
    <row r="2021" spans="2:4">
      <c r="B2021" s="138" t="s">
        <v>750</v>
      </c>
      <c r="C2021" s="135">
        <v>14876151</v>
      </c>
      <c r="D2021" s="135">
        <v>0</v>
      </c>
    </row>
    <row r="2022" spans="2:4">
      <c r="B2022" s="139" t="s">
        <v>1258</v>
      </c>
      <c r="C2022" s="135">
        <v>14876151</v>
      </c>
      <c r="D2022" s="135">
        <v>0</v>
      </c>
    </row>
    <row r="2023" spans="2:4">
      <c r="B2023" s="138" t="s">
        <v>751</v>
      </c>
      <c r="C2023" s="135">
        <v>1984366</v>
      </c>
      <c r="D2023" s="135">
        <v>0</v>
      </c>
    </row>
    <row r="2024" spans="2:4">
      <c r="B2024" s="139" t="s">
        <v>1259</v>
      </c>
      <c r="C2024" s="135">
        <v>1984366</v>
      </c>
      <c r="D2024" s="135">
        <v>0</v>
      </c>
    </row>
    <row r="2025" spans="2:4">
      <c r="B2025" s="138" t="s">
        <v>752</v>
      </c>
      <c r="C2025" s="135">
        <v>24722138</v>
      </c>
      <c r="D2025" s="135">
        <v>0</v>
      </c>
    </row>
    <row r="2026" spans="2:4">
      <c r="B2026" s="139" t="s">
        <v>1260</v>
      </c>
      <c r="C2026" s="135">
        <v>24722138</v>
      </c>
      <c r="D2026" s="135">
        <v>0</v>
      </c>
    </row>
    <row r="2027" spans="2:4">
      <c r="B2027" s="138" t="s">
        <v>753</v>
      </c>
      <c r="C2027" s="135">
        <v>5816054</v>
      </c>
      <c r="D2027" s="135">
        <v>0</v>
      </c>
    </row>
    <row r="2028" spans="2:4">
      <c r="B2028" s="139" t="s">
        <v>1261</v>
      </c>
      <c r="C2028" s="135">
        <v>5816054</v>
      </c>
      <c r="D2028" s="135">
        <v>0</v>
      </c>
    </row>
    <row r="2029" spans="2:4">
      <c r="B2029" s="138" t="s">
        <v>1845</v>
      </c>
      <c r="C2029" s="135">
        <v>0</v>
      </c>
      <c r="D2029" s="135">
        <v>0</v>
      </c>
    </row>
    <row r="2030" spans="2:4">
      <c r="B2030" s="139" t="s">
        <v>1846</v>
      </c>
      <c r="C2030" s="135">
        <v>0</v>
      </c>
      <c r="D2030" s="135">
        <v>0</v>
      </c>
    </row>
    <row r="2031" spans="2:4">
      <c r="B2031" s="138" t="s">
        <v>1422</v>
      </c>
      <c r="C2031" s="135">
        <v>0</v>
      </c>
      <c r="D2031" s="135">
        <v>0</v>
      </c>
    </row>
    <row r="2032" spans="2:4">
      <c r="B2032" s="139" t="s">
        <v>1423</v>
      </c>
      <c r="C2032" s="135">
        <v>0</v>
      </c>
      <c r="D2032" s="135">
        <v>0</v>
      </c>
    </row>
    <row r="2033" spans="2:4">
      <c r="B2033" s="136" t="s">
        <v>289</v>
      </c>
      <c r="C2033" s="137">
        <v>0</v>
      </c>
      <c r="D2033" s="137">
        <v>1084268871.9400001</v>
      </c>
    </row>
    <row r="2034" spans="2:4">
      <c r="B2034" s="138" t="s">
        <v>727</v>
      </c>
      <c r="C2034" s="135">
        <v>0</v>
      </c>
      <c r="D2034" s="135">
        <v>715000000</v>
      </c>
    </row>
    <row r="2035" spans="2:4">
      <c r="B2035" s="139" t="s">
        <v>1491</v>
      </c>
      <c r="C2035" s="135">
        <v>0</v>
      </c>
      <c r="D2035" s="135">
        <v>715000000</v>
      </c>
    </row>
    <row r="2036" spans="2:4">
      <c r="B2036" s="138" t="s">
        <v>729</v>
      </c>
      <c r="C2036" s="135">
        <v>0</v>
      </c>
      <c r="D2036" s="135">
        <v>0</v>
      </c>
    </row>
    <row r="2037" spans="2:4">
      <c r="B2037" s="139" t="s">
        <v>1787</v>
      </c>
      <c r="C2037" s="135">
        <v>0</v>
      </c>
      <c r="D2037" s="135">
        <v>0</v>
      </c>
    </row>
    <row r="2038" spans="2:4">
      <c r="B2038" s="138" t="s">
        <v>749</v>
      </c>
      <c r="C2038" s="135">
        <v>0</v>
      </c>
      <c r="D2038" s="135">
        <v>244268872.41</v>
      </c>
    </row>
    <row r="2039" spans="2:4">
      <c r="B2039" s="139" t="s">
        <v>1492</v>
      </c>
      <c r="C2039" s="135">
        <v>0</v>
      </c>
      <c r="D2039" s="135">
        <v>244268872.41</v>
      </c>
    </row>
    <row r="2040" spans="2:4">
      <c r="B2040" s="138" t="s">
        <v>1493</v>
      </c>
      <c r="C2040" s="135">
        <v>0</v>
      </c>
      <c r="D2040" s="135">
        <v>99999999.530000001</v>
      </c>
    </row>
    <row r="2041" spans="2:4">
      <c r="B2041" s="139" t="s">
        <v>1494</v>
      </c>
      <c r="C2041" s="135">
        <v>0</v>
      </c>
      <c r="D2041" s="135">
        <v>99999999.530000001</v>
      </c>
    </row>
    <row r="2042" spans="2:4">
      <c r="B2042" s="138" t="s">
        <v>752</v>
      </c>
      <c r="C2042" s="135">
        <v>0</v>
      </c>
      <c r="D2042" s="135">
        <v>10000000</v>
      </c>
    </row>
    <row r="2043" spans="2:4">
      <c r="B2043" s="139" t="s">
        <v>1495</v>
      </c>
      <c r="C2043" s="135">
        <v>0</v>
      </c>
      <c r="D2043" s="135">
        <v>10000000</v>
      </c>
    </row>
    <row r="2044" spans="2:4">
      <c r="B2044" s="138" t="s">
        <v>1496</v>
      </c>
      <c r="C2044" s="135">
        <v>0</v>
      </c>
      <c r="D2044" s="135">
        <v>0</v>
      </c>
    </row>
    <row r="2045" spans="2:4">
      <c r="B2045" s="139" t="s">
        <v>1497</v>
      </c>
      <c r="C2045" s="135">
        <v>0</v>
      </c>
      <c r="D2045" s="135">
        <v>0</v>
      </c>
    </row>
    <row r="2046" spans="2:4">
      <c r="B2046" s="138" t="s">
        <v>1422</v>
      </c>
      <c r="C2046" s="135">
        <v>0</v>
      </c>
      <c r="D2046" s="135">
        <v>0</v>
      </c>
    </row>
    <row r="2047" spans="2:4">
      <c r="B2047" s="139" t="s">
        <v>1498</v>
      </c>
      <c r="C2047" s="135">
        <v>0</v>
      </c>
      <c r="D2047" s="135">
        <v>0</v>
      </c>
    </row>
    <row r="2048" spans="2:4">
      <c r="B2048" s="138" t="s">
        <v>1499</v>
      </c>
      <c r="C2048" s="135">
        <v>0</v>
      </c>
      <c r="D2048" s="135">
        <v>15000000</v>
      </c>
    </row>
    <row r="2049" spans="2:4">
      <c r="B2049" s="139" t="s">
        <v>1500</v>
      </c>
      <c r="C2049" s="135">
        <v>0</v>
      </c>
      <c r="D2049" s="135">
        <v>15000000</v>
      </c>
    </row>
    <row r="2050" spans="2:4">
      <c r="B2050" s="136" t="s">
        <v>305</v>
      </c>
      <c r="C2050" s="137">
        <v>3576401253</v>
      </c>
      <c r="D2050" s="137">
        <v>1727618808.0900002</v>
      </c>
    </row>
    <row r="2051" spans="2:4">
      <c r="B2051" s="138" t="s">
        <v>726</v>
      </c>
      <c r="C2051" s="135">
        <v>1226401253</v>
      </c>
      <c r="D2051" s="135">
        <v>622653957.25</v>
      </c>
    </row>
    <row r="2052" spans="2:4">
      <c r="B2052" s="139" t="s">
        <v>1228</v>
      </c>
      <c r="C2052" s="135">
        <v>1226401253</v>
      </c>
      <c r="D2052" s="135">
        <v>622653957.25</v>
      </c>
    </row>
    <row r="2053" spans="2:4">
      <c r="B2053" s="138" t="s">
        <v>727</v>
      </c>
      <c r="C2053" s="135">
        <v>272560439</v>
      </c>
      <c r="D2053" s="135">
        <v>0</v>
      </c>
    </row>
    <row r="2054" spans="2:4">
      <c r="B2054" s="139" t="s">
        <v>1229</v>
      </c>
      <c r="C2054" s="135">
        <v>272560439</v>
      </c>
      <c r="D2054" s="135">
        <v>0</v>
      </c>
    </row>
    <row r="2055" spans="2:4">
      <c r="B2055" s="138" t="s">
        <v>728</v>
      </c>
      <c r="C2055" s="135">
        <v>927439561</v>
      </c>
      <c r="D2055" s="135">
        <v>733503299.61000001</v>
      </c>
    </row>
    <row r="2056" spans="2:4">
      <c r="B2056" s="139" t="s">
        <v>1232</v>
      </c>
      <c r="C2056" s="135">
        <v>927439561</v>
      </c>
      <c r="D2056" s="135">
        <v>733503299.61000001</v>
      </c>
    </row>
    <row r="2057" spans="2:4">
      <c r="B2057" s="138" t="s">
        <v>1404</v>
      </c>
      <c r="C2057" s="135">
        <v>0</v>
      </c>
      <c r="D2057" s="135">
        <v>0</v>
      </c>
    </row>
    <row r="2058" spans="2:4">
      <c r="B2058" s="139" t="s">
        <v>1405</v>
      </c>
      <c r="C2058" s="135">
        <v>0</v>
      </c>
      <c r="D2058" s="135">
        <v>0</v>
      </c>
    </row>
    <row r="2059" spans="2:4">
      <c r="B2059" s="138" t="s">
        <v>1402</v>
      </c>
      <c r="C2059" s="135">
        <v>0</v>
      </c>
      <c r="D2059" s="135">
        <v>49672447</v>
      </c>
    </row>
    <row r="2060" spans="2:4">
      <c r="B2060" s="139" t="s">
        <v>1403</v>
      </c>
      <c r="C2060" s="135">
        <v>0</v>
      </c>
      <c r="D2060" s="135">
        <v>49672447</v>
      </c>
    </row>
    <row r="2061" spans="2:4">
      <c r="B2061" s="138" t="s">
        <v>754</v>
      </c>
      <c r="C2061" s="135">
        <v>500000000</v>
      </c>
      <c r="D2061" s="135">
        <v>0</v>
      </c>
    </row>
    <row r="2062" spans="2:4">
      <c r="B2062" s="139" t="s">
        <v>1262</v>
      </c>
      <c r="C2062" s="135">
        <v>500000000</v>
      </c>
      <c r="D2062" s="135">
        <v>0</v>
      </c>
    </row>
    <row r="2063" spans="2:4">
      <c r="B2063" s="138" t="s">
        <v>744</v>
      </c>
      <c r="C2063" s="135">
        <v>650000000</v>
      </c>
      <c r="D2063" s="135">
        <v>0</v>
      </c>
    </row>
    <row r="2064" spans="2:4">
      <c r="B2064" s="139" t="s">
        <v>1263</v>
      </c>
      <c r="C2064" s="135">
        <v>650000000</v>
      </c>
      <c r="D2064" s="135">
        <v>0</v>
      </c>
    </row>
    <row r="2065" spans="2:4">
      <c r="B2065" s="138" t="s">
        <v>745</v>
      </c>
      <c r="C2065" s="135">
        <v>0</v>
      </c>
      <c r="D2065" s="135">
        <v>321789104.23000002</v>
      </c>
    </row>
    <row r="2066" spans="2:4">
      <c r="B2066" s="139" t="s">
        <v>1406</v>
      </c>
      <c r="C2066" s="135">
        <v>0</v>
      </c>
      <c r="D2066" s="135">
        <v>321789104.23000002</v>
      </c>
    </row>
    <row r="2067" spans="2:4">
      <c r="B2067" s="138" t="s">
        <v>1407</v>
      </c>
      <c r="C2067" s="135">
        <v>0</v>
      </c>
      <c r="D2067" s="135">
        <v>0</v>
      </c>
    </row>
    <row r="2068" spans="2:4">
      <c r="B2068" s="139" t="s">
        <v>1408</v>
      </c>
      <c r="C2068" s="135">
        <v>0</v>
      </c>
      <c r="D2068" s="135">
        <v>0</v>
      </c>
    </row>
    <row r="2069" spans="2:4">
      <c r="B2069" s="136" t="s">
        <v>290</v>
      </c>
      <c r="C2069" s="137">
        <v>3992706014</v>
      </c>
      <c r="D2069" s="137">
        <v>0</v>
      </c>
    </row>
    <row r="2070" spans="2:4">
      <c r="B2070" s="138" t="s">
        <v>727</v>
      </c>
      <c r="C2070" s="135">
        <v>2528580000</v>
      </c>
      <c r="D2070" s="135">
        <v>0</v>
      </c>
    </row>
    <row r="2071" spans="2:4">
      <c r="B2071" s="139" t="s">
        <v>1229</v>
      </c>
      <c r="C2071" s="135">
        <v>2528580000</v>
      </c>
      <c r="D2071" s="135">
        <v>0</v>
      </c>
    </row>
    <row r="2072" spans="2:4">
      <c r="B2072" s="138" t="s">
        <v>728</v>
      </c>
      <c r="C2072" s="135">
        <v>640094117</v>
      </c>
      <c r="D2072" s="135">
        <v>0</v>
      </c>
    </row>
    <row r="2073" spans="2:4">
      <c r="B2073" s="139" t="s">
        <v>1232</v>
      </c>
      <c r="C2073" s="135">
        <v>640094117</v>
      </c>
      <c r="D2073" s="135">
        <v>0</v>
      </c>
    </row>
    <row r="2074" spans="2:4">
      <c r="B2074" s="138" t="s">
        <v>730</v>
      </c>
      <c r="C2074" s="135">
        <v>824031897</v>
      </c>
      <c r="D2074" s="135">
        <v>0</v>
      </c>
    </row>
    <row r="2075" spans="2:4">
      <c r="B2075" s="139" t="s">
        <v>1234</v>
      </c>
      <c r="C2075" s="135">
        <v>824031897</v>
      </c>
      <c r="D2075" s="135">
        <v>0</v>
      </c>
    </row>
    <row r="2076" spans="2:4">
      <c r="B2076" s="134" t="s">
        <v>303</v>
      </c>
      <c r="C2076" s="135">
        <v>5486192912</v>
      </c>
      <c r="D2076" s="135">
        <v>1188223441.4499998</v>
      </c>
    </row>
    <row r="2077" spans="2:4">
      <c r="B2077" s="136" t="s">
        <v>287</v>
      </c>
      <c r="C2077" s="137">
        <v>1799291313</v>
      </c>
      <c r="D2077" s="137">
        <v>777966939.69999993</v>
      </c>
    </row>
    <row r="2078" spans="2:4">
      <c r="B2078" s="138" t="s">
        <v>304</v>
      </c>
      <c r="C2078" s="135">
        <v>513328625</v>
      </c>
      <c r="D2078" s="135">
        <v>103005784.81000002</v>
      </c>
    </row>
    <row r="2079" spans="2:4">
      <c r="B2079" s="139" t="s">
        <v>1264</v>
      </c>
      <c r="C2079" s="135">
        <v>224334585</v>
      </c>
      <c r="D2079" s="135">
        <v>4613784.03</v>
      </c>
    </row>
    <row r="2080" spans="2:4">
      <c r="B2080" s="139" t="s">
        <v>1265</v>
      </c>
      <c r="C2080" s="135">
        <v>197172551</v>
      </c>
      <c r="D2080" s="135">
        <v>98392000.780000016</v>
      </c>
    </row>
    <row r="2081" spans="2:4">
      <c r="B2081" s="139" t="s">
        <v>1266</v>
      </c>
      <c r="C2081" s="135">
        <v>90670000</v>
      </c>
      <c r="D2081" s="135">
        <v>0</v>
      </c>
    </row>
    <row r="2082" spans="2:4">
      <c r="B2082" s="139" t="s">
        <v>1267</v>
      </c>
      <c r="C2082" s="135">
        <v>1151489</v>
      </c>
      <c r="D2082" s="135">
        <v>0</v>
      </c>
    </row>
    <row r="2083" spans="2:4">
      <c r="B2083" s="138" t="s">
        <v>755</v>
      </c>
      <c r="C2083" s="135">
        <v>27000000</v>
      </c>
      <c r="D2083" s="135">
        <v>4102908.98</v>
      </c>
    </row>
    <row r="2084" spans="2:4">
      <c r="B2084" s="139" t="s">
        <v>1268</v>
      </c>
      <c r="C2084" s="135">
        <v>27000000</v>
      </c>
      <c r="D2084" s="135">
        <v>4102908.98</v>
      </c>
    </row>
    <row r="2085" spans="2:4">
      <c r="B2085" s="138" t="s">
        <v>756</v>
      </c>
      <c r="C2085" s="135">
        <v>129460000</v>
      </c>
      <c r="D2085" s="135">
        <v>12324790.670000002</v>
      </c>
    </row>
    <row r="2086" spans="2:4">
      <c r="B2086" s="139" t="s">
        <v>1269</v>
      </c>
      <c r="C2086" s="135">
        <v>118860000</v>
      </c>
      <c r="D2086" s="135">
        <v>11920925.670000002</v>
      </c>
    </row>
    <row r="2087" spans="2:4">
      <c r="B2087" s="139" t="s">
        <v>1270</v>
      </c>
      <c r="C2087" s="135">
        <v>10600000</v>
      </c>
      <c r="D2087" s="135">
        <v>403865</v>
      </c>
    </row>
    <row r="2088" spans="2:4">
      <c r="B2088" s="138" t="s">
        <v>757</v>
      </c>
      <c r="C2088" s="135">
        <v>141073469</v>
      </c>
      <c r="D2088" s="135">
        <v>51889470.009999998</v>
      </c>
    </row>
    <row r="2089" spans="2:4">
      <c r="B2089" s="139" t="s">
        <v>1271</v>
      </c>
      <c r="C2089" s="135">
        <v>141073469</v>
      </c>
      <c r="D2089" s="135">
        <v>51889470.009999998</v>
      </c>
    </row>
    <row r="2090" spans="2:4">
      <c r="B2090" s="138" t="s">
        <v>1409</v>
      </c>
      <c r="C2090" s="135">
        <v>0</v>
      </c>
      <c r="D2090" s="135">
        <v>0</v>
      </c>
    </row>
    <row r="2091" spans="2:4">
      <c r="B2091" s="139" t="s">
        <v>1410</v>
      </c>
      <c r="C2091" s="135">
        <v>0</v>
      </c>
      <c r="D2091" s="135">
        <v>0</v>
      </c>
    </row>
    <row r="2092" spans="2:4">
      <c r="B2092" s="138" t="s">
        <v>758</v>
      </c>
      <c r="C2092" s="135">
        <v>70154147</v>
      </c>
      <c r="D2092" s="135">
        <v>0</v>
      </c>
    </row>
    <row r="2093" spans="2:4">
      <c r="B2093" s="139" t="s">
        <v>1272</v>
      </c>
      <c r="C2093" s="135">
        <v>70154147</v>
      </c>
      <c r="D2093" s="135">
        <v>0</v>
      </c>
    </row>
    <row r="2094" spans="2:4">
      <c r="B2094" s="138" t="s">
        <v>759</v>
      </c>
      <c r="C2094" s="135">
        <v>3061608</v>
      </c>
      <c r="D2094" s="135">
        <v>24703289.309999999</v>
      </c>
    </row>
    <row r="2095" spans="2:4">
      <c r="B2095" s="139" t="s">
        <v>1411</v>
      </c>
      <c r="C2095" s="135">
        <v>0</v>
      </c>
      <c r="D2095" s="135">
        <v>19368077.289999999</v>
      </c>
    </row>
    <row r="2096" spans="2:4">
      <c r="B2096" s="139" t="s">
        <v>1273</v>
      </c>
      <c r="C2096" s="135">
        <v>3061608</v>
      </c>
      <c r="D2096" s="135">
        <v>5335212.0199999996</v>
      </c>
    </row>
    <row r="2097" spans="2:4">
      <c r="B2097" s="138" t="s">
        <v>760</v>
      </c>
      <c r="C2097" s="135">
        <v>100000000</v>
      </c>
      <c r="D2097" s="135">
        <v>99595475.689999998</v>
      </c>
    </row>
    <row r="2098" spans="2:4">
      <c r="B2098" s="139" t="s">
        <v>1274</v>
      </c>
      <c r="C2098" s="135">
        <v>100000000</v>
      </c>
      <c r="D2098" s="135">
        <v>99595475.689999998</v>
      </c>
    </row>
    <row r="2099" spans="2:4">
      <c r="B2099" s="138" t="s">
        <v>761</v>
      </c>
      <c r="C2099" s="135">
        <v>505213464</v>
      </c>
      <c r="D2099" s="135">
        <v>0</v>
      </c>
    </row>
    <row r="2100" spans="2:4">
      <c r="B2100" s="139" t="s">
        <v>1275</v>
      </c>
      <c r="C2100" s="135">
        <v>505213464</v>
      </c>
      <c r="D2100" s="135">
        <v>0</v>
      </c>
    </row>
    <row r="2101" spans="2:4">
      <c r="B2101" s="138" t="s">
        <v>1412</v>
      </c>
      <c r="C2101" s="135">
        <v>0</v>
      </c>
      <c r="D2101" s="135">
        <v>164791528.03</v>
      </c>
    </row>
    <row r="2102" spans="2:4">
      <c r="B2102" s="139" t="s">
        <v>1413</v>
      </c>
      <c r="C2102" s="135">
        <v>0</v>
      </c>
      <c r="D2102" s="135">
        <v>164791528.03</v>
      </c>
    </row>
    <row r="2103" spans="2:4">
      <c r="B2103" s="138" t="s">
        <v>762</v>
      </c>
      <c r="C2103" s="135">
        <v>310000000</v>
      </c>
      <c r="D2103" s="135">
        <v>284967496.38999999</v>
      </c>
    </row>
    <row r="2104" spans="2:4">
      <c r="B2104" s="139" t="s">
        <v>1276</v>
      </c>
      <c r="C2104" s="135">
        <v>310000000</v>
      </c>
      <c r="D2104" s="135">
        <v>284967496.38999999</v>
      </c>
    </row>
    <row r="2105" spans="2:4">
      <c r="B2105" s="138" t="s">
        <v>1317</v>
      </c>
      <c r="C2105" s="135">
        <v>0</v>
      </c>
      <c r="D2105" s="135">
        <v>32586195.809999999</v>
      </c>
    </row>
    <row r="2106" spans="2:4">
      <c r="B2106" s="139" t="s">
        <v>1318</v>
      </c>
      <c r="C2106" s="135">
        <v>0</v>
      </c>
      <c r="D2106" s="135">
        <v>32586195.809999999</v>
      </c>
    </row>
    <row r="2107" spans="2:4">
      <c r="B2107" s="136" t="s">
        <v>305</v>
      </c>
      <c r="C2107" s="137">
        <v>1212640000</v>
      </c>
      <c r="D2107" s="137">
        <v>396270571.40999997</v>
      </c>
    </row>
    <row r="2108" spans="2:4">
      <c r="B2108" s="138" t="s">
        <v>1409</v>
      </c>
      <c r="C2108" s="135">
        <v>0</v>
      </c>
      <c r="D2108" s="135">
        <v>27670453.010000002</v>
      </c>
    </row>
    <row r="2109" spans="2:4">
      <c r="B2109" s="139" t="s">
        <v>1410</v>
      </c>
      <c r="C2109" s="135">
        <v>0</v>
      </c>
      <c r="D2109" s="135">
        <v>27670453.010000002</v>
      </c>
    </row>
    <row r="2110" spans="2:4">
      <c r="B2110" s="138" t="s">
        <v>763</v>
      </c>
      <c r="C2110" s="135">
        <v>1212640000</v>
      </c>
      <c r="D2110" s="135">
        <v>368600118.39999998</v>
      </c>
    </row>
    <row r="2111" spans="2:4">
      <c r="B2111" s="139" t="s">
        <v>1277</v>
      </c>
      <c r="C2111" s="135">
        <v>1212640000</v>
      </c>
      <c r="D2111" s="135">
        <v>368600118.39999998</v>
      </c>
    </row>
    <row r="2112" spans="2:4">
      <c r="B2112" s="138" t="s">
        <v>1501</v>
      </c>
      <c r="C2112" s="135">
        <v>0</v>
      </c>
      <c r="D2112" s="135">
        <v>0</v>
      </c>
    </row>
    <row r="2113" spans="2:4">
      <c r="B2113" s="139" t="s">
        <v>1502</v>
      </c>
      <c r="C2113" s="135">
        <v>0</v>
      </c>
      <c r="D2113" s="135">
        <v>0</v>
      </c>
    </row>
    <row r="2114" spans="2:4">
      <c r="B2114" s="136" t="s">
        <v>290</v>
      </c>
      <c r="C2114" s="137">
        <v>2135293594</v>
      </c>
      <c r="D2114" s="137">
        <v>0</v>
      </c>
    </row>
    <row r="2115" spans="2:4">
      <c r="B2115" s="138" t="s">
        <v>304</v>
      </c>
      <c r="C2115" s="135">
        <v>734633212</v>
      </c>
      <c r="D2115" s="135">
        <v>0</v>
      </c>
    </row>
    <row r="2116" spans="2:4">
      <c r="B2116" s="139" t="s">
        <v>1266</v>
      </c>
      <c r="C2116" s="135">
        <v>191842760</v>
      </c>
      <c r="D2116" s="135">
        <v>0</v>
      </c>
    </row>
    <row r="2117" spans="2:4">
      <c r="B2117" s="139" t="s">
        <v>1278</v>
      </c>
      <c r="C2117" s="135">
        <v>11390001</v>
      </c>
      <c r="D2117" s="135">
        <v>0</v>
      </c>
    </row>
    <row r="2118" spans="2:4">
      <c r="B2118" s="139" t="s">
        <v>1279</v>
      </c>
      <c r="C2118" s="135">
        <v>341700000</v>
      </c>
      <c r="D2118" s="135">
        <v>0</v>
      </c>
    </row>
    <row r="2119" spans="2:4">
      <c r="B2119" s="139" t="s">
        <v>1280</v>
      </c>
      <c r="C2119" s="135">
        <v>189700451</v>
      </c>
      <c r="D2119" s="135">
        <v>0</v>
      </c>
    </row>
    <row r="2120" spans="2:4">
      <c r="B2120" s="138" t="s">
        <v>755</v>
      </c>
      <c r="C2120" s="135">
        <v>494239584</v>
      </c>
      <c r="D2120" s="135">
        <v>0</v>
      </c>
    </row>
    <row r="2121" spans="2:4">
      <c r="B2121" s="139" t="s">
        <v>1281</v>
      </c>
      <c r="C2121" s="135">
        <v>494239584</v>
      </c>
      <c r="D2121" s="135">
        <v>0</v>
      </c>
    </row>
    <row r="2122" spans="2:4">
      <c r="B2122" s="138" t="s">
        <v>764</v>
      </c>
      <c r="C2122" s="135">
        <v>284750000</v>
      </c>
      <c r="D2122" s="135">
        <v>0</v>
      </c>
    </row>
    <row r="2123" spans="2:4">
      <c r="B2123" s="139" t="s">
        <v>1282</v>
      </c>
      <c r="C2123" s="135">
        <v>284750000</v>
      </c>
      <c r="D2123" s="135">
        <v>0</v>
      </c>
    </row>
    <row r="2124" spans="2:4">
      <c r="B2124" s="138" t="s">
        <v>758</v>
      </c>
      <c r="C2124" s="135">
        <v>599024937</v>
      </c>
      <c r="D2124" s="135">
        <v>0</v>
      </c>
    </row>
    <row r="2125" spans="2:4">
      <c r="B2125" s="139" t="s">
        <v>1272</v>
      </c>
      <c r="C2125" s="135">
        <v>599024937</v>
      </c>
      <c r="D2125" s="135">
        <v>0</v>
      </c>
    </row>
    <row r="2126" spans="2:4">
      <c r="B2126" s="138" t="s">
        <v>765</v>
      </c>
      <c r="C2126" s="135">
        <v>22645861</v>
      </c>
      <c r="D2126" s="135">
        <v>0</v>
      </c>
    </row>
    <row r="2127" spans="2:4">
      <c r="B2127" s="139" t="s">
        <v>1272</v>
      </c>
      <c r="C2127" s="135">
        <v>22645861</v>
      </c>
      <c r="D2127" s="135">
        <v>0</v>
      </c>
    </row>
    <row r="2128" spans="2:4">
      <c r="B2128" s="136" t="s">
        <v>291</v>
      </c>
      <c r="C2128" s="137">
        <v>338968005</v>
      </c>
      <c r="D2128" s="137">
        <v>13985930.34</v>
      </c>
    </row>
    <row r="2129" spans="2:4">
      <c r="B2129" s="138" t="s">
        <v>304</v>
      </c>
      <c r="C2129" s="135">
        <v>246986005</v>
      </c>
      <c r="D2129" s="135">
        <v>13985930.34</v>
      </c>
    </row>
    <row r="2130" spans="2:4">
      <c r="B2130" s="139" t="s">
        <v>1294</v>
      </c>
      <c r="C2130" s="135">
        <v>0</v>
      </c>
      <c r="D2130" s="135">
        <v>13985930.34</v>
      </c>
    </row>
    <row r="2131" spans="2:4">
      <c r="B2131" s="139" t="s">
        <v>1264</v>
      </c>
      <c r="C2131" s="135">
        <v>149416094</v>
      </c>
      <c r="D2131" s="135">
        <v>0</v>
      </c>
    </row>
    <row r="2132" spans="2:4">
      <c r="B2132" s="139" t="s">
        <v>1266</v>
      </c>
      <c r="C2132" s="135">
        <v>3700450</v>
      </c>
      <c r="D2132" s="135">
        <v>0</v>
      </c>
    </row>
    <row r="2133" spans="2:4">
      <c r="B2133" s="139" t="s">
        <v>1283</v>
      </c>
      <c r="C2133" s="135">
        <v>11376400</v>
      </c>
      <c r="D2133" s="135">
        <v>0</v>
      </c>
    </row>
    <row r="2134" spans="2:4">
      <c r="B2134" s="139" t="s">
        <v>1284</v>
      </c>
      <c r="C2134" s="135">
        <v>2666438</v>
      </c>
      <c r="D2134" s="135">
        <v>0</v>
      </c>
    </row>
    <row r="2135" spans="2:4">
      <c r="B2135" s="139" t="s">
        <v>1285</v>
      </c>
      <c r="C2135" s="135">
        <v>13325441</v>
      </c>
      <c r="D2135" s="135">
        <v>0</v>
      </c>
    </row>
    <row r="2136" spans="2:4">
      <c r="B2136" s="139" t="s">
        <v>1286</v>
      </c>
      <c r="C2136" s="135">
        <v>14115025</v>
      </c>
      <c r="D2136" s="135">
        <v>0</v>
      </c>
    </row>
    <row r="2137" spans="2:4">
      <c r="B2137" s="139" t="s">
        <v>1287</v>
      </c>
      <c r="C2137" s="135">
        <v>3366195</v>
      </c>
      <c r="D2137" s="135">
        <v>0</v>
      </c>
    </row>
    <row r="2138" spans="2:4">
      <c r="B2138" s="139" t="s">
        <v>1288</v>
      </c>
      <c r="C2138" s="135">
        <v>11900180</v>
      </c>
      <c r="D2138" s="135">
        <v>0</v>
      </c>
    </row>
    <row r="2139" spans="2:4">
      <c r="B2139" s="139" t="s">
        <v>1267</v>
      </c>
      <c r="C2139" s="135">
        <v>4325363</v>
      </c>
      <c r="D2139" s="135">
        <v>0</v>
      </c>
    </row>
    <row r="2140" spans="2:4">
      <c r="B2140" s="139" t="s">
        <v>1289</v>
      </c>
      <c r="C2140" s="135">
        <v>32794419</v>
      </c>
      <c r="D2140" s="135">
        <v>0</v>
      </c>
    </row>
    <row r="2141" spans="2:4">
      <c r="B2141" s="138" t="s">
        <v>755</v>
      </c>
      <c r="C2141" s="135">
        <v>91982000</v>
      </c>
      <c r="D2141" s="135">
        <v>0</v>
      </c>
    </row>
    <row r="2142" spans="2:4">
      <c r="B2142" s="139" t="s">
        <v>1290</v>
      </c>
      <c r="C2142" s="135">
        <v>91982000</v>
      </c>
      <c r="D2142" s="135">
        <v>0</v>
      </c>
    </row>
    <row r="2143" spans="2:4">
      <c r="B2143" s="127" t="s">
        <v>1291</v>
      </c>
      <c r="C2143" s="128">
        <v>155685242330</v>
      </c>
      <c r="D2143" s="128">
        <v>48468951393.540001</v>
      </c>
    </row>
    <row r="2144" spans="2:4">
      <c r="B2144" s="66" t="s">
        <v>285</v>
      </c>
      <c r="C2144" s="115">
        <v>155685242330</v>
      </c>
      <c r="D2144" s="115">
        <v>48468951393.540001</v>
      </c>
    </row>
    <row r="2145" spans="2:4">
      <c r="B2145" s="134" t="s">
        <v>303</v>
      </c>
      <c r="C2145" s="135">
        <v>155685242330</v>
      </c>
      <c r="D2145" s="135">
        <v>48468951393.540001</v>
      </c>
    </row>
    <row r="2146" spans="2:4">
      <c r="B2146" s="136" t="s">
        <v>287</v>
      </c>
      <c r="C2146" s="137">
        <v>18742026236</v>
      </c>
      <c r="D2146" s="137">
        <v>5541923782.0799999</v>
      </c>
    </row>
    <row r="2147" spans="2:4">
      <c r="B2147" s="138" t="s">
        <v>288</v>
      </c>
      <c r="C2147" s="135">
        <v>18742026236</v>
      </c>
      <c r="D2147" s="135">
        <v>5541923782.0799999</v>
      </c>
    </row>
    <row r="2148" spans="2:4">
      <c r="B2148" s="136" t="s">
        <v>289</v>
      </c>
      <c r="C2148" s="137">
        <v>500000000</v>
      </c>
      <c r="D2148" s="137">
        <v>0</v>
      </c>
    </row>
    <row r="2149" spans="2:4">
      <c r="B2149" s="138" t="s">
        <v>288</v>
      </c>
      <c r="C2149" s="135">
        <v>500000000</v>
      </c>
      <c r="D2149" s="135">
        <v>0</v>
      </c>
    </row>
    <row r="2150" spans="2:4">
      <c r="B2150" s="136" t="s">
        <v>305</v>
      </c>
      <c r="C2150" s="137">
        <v>15492228311</v>
      </c>
      <c r="D2150" s="137">
        <v>607782824.38</v>
      </c>
    </row>
    <row r="2151" spans="2:4">
      <c r="B2151" s="138" t="s">
        <v>288</v>
      </c>
      <c r="C2151" s="135">
        <v>15492228311</v>
      </c>
      <c r="D2151" s="135">
        <v>607782824.38</v>
      </c>
    </row>
    <row r="2152" spans="2:4">
      <c r="B2152" s="136" t="s">
        <v>290</v>
      </c>
      <c r="C2152" s="137">
        <v>120950987783</v>
      </c>
      <c r="D2152" s="137">
        <v>42319244787.080002</v>
      </c>
    </row>
    <row r="2153" spans="2:4">
      <c r="B2153" s="138" t="s">
        <v>288</v>
      </c>
      <c r="C2153" s="135">
        <v>120950987783</v>
      </c>
      <c r="D2153" s="135">
        <v>42319244787.080002</v>
      </c>
    </row>
    <row r="2154" spans="2:4">
      <c r="B2154" s="136" t="s">
        <v>1503</v>
      </c>
      <c r="C2154" s="137">
        <v>0</v>
      </c>
      <c r="D2154" s="137">
        <v>0</v>
      </c>
    </row>
    <row r="2155" spans="2:4">
      <c r="B2155" s="138" t="s">
        <v>288</v>
      </c>
      <c r="C2155" s="135">
        <v>0</v>
      </c>
      <c r="D2155" s="135">
        <v>0</v>
      </c>
    </row>
    <row r="2156" spans="2:4">
      <c r="B2156" s="35" t="s">
        <v>766</v>
      </c>
      <c r="C2156" s="129">
        <v>1403263338155</v>
      </c>
      <c r="D2156" s="129">
        <v>503844248118.29999</v>
      </c>
    </row>
    <row r="2157" spans="2:4">
      <c r="B2157" s="117" t="s">
        <v>27</v>
      </c>
      <c r="C2157" s="116"/>
      <c r="D2157" s="116"/>
    </row>
    <row r="2158" spans="2:4" ht="24.75" customHeight="1">
      <c r="B2158" s="149" t="s">
        <v>1847</v>
      </c>
      <c r="C2158" s="149"/>
      <c r="D2158" s="149"/>
    </row>
    <row r="2159" spans="2:4">
      <c r="B2159" s="149" t="s">
        <v>28</v>
      </c>
      <c r="C2159" s="149"/>
      <c r="D2159" s="149"/>
    </row>
    <row r="2160" spans="2:4">
      <c r="B2160" s="140" t="s">
        <v>29</v>
      </c>
      <c r="C2160" s="140"/>
      <c r="D2160" s="140"/>
    </row>
  </sheetData>
  <mergeCells count="12">
    <mergeCell ref="B2160:D2160"/>
    <mergeCell ref="B2158:D2158"/>
    <mergeCell ref="B2159:D2159"/>
    <mergeCell ref="A7:E7"/>
    <mergeCell ref="A8:E8"/>
    <mergeCell ref="B11:B12"/>
    <mergeCell ref="D11:D12"/>
    <mergeCell ref="A1:E1"/>
    <mergeCell ref="A2:E2"/>
    <mergeCell ref="A3:E3"/>
    <mergeCell ref="A5:F5"/>
    <mergeCell ref="A6:E6"/>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zoomScaleNormal="100" workbookViewId="0">
      <selection activeCell="M36" sqref="M36"/>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41" t="s">
        <v>0</v>
      </c>
      <c r="B1" s="141"/>
      <c r="C1" s="141"/>
      <c r="D1" s="141"/>
      <c r="E1" s="141"/>
      <c r="F1" s="3"/>
    </row>
    <row r="2" spans="1:8" ht="21" customHeight="1">
      <c r="A2" s="142" t="s">
        <v>1</v>
      </c>
      <c r="B2" s="142"/>
      <c r="C2" s="142"/>
      <c r="D2" s="142"/>
      <c r="E2" s="142"/>
      <c r="F2" s="2"/>
      <c r="H2" s="12">
        <v>0</v>
      </c>
    </row>
    <row r="3" spans="1:8" ht="15" customHeight="1">
      <c r="A3" s="152" t="s">
        <v>2</v>
      </c>
      <c r="B3" s="152"/>
      <c r="C3" s="152"/>
      <c r="D3" s="152"/>
      <c r="E3" s="152"/>
      <c r="F3" s="1"/>
    </row>
    <row r="5" spans="1:8" ht="18.75" customHeight="1">
      <c r="A5" s="154" t="s">
        <v>767</v>
      </c>
      <c r="B5" s="154"/>
      <c r="C5" s="154"/>
      <c r="D5" s="154"/>
      <c r="E5" s="154"/>
      <c r="F5" s="4"/>
    </row>
    <row r="6" spans="1:8" ht="18.75">
      <c r="A6" s="145" t="s">
        <v>1849</v>
      </c>
      <c r="B6" s="145"/>
      <c r="C6" s="145"/>
      <c r="D6" s="145"/>
      <c r="E6" s="145"/>
      <c r="F6" s="5"/>
    </row>
    <row r="7" spans="1:8" ht="15.75">
      <c r="A7" s="151" t="s">
        <v>5</v>
      </c>
      <c r="B7" s="151"/>
      <c r="C7" s="151"/>
      <c r="D7" s="151"/>
      <c r="E7" s="151"/>
      <c r="F7" s="6"/>
    </row>
    <row r="10" spans="1:8" ht="15" customHeight="1">
      <c r="B10" s="150" t="s">
        <v>6</v>
      </c>
      <c r="C10" s="53" t="s">
        <v>7</v>
      </c>
      <c r="D10" s="155" t="s">
        <v>8</v>
      </c>
    </row>
    <row r="11" spans="1:8" ht="14.45" customHeight="1">
      <c r="B11" s="150"/>
      <c r="C11" s="59" t="s">
        <v>9</v>
      </c>
      <c r="D11" s="155"/>
    </row>
    <row r="12" spans="1:8" ht="14.45" customHeight="1">
      <c r="B12" s="23" t="s">
        <v>15</v>
      </c>
      <c r="C12" s="20">
        <v>45219.838792000002</v>
      </c>
      <c r="D12" s="29">
        <f>D14</f>
        <v>17573.877481110001</v>
      </c>
      <c r="E12" s="47"/>
    </row>
    <row r="13" spans="1:8" s="7" customFormat="1" ht="14.45" customHeight="1">
      <c r="B13" s="109" t="s">
        <v>768</v>
      </c>
      <c r="C13" s="110">
        <v>44379.838792000002</v>
      </c>
      <c r="D13" s="111">
        <f>D14</f>
        <v>17573.877481110001</v>
      </c>
      <c r="E13" s="47"/>
      <c r="F13"/>
    </row>
    <row r="14" spans="1:8" s="7" customFormat="1">
      <c r="B14" s="24" t="s">
        <v>769</v>
      </c>
      <c r="C14" s="38">
        <v>44379.838792000002</v>
      </c>
      <c r="D14" s="38">
        <f>D15+D21+D29</f>
        <v>17573.877481110001</v>
      </c>
      <c r="E14" s="47"/>
      <c r="F14"/>
    </row>
    <row r="15" spans="1:8" s="7" customFormat="1">
      <c r="B15" s="119" t="s">
        <v>770</v>
      </c>
      <c r="C15" s="28">
        <v>1457.0259960000001</v>
      </c>
      <c r="D15" s="28">
        <f>SUM(D16:D20)</f>
        <v>546.06068800000003</v>
      </c>
      <c r="E15" s="47"/>
      <c r="F15"/>
    </row>
    <row r="16" spans="1:8" s="7" customFormat="1">
      <c r="B16" s="65" t="s">
        <v>771</v>
      </c>
      <c r="C16" s="30">
        <v>399.99599999999998</v>
      </c>
      <c r="D16" s="30">
        <v>165.95840000000001</v>
      </c>
      <c r="E16" s="47"/>
      <c r="F16"/>
    </row>
    <row r="17" spans="2:9" s="7" customFormat="1">
      <c r="B17" s="65" t="s">
        <v>772</v>
      </c>
      <c r="C17" s="30">
        <v>683.82999600000005</v>
      </c>
      <c r="D17" s="30">
        <v>225.45977999999999</v>
      </c>
      <c r="E17" s="47"/>
      <c r="F17"/>
    </row>
    <row r="18" spans="2:9" s="7" customFormat="1">
      <c r="B18" s="65" t="s">
        <v>773</v>
      </c>
      <c r="C18" s="30">
        <v>153.78</v>
      </c>
      <c r="D18" s="30">
        <v>53.343000000000004</v>
      </c>
      <c r="E18" s="47"/>
      <c r="F18"/>
    </row>
    <row r="19" spans="2:9" s="7" customFormat="1">
      <c r="B19" s="65" t="s">
        <v>774</v>
      </c>
      <c r="C19" s="30">
        <v>172.62</v>
      </c>
      <c r="D19" s="30">
        <v>83.332499999999996</v>
      </c>
      <c r="E19" s="47"/>
      <c r="F19"/>
    </row>
    <row r="20" spans="2:9" s="7" customFormat="1">
      <c r="B20" s="65" t="s">
        <v>775</v>
      </c>
      <c r="C20" s="30">
        <v>46.8</v>
      </c>
      <c r="D20" s="30">
        <v>17.967008</v>
      </c>
      <c r="E20" s="47"/>
      <c r="F20"/>
    </row>
    <row r="21" spans="2:9" s="7" customFormat="1">
      <c r="B21" s="119" t="s">
        <v>776</v>
      </c>
      <c r="C21" s="28">
        <v>42922.812795999998</v>
      </c>
      <c r="D21" s="28">
        <f>SUM(D22:D26)</f>
        <v>17027.81679311</v>
      </c>
      <c r="E21" s="47"/>
      <c r="F21"/>
      <c r="I21" s="54"/>
    </row>
    <row r="22" spans="2:9" s="7" customFormat="1">
      <c r="B22" s="65" t="s">
        <v>777</v>
      </c>
      <c r="C22" s="30">
        <v>30690</v>
      </c>
      <c r="D22" s="105">
        <v>12687.69275</v>
      </c>
      <c r="E22" s="47"/>
      <c r="F22"/>
    </row>
    <row r="23" spans="2:9" s="7" customFormat="1">
      <c r="B23" s="65" t="s">
        <v>778</v>
      </c>
      <c r="C23" s="30">
        <v>84</v>
      </c>
      <c r="D23" s="105">
        <v>32.935650000000003</v>
      </c>
      <c r="E23" s="47"/>
      <c r="F23"/>
    </row>
    <row r="24" spans="2:9" s="7" customFormat="1">
      <c r="B24" s="65" t="s">
        <v>1292</v>
      </c>
      <c r="C24" s="113">
        <v>0</v>
      </c>
      <c r="D24" s="105">
        <v>16.524000000000001</v>
      </c>
      <c r="E24" s="47"/>
      <c r="F24"/>
    </row>
    <row r="25" spans="2:9" s="7" customFormat="1">
      <c r="B25" s="65" t="s">
        <v>779</v>
      </c>
      <c r="C25" s="30">
        <v>7613.0186400000002</v>
      </c>
      <c r="D25" s="105">
        <v>3046.2843200000002</v>
      </c>
      <c r="E25" s="47"/>
      <c r="F25"/>
    </row>
    <row r="26" spans="2:9" s="7" customFormat="1">
      <c r="B26" s="65" t="s">
        <v>780</v>
      </c>
      <c r="C26" s="30">
        <v>4535.7941559999999</v>
      </c>
      <c r="D26" s="105">
        <v>1244.3800731099998</v>
      </c>
      <c r="E26" s="47"/>
      <c r="F26"/>
    </row>
    <row r="27" spans="2:9" s="7" customFormat="1">
      <c r="B27" s="109" t="s">
        <v>58</v>
      </c>
      <c r="C27" s="110">
        <v>840</v>
      </c>
      <c r="D27" s="111">
        <v>0</v>
      </c>
      <c r="E27" s="47"/>
      <c r="F27"/>
    </row>
    <row r="28" spans="2:9" s="7" customFormat="1">
      <c r="B28" s="24" t="s">
        <v>782</v>
      </c>
      <c r="C28" s="38">
        <v>840</v>
      </c>
      <c r="D28" s="38">
        <v>0</v>
      </c>
      <c r="E28" s="47"/>
      <c r="F28"/>
    </row>
    <row r="29" spans="2:9" s="7" customFormat="1">
      <c r="B29" s="119" t="s">
        <v>783</v>
      </c>
      <c r="C29" s="28">
        <v>840</v>
      </c>
      <c r="D29" s="28">
        <f>SUM(D30:D31)</f>
        <v>0</v>
      </c>
      <c r="E29" s="47"/>
      <c r="F29"/>
    </row>
    <row r="30" spans="2:9" s="7" customFormat="1">
      <c r="B30" s="65" t="s">
        <v>784</v>
      </c>
      <c r="C30" s="30">
        <v>155.37245100000001</v>
      </c>
      <c r="D30" s="38">
        <v>0</v>
      </c>
      <c r="E30" s="47"/>
      <c r="F30"/>
    </row>
    <row r="31" spans="2:9" s="7" customFormat="1">
      <c r="B31" s="65" t="s">
        <v>785</v>
      </c>
      <c r="C31" s="30">
        <v>684.62754900000004</v>
      </c>
      <c r="D31" s="38">
        <v>0</v>
      </c>
      <c r="E31" s="47"/>
      <c r="F31"/>
    </row>
    <row r="32" spans="2:9">
      <c r="B32" s="35" t="s">
        <v>46</v>
      </c>
      <c r="C32" s="31">
        <v>45219.838792000002</v>
      </c>
      <c r="D32" s="114">
        <f>D13+D27</f>
        <v>17573.877481110001</v>
      </c>
      <c r="E32" s="47"/>
    </row>
    <row r="33" spans="2:6">
      <c r="B33" s="15" t="s">
        <v>27</v>
      </c>
      <c r="C33" s="16"/>
      <c r="D33" s="16"/>
      <c r="F33" s="11"/>
    </row>
    <row r="34" spans="2:6" ht="31.15" customHeight="1">
      <c r="B34" s="149" t="s">
        <v>1847</v>
      </c>
      <c r="C34" s="149"/>
      <c r="D34" s="149"/>
      <c r="E34" s="8"/>
    </row>
    <row r="35" spans="2:6" ht="17.25" customHeight="1">
      <c r="B35" s="49" t="s">
        <v>781</v>
      </c>
      <c r="C35" s="49"/>
      <c r="D35" s="49"/>
    </row>
    <row r="36" spans="2:6" ht="12.75" customHeight="1">
      <c r="B36" s="15" t="s">
        <v>47</v>
      </c>
      <c r="C36" s="16"/>
      <c r="D36" s="16"/>
    </row>
    <row r="37" spans="2:6">
      <c r="C37" s="41"/>
      <c r="D37" s="41"/>
    </row>
    <row r="38" spans="2:6">
      <c r="B38" s="42"/>
      <c r="C38" s="41"/>
      <c r="D38" s="41"/>
    </row>
    <row r="39" spans="2:6">
      <c r="B39" s="9"/>
      <c r="C39" s="10"/>
      <c r="D39" s="10"/>
    </row>
    <row r="40" spans="2:6">
      <c r="B40" s="9"/>
      <c r="C40" s="10"/>
      <c r="D40" s="10"/>
    </row>
    <row r="41" spans="2:6">
      <c r="B41" s="9"/>
      <c r="C41" s="10"/>
      <c r="D41" s="10"/>
    </row>
    <row r="42" spans="2:6">
      <c r="B42" s="9"/>
      <c r="C42" s="10"/>
      <c r="D42" s="10"/>
    </row>
    <row r="43" spans="2:6">
      <c r="B43" s="9"/>
      <c r="C43" s="10"/>
      <c r="D43" s="10"/>
    </row>
    <row r="44" spans="2:6">
      <c r="B44" s="9"/>
      <c r="C44" s="10"/>
      <c r="D44" s="10"/>
    </row>
    <row r="45" spans="2:6">
      <c r="B45" s="9"/>
      <c r="C45" s="10"/>
      <c r="D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5DA09-813E-49B5-830E-9254B4A3EE19}">
  <dimension ref="A1:F51"/>
  <sheetViews>
    <sheetView showGridLines="0" zoomScaleNormal="100" workbookViewId="0">
      <selection activeCell="D19" sqref="D19"/>
    </sheetView>
  </sheetViews>
  <sheetFormatPr baseColWidth="10" defaultColWidth="11.42578125" defaultRowHeight="15"/>
  <cols>
    <col min="1" max="1" width="78" bestFit="1" customWidth="1"/>
    <col min="2" max="2" width="23.7109375" bestFit="1" customWidth="1"/>
    <col min="3" max="3" width="28.85546875" bestFit="1" customWidth="1"/>
    <col min="4" max="4" width="36.7109375" bestFit="1" customWidth="1"/>
    <col min="5" max="5" width="22.5703125" customWidth="1"/>
    <col min="6" max="6" width="14.85546875" bestFit="1" customWidth="1"/>
    <col min="9" max="9" width="30.42578125" customWidth="1"/>
  </cols>
  <sheetData>
    <row r="1" spans="1:6" ht="28.5" customHeight="1">
      <c r="A1" s="141" t="s">
        <v>0</v>
      </c>
      <c r="B1" s="141"/>
      <c r="C1" s="141"/>
      <c r="D1" s="141"/>
      <c r="E1" s="141"/>
      <c r="F1" s="141"/>
    </row>
    <row r="2" spans="1:6" ht="21" customHeight="1">
      <c r="A2" s="142" t="s">
        <v>1</v>
      </c>
      <c r="B2" s="142"/>
      <c r="C2" s="142"/>
      <c r="D2" s="142"/>
      <c r="E2" s="142"/>
      <c r="F2" s="142"/>
    </row>
    <row r="3" spans="1:6" ht="15" customHeight="1">
      <c r="A3" s="152" t="s">
        <v>2</v>
      </c>
      <c r="B3" s="152"/>
      <c r="C3" s="152"/>
      <c r="D3" s="152"/>
      <c r="E3" s="152"/>
      <c r="F3" s="152"/>
    </row>
    <row r="5" spans="1:6" ht="18.75" customHeight="1">
      <c r="A5" s="154" t="s">
        <v>30</v>
      </c>
      <c r="B5" s="154"/>
      <c r="C5" s="154"/>
      <c r="D5" s="154"/>
      <c r="E5" s="154"/>
      <c r="F5" s="154"/>
    </row>
    <row r="6" spans="1:6" ht="18.75">
      <c r="A6" s="154" t="s">
        <v>1414</v>
      </c>
      <c r="B6" s="154"/>
      <c r="C6" s="154"/>
      <c r="D6" s="154"/>
      <c r="E6" s="154"/>
      <c r="F6" s="154"/>
    </row>
    <row r="7" spans="1:6" ht="18.75" customHeight="1">
      <c r="A7" s="156" t="s">
        <v>1850</v>
      </c>
      <c r="B7" s="156"/>
      <c r="C7" s="156"/>
      <c r="D7" s="156"/>
      <c r="E7" s="156"/>
      <c r="F7" s="156"/>
    </row>
    <row r="8" spans="1:6" ht="18.75" customHeight="1">
      <c r="A8" s="156" t="s">
        <v>1851</v>
      </c>
      <c r="B8" s="156"/>
      <c r="C8" s="156"/>
      <c r="D8" s="156"/>
      <c r="E8" s="156"/>
      <c r="F8" s="156"/>
    </row>
    <row r="9" spans="1:6" ht="15.75">
      <c r="A9" s="151" t="s">
        <v>1415</v>
      </c>
      <c r="B9" s="151"/>
      <c r="C9" s="151"/>
      <c r="D9" s="151"/>
      <c r="E9" s="151"/>
      <c r="F9" s="151"/>
    </row>
    <row r="12" spans="1:6">
      <c r="D12" s="12"/>
    </row>
    <row r="15" spans="1:6">
      <c r="A15" s="131" t="s">
        <v>1416</v>
      </c>
      <c r="B15" t="s">
        <v>1417</v>
      </c>
      <c r="C15" t="s">
        <v>1418</v>
      </c>
    </row>
    <row r="16" spans="1:6">
      <c r="A16" s="124" t="s">
        <v>1419</v>
      </c>
      <c r="B16" s="50">
        <v>1403263338155</v>
      </c>
      <c r="C16" s="50">
        <v>503844248118.29993</v>
      </c>
    </row>
    <row r="17" spans="1:6">
      <c r="A17" s="125" t="s">
        <v>15</v>
      </c>
      <c r="B17" s="50">
        <v>1247578095825</v>
      </c>
      <c r="C17" s="50">
        <v>455375296724.75989</v>
      </c>
    </row>
    <row r="18" spans="1:6">
      <c r="A18" s="64" t="s">
        <v>16</v>
      </c>
      <c r="B18" s="50">
        <v>1092429071323</v>
      </c>
      <c r="C18" s="50">
        <v>405837257243.69989</v>
      </c>
      <c r="E18" s="50"/>
      <c r="F18" s="51"/>
    </row>
    <row r="19" spans="1:6">
      <c r="A19" s="126" t="s">
        <v>32</v>
      </c>
      <c r="B19" s="50">
        <v>444373269772</v>
      </c>
      <c r="C19" s="50">
        <v>139948797505.26987</v>
      </c>
      <c r="E19" s="50"/>
    </row>
    <row r="20" spans="1:6">
      <c r="A20" s="126" t="s">
        <v>33</v>
      </c>
      <c r="B20" s="50">
        <v>66472191181</v>
      </c>
      <c r="C20" s="50">
        <v>24457451787.940002</v>
      </c>
      <c r="E20" s="50"/>
    </row>
    <row r="21" spans="1:6">
      <c r="A21" s="126" t="s">
        <v>17</v>
      </c>
      <c r="B21" s="50">
        <v>225621046933</v>
      </c>
      <c r="C21" s="50">
        <v>77793322633.220016</v>
      </c>
      <c r="E21" s="50"/>
    </row>
    <row r="22" spans="1:6">
      <c r="A22" s="126" t="s">
        <v>34</v>
      </c>
      <c r="B22" s="50">
        <v>20010100000</v>
      </c>
      <c r="C22" s="50">
        <v>5878106050.7699995</v>
      </c>
      <c r="E22" s="50"/>
    </row>
    <row r="23" spans="1:6">
      <c r="A23" s="126" t="s">
        <v>35</v>
      </c>
      <c r="B23" s="50">
        <v>334972253013</v>
      </c>
      <c r="C23" s="50">
        <v>157033722715.06003</v>
      </c>
      <c r="E23" s="50"/>
    </row>
    <row r="24" spans="1:6">
      <c r="A24" s="126" t="s">
        <v>36</v>
      </c>
      <c r="B24" s="50">
        <v>980210424</v>
      </c>
      <c r="C24" s="50">
        <v>725856551.44000006</v>
      </c>
      <c r="E24" s="50"/>
    </row>
    <row r="25" spans="1:6">
      <c r="A25" s="64" t="s">
        <v>18</v>
      </c>
      <c r="B25" s="50">
        <v>155149024502</v>
      </c>
      <c r="C25" s="50">
        <v>49538039481.059982</v>
      </c>
      <c r="E25" s="50"/>
    </row>
    <row r="26" spans="1:6">
      <c r="A26" s="126" t="s">
        <v>37</v>
      </c>
      <c r="B26" s="50">
        <v>37994371816</v>
      </c>
      <c r="C26" s="50">
        <v>13051943907.05998</v>
      </c>
      <c r="E26" s="50"/>
      <c r="F26" s="12"/>
    </row>
    <row r="27" spans="1:6">
      <c r="A27" s="126" t="s">
        <v>38</v>
      </c>
      <c r="B27" s="50">
        <v>55667598377</v>
      </c>
      <c r="C27" s="50">
        <v>11630120758.270004</v>
      </c>
      <c r="E27" s="50"/>
    </row>
    <row r="28" spans="1:6">
      <c r="A28" s="126" t="s">
        <v>39</v>
      </c>
      <c r="B28" s="50">
        <v>9767900</v>
      </c>
      <c r="C28" s="50">
        <v>3446721.35</v>
      </c>
      <c r="E28" s="50"/>
    </row>
    <row r="29" spans="1:6">
      <c r="A29" s="126" t="s">
        <v>40</v>
      </c>
      <c r="B29" s="50">
        <v>3463665953</v>
      </c>
      <c r="C29" s="50">
        <v>1517242060.2700002</v>
      </c>
      <c r="E29" s="50"/>
    </row>
    <row r="30" spans="1:6">
      <c r="A30" s="126" t="s">
        <v>41</v>
      </c>
      <c r="B30" s="50">
        <v>56567336181</v>
      </c>
      <c r="C30" s="50">
        <v>23335286034.110001</v>
      </c>
      <c r="E30" s="50"/>
    </row>
    <row r="31" spans="1:6">
      <c r="A31" s="126" t="s">
        <v>42</v>
      </c>
      <c r="B31" s="50">
        <v>1446284275</v>
      </c>
      <c r="C31" s="50">
        <v>0</v>
      </c>
      <c r="E31" s="50"/>
    </row>
    <row r="32" spans="1:6">
      <c r="A32" s="125" t="s">
        <v>1420</v>
      </c>
      <c r="B32" s="50">
        <v>155685242330</v>
      </c>
      <c r="C32" s="50">
        <v>48468951393.540016</v>
      </c>
      <c r="E32" s="50"/>
    </row>
    <row r="33" spans="1:6">
      <c r="A33" s="64" t="s">
        <v>26</v>
      </c>
      <c r="B33" s="50">
        <v>155685242330</v>
      </c>
      <c r="C33" s="50">
        <v>48468951393.540016</v>
      </c>
      <c r="E33" s="50"/>
    </row>
    <row r="34" spans="1:6">
      <c r="A34" s="126" t="s">
        <v>44</v>
      </c>
      <c r="B34" s="50">
        <v>7242026236</v>
      </c>
      <c r="C34" s="50">
        <v>2208950952.5</v>
      </c>
      <c r="E34" s="50"/>
    </row>
    <row r="35" spans="1:6">
      <c r="A35" s="126" t="s">
        <v>45</v>
      </c>
      <c r="B35" s="50">
        <v>148443216094</v>
      </c>
      <c r="C35" s="50">
        <v>46260000441.040016</v>
      </c>
      <c r="E35" s="50"/>
      <c r="F35" s="51"/>
    </row>
    <row r="36" spans="1:6">
      <c r="A36" s="126" t="s">
        <v>1421</v>
      </c>
      <c r="B36" s="50">
        <v>0</v>
      </c>
      <c r="C36" s="50">
        <v>0</v>
      </c>
      <c r="E36" s="50"/>
    </row>
    <row r="37" spans="1:6">
      <c r="A37" s="126" t="s">
        <v>1504</v>
      </c>
      <c r="B37" s="50">
        <v>0</v>
      </c>
      <c r="C37" s="50">
        <v>0</v>
      </c>
      <c r="E37" s="50"/>
      <c r="F37" s="12"/>
    </row>
    <row r="38" spans="1:6">
      <c r="A38" s="124" t="s">
        <v>766</v>
      </c>
      <c r="B38" s="50">
        <v>1403263338155</v>
      </c>
      <c r="C38" s="50">
        <v>503844248118.29993</v>
      </c>
      <c r="E38" s="50"/>
    </row>
    <row r="39" spans="1:6">
      <c r="E39" s="50"/>
    </row>
    <row r="40" spans="1:6">
      <c r="E40" s="50"/>
    </row>
    <row r="41" spans="1:6">
      <c r="E41" s="50"/>
    </row>
    <row r="42" spans="1:6">
      <c r="E42" s="50"/>
    </row>
    <row r="43" spans="1:6">
      <c r="E43" s="50"/>
    </row>
    <row r="44" spans="1:6">
      <c r="E44" s="50"/>
    </row>
    <row r="45" spans="1:6">
      <c r="E45" s="50"/>
    </row>
    <row r="46" spans="1:6">
      <c r="E46" s="50"/>
    </row>
    <row r="47" spans="1:6">
      <c r="E47" s="50"/>
    </row>
    <row r="48" spans="1:6">
      <c r="E48" s="50"/>
    </row>
    <row r="49" spans="5:5">
      <c r="E49" s="50"/>
    </row>
    <row r="50" spans="5:5">
      <c r="E50" s="50"/>
    </row>
    <row r="51" spans="5:5">
      <c r="E51" s="5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0" ma:contentTypeDescription="Create a new document." ma:contentTypeScope="" ma:versionID="d3ef61015cd03654a18ee9f5edcba109">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80c5f7f34e13b007aab7e77484ad35bf"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2.xml><?xml version="1.0" encoding="utf-8"?>
<ds:datastoreItem xmlns:ds="http://schemas.openxmlformats.org/officeDocument/2006/customXml" ds:itemID="{948D575C-6761-42BD-9BDC-F4715687A1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2023-05-23T17:34:43Z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